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5030" windowHeight="7665" tabRatio="561" activeTab="1"/>
  </bookViews>
  <sheets>
    <sheet name="Diverse" sheetId="5" r:id="rId1"/>
    <sheet name="Medicamente" sheetId="2" r:id="rId2"/>
    <sheet name="Citostatice" sheetId="3" r:id="rId3"/>
    <sheet name="Negocieri" sheetId="4" r:id="rId4"/>
    <sheet name="Sheet2" sheetId="6" r:id="rId5"/>
  </sheets>
  <definedNames>
    <definedName name="_xlnm._FilterDatabase" localSheetId="2" hidden="1">Citostatice!$A$4:$T$712</definedName>
    <definedName name="_xlnm._FilterDatabase" localSheetId="0" hidden="1">Diverse!$A$3:$T$1752</definedName>
    <definedName name="_xlnm._FilterDatabase" localSheetId="1" hidden="1">Medicamente!$A$4:$V$960</definedName>
    <definedName name="_xlnm._FilterDatabase" localSheetId="3" hidden="1">Negocieri!$A$4:$Q$214</definedName>
  </definedNames>
  <calcPr calcId="125725"/>
</workbook>
</file>

<file path=xl/calcChain.xml><?xml version="1.0" encoding="utf-8"?>
<calcChain xmlns="http://schemas.openxmlformats.org/spreadsheetml/2006/main">
  <c r="P647" i="3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46"/>
  <c r="P645"/>
  <c r="P644"/>
  <c r="P643"/>
  <c r="P642"/>
  <c r="P641"/>
  <c r="B673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R961" i="2" l="1"/>
  <c r="R1002"/>
  <c r="R993"/>
  <c r="R994"/>
  <c r="R995"/>
  <c r="R996"/>
  <c r="R997"/>
  <c r="R998"/>
  <c r="R999"/>
  <c r="R1000"/>
  <c r="R1001"/>
  <c r="R973"/>
  <c r="R974"/>
  <c r="R975"/>
  <c r="R972"/>
  <c r="R971"/>
  <c r="R970"/>
  <c r="R969"/>
  <c r="R968"/>
  <c r="R967"/>
  <c r="R966"/>
  <c r="R965"/>
  <c r="R964"/>
  <c r="R963"/>
  <c r="R962"/>
  <c r="R926" l="1"/>
  <c r="R925"/>
  <c r="R924"/>
  <c r="R923"/>
  <c r="P640" i="3"/>
  <c r="P639"/>
  <c r="P638"/>
  <c r="P637"/>
  <c r="P636"/>
  <c r="P635"/>
  <c r="P634"/>
  <c r="P633"/>
  <c r="P632"/>
  <c r="P631"/>
  <c r="P630"/>
  <c r="P629"/>
  <c r="P628"/>
  <c r="P627"/>
  <c r="P626" l="1"/>
  <c r="P625"/>
  <c r="P624"/>
  <c r="P623"/>
  <c r="P622"/>
  <c r="P621"/>
  <c r="P620"/>
  <c r="P619"/>
  <c r="P618"/>
  <c r="P617"/>
  <c r="P616"/>
  <c r="P615"/>
  <c r="R911" i="2"/>
  <c r="P614" i="3"/>
  <c r="P613"/>
  <c r="P612"/>
  <c r="P611"/>
  <c r="P610"/>
  <c r="P609"/>
  <c r="P608"/>
  <c r="P607" l="1"/>
  <c r="P606"/>
  <c r="P605"/>
  <c r="P604"/>
  <c r="P603"/>
  <c r="P602"/>
  <c r="P601"/>
  <c r="P600"/>
  <c r="P599"/>
  <c r="P598"/>
  <c r="P597"/>
  <c r="P596" l="1"/>
  <c r="P595"/>
  <c r="P594"/>
  <c r="P593"/>
  <c r="P592"/>
  <c r="P591"/>
  <c r="P590"/>
  <c r="P589"/>
  <c r="P588"/>
  <c r="P587"/>
  <c r="P586"/>
  <c r="P585"/>
  <c r="P584"/>
  <c r="P583"/>
  <c r="P582"/>
  <c r="P581"/>
  <c r="P580"/>
  <c r="P579"/>
  <c r="P578"/>
  <c r="P577"/>
  <c r="P576"/>
  <c r="P575"/>
  <c r="P574"/>
  <c r="P573"/>
  <c r="P572"/>
  <c r="P571"/>
  <c r="P570"/>
  <c r="P569"/>
  <c r="P568" l="1"/>
  <c r="P567"/>
  <c r="P566" l="1"/>
  <c r="P565"/>
  <c r="P564"/>
  <c r="P563"/>
  <c r="P562"/>
  <c r="P561"/>
  <c r="P560"/>
  <c r="P559" l="1"/>
  <c r="O1624" i="5"/>
  <c r="O1625"/>
  <c r="O1626"/>
  <c r="O1627"/>
  <c r="O1628"/>
  <c r="O1629"/>
  <c r="O1630"/>
  <c r="O1631"/>
  <c r="O1632"/>
  <c r="O1636"/>
  <c r="O1637"/>
  <c r="O1638"/>
  <c r="O1639"/>
  <c r="O1640"/>
  <c r="O1641"/>
  <c r="O1642"/>
  <c r="O1643"/>
  <c r="O1644"/>
  <c r="O1645"/>
  <c r="O1646"/>
  <c r="O1649"/>
  <c r="O1650"/>
  <c r="O1651"/>
  <c r="O1652"/>
  <c r="O1653"/>
  <c r="O1654"/>
  <c r="O1655"/>
  <c r="O1656"/>
  <c r="O1657"/>
  <c r="O1658"/>
  <c r="O1659"/>
  <c r="O1660"/>
  <c r="O1661"/>
  <c r="O1662"/>
  <c r="O1663"/>
  <c r="O1665"/>
  <c r="O1666"/>
  <c r="O1667"/>
  <c r="O1668"/>
  <c r="O1669"/>
  <c r="O1670"/>
  <c r="O1671"/>
  <c r="O1672"/>
  <c r="O1673"/>
  <c r="O1674"/>
  <c r="O1675"/>
  <c r="O1676"/>
  <c r="O1678"/>
  <c r="O1679"/>
  <c r="O1681"/>
  <c r="O1683"/>
  <c r="O1684"/>
  <c r="O1685"/>
  <c r="O1687"/>
  <c r="O1688"/>
  <c r="O1689"/>
  <c r="O1690"/>
  <c r="O1691"/>
  <c r="O1692"/>
  <c r="O1693"/>
  <c r="O1694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9"/>
  <c r="O1731"/>
  <c r="O1732"/>
  <c r="O1733"/>
  <c r="O1734"/>
  <c r="O1735"/>
  <c r="O1736"/>
  <c r="O1740"/>
  <c r="O1741"/>
  <c r="O1742"/>
  <c r="O1743"/>
  <c r="O1744"/>
  <c r="O1746"/>
  <c r="O1747"/>
  <c r="O1748"/>
  <c r="O1749"/>
  <c r="O1750"/>
  <c r="O1751"/>
  <c r="O1752"/>
  <c r="P558" i="3"/>
  <c r="P557"/>
  <c r="P556" l="1"/>
  <c r="P555"/>
  <c r="P554"/>
  <c r="P553"/>
  <c r="P552"/>
  <c r="P551"/>
  <c r="O1561" i="5"/>
  <c r="O1562"/>
  <c r="O1563"/>
  <c r="O1564"/>
  <c r="O1566"/>
  <c r="O1567"/>
  <c r="O1568"/>
  <c r="O1569"/>
  <c r="O1570"/>
  <c r="O1571"/>
  <c r="O1572"/>
  <c r="P534" i="3" l="1"/>
  <c r="P535"/>
  <c r="P536"/>
  <c r="P537"/>
  <c r="P538"/>
  <c r="P539"/>
  <c r="P540"/>
  <c r="P541"/>
  <c r="P542"/>
  <c r="P543"/>
  <c r="P544"/>
  <c r="P545"/>
  <c r="P546"/>
  <c r="P547"/>
  <c r="P548"/>
  <c r="P549"/>
  <c r="P550"/>
  <c r="O1525" i="5" l="1"/>
  <c r="O1526"/>
  <c r="O1527"/>
  <c r="O1530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5"/>
  <c r="O1556"/>
  <c r="O1557"/>
  <c r="O1558"/>
  <c r="O1559"/>
  <c r="O1560"/>
  <c r="O1573"/>
  <c r="O1574"/>
  <c r="O1576"/>
  <c r="O1578"/>
  <c r="O1579"/>
  <c r="O1580"/>
  <c r="O1581"/>
  <c r="O1582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1"/>
  <c r="O1612"/>
  <c r="O1613"/>
  <c r="O1614"/>
  <c r="O1615"/>
  <c r="O1616"/>
  <c r="O1617"/>
  <c r="O1618"/>
  <c r="O1619"/>
  <c r="O1620"/>
  <c r="O1621"/>
  <c r="O1622"/>
  <c r="O1316"/>
  <c r="O247"/>
  <c r="O946"/>
  <c r="O973"/>
  <c r="O789"/>
  <c r="O1244"/>
  <c r="O1191"/>
  <c r="O340"/>
  <c r="O1458"/>
  <c r="O974"/>
  <c r="O541"/>
  <c r="O42"/>
  <c r="O128"/>
  <c r="O90"/>
  <c r="O504"/>
  <c r="O859"/>
  <c r="O91"/>
  <c r="O415"/>
  <c r="O1484"/>
  <c r="O1430"/>
  <c r="O1366"/>
  <c r="O1332"/>
  <c r="O1353"/>
  <c r="O456"/>
  <c r="O585"/>
  <c r="O16"/>
  <c r="O92"/>
  <c r="O237"/>
  <c r="O416"/>
  <c r="O551"/>
  <c r="O707"/>
  <c r="O695"/>
  <c r="O860"/>
  <c r="O1132"/>
  <c r="O1142"/>
  <c r="O1154"/>
  <c r="O1173"/>
  <c r="O1258"/>
  <c r="O882"/>
  <c r="O904"/>
  <c r="O1498"/>
  <c r="O1499"/>
  <c r="O1500"/>
  <c r="O1501"/>
  <c r="O1502"/>
  <c r="O1503"/>
  <c r="O1504"/>
  <c r="O1505"/>
  <c r="O1506"/>
  <c r="O1508"/>
  <c r="O1509"/>
  <c r="O1510"/>
  <c r="O1511"/>
  <c r="O1512"/>
  <c r="O1513"/>
  <c r="O1514"/>
  <c r="O1515"/>
  <c r="O1516"/>
  <c r="O1517"/>
  <c r="O1518"/>
  <c r="O1519"/>
  <c r="O1521"/>
  <c r="O1522"/>
  <c r="O1523"/>
  <c r="O357"/>
  <c r="R992" i="2" l="1"/>
  <c r="R991"/>
  <c r="R990"/>
  <c r="R989"/>
  <c r="R988"/>
  <c r="R987"/>
  <c r="R986"/>
  <c r="R985"/>
  <c r="R984"/>
  <c r="R983"/>
  <c r="R982"/>
  <c r="R981"/>
  <c r="R980"/>
  <c r="R979"/>
  <c r="R978"/>
  <c r="R977"/>
  <c r="R976"/>
  <c r="O1493" i="5" l="1"/>
  <c r="O1455"/>
  <c r="O1434"/>
  <c r="O1248"/>
  <c r="O470"/>
  <c r="P382" i="3" l="1"/>
  <c r="P383"/>
  <c r="P384"/>
  <c r="P385"/>
  <c r="P386"/>
  <c r="P387"/>
  <c r="P388"/>
  <c r="O1233" i="5" l="1"/>
  <c r="O1380"/>
  <c r="P358" i="3" l="1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 l="1"/>
  <c r="P338"/>
  <c r="P337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07" l="1"/>
  <c r="P308"/>
  <c r="P309"/>
  <c r="P310"/>
  <c r="P311"/>
  <c r="P312"/>
  <c r="P313"/>
  <c r="P314"/>
  <c r="P315"/>
  <c r="P316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260" l="1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O158" i="5"/>
  <c r="R461" i="2" l="1"/>
  <c r="P234" i="3" l="1"/>
  <c r="P233"/>
  <c r="P228" l="1"/>
  <c r="P229"/>
  <c r="P230"/>
  <c r="P231"/>
  <c r="P232"/>
  <c r="P235"/>
  <c r="P236"/>
  <c r="P237"/>
  <c r="P238"/>
  <c r="P239"/>
  <c r="P240"/>
  <c r="P222"/>
  <c r="P223"/>
  <c r="P224"/>
  <c r="P225"/>
  <c r="P226"/>
  <c r="P227"/>
  <c r="R436" i="2" l="1"/>
  <c r="R437"/>
  <c r="R438"/>
  <c r="R439"/>
  <c r="P205" i="3" l="1"/>
  <c r="P206"/>
  <c r="P207"/>
  <c r="P208"/>
  <c r="P209"/>
  <c r="P210"/>
  <c r="P211"/>
  <c r="P212"/>
  <c r="R415" i="2"/>
  <c r="P199" i="3" l="1"/>
  <c r="R397" i="2"/>
  <c r="O361" i="5" l="1"/>
  <c r="O1358"/>
  <c r="O123"/>
  <c r="O1340"/>
  <c r="O705"/>
  <c r="O1070"/>
  <c r="O863"/>
  <c r="O1127"/>
  <c r="O1421"/>
  <c r="O603"/>
  <c r="O990"/>
  <c r="O1398"/>
  <c r="O270"/>
  <c r="P143" i="3" l="1"/>
  <c r="P126" l="1"/>
  <c r="P103"/>
  <c r="R208" i="2"/>
  <c r="R250" l="1"/>
  <c r="P106" i="3"/>
  <c r="O438" i="5" l="1"/>
  <c r="O537"/>
  <c r="O12"/>
  <c r="O292"/>
  <c r="O49"/>
  <c r="O150"/>
  <c r="O869"/>
  <c r="O1001"/>
  <c r="O1221"/>
  <c r="O906"/>
  <c r="O600"/>
  <c r="O1067"/>
  <c r="O935"/>
  <c r="O232"/>
  <c r="O574"/>
  <c r="O371"/>
  <c r="O1356"/>
  <c r="O986"/>
  <c r="O294"/>
  <c r="O43"/>
  <c r="O1319" l="1"/>
  <c r="O175" l="1"/>
  <c r="P75" i="3" l="1"/>
  <c r="P74"/>
  <c r="R141" i="2"/>
  <c r="R140"/>
  <c r="P30" i="3"/>
  <c r="R16" i="2"/>
  <c r="P11" i="3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4"/>
  <c r="P105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7"/>
  <c r="P128"/>
  <c r="P129"/>
  <c r="P130"/>
  <c r="P131"/>
  <c r="P132"/>
  <c r="P133"/>
  <c r="P134"/>
  <c r="P135"/>
  <c r="P136"/>
  <c r="P137"/>
  <c r="P138"/>
  <c r="P139"/>
  <c r="P140"/>
  <c r="P141"/>
  <c r="P142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200"/>
  <c r="P201"/>
  <c r="P202"/>
  <c r="P203"/>
  <c r="P204"/>
  <c r="P213"/>
  <c r="P214"/>
  <c r="P215"/>
  <c r="P216"/>
  <c r="P217"/>
  <c r="P218"/>
  <c r="P219"/>
  <c r="P220"/>
  <c r="P221"/>
  <c r="P10"/>
  <c r="P5"/>
  <c r="B6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O257" i="5"/>
  <c r="A6" i="4"/>
  <c r="A7" s="1"/>
  <c r="A8" s="1"/>
  <c r="A9" s="1"/>
  <c r="A10" s="1"/>
  <c r="A11" s="1"/>
  <c r="A12" s="1"/>
  <c r="A13" s="1"/>
  <c r="A14" s="1"/>
  <c r="A15" s="1"/>
  <c r="A16" s="1"/>
  <c r="A17" s="1"/>
  <c r="A18" s="1"/>
  <c r="O6"/>
  <c r="O7"/>
  <c r="O12"/>
  <c r="O13"/>
  <c r="O15"/>
  <c r="O16"/>
  <c r="O17"/>
  <c r="O19"/>
  <c r="O23"/>
  <c r="O24"/>
  <c r="O25"/>
  <c r="O26"/>
  <c r="O27"/>
  <c r="O29"/>
  <c r="O30"/>
  <c r="O31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5"/>
  <c r="O96"/>
  <c r="O97"/>
  <c r="O98"/>
  <c r="O99"/>
  <c r="O100"/>
  <c r="O101"/>
  <c r="O102"/>
  <c r="O103"/>
  <c r="O104"/>
  <c r="O105"/>
  <c r="O108"/>
  <c r="O109"/>
  <c r="O110"/>
  <c r="O111"/>
  <c r="O113"/>
  <c r="O114"/>
  <c r="O115"/>
  <c r="O116"/>
  <c r="O117"/>
  <c r="O118"/>
  <c r="O119"/>
  <c r="O122"/>
  <c r="O123"/>
  <c r="O124"/>
  <c r="O125"/>
  <c r="O126"/>
  <c r="O127"/>
  <c r="O128"/>
  <c r="O129"/>
  <c r="O131"/>
  <c r="O132"/>
  <c r="O133"/>
  <c r="O135"/>
  <c r="O136"/>
  <c r="O137"/>
  <c r="O138"/>
  <c r="O140"/>
  <c r="O141"/>
  <c r="O142"/>
  <c r="O143"/>
  <c r="O144"/>
  <c r="O145"/>
  <c r="O146"/>
  <c r="O148"/>
  <c r="O150"/>
  <c r="O151"/>
  <c r="O152"/>
  <c r="O153"/>
  <c r="O154"/>
  <c r="O155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5"/>
  <c r="D6" i="2"/>
  <c r="D7" s="1"/>
  <c r="D8" s="1"/>
  <c r="D9" s="1"/>
  <c r="D10" s="1"/>
  <c r="D11" s="1"/>
  <c r="D12" s="1"/>
  <c r="D13" s="1"/>
  <c r="D14" s="1"/>
  <c r="D15" s="1"/>
  <c r="D16" s="1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D68" s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88" s="1"/>
  <c r="D89" s="1"/>
  <c r="D90" s="1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61" s="1"/>
  <c r="D162" s="1"/>
  <c r="D163" s="1"/>
  <c r="D164" s="1"/>
  <c r="D165" s="1"/>
  <c r="D166" s="1"/>
  <c r="D167" s="1"/>
  <c r="D168" s="1"/>
  <c r="D169" s="1"/>
  <c r="D170" s="1"/>
  <c r="D171" s="1"/>
  <c r="D172" s="1"/>
  <c r="D173" s="1"/>
  <c r="D174" s="1"/>
  <c r="D175" s="1"/>
  <c r="D176" s="1"/>
  <c r="D177" s="1"/>
  <c r="D178" s="1"/>
  <c r="D179" s="1"/>
  <c r="D180" s="1"/>
  <c r="D181" s="1"/>
  <c r="D182" s="1"/>
  <c r="D183" s="1"/>
  <c r="D184" s="1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202" s="1"/>
  <c r="D203" s="1"/>
  <c r="D204" s="1"/>
  <c r="D205" s="1"/>
  <c r="D206" s="1"/>
  <c r="D207" s="1"/>
  <c r="D208" s="1"/>
  <c r="D209" s="1"/>
  <c r="D210" s="1"/>
  <c r="D211" s="1"/>
  <c r="D212" s="1"/>
  <c r="D213" s="1"/>
  <c r="D214" s="1"/>
  <c r="D215" s="1"/>
  <c r="D216" s="1"/>
  <c r="D217" s="1"/>
  <c r="D218" s="1"/>
  <c r="D219" s="1"/>
  <c r="D220" s="1"/>
  <c r="D221" s="1"/>
  <c r="D222" s="1"/>
  <c r="D223" s="1"/>
  <c r="D224" s="1"/>
  <c r="D225" s="1"/>
  <c r="D226" s="1"/>
  <c r="D227" s="1"/>
  <c r="D228" s="1"/>
  <c r="D229" s="1"/>
  <c r="D230" s="1"/>
  <c r="D231" s="1"/>
  <c r="D232" s="1"/>
  <c r="D233" s="1"/>
  <c r="D234" s="1"/>
  <c r="D235" s="1"/>
  <c r="D236" s="1"/>
  <c r="D237" s="1"/>
  <c r="D238" s="1"/>
  <c r="D239" s="1"/>
  <c r="D240" s="1"/>
  <c r="D241" s="1"/>
  <c r="D242" s="1"/>
  <c r="D243" s="1"/>
  <c r="D244" s="1"/>
  <c r="D245" s="1"/>
  <c r="D246" s="1"/>
  <c r="D247" s="1"/>
  <c r="D248" s="1"/>
  <c r="D249" s="1"/>
  <c r="D250" s="1"/>
  <c r="D251" s="1"/>
  <c r="D252" s="1"/>
  <c r="D253" s="1"/>
  <c r="D254" s="1"/>
  <c r="D255" s="1"/>
  <c r="D256" s="1"/>
  <c r="D257" s="1"/>
  <c r="D258" s="1"/>
  <c r="D259" s="1"/>
  <c r="D260" s="1"/>
  <c r="D261" s="1"/>
  <c r="D262" s="1"/>
  <c r="D263" s="1"/>
  <c r="D264" s="1"/>
  <c r="D265" s="1"/>
  <c r="D266" s="1"/>
  <c r="D267" s="1"/>
  <c r="D268" s="1"/>
  <c r="D269" s="1"/>
  <c r="D270" s="1"/>
  <c r="D271" s="1"/>
  <c r="D272" s="1"/>
  <c r="D273" s="1"/>
  <c r="D274" s="1"/>
  <c r="D275" s="1"/>
  <c r="D276" s="1"/>
  <c r="D277" s="1"/>
  <c r="D278" s="1"/>
  <c r="D279" s="1"/>
  <c r="D280" s="1"/>
  <c r="D281" s="1"/>
  <c r="D282" s="1"/>
  <c r="D283" s="1"/>
  <c r="D284" s="1"/>
  <c r="D285" s="1"/>
  <c r="D286" s="1"/>
  <c r="D287" s="1"/>
  <c r="D288" s="1"/>
  <c r="D289" s="1"/>
  <c r="D290" s="1"/>
  <c r="D291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363" s="1"/>
  <c r="D364" s="1"/>
  <c r="D365" s="1"/>
  <c r="D366" s="1"/>
  <c r="D367" s="1"/>
  <c r="D368" s="1"/>
  <c r="D369" s="1"/>
  <c r="D370" s="1"/>
  <c r="D371" s="1"/>
  <c r="D372" s="1"/>
  <c r="D373" s="1"/>
  <c r="D374" s="1"/>
  <c r="D375" s="1"/>
  <c r="D376" s="1"/>
  <c r="D377" s="1"/>
  <c r="D378" s="1"/>
  <c r="D379" s="1"/>
  <c r="D380" s="1"/>
  <c r="D381" s="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D409" s="1"/>
  <c r="D410" s="1"/>
  <c r="D411" s="1"/>
  <c r="D412" s="1"/>
  <c r="D413" s="1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446" s="1"/>
  <c r="D447" s="1"/>
  <c r="D448" s="1"/>
  <c r="D449" s="1"/>
  <c r="D450" s="1"/>
  <c r="D451" s="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R6"/>
  <c r="R7"/>
  <c r="R8"/>
  <c r="R9"/>
  <c r="R10"/>
  <c r="R11"/>
  <c r="R12"/>
  <c r="R13"/>
  <c r="R14"/>
  <c r="R15"/>
  <c r="R17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5"/>
  <c r="R46"/>
  <c r="R47"/>
  <c r="R48"/>
  <c r="R49"/>
  <c r="R50"/>
  <c r="R51"/>
  <c r="R52"/>
  <c r="R53"/>
  <c r="R54"/>
  <c r="R55"/>
  <c r="R56"/>
  <c r="R57"/>
  <c r="R58"/>
  <c r="R59"/>
  <c r="R60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6"/>
  <c r="R87"/>
  <c r="R88"/>
  <c r="R89"/>
  <c r="R90"/>
  <c r="R91"/>
  <c r="R92"/>
  <c r="R93"/>
  <c r="R94"/>
  <c r="R95"/>
  <c r="R96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5"/>
  <c r="R166"/>
  <c r="R167"/>
  <c r="R168"/>
  <c r="R169"/>
  <c r="R170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7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6"/>
  <c r="R237"/>
  <c r="R239"/>
  <c r="R240"/>
  <c r="R241"/>
  <c r="R242"/>
  <c r="R243"/>
  <c r="R244"/>
  <c r="R245"/>
  <c r="R246"/>
  <c r="R247"/>
  <c r="R248"/>
  <c r="R249"/>
  <c r="R251"/>
  <c r="R252"/>
  <c r="R253"/>
  <c r="R254"/>
  <c r="R255"/>
  <c r="R256"/>
  <c r="R257"/>
  <c r="R258"/>
  <c r="R259"/>
  <c r="R260"/>
  <c r="R261"/>
  <c r="R262"/>
  <c r="R263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8"/>
  <c r="R399"/>
  <c r="R400"/>
  <c r="R401"/>
  <c r="R402"/>
  <c r="R403"/>
  <c r="R404"/>
  <c r="R405"/>
  <c r="R406"/>
  <c r="R407"/>
  <c r="R408"/>
  <c r="R409"/>
  <c r="R410"/>
  <c r="R412"/>
  <c r="R413"/>
  <c r="R414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3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7"/>
  <c r="R718"/>
  <c r="R719"/>
  <c r="R720"/>
  <c r="R721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2"/>
  <c r="R913"/>
  <c r="R914"/>
  <c r="R915"/>
  <c r="R916"/>
  <c r="R917"/>
  <c r="R918"/>
  <c r="R919"/>
  <c r="R920"/>
  <c r="R921"/>
  <c r="R922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5"/>
  <c r="O861" i="5"/>
  <c r="O931"/>
  <c r="O531"/>
  <c r="O4"/>
  <c r="O226"/>
  <c r="O1402"/>
  <c r="O432"/>
  <c r="O100"/>
  <c r="O1007"/>
  <c r="O614"/>
  <c r="O741"/>
  <c r="O101"/>
  <c r="O1276"/>
  <c r="O249"/>
  <c r="O27"/>
  <c r="O367"/>
  <c r="O129"/>
  <c r="O102"/>
  <c r="O1008"/>
  <c r="O1485"/>
  <c r="O1266"/>
  <c r="O696"/>
  <c r="O982"/>
  <c r="O200"/>
  <c r="O169"/>
  <c r="O697"/>
  <c r="O277"/>
  <c r="O987"/>
  <c r="O1092"/>
  <c r="O1174"/>
  <c r="O165"/>
  <c r="O81"/>
  <c r="O1311"/>
  <c r="O847"/>
  <c r="O217"/>
  <c r="O434"/>
  <c r="O647"/>
  <c r="O607"/>
  <c r="O360"/>
  <c r="O130"/>
  <c r="O1009"/>
  <c r="O1083"/>
  <c r="O523"/>
  <c r="O1388"/>
  <c r="O368"/>
  <c r="O316"/>
  <c r="O491"/>
  <c r="O7"/>
  <c r="O615"/>
  <c r="O722"/>
  <c r="O648"/>
  <c r="O1145"/>
  <c r="O671"/>
  <c r="O1436"/>
  <c r="O908"/>
  <c r="O1010"/>
  <c r="O1192"/>
  <c r="O653"/>
  <c r="O776"/>
  <c r="O665"/>
  <c r="O1193"/>
  <c r="O709"/>
  <c r="O1389"/>
  <c r="O288"/>
  <c r="O532"/>
  <c r="O616"/>
  <c r="O317"/>
  <c r="O1194"/>
  <c r="O250"/>
  <c r="O608"/>
  <c r="O958"/>
  <c r="O1470"/>
  <c r="O663"/>
  <c r="O1373"/>
  <c r="O1164"/>
  <c r="O866"/>
  <c r="O1036"/>
  <c r="O1300"/>
  <c r="O640"/>
  <c r="O369"/>
  <c r="O922"/>
  <c r="O1245"/>
  <c r="O1277"/>
  <c r="O131"/>
  <c r="O160"/>
  <c r="O417"/>
  <c r="O1459"/>
  <c r="O435"/>
  <c r="O1374"/>
  <c r="O742"/>
  <c r="O1354"/>
  <c r="O1390"/>
  <c r="O1011"/>
  <c r="O777"/>
  <c r="O571"/>
  <c r="O393"/>
  <c r="O1123"/>
  <c r="O66"/>
  <c r="O1409"/>
  <c r="O1134"/>
  <c r="O1410"/>
  <c r="O909"/>
  <c r="O1135"/>
  <c r="O11"/>
  <c r="O1364"/>
  <c r="O703"/>
  <c r="O394"/>
  <c r="O1101"/>
  <c r="O1037"/>
  <c r="O637"/>
  <c r="O1038"/>
  <c r="O975"/>
  <c r="O954"/>
  <c r="O948"/>
  <c r="O672"/>
  <c r="O848"/>
  <c r="O494"/>
  <c r="O395"/>
  <c r="O794"/>
  <c r="O1391"/>
  <c r="O743"/>
  <c r="O1298"/>
  <c r="O1367"/>
  <c r="O318"/>
  <c r="O1160"/>
  <c r="O1378"/>
  <c r="O1195"/>
  <c r="O1411"/>
  <c r="O161"/>
  <c r="O769"/>
  <c r="O710"/>
  <c r="O1392"/>
  <c r="O524"/>
  <c r="O56"/>
  <c r="O849"/>
  <c r="O795"/>
  <c r="O744"/>
  <c r="O778"/>
  <c r="O1462"/>
  <c r="O1270"/>
  <c r="O998"/>
  <c r="O283"/>
  <c r="O1403"/>
  <c r="O1271"/>
  <c r="O1463"/>
  <c r="O303"/>
  <c r="O1102"/>
  <c r="O533"/>
  <c r="O796"/>
  <c r="O436"/>
  <c r="O57"/>
  <c r="O999"/>
  <c r="O212"/>
  <c r="O1368"/>
  <c r="O949"/>
  <c r="O850"/>
  <c r="O673"/>
  <c r="O1412"/>
  <c r="O572"/>
  <c r="O573"/>
  <c r="O1473"/>
  <c r="O396"/>
  <c r="O397"/>
  <c r="O1006"/>
  <c r="O662"/>
  <c r="O1255"/>
  <c r="O1413"/>
  <c r="O809"/>
  <c r="O1278"/>
  <c r="O230"/>
  <c r="O1404"/>
  <c r="O461"/>
  <c r="O601"/>
  <c r="O534"/>
  <c r="O959"/>
  <c r="O132"/>
  <c r="O486"/>
  <c r="O171"/>
  <c r="O564"/>
  <c r="O418"/>
  <c r="O960"/>
  <c r="O1363"/>
  <c r="O319"/>
  <c r="O370"/>
  <c r="O146"/>
  <c r="O732"/>
  <c r="O1000"/>
  <c r="O609"/>
  <c r="O1393"/>
  <c r="O723"/>
  <c r="O1494"/>
  <c r="O1080"/>
  <c r="O1394"/>
  <c r="O936"/>
  <c r="O449"/>
  <c r="O450"/>
  <c r="O173"/>
  <c r="O797"/>
  <c r="O1369"/>
  <c r="O284"/>
  <c r="O1196"/>
  <c r="O828"/>
  <c r="O867"/>
  <c r="O174"/>
  <c r="O817"/>
  <c r="O889"/>
  <c r="O1251"/>
  <c r="O1444"/>
  <c r="O1012"/>
  <c r="O1197"/>
  <c r="O103"/>
  <c r="O543"/>
  <c r="O320"/>
  <c r="O535"/>
  <c r="O770"/>
  <c r="O1013"/>
  <c r="O602"/>
  <c r="O1014"/>
  <c r="O1105"/>
  <c r="O120"/>
  <c r="O304"/>
  <c r="O810"/>
  <c r="O213"/>
  <c r="O552"/>
  <c r="O536"/>
  <c r="O617"/>
  <c r="O1279"/>
  <c r="O1333"/>
  <c r="O1303"/>
  <c r="O988"/>
  <c r="O739"/>
  <c r="O275"/>
  <c r="O231"/>
  <c r="O218"/>
  <c r="O206"/>
  <c r="O176"/>
  <c r="O67"/>
  <c r="O495"/>
  <c r="O1414"/>
  <c r="O1355"/>
  <c r="O1334"/>
  <c r="O1165"/>
  <c r="O1146"/>
  <c r="O1136"/>
  <c r="O1045"/>
  <c r="O851"/>
  <c r="O829"/>
  <c r="O588"/>
  <c r="O542"/>
  <c r="O462"/>
  <c r="O398"/>
  <c r="O148"/>
  <c r="O1322"/>
  <c r="O1474"/>
  <c r="O321"/>
  <c r="O868"/>
  <c r="O177"/>
  <c r="O162"/>
  <c r="O745"/>
  <c r="O802"/>
  <c r="O322"/>
  <c r="O1395"/>
  <c r="O1015"/>
  <c r="O618"/>
  <c r="O1198"/>
  <c r="O341"/>
  <c r="O779"/>
  <c r="O269"/>
  <c r="O698"/>
  <c r="O1371"/>
  <c r="O1199"/>
  <c r="O1377"/>
  <c r="O1161"/>
  <c r="O1090"/>
  <c r="O211"/>
  <c r="O424"/>
  <c r="O746"/>
  <c r="O654"/>
  <c r="O437"/>
  <c r="O1237"/>
  <c r="O1379"/>
  <c r="O372"/>
  <c r="O133"/>
  <c r="O925"/>
  <c r="O1415"/>
  <c r="O1166"/>
  <c r="O1416"/>
  <c r="O565"/>
  <c r="O1068"/>
  <c r="O1099"/>
  <c r="O1046"/>
  <c r="O467"/>
  <c r="O468"/>
  <c r="O1335"/>
  <c r="O1091"/>
  <c r="O295"/>
  <c r="O305"/>
  <c r="O1016"/>
  <c r="O1396"/>
  <c r="O649"/>
  <c r="O258"/>
  <c r="O1325"/>
  <c r="O575"/>
  <c r="O1475"/>
  <c r="O1417"/>
  <c r="O1357"/>
  <c r="O1336"/>
  <c r="O1167"/>
  <c r="O1047"/>
  <c r="O659"/>
  <c r="O549"/>
  <c r="O399"/>
  <c r="O323"/>
  <c r="O151"/>
  <c r="O747"/>
  <c r="O1405"/>
  <c r="O1486"/>
  <c r="O179"/>
  <c r="O278"/>
  <c r="O201"/>
  <c r="O219"/>
  <c r="O227"/>
  <c r="O5"/>
  <c r="O202"/>
  <c r="O1118"/>
  <c r="O203"/>
  <c r="O20"/>
  <c r="O220"/>
  <c r="O525"/>
  <c r="O591"/>
  <c r="O674"/>
  <c r="O862"/>
  <c r="O1119"/>
  <c r="O1267"/>
  <c r="O1280"/>
  <c r="O1418"/>
  <c r="O526"/>
  <c r="O1419"/>
  <c r="O1337"/>
  <c r="O439"/>
  <c r="O989"/>
  <c r="O21"/>
  <c r="O1268"/>
  <c r="O699"/>
  <c r="O592"/>
  <c r="O1312"/>
  <c r="O1175"/>
  <c r="O166"/>
  <c r="O1069"/>
  <c r="O1124"/>
  <c r="O1137"/>
  <c r="O13"/>
  <c r="O852"/>
  <c r="O910"/>
  <c r="O675"/>
  <c r="O1256"/>
  <c r="O724"/>
  <c r="O725"/>
  <c r="O251"/>
  <c r="O134"/>
  <c r="O726"/>
  <c r="O711"/>
  <c r="O1106"/>
  <c r="O780"/>
  <c r="O373"/>
  <c r="O374"/>
  <c r="O487"/>
  <c r="O180"/>
  <c r="O28"/>
  <c r="O939"/>
  <c r="O641"/>
  <c r="O911"/>
  <c r="O1048"/>
  <c r="O811"/>
  <c r="O400"/>
  <c r="O642"/>
  <c r="O324"/>
  <c r="O8"/>
  <c r="O627"/>
  <c r="O1093"/>
  <c r="O676"/>
  <c r="O950"/>
  <c r="O1281"/>
  <c r="O773"/>
  <c r="O1420"/>
  <c r="O951"/>
  <c r="O932"/>
  <c r="O1002"/>
  <c r="O1464"/>
  <c r="O1272"/>
  <c r="O285"/>
  <c r="O1465"/>
  <c r="O306"/>
  <c r="O976"/>
  <c r="O93"/>
  <c r="O29"/>
  <c r="O1200"/>
  <c r="O1039"/>
  <c r="O633"/>
  <c r="O955"/>
  <c r="O1201"/>
  <c r="O628"/>
  <c r="O375"/>
  <c r="O30"/>
  <c r="O1397"/>
  <c r="O619"/>
  <c r="O1017"/>
  <c r="O764"/>
  <c r="O1338"/>
  <c r="O1180"/>
  <c r="O1181"/>
  <c r="O496"/>
  <c r="O733"/>
  <c r="O376"/>
  <c r="O553"/>
  <c r="O307"/>
  <c r="O977"/>
  <c r="O961"/>
  <c r="O554"/>
  <c r="O121"/>
  <c r="O122"/>
  <c r="O748"/>
  <c r="O1202"/>
  <c r="O1282"/>
  <c r="O104"/>
  <c r="O1476"/>
  <c r="O576"/>
  <c r="O577"/>
  <c r="O578"/>
  <c r="O451"/>
  <c r="O452"/>
  <c r="O1471"/>
  <c r="O927"/>
  <c r="O296"/>
  <c r="O853"/>
  <c r="O677"/>
  <c r="O727"/>
  <c r="O1049"/>
  <c r="O854"/>
  <c r="O830"/>
  <c r="O82"/>
  <c r="O589"/>
  <c r="O1103"/>
  <c r="O1339"/>
  <c r="O544"/>
  <c r="O1018"/>
  <c r="O1168"/>
  <c r="O1019"/>
  <c r="O938"/>
  <c r="O1169"/>
  <c r="O497"/>
  <c r="O855"/>
  <c r="O152"/>
  <c r="O1094"/>
  <c r="O704"/>
  <c r="O765"/>
  <c r="O766"/>
  <c r="O163"/>
  <c r="O728"/>
  <c r="O712"/>
  <c r="O342"/>
  <c r="O401"/>
  <c r="O362"/>
  <c r="O1050"/>
  <c r="O135"/>
  <c r="O1299"/>
  <c r="O181"/>
  <c r="O1399"/>
  <c r="O803"/>
  <c r="O182"/>
  <c r="O377"/>
  <c r="O1246"/>
  <c r="O325"/>
  <c r="O713"/>
  <c r="O1081"/>
  <c r="O1020"/>
  <c r="O1370"/>
  <c r="O183"/>
  <c r="O566"/>
  <c r="O738"/>
  <c r="O214"/>
  <c r="O749"/>
  <c r="O402"/>
  <c r="O666"/>
  <c r="O58"/>
  <c r="O59"/>
  <c r="O326"/>
  <c r="O327"/>
  <c r="O1040"/>
  <c r="O538"/>
  <c r="O440"/>
  <c r="O1283"/>
  <c r="O667"/>
  <c r="O1203"/>
  <c r="O1204"/>
  <c r="O1495"/>
  <c r="O962"/>
  <c r="O1205"/>
  <c r="O215"/>
  <c r="O308"/>
  <c r="O610"/>
  <c r="O1179"/>
  <c r="O54"/>
  <c r="O168"/>
  <c r="O750"/>
  <c r="O655"/>
  <c r="O136"/>
  <c r="O963"/>
  <c r="O1206"/>
  <c r="O105"/>
  <c r="O137"/>
  <c r="O433"/>
  <c r="O328"/>
  <c r="O31"/>
  <c r="O1084"/>
  <c r="O378"/>
  <c r="O781"/>
  <c r="O1329"/>
  <c r="O1238"/>
  <c r="O1207"/>
  <c r="O488"/>
  <c r="O1284"/>
  <c r="O643"/>
  <c r="O1400"/>
  <c r="O106"/>
  <c r="O714"/>
  <c r="O579"/>
  <c r="O453"/>
  <c r="O804"/>
  <c r="O216"/>
  <c r="O555"/>
  <c r="O782"/>
  <c r="O1308"/>
  <c r="O107"/>
  <c r="O1401"/>
  <c r="O556"/>
  <c r="O567"/>
  <c r="O964"/>
  <c r="O185"/>
  <c r="O620"/>
  <c r="O1021"/>
  <c r="O138"/>
  <c r="O751"/>
  <c r="O1208"/>
  <c r="O1022"/>
  <c r="O32"/>
  <c r="O124"/>
  <c r="O441"/>
  <c r="O33"/>
  <c r="O329"/>
  <c r="O947"/>
  <c r="O207"/>
  <c r="O740"/>
  <c r="O629"/>
  <c r="O355"/>
  <c r="O644"/>
  <c r="O991"/>
  <c r="O645"/>
  <c r="O498"/>
  <c r="O253"/>
  <c r="O630"/>
  <c r="O621"/>
  <c r="O309"/>
  <c r="O221"/>
  <c r="O22"/>
  <c r="O767"/>
  <c r="O1023"/>
  <c r="O68"/>
  <c r="O546"/>
  <c r="O1341"/>
  <c r="O1342"/>
  <c r="O1490"/>
  <c r="O1446"/>
  <c r="O1432"/>
  <c r="O1252"/>
  <c r="O1224"/>
  <c r="O1214"/>
  <c r="O1183"/>
  <c r="O1114"/>
  <c r="O1074"/>
  <c r="O892"/>
  <c r="O819"/>
  <c r="O511"/>
  <c r="O477"/>
  <c r="O349"/>
  <c r="O262"/>
  <c r="O95"/>
  <c r="O26"/>
  <c r="O1060"/>
  <c r="O580"/>
  <c r="O581"/>
  <c r="O582"/>
  <c r="O403"/>
  <c r="O678"/>
  <c r="O952"/>
  <c r="O1343"/>
  <c r="O1472"/>
  <c r="O547"/>
  <c r="O108"/>
  <c r="O1344"/>
  <c r="O1477"/>
  <c r="O1478"/>
  <c r="O454"/>
  <c r="O455"/>
  <c r="O1422"/>
  <c r="O1138"/>
  <c r="O1365"/>
  <c r="O14"/>
  <c r="O706"/>
  <c r="O159"/>
  <c r="O1257"/>
  <c r="O69"/>
  <c r="O1170"/>
  <c r="O1448"/>
  <c r="O1228"/>
  <c r="O805"/>
  <c r="O622"/>
  <c r="O734"/>
  <c r="O735"/>
  <c r="O845"/>
  <c r="O937"/>
  <c r="O310"/>
  <c r="O978"/>
  <c r="O1071"/>
  <c r="O70"/>
  <c r="O379"/>
  <c r="O343"/>
  <c r="O1285"/>
  <c r="O557"/>
  <c r="O71"/>
  <c r="O668"/>
  <c r="O1372"/>
  <c r="O499"/>
  <c r="O259"/>
  <c r="O634"/>
  <c r="O1273"/>
  <c r="O286"/>
  <c r="O1466"/>
  <c r="O1467"/>
  <c r="O870"/>
  <c r="O923"/>
  <c r="O583"/>
  <c r="O1147"/>
  <c r="O1100"/>
  <c r="O1435"/>
  <c r="O590"/>
  <c r="O1423"/>
  <c r="O1408"/>
  <c r="O404"/>
  <c r="O912"/>
  <c r="O832"/>
  <c r="O1345"/>
  <c r="O1041"/>
  <c r="O1024"/>
  <c r="O558"/>
  <c r="O419"/>
  <c r="O464"/>
  <c r="O933"/>
  <c r="O254"/>
  <c r="O72"/>
  <c r="O953"/>
  <c r="O293"/>
  <c r="O833"/>
  <c r="O188"/>
  <c r="O752"/>
  <c r="O979"/>
  <c r="O228"/>
  <c r="O229"/>
  <c r="O956"/>
  <c r="O1104"/>
  <c r="O831"/>
  <c r="O1125"/>
  <c r="O650"/>
  <c r="O856"/>
  <c r="O500"/>
  <c r="O125"/>
  <c r="O1148"/>
  <c r="O1171"/>
  <c r="O289"/>
  <c r="O1313"/>
  <c r="O527"/>
  <c r="O23"/>
  <c r="O593"/>
  <c r="O1120"/>
  <c r="O753"/>
  <c r="O1328"/>
  <c r="O153"/>
  <c r="O1209"/>
  <c r="O109"/>
  <c r="O1210"/>
  <c r="O1424"/>
  <c r="O501"/>
  <c r="O1346"/>
  <c r="O6"/>
  <c r="O913"/>
  <c r="O1496"/>
  <c r="O1437"/>
  <c r="O1479"/>
  <c r="O1425"/>
  <c r="O1347"/>
  <c r="O1331"/>
  <c r="O1222"/>
  <c r="O1149"/>
  <c r="O1139"/>
  <c r="O1128"/>
  <c r="O914"/>
  <c r="O834"/>
  <c r="O679"/>
  <c r="O405"/>
  <c r="O154"/>
  <c r="O141"/>
  <c r="O73"/>
  <c r="O60"/>
  <c r="O806"/>
  <c r="O155"/>
  <c r="O74"/>
  <c r="O1426"/>
  <c r="O669"/>
  <c r="O271"/>
  <c r="O1480"/>
  <c r="O857"/>
  <c r="O1460"/>
  <c r="O1359"/>
  <c r="O1304"/>
  <c r="O1269"/>
  <c r="O1265"/>
  <c r="O1176"/>
  <c r="O1107"/>
  <c r="O1095"/>
  <c r="O992"/>
  <c r="O700"/>
  <c r="O638"/>
  <c r="O597"/>
  <c r="O586"/>
  <c r="O442"/>
  <c r="O406"/>
  <c r="O314"/>
  <c r="O279"/>
  <c r="O241"/>
  <c r="O204"/>
  <c r="O189"/>
  <c r="O167"/>
  <c r="O871"/>
  <c r="O539"/>
  <c r="O380"/>
  <c r="O1025"/>
  <c r="O1026"/>
  <c r="O110"/>
  <c r="O1211"/>
  <c r="O715"/>
  <c r="O783"/>
  <c r="O208"/>
  <c r="O1348"/>
  <c r="O407"/>
  <c r="O75"/>
  <c r="O915"/>
  <c r="O858"/>
  <c r="O680"/>
  <c r="O1438"/>
  <c r="O1427"/>
  <c r="O1349"/>
  <c r="O76"/>
  <c r="O681"/>
  <c r="O1439"/>
  <c r="O1150"/>
  <c r="O142"/>
  <c r="O1129"/>
  <c r="O1140"/>
  <c r="O916"/>
  <c r="O682"/>
  <c r="O77"/>
  <c r="O1085"/>
  <c r="O559"/>
  <c r="O754"/>
  <c r="O623"/>
  <c r="O1027"/>
  <c r="O78"/>
  <c r="O993"/>
  <c r="O443"/>
  <c r="O701"/>
  <c r="O1177"/>
  <c r="O280"/>
  <c r="O1052"/>
  <c r="O143"/>
  <c r="O1072"/>
  <c r="O55"/>
  <c r="O1381"/>
  <c r="O1375"/>
  <c r="O1286"/>
  <c r="O1314"/>
  <c r="O1309"/>
  <c r="O1261"/>
  <c r="O1259"/>
  <c r="O1239"/>
  <c r="O1184"/>
  <c r="O1162"/>
  <c r="O1156"/>
  <c r="O1121"/>
  <c r="O1097"/>
  <c r="O1086"/>
  <c r="O1082"/>
  <c r="O1028"/>
  <c r="O984"/>
  <c r="O965"/>
  <c r="O943"/>
  <c r="O942"/>
  <c r="O929"/>
  <c r="O905"/>
  <c r="O883"/>
  <c r="O807"/>
  <c r="O784"/>
  <c r="O771"/>
  <c r="O755"/>
  <c r="O729"/>
  <c r="O716"/>
  <c r="O763"/>
  <c r="O661"/>
  <c r="O658"/>
  <c r="O652"/>
  <c r="O646"/>
  <c r="O631"/>
  <c r="O604"/>
  <c r="O599"/>
  <c r="O594"/>
  <c r="O568"/>
  <c r="O560"/>
  <c r="O528"/>
  <c r="O493"/>
  <c r="O490"/>
  <c r="O489"/>
  <c r="O460"/>
  <c r="O444"/>
  <c r="O425"/>
  <c r="O420"/>
  <c r="O381"/>
  <c r="O363"/>
  <c r="O356"/>
  <c r="O330"/>
  <c r="O274"/>
  <c r="O255"/>
  <c r="O243"/>
  <c r="O190"/>
  <c r="O164"/>
  <c r="O111"/>
  <c r="O79"/>
  <c r="O61"/>
  <c r="O34"/>
  <c r="O17"/>
  <c r="O9"/>
  <c r="O144"/>
  <c r="O80"/>
  <c r="O529"/>
  <c r="O595"/>
  <c r="O244"/>
  <c r="O1098"/>
  <c r="O112"/>
  <c r="O930"/>
  <c r="O772"/>
  <c r="O113"/>
  <c r="O1185"/>
  <c r="O382"/>
  <c r="O383"/>
  <c r="O808"/>
  <c r="O1042"/>
  <c r="O1287"/>
  <c r="O924"/>
  <c r="O1468"/>
  <c r="O1469"/>
  <c r="O1247"/>
  <c r="O917"/>
  <c r="O1360"/>
  <c r="O1297"/>
  <c r="O545"/>
  <c r="O126"/>
  <c r="O1274"/>
  <c r="O457"/>
  <c r="O1143"/>
  <c r="O1003"/>
  <c r="O996"/>
  <c r="O872"/>
  <c r="O458"/>
  <c r="O1301"/>
  <c r="O18"/>
  <c r="O1157"/>
  <c r="O756"/>
  <c r="O1376"/>
  <c r="O605"/>
  <c r="O35"/>
  <c r="O233"/>
  <c r="O1155"/>
  <c r="O1163"/>
  <c r="O873"/>
  <c r="O1004"/>
  <c r="O287"/>
  <c r="O635"/>
  <c r="O1043"/>
  <c r="O874"/>
  <c r="O785"/>
  <c r="O670"/>
  <c r="O1029"/>
  <c r="O1186"/>
  <c r="O1288"/>
  <c r="O331"/>
  <c r="O421"/>
  <c r="O1382"/>
  <c r="O248"/>
  <c r="O1240"/>
  <c r="O1262"/>
  <c r="O62"/>
  <c r="O994"/>
  <c r="O835"/>
  <c r="O332"/>
  <c r="O664"/>
  <c r="O656"/>
  <c r="O272"/>
  <c r="O683"/>
  <c r="O836"/>
  <c r="O422"/>
  <c r="O333"/>
  <c r="O1241"/>
  <c r="O717"/>
  <c r="O63"/>
  <c r="O786"/>
  <c r="O344"/>
  <c r="O1187"/>
  <c r="O1030"/>
  <c r="O540"/>
  <c r="O787"/>
  <c r="O980"/>
  <c r="O311"/>
  <c r="O345"/>
  <c r="O718"/>
  <c r="O1242"/>
  <c r="O1188"/>
  <c r="O114"/>
  <c r="O1383"/>
  <c r="O334"/>
  <c r="O64"/>
  <c r="O335"/>
  <c r="O1289"/>
  <c r="O730"/>
  <c r="O757"/>
  <c r="O36"/>
  <c r="O1290"/>
  <c r="O884"/>
  <c r="O1315"/>
  <c r="O1087"/>
  <c r="O1031"/>
  <c r="O429"/>
  <c r="O837"/>
  <c r="O1044"/>
  <c r="O636"/>
  <c r="O1158"/>
  <c r="O364"/>
  <c r="O684"/>
  <c r="O685"/>
  <c r="O1384"/>
  <c r="O1291"/>
  <c r="O37"/>
  <c r="O966"/>
  <c r="O719"/>
  <c r="O384"/>
  <c r="O115"/>
  <c r="O944"/>
  <c r="O967"/>
  <c r="O731"/>
  <c r="O875"/>
  <c r="O346"/>
  <c r="O1130"/>
  <c r="O945"/>
  <c r="O156"/>
  <c r="O19"/>
  <c r="O297"/>
  <c r="O191"/>
  <c r="O1159"/>
  <c r="O611"/>
  <c r="O550"/>
  <c r="O1225"/>
  <c r="O813"/>
  <c r="O1260"/>
  <c r="O463"/>
  <c r="O65"/>
  <c r="O1133"/>
  <c r="O686"/>
  <c r="O469"/>
  <c r="O358"/>
  <c r="O561"/>
  <c r="O408"/>
  <c r="O385"/>
  <c r="O1032"/>
  <c r="O192"/>
  <c r="O336"/>
  <c r="O38"/>
  <c r="O445"/>
  <c r="O758"/>
  <c r="O838"/>
  <c r="O502"/>
  <c r="O409"/>
  <c r="O876"/>
  <c r="O365"/>
  <c r="O720"/>
  <c r="O968"/>
  <c r="O926"/>
  <c r="O1235"/>
  <c r="O1219"/>
  <c r="O901"/>
  <c r="O825"/>
  <c r="O519"/>
  <c r="O354"/>
  <c r="O99"/>
  <c r="O485"/>
  <c r="O312"/>
  <c r="O471"/>
  <c r="O1302"/>
  <c r="O1144"/>
  <c r="O1005"/>
  <c r="O997"/>
  <c r="O877"/>
  <c r="O459"/>
  <c r="O234"/>
  <c r="O1243"/>
  <c r="O1292"/>
  <c r="O116"/>
  <c r="O632"/>
  <c r="O1293"/>
  <c r="O256"/>
  <c r="O386"/>
  <c r="O839"/>
  <c r="O918"/>
  <c r="O83"/>
  <c r="O1330"/>
  <c r="O878"/>
  <c r="O245"/>
  <c r="O127"/>
  <c r="O736"/>
  <c r="O737"/>
  <c r="O812"/>
  <c r="O359"/>
  <c r="O298"/>
  <c r="O584"/>
  <c r="O299"/>
  <c r="O940"/>
  <c r="O626"/>
  <c r="O562"/>
  <c r="O1189"/>
  <c r="O139"/>
  <c r="O446"/>
  <c r="O687"/>
  <c r="O387"/>
  <c r="O222"/>
  <c r="O907"/>
  <c r="O1151"/>
  <c r="O410"/>
  <c r="O919"/>
  <c r="O840"/>
  <c r="O688"/>
  <c r="O1350"/>
  <c r="O969"/>
  <c r="O193"/>
  <c r="O39"/>
  <c r="O759"/>
  <c r="O117"/>
  <c r="O118"/>
  <c r="O879"/>
  <c r="O841"/>
  <c r="O84"/>
  <c r="O503"/>
  <c r="O300"/>
  <c r="O1122"/>
  <c r="O702"/>
  <c r="O411"/>
  <c r="O209"/>
  <c r="O1428"/>
  <c r="O596"/>
  <c r="O205"/>
  <c r="O242"/>
  <c r="O315"/>
  <c r="O587"/>
  <c r="O598"/>
  <c r="O639"/>
  <c r="O1096"/>
  <c r="O1108"/>
  <c r="O1178"/>
  <c r="O194"/>
  <c r="O1033"/>
  <c r="O195"/>
  <c r="O1461"/>
  <c r="O1361"/>
  <c r="O1305"/>
  <c r="O1264"/>
  <c r="O235"/>
  <c r="O1306"/>
  <c r="O276"/>
  <c r="O530"/>
  <c r="O24"/>
  <c r="O223"/>
  <c r="O85"/>
  <c r="O224"/>
  <c r="O995"/>
  <c r="O281"/>
  <c r="O689"/>
  <c r="O864"/>
  <c r="O1310"/>
  <c r="O157"/>
  <c r="O412"/>
  <c r="O690"/>
  <c r="O842"/>
  <c r="O1481"/>
  <c r="O843"/>
  <c r="O691"/>
  <c r="O1141"/>
  <c r="O1294"/>
  <c r="O1088"/>
  <c r="O798"/>
  <c r="O1385"/>
  <c r="O337"/>
  <c r="O606"/>
  <c r="O86"/>
  <c r="O87"/>
  <c r="O196"/>
  <c r="O970"/>
  <c r="O430"/>
  <c r="O1131"/>
  <c r="O1482"/>
  <c r="O1152"/>
  <c r="O651"/>
  <c r="O1034"/>
  <c r="O1406"/>
  <c r="O145"/>
  <c r="O941"/>
  <c r="O1386"/>
  <c r="O569"/>
  <c r="O388"/>
  <c r="O880"/>
  <c r="O447"/>
  <c r="O197"/>
  <c r="O971"/>
  <c r="O40"/>
  <c r="O570"/>
  <c r="O972"/>
  <c r="O548"/>
  <c r="O1109"/>
  <c r="O983"/>
  <c r="O1295"/>
  <c r="O225"/>
  <c r="O692"/>
  <c r="O282"/>
  <c r="O865"/>
  <c r="O1497"/>
  <c r="O799"/>
  <c r="O347"/>
  <c r="O768"/>
  <c r="O448"/>
  <c r="O760"/>
  <c r="O1223"/>
  <c r="O301"/>
  <c r="O260"/>
  <c r="O1126"/>
  <c r="O389"/>
  <c r="O612"/>
  <c r="O1351"/>
  <c r="O1051"/>
  <c r="O1153"/>
  <c r="O1429"/>
  <c r="O431"/>
  <c r="O1352"/>
  <c r="O693"/>
  <c r="O1172"/>
  <c r="O1362"/>
  <c r="O1407"/>
  <c r="O302"/>
  <c r="O140"/>
  <c r="O366"/>
  <c r="O1035"/>
  <c r="O1190"/>
  <c r="O1089"/>
  <c r="O41"/>
  <c r="O1487"/>
  <c r="O210"/>
  <c r="O934"/>
  <c r="O10"/>
  <c r="O920"/>
  <c r="O921"/>
  <c r="O413"/>
  <c r="O414"/>
  <c r="O1387"/>
  <c r="O928"/>
  <c r="O246"/>
  <c r="O1296"/>
  <c r="O338"/>
  <c r="O788"/>
  <c r="O881"/>
  <c r="O981"/>
  <c r="O957"/>
  <c r="O199"/>
  <c r="O273"/>
  <c r="O339"/>
  <c r="O390"/>
  <c r="O844"/>
  <c r="O348"/>
  <c r="O1263"/>
  <c r="O88"/>
  <c r="O89"/>
  <c r="O775"/>
  <c r="O15"/>
  <c r="O761"/>
  <c r="O762"/>
  <c r="O313"/>
  <c r="O236"/>
  <c r="O800"/>
  <c r="O801"/>
  <c r="O423"/>
  <c r="O657"/>
  <c r="O613"/>
  <c r="O563"/>
  <c r="O721"/>
  <c r="O1483"/>
  <c r="O694"/>
  <c r="O846"/>
  <c r="P389" i="3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A14" i="2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D487" l="1"/>
  <c r="D488" s="1"/>
  <c r="D489" s="1"/>
  <c r="D490" s="1"/>
  <c r="D491" s="1"/>
  <c r="D492" s="1"/>
  <c r="D493" s="1"/>
  <c r="D494" s="1"/>
  <c r="D495" s="1"/>
  <c r="D496" s="1"/>
  <c r="D497" s="1"/>
  <c r="D498" s="1"/>
  <c r="D499" s="1"/>
  <c r="B137" i="3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A19" i="4"/>
  <c r="A20" s="1"/>
  <c r="A21" s="1"/>
  <c r="A22" s="1"/>
  <c r="A23" s="1"/>
  <c r="A24" s="1"/>
  <c r="A25" s="1"/>
  <c r="A26" s="1"/>
  <c r="A27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l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B274" i="3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D500" i="2"/>
  <c r="D501" s="1"/>
  <c r="D502" s="1"/>
  <c r="D503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1" s="1"/>
  <c r="D552" s="1"/>
  <c r="D553" s="1"/>
  <c r="D554" s="1"/>
  <c r="D555" s="1"/>
  <c r="D556" s="1"/>
  <c r="D557" s="1"/>
  <c r="D558" s="1"/>
  <c r="D559" s="1"/>
  <c r="D560" s="1"/>
  <c r="D561" s="1"/>
  <c r="D562" s="1"/>
  <c r="D563" s="1"/>
  <c r="D564" s="1"/>
  <c r="D565" s="1"/>
  <c r="D566" s="1"/>
  <c r="D567" s="1"/>
  <c r="D568" s="1"/>
  <c r="D569" s="1"/>
  <c r="D570" s="1"/>
  <c r="D571" s="1"/>
  <c r="D572" s="1"/>
  <c r="D573" s="1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D591" s="1"/>
  <c r="D592" s="1"/>
  <c r="D593" s="1"/>
  <c r="D594" s="1"/>
  <c r="D595" s="1"/>
  <c r="D596" s="1"/>
  <c r="D597" s="1"/>
  <c r="D598" s="1"/>
  <c r="D599" s="1"/>
  <c r="D600" s="1"/>
  <c r="D601" s="1"/>
  <c r="D602" s="1"/>
  <c r="D603" s="1"/>
  <c r="D604" s="1"/>
  <c r="D605" s="1"/>
  <c r="D606" s="1"/>
  <c r="D607" s="1"/>
  <c r="D608" s="1"/>
  <c r="D609" s="1"/>
  <c r="D610" s="1"/>
  <c r="D611" s="1"/>
  <c r="D612" s="1"/>
  <c r="D613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s="1"/>
  <c r="D634" s="1"/>
  <c r="D635" s="1"/>
  <c r="D636" s="1"/>
  <c r="D637" s="1"/>
  <c r="D638" s="1"/>
  <c r="D639" s="1"/>
  <c r="D640" s="1"/>
  <c r="D641" s="1"/>
  <c r="D642" s="1"/>
  <c r="D643" s="1"/>
  <c r="D644" s="1"/>
  <c r="D645" s="1"/>
  <c r="D646" s="1"/>
  <c r="D647" s="1"/>
  <c r="D648" s="1"/>
  <c r="D649" s="1"/>
  <c r="D650" s="1"/>
  <c r="D651" s="1"/>
  <c r="B500" i="3" l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D652" i="2"/>
  <c r="B638" i="3" l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D653" i="2"/>
  <c r="D654" s="1"/>
  <c r="D655" s="1"/>
  <c r="D656" s="1"/>
  <c r="D657" s="1"/>
  <c r="D658" s="1"/>
  <c r="D659" s="1"/>
  <c r="D660" s="1"/>
  <c r="D661" s="1"/>
  <c r="D662" s="1"/>
  <c r="D663" s="1"/>
  <c r="D664" s="1"/>
  <c r="D665" s="1"/>
  <c r="D666" s="1"/>
  <c r="D667" s="1"/>
  <c r="D668" s="1"/>
  <c r="D669" s="1"/>
  <c r="D670" s="1"/>
  <c r="D671" s="1"/>
  <c r="D672" s="1"/>
  <c r="D673" s="1"/>
  <c r="D674" s="1"/>
  <c r="D675" s="1"/>
  <c r="D676" s="1"/>
  <c r="D677" s="1"/>
  <c r="D678" s="1"/>
  <c r="D679" s="1"/>
  <c r="D680" s="1"/>
  <c r="D681" s="1"/>
  <c r="D682" s="1"/>
  <c r="D683" s="1"/>
  <c r="D684" s="1"/>
  <c r="D685" s="1"/>
  <c r="D686" s="1"/>
  <c r="D687" s="1"/>
  <c r="D688" s="1"/>
  <c r="D689" s="1"/>
  <c r="D690" s="1"/>
  <c r="D691" s="1"/>
  <c r="D692" s="1"/>
  <c r="D693" s="1"/>
  <c r="D694" s="1"/>
  <c r="D695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19" s="1"/>
  <c r="D720" s="1"/>
  <c r="D721" s="1"/>
  <c r="D722" s="1"/>
  <c r="D723" s="1"/>
  <c r="D724" s="1"/>
  <c r="D725" s="1"/>
  <c r="D726" s="1"/>
  <c r="D727" s="1"/>
  <c r="D728" s="1"/>
  <c r="D729" s="1"/>
  <c r="D730" s="1"/>
  <c r="D731" s="1"/>
  <c r="D732" s="1"/>
  <c r="D733" s="1"/>
  <c r="D734" s="1"/>
  <c r="D735" s="1"/>
  <c r="D736" s="1"/>
  <c r="D737" s="1"/>
  <c r="D738" s="1"/>
  <c r="D739" s="1"/>
  <c r="D740" s="1"/>
  <c r="D741" s="1"/>
  <c r="D742" s="1"/>
  <c r="D743" s="1"/>
  <c r="D744" s="1"/>
  <c r="D745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D758" s="1"/>
  <c r="D759" s="1"/>
  <c r="D760" s="1"/>
  <c r="D761" s="1"/>
  <c r="D762" s="1"/>
  <c r="D763" s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A258" i="5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1360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9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D807" i="2" l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2" s="1"/>
  <c r="D843" s="1"/>
  <c r="D844" s="1"/>
  <c r="D845" s="1"/>
  <c r="D846" s="1"/>
  <c r="D847" s="1"/>
  <c r="D848" s="1"/>
  <c r="D849" s="1"/>
  <c r="D850" s="1"/>
  <c r="D851" s="1"/>
  <c r="D852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8" s="1"/>
  <c r="D879" s="1"/>
  <c r="D880" s="1"/>
  <c r="D881" s="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28" s="1"/>
  <c r="D929" s="1"/>
  <c r="D930" s="1"/>
  <c r="D931" s="1"/>
  <c r="D932" s="1"/>
  <c r="D933" s="1"/>
  <c r="D934" s="1"/>
  <c r="D935" s="1"/>
  <c r="D936" s="1"/>
  <c r="D937" s="1"/>
  <c r="D938" s="1"/>
  <c r="D939" s="1"/>
  <c r="D940" s="1"/>
  <c r="D941" s="1"/>
  <c r="D942" s="1"/>
  <c r="D943" s="1"/>
  <c r="D944" s="1"/>
  <c r="A1665" i="5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D945" i="2" l="1"/>
  <c r="D946" s="1"/>
  <c r="D947" s="1"/>
  <c r="D948" s="1"/>
  <c r="D949" s="1"/>
  <c r="D950" s="1"/>
  <c r="D951" s="1"/>
  <c r="D952" s="1"/>
  <c r="D953" s="1"/>
  <c r="D954" s="1"/>
  <c r="D955" s="1"/>
  <c r="D956" s="1"/>
  <c r="D957" s="1"/>
  <c r="D958" s="1"/>
  <c r="D959" s="1"/>
  <c r="D960" s="1"/>
  <c r="D961" s="1"/>
  <c r="D962" s="1"/>
  <c r="D963" s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3" s="1"/>
  <c r="D984" s="1"/>
  <c r="D985" s="1"/>
  <c r="D986" s="1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6" s="1"/>
  <c r="D1127" s="1"/>
  <c r="D1128" s="1"/>
  <c r="D1129" s="1"/>
  <c r="D1130" s="1"/>
</calcChain>
</file>

<file path=xl/sharedStrings.xml><?xml version="1.0" encoding="utf-8"?>
<sst xmlns="http://schemas.openxmlformats.org/spreadsheetml/2006/main" count="39576" uniqueCount="5575">
  <si>
    <t>NR CRT</t>
  </si>
  <si>
    <t>RESP CONTR.</t>
  </si>
  <si>
    <t>DENUMIRE PROCEDURA</t>
  </si>
  <si>
    <t>FIRMA</t>
  </si>
  <si>
    <t>NR ACT ADITIONAL</t>
  </si>
  <si>
    <t>NR. ACORD CADRU</t>
  </si>
  <si>
    <t>NR.CONTRACT</t>
  </si>
  <si>
    <t>VAL. CONTR.CU TVA</t>
  </si>
  <si>
    <t>DURATA CONTR/AA</t>
  </si>
  <si>
    <t>TIPUL CONTR.</t>
  </si>
  <si>
    <t>TIPULPROCEDURA</t>
  </si>
  <si>
    <t>TRIMIS</t>
  </si>
  <si>
    <t>VALOARE SGB</t>
  </si>
  <si>
    <t>SGB</t>
  </si>
  <si>
    <t>VAL. CONTR. FARA TVA</t>
  </si>
  <si>
    <t>TERM. DE PLATA</t>
  </si>
  <si>
    <t>OBSERVATII</t>
  </si>
  <si>
    <t>FURNIZARE</t>
  </si>
  <si>
    <t>ALINA</t>
  </si>
  <si>
    <t>CITO</t>
  </si>
  <si>
    <t>MEDICAMENTE</t>
  </si>
  <si>
    <t>dosar</t>
  </si>
  <si>
    <t>AC</t>
  </si>
  <si>
    <t>LUNA</t>
  </si>
  <si>
    <t>LOT</t>
  </si>
  <si>
    <t xml:space="preserve">      </t>
  </si>
  <si>
    <t>BIROU</t>
  </si>
  <si>
    <t>FARMEXIM</t>
  </si>
  <si>
    <t>REMEDIA</t>
  </si>
  <si>
    <t>MEDIPLUS</t>
  </si>
  <si>
    <t>PHARMAFARM</t>
  </si>
  <si>
    <t>FIDELIO</t>
  </si>
  <si>
    <t>COPIE</t>
  </si>
  <si>
    <t>copie</t>
  </si>
  <si>
    <t>LD/AC 2019</t>
  </si>
  <si>
    <t>80/</t>
  </si>
  <si>
    <t>MEDICAMENTE+CITO</t>
  </si>
  <si>
    <t>D</t>
  </si>
  <si>
    <t>9860/1/24.09.2019</t>
  </si>
  <si>
    <t>9860/4/24.09.2019</t>
  </si>
  <si>
    <t>9860/6/24.09.2019</t>
  </si>
  <si>
    <t>56/</t>
  </si>
  <si>
    <t>104/</t>
  </si>
  <si>
    <t xml:space="preserve">ALLIANCE </t>
  </si>
  <si>
    <t>70/71/</t>
  </si>
  <si>
    <t>89/</t>
  </si>
  <si>
    <t>Nr.crt</t>
  </si>
  <si>
    <t>Responsabil ctr</t>
  </si>
  <si>
    <t>PROCEDURI 2021</t>
  </si>
  <si>
    <t>DENUMIRE  PROCEDURA</t>
  </si>
  <si>
    <t>GRIGORE</t>
  </si>
  <si>
    <t>DESEURI PERICULOASE</t>
  </si>
  <si>
    <t>STERICYCLE</t>
  </si>
  <si>
    <t>9864/24.09.2019</t>
  </si>
  <si>
    <t>172/06.01.2021</t>
  </si>
  <si>
    <t>SERVICII</t>
  </si>
  <si>
    <t>IAN</t>
  </si>
  <si>
    <t>1/</t>
  </si>
  <si>
    <t>VIKI</t>
  </si>
  <si>
    <t>APA POTABILA</t>
  </si>
  <si>
    <t>LA FANTANA</t>
  </si>
  <si>
    <t>31.03.2021</t>
  </si>
  <si>
    <t>6055/04.01.2021</t>
  </si>
  <si>
    <t>AD 2021</t>
  </si>
  <si>
    <t>MELENTI</t>
  </si>
  <si>
    <t>SERVICII SOFTWARE</t>
  </si>
  <si>
    <t>INFO WORLD</t>
  </si>
  <si>
    <t>1478/10.02.2020</t>
  </si>
  <si>
    <t>248/1/07.01.2021</t>
  </si>
  <si>
    <t>LD/AC 2020</t>
  </si>
  <si>
    <t>MONI</t>
  </si>
  <si>
    <t>SANITARE</t>
  </si>
  <si>
    <t>PANSIPROD</t>
  </si>
  <si>
    <t>10902/37/23.10.2019</t>
  </si>
  <si>
    <t>247/07.01.2021</t>
  </si>
  <si>
    <t>30/</t>
  </si>
  <si>
    <t>SERVICII INTRETINERE LIFTURI, ASCENSOARE</t>
  </si>
  <si>
    <t>ZINVEST</t>
  </si>
  <si>
    <t>6330/1/05.07.2019</t>
  </si>
  <si>
    <t>173/1/06.01.2021</t>
  </si>
  <si>
    <t>CALIN</t>
  </si>
  <si>
    <t>6330/2/05.07.2019</t>
  </si>
  <si>
    <t>173/2/06.01.2021</t>
  </si>
  <si>
    <t>2/3/</t>
  </si>
  <si>
    <t>RADU</t>
  </si>
  <si>
    <t>SERVICE INSTALATII</t>
  </si>
  <si>
    <t>226/09.01.2018</t>
  </si>
  <si>
    <t>236/07.01.2021</t>
  </si>
  <si>
    <t>31.03.2011</t>
  </si>
  <si>
    <t>LD/AC 2018</t>
  </si>
  <si>
    <t>223/07.01.2020</t>
  </si>
  <si>
    <t>31.01.2021</t>
  </si>
  <si>
    <t>SERV TELEFONIE</t>
  </si>
  <si>
    <t>RDS</t>
  </si>
  <si>
    <t>EUROPHARM</t>
  </si>
  <si>
    <t>311/2/08.01.2021</t>
  </si>
  <si>
    <t>NEGOCIERE</t>
  </si>
  <si>
    <t>3020/5/18.03.2020</t>
  </si>
  <si>
    <t>311/1/08.01.2021</t>
  </si>
  <si>
    <t>107/</t>
  </si>
  <si>
    <t>5480/10/11.06.2019</t>
  </si>
  <si>
    <t>311/4/08.01.2021</t>
  </si>
  <si>
    <t>126/</t>
  </si>
  <si>
    <t>3020/20/18.03.2020</t>
  </si>
  <si>
    <t>311/3/08.01.2021</t>
  </si>
  <si>
    <t>31.01.2020</t>
  </si>
  <si>
    <t>235/</t>
  </si>
  <si>
    <t>5480/5/11.06.2019</t>
  </si>
  <si>
    <t>379/1/11.01.2021</t>
  </si>
  <si>
    <t>POSTA 14.01</t>
  </si>
  <si>
    <t>45/</t>
  </si>
  <si>
    <t>FRESENIUS</t>
  </si>
  <si>
    <t>5480/7/11.06.2019</t>
  </si>
  <si>
    <t>379/2/11.01.2021</t>
  </si>
  <si>
    <t>20/84/</t>
  </si>
  <si>
    <t>ALLIANCE</t>
  </si>
  <si>
    <t>5480/13/11.06.2019</t>
  </si>
  <si>
    <t>454/9/12.01.2021</t>
  </si>
  <si>
    <t>25/33/48/106/</t>
  </si>
  <si>
    <t>5480/3/11.06.2019</t>
  </si>
  <si>
    <t>454/12/12.01.2021</t>
  </si>
  <si>
    <t>31.12.2021</t>
  </si>
  <si>
    <t>19/</t>
  </si>
  <si>
    <t>5480/8/11.06.2019</t>
  </si>
  <si>
    <t>454/6/12.01.2021</t>
  </si>
  <si>
    <t>54/63/64/</t>
  </si>
  <si>
    <t>MERCK</t>
  </si>
  <si>
    <t>4974/9/13.05.2020</t>
  </si>
  <si>
    <t>379/8/11.01.2021</t>
  </si>
  <si>
    <t>88/95/</t>
  </si>
  <si>
    <t>4974/13/13.05.2020</t>
  </si>
  <si>
    <t>379/7/11.01.2021</t>
  </si>
  <si>
    <t>131/133/</t>
  </si>
  <si>
    <t>4974/5/13.05.2020</t>
  </si>
  <si>
    <t>454/3/12.01.2021</t>
  </si>
  <si>
    <t>127/132/107/</t>
  </si>
  <si>
    <t>4974/8/13.05.2020</t>
  </si>
  <si>
    <t>454/7/12.01.2021</t>
  </si>
  <si>
    <t>110/128/</t>
  </si>
  <si>
    <t>4974/1/13.05.2020</t>
  </si>
  <si>
    <t>454/10/12.01.2021</t>
  </si>
  <si>
    <t>118/130/</t>
  </si>
  <si>
    <t>FILDAS</t>
  </si>
  <si>
    <t>4974/7/1305.2020</t>
  </si>
  <si>
    <t>454/2/12.01.2021</t>
  </si>
  <si>
    <t>454/11/12.01.2021</t>
  </si>
  <si>
    <t>117/118/</t>
  </si>
  <si>
    <t>DOVADA</t>
  </si>
  <si>
    <t>9860/8/24.09.2019</t>
  </si>
  <si>
    <t>379/3/11.01.2021</t>
  </si>
  <si>
    <t>67/37/</t>
  </si>
  <si>
    <t>9860/10/24.09.2019</t>
  </si>
  <si>
    <t>379/5/11.01.2021</t>
  </si>
  <si>
    <t>90/</t>
  </si>
  <si>
    <t>379/4/11.01.2021</t>
  </si>
  <si>
    <t>70/</t>
  </si>
  <si>
    <t>454/4/12.01.2021</t>
  </si>
  <si>
    <t>87/</t>
  </si>
  <si>
    <t>9860/7/24.09.2019</t>
  </si>
  <si>
    <t>454/1/12.01.2021</t>
  </si>
  <si>
    <t>77/</t>
  </si>
  <si>
    <t>454/5/12.01.2021</t>
  </si>
  <si>
    <t>48/56/94/</t>
  </si>
  <si>
    <t>MATERIALE SANITARE</t>
  </si>
  <si>
    <t>TRANS MENTOR</t>
  </si>
  <si>
    <t>13030/66/30.12.2020</t>
  </si>
  <si>
    <t>455/7/12.01.2021</t>
  </si>
  <si>
    <t>27/</t>
  </si>
  <si>
    <t>13030/16/30.12.2020</t>
  </si>
  <si>
    <t>247/2/07.01.2021</t>
  </si>
  <si>
    <t>155/</t>
  </si>
  <si>
    <t>CO&amp;CO CONSUMER</t>
  </si>
  <si>
    <t>5055/12/29.05.2019</t>
  </si>
  <si>
    <t>455/6/12.01.2021</t>
  </si>
  <si>
    <t>172/177/</t>
  </si>
  <si>
    <t>NAFKA</t>
  </si>
  <si>
    <t>5055/45/29.05.2019</t>
  </si>
  <si>
    <t>455/5/12.01.2021</t>
  </si>
  <si>
    <t>220/</t>
  </si>
  <si>
    <t>MEDICAL GRUP</t>
  </si>
  <si>
    <t>5055/34/29.05.2019</t>
  </si>
  <si>
    <t>455/4/12.01.2021</t>
  </si>
  <si>
    <t>5/</t>
  </si>
  <si>
    <t>5055/70/29.05.2019</t>
  </si>
  <si>
    <t>455/8/12.01.2021</t>
  </si>
  <si>
    <t>6/</t>
  </si>
  <si>
    <t>BRAUN</t>
  </si>
  <si>
    <t>5055/7/29.05.2019</t>
  </si>
  <si>
    <t>455/1/12.01.2021</t>
  </si>
  <si>
    <t>455/2/12.01.2021</t>
  </si>
  <si>
    <t>455/3/12.01.2021</t>
  </si>
  <si>
    <t>STERIL</t>
  </si>
  <si>
    <t>10902/48/23.10.2019</t>
  </si>
  <si>
    <t>455/10/12.01.2021</t>
  </si>
  <si>
    <t>78/</t>
  </si>
  <si>
    <t>VALDOMEDICA</t>
  </si>
  <si>
    <t>10902/54/23.10.2019</t>
  </si>
  <si>
    <t>150/</t>
  </si>
  <si>
    <t>ROMBIOMEDICA</t>
  </si>
  <si>
    <t>10902/23.10.2019</t>
  </si>
  <si>
    <t>88/</t>
  </si>
  <si>
    <t>TOP TRADE</t>
  </si>
  <si>
    <t>6406/32/01.07.2020</t>
  </si>
  <si>
    <t>49/50/</t>
  </si>
  <si>
    <t>6406/25/01.07.2020</t>
  </si>
  <si>
    <t>455/9/12.01.2021</t>
  </si>
  <si>
    <t>LD/AC2020</t>
  </si>
  <si>
    <t>48/</t>
  </si>
  <si>
    <t>6406/5/01.07.2020</t>
  </si>
  <si>
    <t>312/1/08.01.2021</t>
  </si>
  <si>
    <t>AFA PROD</t>
  </si>
  <si>
    <t>6330/4/05.07.2019</t>
  </si>
  <si>
    <t>313/08.01.2021</t>
  </si>
  <si>
    <t>5/10/11/12/13/45/74/77/</t>
  </si>
  <si>
    <t xml:space="preserve">SERVICE CENTRALE </t>
  </si>
  <si>
    <t>MARIAN</t>
  </si>
  <si>
    <t>CANBERRA</t>
  </si>
  <si>
    <t>3433/1/08.04.2019</t>
  </si>
  <si>
    <t>456/1/12.01.2021</t>
  </si>
  <si>
    <t>10/</t>
  </si>
  <si>
    <t>SERVICE AP MED</t>
  </si>
  <si>
    <t>UNIFARM</t>
  </si>
  <si>
    <t>2367/3/02.03.2020</t>
  </si>
  <si>
    <t>379/6/11.01.2021</t>
  </si>
  <si>
    <t>PP PROTECT</t>
  </si>
  <si>
    <t>329/08.01.2021</t>
  </si>
  <si>
    <t>330/08.01.2021</t>
  </si>
  <si>
    <t>BUTOANE DE PANICA</t>
  </si>
  <si>
    <t>TRANSPORT VALORI</t>
  </si>
  <si>
    <t>IULIA GAVRILA</t>
  </si>
  <si>
    <t>ECHIPAMENTE MEDICALE</t>
  </si>
  <si>
    <t>MEDIST IMAGING</t>
  </si>
  <si>
    <t>120799/20/18.01.2021</t>
  </si>
  <si>
    <t>17.01.2022</t>
  </si>
  <si>
    <t>LD/ 2020</t>
  </si>
  <si>
    <t>1/2/</t>
  </si>
  <si>
    <t>GLOBAL MEDICAL</t>
  </si>
  <si>
    <t>ONCOPEDI</t>
  </si>
  <si>
    <t>723/13.01.2021</t>
  </si>
  <si>
    <t>20.10.2021</t>
  </si>
  <si>
    <t>LD 2020</t>
  </si>
  <si>
    <t>4/</t>
  </si>
  <si>
    <t>DANIELA</t>
  </si>
  <si>
    <t>TEST TRADING</t>
  </si>
  <si>
    <t>3433/10/08.04.2019</t>
  </si>
  <si>
    <t>509/8/13.01.2021</t>
  </si>
  <si>
    <t>THREE PHARM</t>
  </si>
  <si>
    <t>3433/11/08.04.2019</t>
  </si>
  <si>
    <t>509/11/13.01.2021</t>
  </si>
  <si>
    <t>PICIU</t>
  </si>
  <si>
    <t>3433/6/08.04.2019</t>
  </si>
  <si>
    <t>509/6/13.01.2021</t>
  </si>
  <si>
    <t>8/</t>
  </si>
  <si>
    <t>SIEMENS</t>
  </si>
  <si>
    <t>3433/7/08.04.2019</t>
  </si>
  <si>
    <t>509/7/13.01.2021</t>
  </si>
  <si>
    <t>3/4/12/</t>
  </si>
  <si>
    <t>GENERAL ELECTRIC</t>
  </si>
  <si>
    <t>3433/5/08.04.2019</t>
  </si>
  <si>
    <t>509/5/13.01.2021</t>
  </si>
  <si>
    <t>2/14/</t>
  </si>
  <si>
    <t>SERGIU</t>
  </si>
  <si>
    <t>ELTA 90</t>
  </si>
  <si>
    <t>3433/4/08.04.2019</t>
  </si>
  <si>
    <t>509/13/13.01.2021</t>
  </si>
  <si>
    <t>15/</t>
  </si>
  <si>
    <t>DAWAL SERVICE</t>
  </si>
  <si>
    <t>3433/2/08.04.2019</t>
  </si>
  <si>
    <t>509/4/13.01.2021</t>
  </si>
  <si>
    <t>16/</t>
  </si>
  <si>
    <t>TMS</t>
  </si>
  <si>
    <t>3433/12/08.04.2019</t>
  </si>
  <si>
    <t>509/9/13.01.2021</t>
  </si>
  <si>
    <t>TUNIC</t>
  </si>
  <si>
    <t>3944/3/08.04.2020</t>
  </si>
  <si>
    <t>509/2/13.01.2021</t>
  </si>
  <si>
    <t>BIOPHARM</t>
  </si>
  <si>
    <t>3944/2/08.04.2020</t>
  </si>
  <si>
    <t>509/1/13.01.2021</t>
  </si>
  <si>
    <t>3/</t>
  </si>
  <si>
    <t>LABORATORIUM</t>
  </si>
  <si>
    <t>3944/1/08.04.2020</t>
  </si>
  <si>
    <t>509/3/13.01.2021</t>
  </si>
  <si>
    <t>4/6/7/8/9/10/13/16/17/19/</t>
  </si>
  <si>
    <t>TEHNO ELECTRO</t>
  </si>
  <si>
    <t>3433/9/08.04.2019</t>
  </si>
  <si>
    <t>509/12/13.01.2021</t>
  </si>
  <si>
    <t>9/</t>
  </si>
  <si>
    <t>3433/8/08.04.2019</t>
  </si>
  <si>
    <t>509/10/13.01.2021</t>
  </si>
  <si>
    <t>13/</t>
  </si>
  <si>
    <t>GAZE MEDICALE</t>
  </si>
  <si>
    <t>MESSER</t>
  </si>
  <si>
    <t>647/15.01.2021</t>
  </si>
  <si>
    <t>POSTA 20.01</t>
  </si>
  <si>
    <t>MARILENA</t>
  </si>
  <si>
    <t>SYNEVO</t>
  </si>
  <si>
    <t>6262/1/02.07.2018</t>
  </si>
  <si>
    <t>47/04.01.2021</t>
  </si>
  <si>
    <t>ANALIZE MEDICALE</t>
  </si>
  <si>
    <t>NATURAL ES</t>
  </si>
  <si>
    <t>10902/31/23.10.2019</t>
  </si>
  <si>
    <t>642/7/15.01.2021</t>
  </si>
  <si>
    <t>RUBICON</t>
  </si>
  <si>
    <t>13030/53/30.12.2020</t>
  </si>
  <si>
    <t>642/4/15.01.2021</t>
  </si>
  <si>
    <t>172/</t>
  </si>
  <si>
    <t>5055/69/29.05.2019</t>
  </si>
  <si>
    <t>642/6/15.01.2021</t>
  </si>
  <si>
    <t>173/178/</t>
  </si>
  <si>
    <t>5055/20/29.05.2019</t>
  </si>
  <si>
    <t>642/5/15.01.2021</t>
  </si>
  <si>
    <t>125/</t>
  </si>
  <si>
    <t>EUROEXPAND</t>
  </si>
  <si>
    <t>5055/18/29.05.20219</t>
  </si>
  <si>
    <t>642/2/15.01.2021</t>
  </si>
  <si>
    <t>132/</t>
  </si>
  <si>
    <t>PAPAPOSTOLOU</t>
  </si>
  <si>
    <t>5055/52/29.05.2019</t>
  </si>
  <si>
    <t>598/1/14.01.2021</t>
  </si>
  <si>
    <t>203/</t>
  </si>
  <si>
    <t>ARTISANA</t>
  </si>
  <si>
    <t>13030/3/30.12.2020</t>
  </si>
  <si>
    <t>642/10/15.01.2021</t>
  </si>
  <si>
    <t>157/</t>
  </si>
  <si>
    <t>5055/59/29.05.2019</t>
  </si>
  <si>
    <t>642/3/15.01.2021</t>
  </si>
  <si>
    <t>167/</t>
  </si>
  <si>
    <t>SANROTEX</t>
  </si>
  <si>
    <t>5055/61/29.05.2019</t>
  </si>
  <si>
    <t>642/1/15.01.2021</t>
  </si>
  <si>
    <t>201/</t>
  </si>
  <si>
    <t>VODIMEDICOR</t>
  </si>
  <si>
    <t>6406/28/01.07.2020</t>
  </si>
  <si>
    <t>642/12/15.01.2021</t>
  </si>
  <si>
    <t>60/</t>
  </si>
  <si>
    <t>13030/40/30.12.2020</t>
  </si>
  <si>
    <t>642/9/15.01.2021</t>
  </si>
  <si>
    <t>75/</t>
  </si>
  <si>
    <t>MEDIMAX</t>
  </si>
  <si>
    <t>13030/34/30.12.2020</t>
  </si>
  <si>
    <t>642/8/15.01.2021</t>
  </si>
  <si>
    <t>70/120/</t>
  </si>
  <si>
    <t>641/1/15.01.2021</t>
  </si>
  <si>
    <t>39/</t>
  </si>
  <si>
    <t>507/4/13.01.2021</t>
  </si>
  <si>
    <t>LD/AC 2021</t>
  </si>
  <si>
    <t>507/1/13.01.2021</t>
  </si>
  <si>
    <t>79/</t>
  </si>
  <si>
    <t>454/8/12.01.2021</t>
  </si>
  <si>
    <t>23/41/65/119/124/</t>
  </si>
  <si>
    <t>5480/6/11.06.2019</t>
  </si>
  <si>
    <t>597/1/14.01.2021</t>
  </si>
  <si>
    <t>62/</t>
  </si>
  <si>
    <t>2367/7/02.03.2020</t>
  </si>
  <si>
    <t>507/3/13.01.2021</t>
  </si>
  <si>
    <t>ROCHE</t>
  </si>
  <si>
    <t>597/3/14.01.2021</t>
  </si>
  <si>
    <t>SCANAT</t>
  </si>
  <si>
    <t>MS</t>
  </si>
  <si>
    <t>597/2/14.01.2021</t>
  </si>
  <si>
    <t>597/6/14.01.2021</t>
  </si>
  <si>
    <t>597/7/14.01.2021</t>
  </si>
  <si>
    <t>597/8/14.01.2021</t>
  </si>
  <si>
    <t>597/4/14.01.2021</t>
  </si>
  <si>
    <t>597/5/14.01.2021</t>
  </si>
  <si>
    <t>743/2/19.01.2021</t>
  </si>
  <si>
    <t>POSTA 25.01</t>
  </si>
  <si>
    <t>ZORICA</t>
  </si>
  <si>
    <t>DEXTER</t>
  </si>
  <si>
    <t>REACTIVI DE LABORATOR</t>
  </si>
  <si>
    <t>938/5/30.01.2019</t>
  </si>
  <si>
    <t>643/1/15.01.2021</t>
  </si>
  <si>
    <t>55/</t>
  </si>
  <si>
    <t>MEDIST LS</t>
  </si>
  <si>
    <t>938/7/30.01.2019</t>
  </si>
  <si>
    <t>610/4/14.01.2021</t>
  </si>
  <si>
    <t>28/30/</t>
  </si>
  <si>
    <t>AMS 2000</t>
  </si>
  <si>
    <t>938/2/30.01.2019</t>
  </si>
  <si>
    <t>610/3/14.01.2021</t>
  </si>
  <si>
    <t>48/60/</t>
  </si>
  <si>
    <t>INTERNATIONAL LABORATORY</t>
  </si>
  <si>
    <t>9940/11/12.10.2020</t>
  </si>
  <si>
    <t>610/2/14.01.2021</t>
  </si>
  <si>
    <t>226/</t>
  </si>
  <si>
    <t>LINDE GAZ</t>
  </si>
  <si>
    <t>12185/1/07.12.2020</t>
  </si>
  <si>
    <t>743/1/19.01.2021</t>
  </si>
  <si>
    <t>686/7/18.01.2021</t>
  </si>
  <si>
    <t>34/</t>
  </si>
  <si>
    <t>CRIO 2</t>
  </si>
  <si>
    <t>6406/3/01.07.2020</t>
  </si>
  <si>
    <t>686/8/18.01.2021</t>
  </si>
  <si>
    <t>PAUL HARTMANN</t>
  </si>
  <si>
    <t>5055/54/29.05.2019</t>
  </si>
  <si>
    <t>686/9/18.01.2021</t>
  </si>
  <si>
    <t>72/</t>
  </si>
  <si>
    <t>MEGACONS BRILLAGO</t>
  </si>
  <si>
    <t>13030/38/30.12.2020</t>
  </si>
  <si>
    <t>686/6/18.01.2021</t>
  </si>
  <si>
    <t>146/168/</t>
  </si>
  <si>
    <t>LUAN VISION</t>
  </si>
  <si>
    <t>13030/28/30.12.2020</t>
  </si>
  <si>
    <t>686/5/18.01.2021</t>
  </si>
  <si>
    <t>181/</t>
  </si>
  <si>
    <t>MEDITECH</t>
  </si>
  <si>
    <t>13030/36/30.12.2020</t>
  </si>
  <si>
    <t>686/1/18.01.2021</t>
  </si>
  <si>
    <t>94/</t>
  </si>
  <si>
    <t>13030/12/30.12.2020</t>
  </si>
  <si>
    <t>686/4/18.01.2021</t>
  </si>
  <si>
    <t>169/178/179/</t>
  </si>
  <si>
    <t>MEDIMPACT</t>
  </si>
  <si>
    <t>13030/35/30.12.2020</t>
  </si>
  <si>
    <t>686/2/18.01.2021</t>
  </si>
  <si>
    <t>188/</t>
  </si>
  <si>
    <t>686/3/18.01.2021</t>
  </si>
  <si>
    <t>186/</t>
  </si>
  <si>
    <t>DONA LOGISTICA</t>
  </si>
  <si>
    <t>4975/3/13.05.2020</t>
  </si>
  <si>
    <t>741/8/19.01.2021</t>
  </si>
  <si>
    <t>63/</t>
  </si>
  <si>
    <t>786/20.01.2021</t>
  </si>
  <si>
    <t>92/</t>
  </si>
  <si>
    <t>DIRECT PHARMA</t>
  </si>
  <si>
    <t>9520/2/01.10.2020</t>
  </si>
  <si>
    <t>685/1/18.01.2021</t>
  </si>
  <si>
    <t>69/70/</t>
  </si>
  <si>
    <t>5138/5/31.05.2019</t>
  </si>
  <si>
    <t>685/4/18.01.2021</t>
  </si>
  <si>
    <t>169/</t>
  </si>
  <si>
    <t>PHARM AHEAD</t>
  </si>
  <si>
    <t>5138/14/31.05.2019</t>
  </si>
  <si>
    <t>5138/19/31.05.2019</t>
  </si>
  <si>
    <t>685/3/18.01.2021</t>
  </si>
  <si>
    <t>125/180/</t>
  </si>
  <si>
    <t>5138/8/31.05.2019</t>
  </si>
  <si>
    <t>685/2/18.01.2021</t>
  </si>
  <si>
    <t>53/75/</t>
  </si>
  <si>
    <t>ALFA MEDICAL</t>
  </si>
  <si>
    <t>5138/6/31.05.2019</t>
  </si>
  <si>
    <t>685/5/18.01.2021</t>
  </si>
  <si>
    <t>127/</t>
  </si>
  <si>
    <t>5138/9/31.05.2019</t>
  </si>
  <si>
    <t>685/6/18.01.2021</t>
  </si>
  <si>
    <t>741/2/19.01.2021</t>
  </si>
  <si>
    <t>24/210/</t>
  </si>
  <si>
    <t>5138/7/31.05.2019</t>
  </si>
  <si>
    <t>741/1/19.01.2021</t>
  </si>
  <si>
    <t>69/164/185/206/208/</t>
  </si>
  <si>
    <t>741/5/19.01.2021</t>
  </si>
  <si>
    <t>16/114/235/</t>
  </si>
  <si>
    <t>3020/14/18.03.2020</t>
  </si>
  <si>
    <t>741/7/19.01.2021</t>
  </si>
  <si>
    <t>28/151/185/</t>
  </si>
  <si>
    <t>FELSIN</t>
  </si>
  <si>
    <t>3020/15/18.03.2020</t>
  </si>
  <si>
    <t>741/6/19.01.2021</t>
  </si>
  <si>
    <t>209/</t>
  </si>
  <si>
    <t>3020/12/18.03.2020</t>
  </si>
  <si>
    <t>741/4/19.01.2021</t>
  </si>
  <si>
    <t>162/</t>
  </si>
  <si>
    <t>741/3/19.01.2021</t>
  </si>
  <si>
    <t>3020/1/18.03.2020</t>
  </si>
  <si>
    <t>685/7/18.01.2021</t>
  </si>
  <si>
    <t>151/</t>
  </si>
  <si>
    <t xml:space="preserve">SIAD </t>
  </si>
  <si>
    <t>12185/2/07.12.2020</t>
  </si>
  <si>
    <t>743/3/19.01.2021</t>
  </si>
  <si>
    <t>2/4/5/</t>
  </si>
  <si>
    <t>PFIZER</t>
  </si>
  <si>
    <t>4974/10/13.05.2020</t>
  </si>
  <si>
    <t>786/2/20.01.2021</t>
  </si>
  <si>
    <t>129/</t>
  </si>
  <si>
    <t>786/1/20.01.2021</t>
  </si>
  <si>
    <t>4975/1/13.05.2020</t>
  </si>
  <si>
    <t>741/9/19.01.2021</t>
  </si>
  <si>
    <t>21/</t>
  </si>
  <si>
    <t>5138/10/31.05.2019</t>
  </si>
  <si>
    <t>741/10/19.01.2021</t>
  </si>
  <si>
    <t>81/173/214/232/275/</t>
  </si>
  <si>
    <t>766/1/19.01.2021</t>
  </si>
  <si>
    <t>766/2/19.01.2021</t>
  </si>
  <si>
    <t>31/</t>
  </si>
  <si>
    <t>742/2/19.01.2021</t>
  </si>
  <si>
    <t>9/30/32/31/</t>
  </si>
  <si>
    <t>787/4/20.01.2021</t>
  </si>
  <si>
    <t>787/3/20.01.2021</t>
  </si>
  <si>
    <t>122/</t>
  </si>
  <si>
    <t>787/2/20.01.2021</t>
  </si>
  <si>
    <t>252/</t>
  </si>
  <si>
    <t>5055/13/29.05.2019</t>
  </si>
  <si>
    <t>787/1/20.01.2021</t>
  </si>
  <si>
    <t>13030/60/30.12.2020</t>
  </si>
  <si>
    <t>742/1/19.01.2021</t>
  </si>
  <si>
    <t>146/</t>
  </si>
  <si>
    <t>NAGUMA</t>
  </si>
  <si>
    <t>13030/41/30.12.2020</t>
  </si>
  <si>
    <t>742/3/19.01.2021</t>
  </si>
  <si>
    <t>189/</t>
  </si>
  <si>
    <t>GRAZY PRICE</t>
  </si>
  <si>
    <t>13030/19/30.12.2020</t>
  </si>
  <si>
    <t>742/4/19.01.2021</t>
  </si>
  <si>
    <t>5480/1/11.06.2019</t>
  </si>
  <si>
    <t>840/1/21.01.2021</t>
  </si>
  <si>
    <t>76/</t>
  </si>
  <si>
    <t>9860/3/24.09.2019</t>
  </si>
  <si>
    <t>840/21.01.2021</t>
  </si>
  <si>
    <t>ALIMENTE</t>
  </si>
  <si>
    <t>ANDROMI</t>
  </si>
  <si>
    <t>4760/4/06.05.2020</t>
  </si>
  <si>
    <t>744/11/19.01.2021</t>
  </si>
  <si>
    <t>30.06.2021</t>
  </si>
  <si>
    <t>67/</t>
  </si>
  <si>
    <t>BUCATARIE</t>
  </si>
  <si>
    <t>ADCON</t>
  </si>
  <si>
    <t>4760/1/06.05.2020</t>
  </si>
  <si>
    <t>788/3/20.01.2021</t>
  </si>
  <si>
    <t>21/39/</t>
  </si>
  <si>
    <t>PARHAN</t>
  </si>
  <si>
    <t>4760/11/06.05.2020</t>
  </si>
  <si>
    <t>788/8/20.01.2021</t>
  </si>
  <si>
    <t>1/7/10/13/14/18/19/22/25/26/33/34/35/37/40/43/48/49/51/62/64/71/73/76/45/78/</t>
  </si>
  <si>
    <t>VALYBIA</t>
  </si>
  <si>
    <t>4760/13/06.05.2020</t>
  </si>
  <si>
    <t>788/1/20.01.2021</t>
  </si>
  <si>
    <t>23/</t>
  </si>
  <si>
    <t>LECONFEX</t>
  </si>
  <si>
    <t>4760/9/06.05.2020</t>
  </si>
  <si>
    <t>744/14/19.01.2021</t>
  </si>
  <si>
    <t>11/31/47/</t>
  </si>
  <si>
    <t>PICOLACT</t>
  </si>
  <si>
    <t>11470/10/16.11.2020</t>
  </si>
  <si>
    <t>715/3/18.01.2021</t>
  </si>
  <si>
    <t>11470/9/16.11.2020</t>
  </si>
  <si>
    <t>788/9/20.01.2021</t>
  </si>
  <si>
    <t>2/4/5/12/15/19/25/28/31/32/33/41/</t>
  </si>
  <si>
    <t>11470/8/16.11.2020</t>
  </si>
  <si>
    <t>744/13/19.01.2021</t>
  </si>
  <si>
    <t>14/16/18/20/21/22/24/27/30/35/</t>
  </si>
  <si>
    <t>STEDYAN</t>
  </si>
  <si>
    <t>11470/11/16.11.2020</t>
  </si>
  <si>
    <t>744/15/19.01.2021</t>
  </si>
  <si>
    <t>1/37/</t>
  </si>
  <si>
    <t>11470/1/16.11.2020</t>
  </si>
  <si>
    <t>788/4/20.01.2021</t>
  </si>
  <si>
    <t>17/</t>
  </si>
  <si>
    <t>AMA FRUCT</t>
  </si>
  <si>
    <t>11470/2/16.11.2020</t>
  </si>
  <si>
    <t>744/8/19.01.2021</t>
  </si>
  <si>
    <t>11/</t>
  </si>
  <si>
    <t>JOLDOS</t>
  </si>
  <si>
    <t>11470/7/16.11.2020</t>
  </si>
  <si>
    <t>744/7/19.01.2021</t>
  </si>
  <si>
    <t>7/8/10/13/23/29/3/</t>
  </si>
  <si>
    <t>DRAGON</t>
  </si>
  <si>
    <t>11470/6/16.11.2020</t>
  </si>
  <si>
    <t>715/5/18.01.2021</t>
  </si>
  <si>
    <t>6/36/</t>
  </si>
  <si>
    <t>CO&amp;SI</t>
  </si>
  <si>
    <t>7720/3/11.08.2020</t>
  </si>
  <si>
    <t>788/2/20.01.2021</t>
  </si>
  <si>
    <t>20/21/24/</t>
  </si>
  <si>
    <t>7720/6/11.08.2020</t>
  </si>
  <si>
    <t>788/7/20.01.2021</t>
  </si>
  <si>
    <t>1/38/39/</t>
  </si>
  <si>
    <t>CINA</t>
  </si>
  <si>
    <t>1470/1/10.02.2020</t>
  </si>
  <si>
    <t>788/6/20.01.2021</t>
  </si>
  <si>
    <t>AMARIEI</t>
  </si>
  <si>
    <t>1470/3/10.02.2020</t>
  </si>
  <si>
    <t>744/4/19.01.2021</t>
  </si>
  <si>
    <t>1470/2/10.02.2020</t>
  </si>
  <si>
    <t>744/10/19.01.2021</t>
  </si>
  <si>
    <t>2/3/5/4/</t>
  </si>
  <si>
    <t>715/2/18.01.2021</t>
  </si>
  <si>
    <t>25/</t>
  </si>
  <si>
    <t>EXIMAL</t>
  </si>
  <si>
    <t>7720/7/11.08.2020</t>
  </si>
  <si>
    <t>7720/4/11.08.2020</t>
  </si>
  <si>
    <t>744/3/19.01.2021</t>
  </si>
  <si>
    <t>22/26/27/29/36/</t>
  </si>
  <si>
    <t>7720/5/11.08.2020</t>
  </si>
  <si>
    <t>744/6/19.01.2021</t>
  </si>
  <si>
    <t>9/34/44/</t>
  </si>
  <si>
    <t>7720/1/11.08.2020</t>
  </si>
  <si>
    <t>744/9/19.01.2021</t>
  </si>
  <si>
    <t>28/40/</t>
  </si>
  <si>
    <t>4760/7/06.05.2020</t>
  </si>
  <si>
    <t>715/1/18.01.2021</t>
  </si>
  <si>
    <t>4/6/50/52/54/55/79/</t>
  </si>
  <si>
    <t>715/4/18.01.2021</t>
  </si>
  <si>
    <t>8/9/15/30/41/60/69/</t>
  </si>
  <si>
    <t>TRANSEURO</t>
  </si>
  <si>
    <t>4760/12/06.05.2020</t>
  </si>
  <si>
    <t>744/1/19.01.2021</t>
  </si>
  <si>
    <t>24/44/</t>
  </si>
  <si>
    <t>COREX</t>
  </si>
  <si>
    <t>4760/5/06.05.2020</t>
  </si>
  <si>
    <t>744/2/19.01.2021</t>
  </si>
  <si>
    <t>66/72/73/74/</t>
  </si>
  <si>
    <t>4760/8/06.05.2020</t>
  </si>
  <si>
    <t>744/5/19.01.2021</t>
  </si>
  <si>
    <t>2/57/63/80/</t>
  </si>
  <si>
    <t>CRISTIM 2</t>
  </si>
  <si>
    <t>4760/6/06.05.2020</t>
  </si>
  <si>
    <t>744/12/19.01.2021</t>
  </si>
  <si>
    <t>42/</t>
  </si>
  <si>
    <t>788/5/20.01.2021</t>
  </si>
  <si>
    <t>37/</t>
  </si>
  <si>
    <t>HARTIE XEROX</t>
  </si>
  <si>
    <t>AGRESSIONE</t>
  </si>
  <si>
    <t>940/25.01.2021</t>
  </si>
  <si>
    <t>OLIMPIA</t>
  </si>
  <si>
    <t>MATERIALE DE LABORATOR</t>
  </si>
  <si>
    <t xml:space="preserve">MEDITECH </t>
  </si>
  <si>
    <t>4160/14/14.04.2020</t>
  </si>
  <si>
    <t>952/1/25.01.2021</t>
  </si>
  <si>
    <t>POSTA 28.01</t>
  </si>
  <si>
    <t>123/</t>
  </si>
  <si>
    <t xml:space="preserve">AVENA </t>
  </si>
  <si>
    <t>4160/19/14.04.2020</t>
  </si>
  <si>
    <t>952/2/25.01.2021</t>
  </si>
  <si>
    <t>DELTAMED</t>
  </si>
  <si>
    <t>6600/2/07.07.2020</t>
  </si>
  <si>
    <t>952/3/25.01.2021</t>
  </si>
  <si>
    <t>19/20/</t>
  </si>
  <si>
    <t>DEZINFECTANTI</t>
  </si>
  <si>
    <t>KARIMED</t>
  </si>
  <si>
    <t>9740/10/06.10.2020</t>
  </si>
  <si>
    <t>942/2/25.01.2021</t>
  </si>
  <si>
    <t>1/2/4/5/6/13/14/</t>
  </si>
  <si>
    <t>FLYNG</t>
  </si>
  <si>
    <t>9740/8/06.10.2020</t>
  </si>
  <si>
    <t>942/5/25.01.2021</t>
  </si>
  <si>
    <t>BIOSTEC</t>
  </si>
  <si>
    <t>9740/3/06.10.2020</t>
  </si>
  <si>
    <t>942/1/25.01.2021</t>
  </si>
  <si>
    <t>BIOMEDICA</t>
  </si>
  <si>
    <t>9940/4/12.10.2020</t>
  </si>
  <si>
    <t>941/1/25.01.2021</t>
  </si>
  <si>
    <t>463/</t>
  </si>
  <si>
    <t>3863/2/07.04.2020</t>
  </si>
  <si>
    <t>942/3/25.01.2021</t>
  </si>
  <si>
    <t>ROMASTRU</t>
  </si>
  <si>
    <t>3863/5/07.04.2020</t>
  </si>
  <si>
    <t>942/4/25.01.2021</t>
  </si>
  <si>
    <t>6/7/</t>
  </si>
  <si>
    <t>M-G EXIM</t>
  </si>
  <si>
    <t>5055/43/29.05.2019</t>
  </si>
  <si>
    <t>883/4/22.01.2021</t>
  </si>
  <si>
    <t>883/5/22.01.2021</t>
  </si>
  <si>
    <t>180/</t>
  </si>
  <si>
    <t>INTERCOOP</t>
  </si>
  <si>
    <t>3863/4/07.04.2020</t>
  </si>
  <si>
    <t>805/1/20.01.2021</t>
  </si>
  <si>
    <t>14/</t>
  </si>
  <si>
    <t>CLEANING LOGISTIC</t>
  </si>
  <si>
    <t>9740/1/06.10.2020</t>
  </si>
  <si>
    <t>806/2/20.01.2021</t>
  </si>
  <si>
    <t>8/9/</t>
  </si>
  <si>
    <t>883/2/22.01.2021</t>
  </si>
  <si>
    <t>13/87/88/89/92/93/126/128/</t>
  </si>
  <si>
    <t>883/1/22.01.2021</t>
  </si>
  <si>
    <t>102/</t>
  </si>
  <si>
    <t>883/3/22.01.2021</t>
  </si>
  <si>
    <t>882/1/22.01.2021</t>
  </si>
  <si>
    <t>24/</t>
  </si>
  <si>
    <t>4975/7/13.05.2020</t>
  </si>
  <si>
    <t>882/2/22.01.2021</t>
  </si>
  <si>
    <t>86/</t>
  </si>
  <si>
    <t>9520/7/01.10.2020</t>
  </si>
  <si>
    <t>882/4/22.01.2021</t>
  </si>
  <si>
    <t>72/73/76/</t>
  </si>
  <si>
    <t>882/3/22.01.2021</t>
  </si>
  <si>
    <t>57/58/</t>
  </si>
  <si>
    <t>VARINAK</t>
  </si>
  <si>
    <t>861/21.01.2021</t>
  </si>
  <si>
    <t>PIESE DE SCHIMB</t>
  </si>
  <si>
    <t>RICOMED</t>
  </si>
  <si>
    <t>13030/52/30.12.2020</t>
  </si>
  <si>
    <t>742/5/20.01.2021</t>
  </si>
  <si>
    <t>183/</t>
  </si>
  <si>
    <t>ALPHA NED</t>
  </si>
  <si>
    <t>13030/2/30.12.2020</t>
  </si>
  <si>
    <t>742/6/20.01.2021</t>
  </si>
  <si>
    <t>882/5/22.01.2021</t>
  </si>
  <si>
    <t>4760/2/06.05.2020</t>
  </si>
  <si>
    <t>955/25.01.2021</t>
  </si>
  <si>
    <t>31.06.2021</t>
  </si>
  <si>
    <t>5/70/</t>
  </si>
  <si>
    <t>1018/26.01.2021</t>
  </si>
  <si>
    <t>53/</t>
  </si>
  <si>
    <t>RAFI MEDICAL</t>
  </si>
  <si>
    <t>5055/64/29.05.2019</t>
  </si>
  <si>
    <t>992/1/26.01.2021</t>
  </si>
  <si>
    <t>POSTA 29.01</t>
  </si>
  <si>
    <t>234/</t>
  </si>
  <si>
    <t>AVA MEDICAL</t>
  </si>
  <si>
    <t>5055/5/29.05.2019</t>
  </si>
  <si>
    <t>939/6/25.01.2021</t>
  </si>
  <si>
    <t>939/3/25.01.2021</t>
  </si>
  <si>
    <t>90/107/4/2/</t>
  </si>
  <si>
    <t>BIO EEL</t>
  </si>
  <si>
    <t>3863/1/07.04.2020</t>
  </si>
  <si>
    <t>942/6/25.01.2021</t>
  </si>
  <si>
    <t>5055/4/29.05.2019</t>
  </si>
  <si>
    <t>939/4/25.01.2021</t>
  </si>
  <si>
    <t>17/61/101/119/123/</t>
  </si>
  <si>
    <t>939/1/25.01.2021</t>
  </si>
  <si>
    <t>5055/29/29.05.2019</t>
  </si>
  <si>
    <t>939/2/25.01.2021</t>
  </si>
  <si>
    <t>52/60/</t>
  </si>
  <si>
    <t>NOVAINTERMED</t>
  </si>
  <si>
    <t>10902/33/23.10.2019</t>
  </si>
  <si>
    <t>939/5/25.01.2021</t>
  </si>
  <si>
    <t>RADIOIZOTOPI</t>
  </si>
  <si>
    <t>4875/1/23.05.2019</t>
  </si>
  <si>
    <t>3/5/6/7/</t>
  </si>
  <si>
    <t>4875/2/23.05.2019</t>
  </si>
  <si>
    <t>1057/1/27.01.2021</t>
  </si>
  <si>
    <t>1057/2/27.01.2021</t>
  </si>
  <si>
    <t>3020/17/18.03.2020</t>
  </si>
  <si>
    <t>1058/1/27.01.2021</t>
  </si>
  <si>
    <t>28.02.2021</t>
  </si>
  <si>
    <t>38/62/73/100/</t>
  </si>
  <si>
    <t>3020/2/18.03.2020</t>
  </si>
  <si>
    <t>1058/6/27.01.2021</t>
  </si>
  <si>
    <t>221/</t>
  </si>
  <si>
    <t>1058/7/27.01.2021</t>
  </si>
  <si>
    <t>2/81/117/140/173/214/215/230/232/</t>
  </si>
  <si>
    <t>5138/11/31.05.2019</t>
  </si>
  <si>
    <t>1058/3/27.01.2021</t>
  </si>
  <si>
    <t>DOSAR</t>
  </si>
  <si>
    <t>541/17.01.2020</t>
  </si>
  <si>
    <t>610/1/14.01.2021</t>
  </si>
  <si>
    <t xml:space="preserve"> </t>
  </si>
  <si>
    <t>VICTOR</t>
  </si>
  <si>
    <t>SERVICII DOZIMETRIE</t>
  </si>
  <si>
    <t>DOZIMED</t>
  </si>
  <si>
    <t>174/06.01.2021</t>
  </si>
  <si>
    <t>1140/28.01.2021</t>
  </si>
  <si>
    <t>POSTA 01.02</t>
  </si>
  <si>
    <t>ESMED</t>
  </si>
  <si>
    <t>1055/1/27.01.2021</t>
  </si>
  <si>
    <t>MERCATOR</t>
  </si>
  <si>
    <t>1055/3/27.01.2021</t>
  </si>
  <si>
    <t>2/</t>
  </si>
  <si>
    <t>1055/2/27.01.2021</t>
  </si>
  <si>
    <t>1122/1/28.01.2021</t>
  </si>
  <si>
    <t>1122/2/28.01.2021</t>
  </si>
  <si>
    <t>TUNIC PROD</t>
  </si>
  <si>
    <t>1186/2/29.01.2021</t>
  </si>
  <si>
    <t>POSTA 03.02</t>
  </si>
  <si>
    <t>17/18/</t>
  </si>
  <si>
    <t>ANTISEL</t>
  </si>
  <si>
    <t>938/3/30.01.2019</t>
  </si>
  <si>
    <t>938/9/30.01.2019</t>
  </si>
  <si>
    <t>1186/3/29.01.2021</t>
  </si>
  <si>
    <t>3020/9/18.03.2020</t>
  </si>
  <si>
    <t>1122/7/28.01.2021</t>
  </si>
  <si>
    <t>29/89/97/</t>
  </si>
  <si>
    <t>5138/8/28.01.2021</t>
  </si>
  <si>
    <t>1122/8/28.01.2021</t>
  </si>
  <si>
    <t>2/17/64/82/92/169/174/187/271/</t>
  </si>
  <si>
    <t>10430/8/09.10.2019</t>
  </si>
  <si>
    <t>1122/6/28.01.2021</t>
  </si>
  <si>
    <t>68/74/</t>
  </si>
  <si>
    <t>DIALAB</t>
  </si>
  <si>
    <t>938/6/30.01.2019</t>
  </si>
  <si>
    <t>1186/1/29.01.2021</t>
  </si>
  <si>
    <t>76/77/78/</t>
  </si>
  <si>
    <t>57/</t>
  </si>
  <si>
    <t>9940/2/12.10.2020</t>
  </si>
  <si>
    <t>1186/8/29.01.2021</t>
  </si>
  <si>
    <t>346/347/348/</t>
  </si>
  <si>
    <t>1186/7/29.01.2021</t>
  </si>
  <si>
    <t>5540/7/12.06.2019</t>
  </si>
  <si>
    <t>1186/4/29.01.2021</t>
  </si>
  <si>
    <t>30/31/28/</t>
  </si>
  <si>
    <t>VITROBIOCHEM</t>
  </si>
  <si>
    <t>5540/9/12.06.2019</t>
  </si>
  <si>
    <t>1226/1/01.02.2021</t>
  </si>
  <si>
    <t>BALMED</t>
  </si>
  <si>
    <t>5540/3/12.06.2019</t>
  </si>
  <si>
    <t>1226/2/01.02.2021</t>
  </si>
  <si>
    <t>FEB</t>
  </si>
  <si>
    <t>29/</t>
  </si>
  <si>
    <t>MEDIST</t>
  </si>
  <si>
    <t>5540/12.06.2019</t>
  </si>
  <si>
    <t>1186/6/29.01.2021</t>
  </si>
  <si>
    <t>1186/5/29.01.2021</t>
  </si>
  <si>
    <t>ECOLAB</t>
  </si>
  <si>
    <t>9740/6/06.10.2020</t>
  </si>
  <si>
    <t>1127/1/28.01.2021</t>
  </si>
  <si>
    <t>1228/1/01.02.2021</t>
  </si>
  <si>
    <t>20/21/22/31/32/40/44/</t>
  </si>
  <si>
    <t>MILAN</t>
  </si>
  <si>
    <t>9740/11/06.10.2020</t>
  </si>
  <si>
    <t>1228/3/01.02.2021</t>
  </si>
  <si>
    <t>25/30/34/39/41/43/</t>
  </si>
  <si>
    <t>1457/4/13.02.2019</t>
  </si>
  <si>
    <t>1228/2/01.02.2021</t>
  </si>
  <si>
    <t>LD/AC 1019</t>
  </si>
  <si>
    <t>3/4/5/</t>
  </si>
  <si>
    <t>5350/3/26.05.2020</t>
  </si>
  <si>
    <t>1227/2/01.02.2021</t>
  </si>
  <si>
    <t>12/</t>
  </si>
  <si>
    <t>GROSSO</t>
  </si>
  <si>
    <t>1227/1/01.02.2021</t>
  </si>
  <si>
    <t>3/4/5/6/</t>
  </si>
  <si>
    <t>1058/2/27.01.2021</t>
  </si>
  <si>
    <t>74/117/125/180/256/</t>
  </si>
  <si>
    <t>1182/7/29.01.2021</t>
  </si>
  <si>
    <t>53/271/</t>
  </si>
  <si>
    <t>1182/3/29.01.2021</t>
  </si>
  <si>
    <t>36/61/126/128/185/206/207/208</t>
  </si>
  <si>
    <t>5138/17/31.05.2019</t>
  </si>
  <si>
    <t>1182/1/29.01.2021</t>
  </si>
  <si>
    <t>161/</t>
  </si>
  <si>
    <t>1122/11/28.01.2021</t>
  </si>
  <si>
    <t>154/</t>
  </si>
  <si>
    <t>PRISUM</t>
  </si>
  <si>
    <t>5138/20/31.05.2019</t>
  </si>
  <si>
    <t>1122/4/28.01.2021</t>
  </si>
  <si>
    <t>1122/3/28.01.2021</t>
  </si>
  <si>
    <t>92/96/247/</t>
  </si>
  <si>
    <t>5138/3/31.05.2019</t>
  </si>
  <si>
    <t>1122/15/28.01.2021</t>
  </si>
  <si>
    <t>5138/12/31.05.2019</t>
  </si>
  <si>
    <t>1058/8/27.01.2021</t>
  </si>
  <si>
    <t>253/</t>
  </si>
  <si>
    <t>1182/4/29.01.2021</t>
  </si>
  <si>
    <t>3020/13/18.03.2020</t>
  </si>
  <si>
    <t>1182/6/29.01.2021</t>
  </si>
  <si>
    <t>NUTRIENT</t>
  </si>
  <si>
    <t>3020/10/18.03.2020</t>
  </si>
  <si>
    <t>1122/12/28.01.2021</t>
  </si>
  <si>
    <t>91/</t>
  </si>
  <si>
    <t>1122/13/28.01.2021</t>
  </si>
  <si>
    <t>3020/6/18.03.2020</t>
  </si>
  <si>
    <t>1122/5/28.01.2021</t>
  </si>
  <si>
    <t>1122/10/28.01.2021</t>
  </si>
  <si>
    <t>21/29/60/70/89/185/</t>
  </si>
  <si>
    <t>1058/5/27.01.2021</t>
  </si>
  <si>
    <t>47/</t>
  </si>
  <si>
    <t>1122/14/28.01.2021</t>
  </si>
  <si>
    <t>15/66/</t>
  </si>
  <si>
    <t>4975/14/13.05.2020</t>
  </si>
  <si>
    <t>1182/5/29.01.2021</t>
  </si>
  <si>
    <t>NORD PHARMA</t>
  </si>
  <si>
    <t>10430/4/09.10.2019</t>
  </si>
  <si>
    <t>1182/2/29.01.2021</t>
  </si>
  <si>
    <t>2/12/15/18/52/63/65/74/96/100/</t>
  </si>
  <si>
    <t>HAEMOLAB</t>
  </si>
  <si>
    <t>9940/9/12.10.2020</t>
  </si>
  <si>
    <t>1226/5/01.02.2021</t>
  </si>
  <si>
    <t>287/288/289/290/291/292/294/295/296/297/298/299/300/301/302/303/304/305/306/307/310/311/312/313/315/</t>
  </si>
  <si>
    <t>9940/13/12.10.2020</t>
  </si>
  <si>
    <t>1226/3/01.02.2021</t>
  </si>
  <si>
    <t>112/</t>
  </si>
  <si>
    <t>4160/10/14.04.2020</t>
  </si>
  <si>
    <t>1232/2/01.02.2021</t>
  </si>
  <si>
    <t>43/</t>
  </si>
  <si>
    <t>1232/1/01.02.2021</t>
  </si>
  <si>
    <t>3/17/19/</t>
  </si>
  <si>
    <t>1226/4/01.02.2021</t>
  </si>
  <si>
    <t>1122/9/28.01.2021</t>
  </si>
  <si>
    <t>119/56/115/215/</t>
  </si>
  <si>
    <t xml:space="preserve">LIMAS </t>
  </si>
  <si>
    <t>13030/26/30.12.2020</t>
  </si>
  <si>
    <t>1325/1/03.02.2021</t>
  </si>
  <si>
    <t>POSTA 05.02</t>
  </si>
  <si>
    <t>163/</t>
  </si>
  <si>
    <t>13030/63/30.12.2020</t>
  </si>
  <si>
    <t>1272/1/02.02.2021</t>
  </si>
  <si>
    <t>1272/3/02.02.2021</t>
  </si>
  <si>
    <t>222/</t>
  </si>
  <si>
    <t>1272/2/02.02.2021</t>
  </si>
  <si>
    <t>BIZMED</t>
  </si>
  <si>
    <t>5055/9/29.05.2019</t>
  </si>
  <si>
    <t>1225/2/01.02.2021</t>
  </si>
  <si>
    <t>AXIOMED</t>
  </si>
  <si>
    <t>5055/6/29.05.2019</t>
  </si>
  <si>
    <t>1225/1/01.02.2021</t>
  </si>
  <si>
    <t>1272/4/02.02.2021</t>
  </si>
  <si>
    <t>33/34/35/</t>
  </si>
  <si>
    <t>1324/5/03.02.2021</t>
  </si>
  <si>
    <t>1324/11/03.02.2021</t>
  </si>
  <si>
    <t>1324/9/03.02.2021</t>
  </si>
  <si>
    <t>20/</t>
  </si>
  <si>
    <t>1324/13/03.02.2021</t>
  </si>
  <si>
    <t>215/261/</t>
  </si>
  <si>
    <t>1324/12/03.02.2021</t>
  </si>
  <si>
    <t>215/</t>
  </si>
  <si>
    <t>1324/6/03.02.2021</t>
  </si>
  <si>
    <t>1324/7/03.02.2021</t>
  </si>
  <si>
    <t>242/</t>
  </si>
  <si>
    <t>5135/5/31.05.2019</t>
  </si>
  <si>
    <t>1324/8/03.02.2021</t>
  </si>
  <si>
    <t>1324/10/03.02.2021</t>
  </si>
  <si>
    <t>1271/1/02.02.2021</t>
  </si>
  <si>
    <t>1324/1/03.02.2021</t>
  </si>
  <si>
    <t>1324/4/03.02.2021</t>
  </si>
  <si>
    <t>101/</t>
  </si>
  <si>
    <t>1324/3/03.02.2021</t>
  </si>
  <si>
    <t>1324/2/03.02.2021</t>
  </si>
  <si>
    <t>1324/14/03.02.2021</t>
  </si>
  <si>
    <t>ECHIPAMENTE DE PROTECTIE</t>
  </si>
  <si>
    <t>DELUXE CARDS</t>
  </si>
  <si>
    <t>1231/1/01.02.2021</t>
  </si>
  <si>
    <t>31.01.2024</t>
  </si>
  <si>
    <t>ATLAS MEDICAL</t>
  </si>
  <si>
    <t>1231/2/01.02.2021</t>
  </si>
  <si>
    <t>1231/3/01.02.2021</t>
  </si>
  <si>
    <t>da</t>
  </si>
  <si>
    <t>4160/2/14.04.2020</t>
  </si>
  <si>
    <t>1432/1/05.02.2021</t>
  </si>
  <si>
    <t>66/225/</t>
  </si>
  <si>
    <t>1425/3/05.02.2021</t>
  </si>
  <si>
    <t>1425/2/05.02.2021</t>
  </si>
  <si>
    <t>32/</t>
  </si>
  <si>
    <t>1425/1/05.02.2021</t>
  </si>
  <si>
    <t>1425/4/05.02.2021</t>
  </si>
  <si>
    <t>TMS TOP</t>
  </si>
  <si>
    <t>MDW</t>
  </si>
  <si>
    <t>5055/31/29.05.2019</t>
  </si>
  <si>
    <t>1426/7/05.02.2021</t>
  </si>
  <si>
    <t>182/189/</t>
  </si>
  <si>
    <t>5055/39/29.05.2019</t>
  </si>
  <si>
    <t>66/219/</t>
  </si>
  <si>
    <t>62/36/57/</t>
  </si>
  <si>
    <t>203/204/</t>
  </si>
  <si>
    <t>TZMO</t>
  </si>
  <si>
    <t>6406/26/01.07.2020</t>
  </si>
  <si>
    <t>1425/5/05.02.2021</t>
  </si>
  <si>
    <t>9940/12/12.10.2020</t>
  </si>
  <si>
    <t>1427/1/05.02.2021</t>
  </si>
  <si>
    <t>2/219/</t>
  </si>
  <si>
    <t>TODY</t>
  </si>
  <si>
    <t>938/8/30.01.2019</t>
  </si>
  <si>
    <t>1084/27.01.2021</t>
  </si>
  <si>
    <t>75/79/</t>
  </si>
  <si>
    <t>6406/8/01.07.2020</t>
  </si>
  <si>
    <t>1425/6/05.02.2021</t>
  </si>
  <si>
    <t>1474/14/08.02.2021</t>
  </si>
  <si>
    <t>98/</t>
  </si>
  <si>
    <t>1474/12/08.02.2021</t>
  </si>
  <si>
    <t>4974/7/13.05.2020</t>
  </si>
  <si>
    <t>1474/4/08.02.2021</t>
  </si>
  <si>
    <t>POSTA 24.02</t>
  </si>
  <si>
    <t>1474/1/08.02.2021</t>
  </si>
  <si>
    <t>111/</t>
  </si>
  <si>
    <t>1474/2/08.02.2021</t>
  </si>
  <si>
    <t>1474/6/08.02.2021</t>
  </si>
  <si>
    <t>1474/15/08.02.2021</t>
  </si>
  <si>
    <t>1474/11/08.02.2021</t>
  </si>
  <si>
    <t>41/42/118/119/122/124/</t>
  </si>
  <si>
    <t>1474/7/08.02.2021</t>
  </si>
  <si>
    <t>1474/13/08.02.2021</t>
  </si>
  <si>
    <t>25/33/</t>
  </si>
  <si>
    <t>1474/10/08.02.2021</t>
  </si>
  <si>
    <t>1474/9/08.02.2021</t>
  </si>
  <si>
    <t>1474/16/08.02.2021</t>
  </si>
  <si>
    <t>155/156/</t>
  </si>
  <si>
    <t>1474/8/08.02.2021</t>
  </si>
  <si>
    <t>1474/5/08.02.2021</t>
  </si>
  <si>
    <t>4974/2/08.02.2021</t>
  </si>
  <si>
    <t>1474/3/08.02.2021</t>
  </si>
  <si>
    <t>100/</t>
  </si>
  <si>
    <t>1956/3/25.02.2021</t>
  </si>
  <si>
    <t xml:space="preserve">107/ </t>
  </si>
  <si>
    <t>1956/2/25.02.2021</t>
  </si>
  <si>
    <t>1956/1/25.02.2021</t>
  </si>
  <si>
    <t>10430/11/09.10.2019</t>
  </si>
  <si>
    <t>1783/41/23.02.2021</t>
  </si>
  <si>
    <t>61/</t>
  </si>
  <si>
    <t>1783/3/23.02.2021</t>
  </si>
  <si>
    <t>1783/37/23.02.2021</t>
  </si>
  <si>
    <t>POSTA 01.03</t>
  </si>
  <si>
    <t>117/125/178/180/256/85/</t>
  </si>
  <si>
    <t>1783/27/23.02.2021</t>
  </si>
  <si>
    <t>5138/1/31.05.2019</t>
  </si>
  <si>
    <t>1783/29/23.02.2021</t>
  </si>
  <si>
    <t>38/</t>
  </si>
  <si>
    <t>1816/1/24.02.2021</t>
  </si>
  <si>
    <t>1783/2/23.02.2021</t>
  </si>
  <si>
    <t>98/130/</t>
  </si>
  <si>
    <t>1783/5/23.02.2021</t>
  </si>
  <si>
    <t>1817/4/24.02.2021</t>
  </si>
  <si>
    <t>2/23/135/</t>
  </si>
  <si>
    <t>5055/29/29.08.2019</t>
  </si>
  <si>
    <t>1957/1/25.02.2021</t>
  </si>
  <si>
    <t>1783/28/23.02.2021</t>
  </si>
  <si>
    <t>81/182/193/214/261/2/117/140/167/168/215/230/232/</t>
  </si>
  <si>
    <t>1873/1/23.02.2021</t>
  </si>
  <si>
    <t>1783/17/23.02.2021</t>
  </si>
  <si>
    <t>29/151/185/206/21/60/101/192/</t>
  </si>
  <si>
    <t>1783/30/23.02.2021</t>
  </si>
  <si>
    <t>36/69/70/185/206/207/208/22/61/123/126/128/164/</t>
  </si>
  <si>
    <t>1783/32/23.02.2021</t>
  </si>
  <si>
    <t>115/56/215/280/</t>
  </si>
  <si>
    <t>1783/15/23.02.2021</t>
  </si>
  <si>
    <t>1873/14/23.01.2021</t>
  </si>
  <si>
    <t>221/48/122/233/236/242/</t>
  </si>
  <si>
    <t>ALBA CLEAN</t>
  </si>
  <si>
    <t>1820/1/24.02.2021</t>
  </si>
  <si>
    <t>24.02.2023</t>
  </si>
  <si>
    <t>BUNZL</t>
  </si>
  <si>
    <t>1820/2/24.02.2021</t>
  </si>
  <si>
    <t>G&amp;M 2000</t>
  </si>
  <si>
    <t>1820/3/24.02.2021</t>
  </si>
  <si>
    <t>SIDE GRUP</t>
  </si>
  <si>
    <t>1820/4/24.02.2021</t>
  </si>
  <si>
    <t>ANVA COM</t>
  </si>
  <si>
    <t>1821/24.02.2021</t>
  </si>
  <si>
    <t>23.02.2024</t>
  </si>
  <si>
    <t>INTRETINERE INSTALATII SANITARE</t>
  </si>
  <si>
    <t>1822/2/24.02.2021</t>
  </si>
  <si>
    <t>1822/1/24.02.2021</t>
  </si>
  <si>
    <t>1829/24.02.2021</t>
  </si>
  <si>
    <t>SELADO</t>
  </si>
  <si>
    <t>5350/5/26.05.2020</t>
  </si>
  <si>
    <t>1818/1/24.02.2021</t>
  </si>
  <si>
    <t>1/2/9/16/</t>
  </si>
  <si>
    <t>1457/3/13.02.2019</t>
  </si>
  <si>
    <t>1417/05.02.2021</t>
  </si>
  <si>
    <t>5055/51/29.05.2019</t>
  </si>
  <si>
    <t>1817/5/24.02.2021</t>
  </si>
  <si>
    <t>249/</t>
  </si>
  <si>
    <t>5055/28/29.05.2019</t>
  </si>
  <si>
    <t>225/48/</t>
  </si>
  <si>
    <t>1817/6/24.02.2021</t>
  </si>
  <si>
    <t>231/</t>
  </si>
  <si>
    <t>13030/67/30.12.2020</t>
  </si>
  <si>
    <t>1817/8/24.02.2021</t>
  </si>
  <si>
    <t>179/</t>
  </si>
  <si>
    <t>1822/3/24.02.2021</t>
  </si>
  <si>
    <t>TEHNOPLUS</t>
  </si>
  <si>
    <t>13030/62/30.1.2020</t>
  </si>
  <si>
    <t>1817/7/24.02.2021</t>
  </si>
  <si>
    <t>1817/1/24.02.2021</t>
  </si>
  <si>
    <t>5138/2/31.03.2019</t>
  </si>
  <si>
    <t>1783/40/23.02.2021</t>
  </si>
  <si>
    <t>200/</t>
  </si>
  <si>
    <t>1783/31/23.02.2021</t>
  </si>
  <si>
    <t>271/75/96/</t>
  </si>
  <si>
    <t>1783/35/23.02.2021</t>
  </si>
  <si>
    <t>92/102/174/271/2/17/64/169/187/243/245/</t>
  </si>
  <si>
    <t>1783/36/23.02.2021</t>
  </si>
  <si>
    <t>92/24/33/96/111/166/210/242/247/</t>
  </si>
  <si>
    <t>1783/33/23.02.2021</t>
  </si>
  <si>
    <t>124/195/141/188/192/268/</t>
  </si>
  <si>
    <t>1783/34/23.02.2021</t>
  </si>
  <si>
    <t>132/59/73/253/</t>
  </si>
  <si>
    <t>1783/39/23.02.2021</t>
  </si>
  <si>
    <t>3020/11/18.03.2020</t>
  </si>
  <si>
    <t>1783/23/23.02.2021</t>
  </si>
  <si>
    <t>3020/16/18.03.2020</t>
  </si>
  <si>
    <t>1783/20/23.02.2021</t>
  </si>
  <si>
    <t>68/69/75/76/</t>
  </si>
  <si>
    <t>1783/18/23.02.2021</t>
  </si>
  <si>
    <t>29/90/193/215/124/</t>
  </si>
  <si>
    <t>1783/24/23.02.2021</t>
  </si>
  <si>
    <t>123/62/</t>
  </si>
  <si>
    <t>1783/21/23.02.2021</t>
  </si>
  <si>
    <t>29/89/136/97/101/217/</t>
  </si>
  <si>
    <t>1783/13/23.02.2021</t>
  </si>
  <si>
    <t>161/238/</t>
  </si>
  <si>
    <t>1783/25/23.02.2021</t>
  </si>
  <si>
    <t>47/114/235/</t>
  </si>
  <si>
    <t>1783/26/23.02.2021</t>
  </si>
  <si>
    <t>1783/7/23.02.2021</t>
  </si>
  <si>
    <t>64/86/</t>
  </si>
  <si>
    <t>1783/16/23.02.2021</t>
  </si>
  <si>
    <t>1783/22/23.02.2021</t>
  </si>
  <si>
    <t>1783/19/23.02.2021</t>
  </si>
  <si>
    <t>1783/4/23.02.2021</t>
  </si>
  <si>
    <t>133/</t>
  </si>
  <si>
    <t>1783/10/23.02.2021</t>
  </si>
  <si>
    <t>1783/11/23.02.2021</t>
  </si>
  <si>
    <t>1783/12/23.02.2021</t>
  </si>
  <si>
    <t>1783/9/23.02.2021</t>
  </si>
  <si>
    <t>5480/9/11.06.2019</t>
  </si>
  <si>
    <t>1783/8/23.02.2021</t>
  </si>
  <si>
    <t>65/</t>
  </si>
  <si>
    <t>5540/8/12.08.2019</t>
  </si>
  <si>
    <t>2157/1/03.03.2021</t>
  </si>
  <si>
    <t>POSTA 04.03</t>
  </si>
  <si>
    <t>MAR</t>
  </si>
  <si>
    <t>2119/7/02.03.2021</t>
  </si>
  <si>
    <t>142/</t>
  </si>
  <si>
    <t>2119/6/02.03.2021</t>
  </si>
  <si>
    <t>2119/5/02.03.2021</t>
  </si>
  <si>
    <t>432/</t>
  </si>
  <si>
    <t>2119/4/02.03.2021</t>
  </si>
  <si>
    <t>5540/12/12.06.2019</t>
  </si>
  <si>
    <t>2119/3/02.03.2021</t>
  </si>
  <si>
    <t>41/61/78/81/98/138/155/159/165/168/186/196/</t>
  </si>
  <si>
    <t>2119/2/02.03.2021</t>
  </si>
  <si>
    <t>65/78/83/108/</t>
  </si>
  <si>
    <t>AGILROM</t>
  </si>
  <si>
    <t>5540/1/12.06.2019</t>
  </si>
  <si>
    <t>2119/1/02.03.2021</t>
  </si>
  <si>
    <t>46/</t>
  </si>
  <si>
    <t>9940/16/12.10.2020</t>
  </si>
  <si>
    <t>2064/2/01.03.2021</t>
  </si>
  <si>
    <t>128/</t>
  </si>
  <si>
    <t>2064/3/01.03.2021</t>
  </si>
  <si>
    <t>FRIGO STAR</t>
  </si>
  <si>
    <t>6330/3/05.07.2019</t>
  </si>
  <si>
    <t>1998/25.02.2021</t>
  </si>
  <si>
    <t>MEDIXFARM</t>
  </si>
  <si>
    <t>805/1/01.03.2021</t>
  </si>
  <si>
    <t>LD/2020</t>
  </si>
  <si>
    <t>???</t>
  </si>
  <si>
    <t>1956/4/25.02.2021</t>
  </si>
  <si>
    <t>01.03.2022</t>
  </si>
  <si>
    <t>1956/5/25.02.2021</t>
  </si>
  <si>
    <t>1956/9/25.02.2021</t>
  </si>
  <si>
    <t>1956/6/25.02.2021</t>
  </si>
  <si>
    <t>277/81/</t>
  </si>
  <si>
    <t>3020/3/18.03.2020</t>
  </si>
  <si>
    <t>1956/8/25.02.2021</t>
  </si>
  <si>
    <t>1956/7/25.02.2021</t>
  </si>
  <si>
    <t>100/201/</t>
  </si>
  <si>
    <t>CHEMICAL COMPANY</t>
  </si>
  <si>
    <t>5540/5/12.06.2019</t>
  </si>
  <si>
    <t>2034/6/26.02.2021</t>
  </si>
  <si>
    <t>1466/7/05.02.2021</t>
  </si>
  <si>
    <t>1466/6/05.02.2021</t>
  </si>
  <si>
    <t>1466/5/05.02.2021</t>
  </si>
  <si>
    <t>1406/4/05.02.2021</t>
  </si>
  <si>
    <t>1456/3/05.02.2021</t>
  </si>
  <si>
    <t>1456/2/05.02.2021</t>
  </si>
  <si>
    <t>1456/1/05.02.2021</t>
  </si>
  <si>
    <t>1845/24.02.2021</t>
  </si>
  <si>
    <t>3/5/6/</t>
  </si>
  <si>
    <t>2064/1/01.03.2021</t>
  </si>
  <si>
    <t>346/</t>
  </si>
  <si>
    <t>MOBILIER</t>
  </si>
  <si>
    <t>LIFEMOB</t>
  </si>
  <si>
    <t>5240/2/20.05.2020</t>
  </si>
  <si>
    <t>1819/24.02.2021</t>
  </si>
  <si>
    <t>9/6/</t>
  </si>
  <si>
    <t>2034/3/26.02.2021</t>
  </si>
  <si>
    <t>2034/2/26.02.2021</t>
  </si>
  <si>
    <t>2034/5/26.02.2021</t>
  </si>
  <si>
    <t>241/</t>
  </si>
  <si>
    <t>2034/4/26.02.2021</t>
  </si>
  <si>
    <t>231/229/</t>
  </si>
  <si>
    <t>1783/6/23.02.2021</t>
  </si>
  <si>
    <t>PHARMA SA</t>
  </si>
  <si>
    <t>3020/18/18.03.2020</t>
  </si>
  <si>
    <t>2034/26.02.2021</t>
  </si>
  <si>
    <t>33/</t>
  </si>
  <si>
    <t>2034/7/26.02.2021</t>
  </si>
  <si>
    <t>805/3/01.03.2021</t>
  </si>
  <si>
    <t>SYNTTERGY</t>
  </si>
  <si>
    <t>805/2/01.03.2021</t>
  </si>
  <si>
    <t>/4</t>
  </si>
  <si>
    <t>/6</t>
  </si>
  <si>
    <t>SERVICE ROBINETE</t>
  </si>
  <si>
    <t>2117/3/02.03.2021</t>
  </si>
  <si>
    <t>243/246/</t>
  </si>
  <si>
    <t>PRIMEX</t>
  </si>
  <si>
    <t>5055/56/29.05.2019</t>
  </si>
  <si>
    <t>2217/4/04.03.2021</t>
  </si>
  <si>
    <t>68/</t>
  </si>
  <si>
    <t>5055/46/29.05.2019</t>
  </si>
  <si>
    <t>2217/2/04.03.2021</t>
  </si>
  <si>
    <t>67/42/</t>
  </si>
  <si>
    <t>2217/1/04.03.2021</t>
  </si>
  <si>
    <t>249/223/</t>
  </si>
  <si>
    <t>5055/22/29.05.2019</t>
  </si>
  <si>
    <t>2217/3/04.03.2021</t>
  </si>
  <si>
    <t>263/</t>
  </si>
  <si>
    <t>2156/4/03.03.2021</t>
  </si>
  <si>
    <t>PHARMICS</t>
  </si>
  <si>
    <t>5055/55/29.05.2019</t>
  </si>
  <si>
    <t>2156/3/03.03.2021</t>
  </si>
  <si>
    <t>247/248/</t>
  </si>
  <si>
    <t>2156/2/03.03.2021</t>
  </si>
  <si>
    <t>39/40/43/</t>
  </si>
  <si>
    <t>NOVITRADE</t>
  </si>
  <si>
    <t>6406/17/01.07.2020</t>
  </si>
  <si>
    <t>2156/1/03.03.2021</t>
  </si>
  <si>
    <t>6406/24/01.07.2020</t>
  </si>
  <si>
    <t>44/</t>
  </si>
  <si>
    <t>2217/9/04.03.2021</t>
  </si>
  <si>
    <t>2217/7/04.03.2021</t>
  </si>
  <si>
    <t>POSTA 05.03</t>
  </si>
  <si>
    <t>BEST ACHIZITII</t>
  </si>
  <si>
    <t>13030/6/30.12.2020</t>
  </si>
  <si>
    <t>2217/8/04.03.2021</t>
  </si>
  <si>
    <t>171/</t>
  </si>
  <si>
    <t>2217/6/04.03.2021</t>
  </si>
  <si>
    <t>2217/5/04.03.2021</t>
  </si>
  <si>
    <t>LD/AC 2029</t>
  </si>
  <si>
    <t xml:space="preserve">TODY </t>
  </si>
  <si>
    <t>2158/1/03.03.2021</t>
  </si>
  <si>
    <t>147/</t>
  </si>
  <si>
    <t>4160/12/14.04.2020</t>
  </si>
  <si>
    <t>2158/2/03.03.2021</t>
  </si>
  <si>
    <t>141/142/144/</t>
  </si>
  <si>
    <t>9740/9/06.10.2020</t>
  </si>
  <si>
    <t>2161/1/03.03.2021</t>
  </si>
  <si>
    <t>7/</t>
  </si>
  <si>
    <t>2118/6/02.03.2021</t>
  </si>
  <si>
    <t>170/</t>
  </si>
  <si>
    <t>2118/5/02.03.2021</t>
  </si>
  <si>
    <t>104/106/</t>
  </si>
  <si>
    <t>2118/3/02.030.2021</t>
  </si>
  <si>
    <t>10902/24/23.10.2019</t>
  </si>
  <si>
    <t>2118/4/02.03.2021</t>
  </si>
  <si>
    <t>211/</t>
  </si>
  <si>
    <t>A&amp;D PROMO</t>
  </si>
  <si>
    <t>5055/1/29.05.2019</t>
  </si>
  <si>
    <t>2118/2/02.03.2021</t>
  </si>
  <si>
    <t>47/121/</t>
  </si>
  <si>
    <t>EUROMEDICAL</t>
  </si>
  <si>
    <t>5055/19/29.05.2019</t>
  </si>
  <si>
    <t>2118/1/02.03.2021</t>
  </si>
  <si>
    <t>81/82/</t>
  </si>
  <si>
    <t>4975/4/13.05.2020</t>
  </si>
  <si>
    <t>2155/2/03.03.2021</t>
  </si>
  <si>
    <t>2118/3/02.03.2021</t>
  </si>
  <si>
    <t>2155/1/03.03.2021</t>
  </si>
  <si>
    <t>2117/9/02.03.2021</t>
  </si>
  <si>
    <t>207/</t>
  </si>
  <si>
    <t>2117/10/02.03.2021</t>
  </si>
  <si>
    <t>282/</t>
  </si>
  <si>
    <t>2117/7/02.03.2021</t>
  </si>
  <si>
    <t>2117/8/2.03.2021</t>
  </si>
  <si>
    <t>137/</t>
  </si>
  <si>
    <t>2117/6/02.03.2021</t>
  </si>
  <si>
    <t>2117/2/02.03.2021</t>
  </si>
  <si>
    <t>2117/5/02.03.2021</t>
  </si>
  <si>
    <t>28/155/156/</t>
  </si>
  <si>
    <t>2117/4/02.03.2021</t>
  </si>
  <si>
    <t>48/39/70/</t>
  </si>
  <si>
    <t>2117/1/02.03.2021</t>
  </si>
  <si>
    <t>2184/03.03.2021</t>
  </si>
  <si>
    <t>MOISESCU</t>
  </si>
  <si>
    <t>IFIN-HH</t>
  </si>
  <si>
    <t>ETALONARE DOZIMETRE</t>
  </si>
  <si>
    <t>1801/23.02.2021</t>
  </si>
  <si>
    <t>FEF</t>
  </si>
  <si>
    <t>2157/2/03.03.2021</t>
  </si>
  <si>
    <t>43/126/</t>
  </si>
  <si>
    <t>2157/3/03.03.2021</t>
  </si>
  <si>
    <t>145/</t>
  </si>
  <si>
    <t>2228/1/04.03.2021</t>
  </si>
  <si>
    <t>2263/3/05.03.2021</t>
  </si>
  <si>
    <t>72/73/</t>
  </si>
  <si>
    <t>2263/2/05.03.2021</t>
  </si>
  <si>
    <t>2263/1/05.03.2021</t>
  </si>
  <si>
    <t>10902/50/23.10.2019</t>
  </si>
  <si>
    <t>2264/3/05.03.2021</t>
  </si>
  <si>
    <t>POSTA 10.03</t>
  </si>
  <si>
    <t>5055/28//29.05.2019</t>
  </si>
  <si>
    <t>2264/1/05.03.2021</t>
  </si>
  <si>
    <t>2264/2/05.03.2021</t>
  </si>
  <si>
    <t>1820/24.02.2021</t>
  </si>
  <si>
    <t>2265/1/05.03.2021</t>
  </si>
  <si>
    <t>2335/9/08.03.2021</t>
  </si>
  <si>
    <t>2335/3/08.03.2021</t>
  </si>
  <si>
    <t>5480/1311.06.2019</t>
  </si>
  <si>
    <t>2335/13/08.03.2021</t>
  </si>
  <si>
    <t>21/33/106/</t>
  </si>
  <si>
    <t>2335/10/08.03.2021</t>
  </si>
  <si>
    <t>2335/12/08.03.2021</t>
  </si>
  <si>
    <t>2335/11/08.03.2021</t>
  </si>
  <si>
    <t>130/</t>
  </si>
  <si>
    <t>9860/1/24.08.2019</t>
  </si>
  <si>
    <t>2335/7/08.03.2021</t>
  </si>
  <si>
    <t>23/65/118/119/124/</t>
  </si>
  <si>
    <t>9860/2/24.09.2019</t>
  </si>
  <si>
    <t>2335/5/08.03.2021</t>
  </si>
  <si>
    <t>121/</t>
  </si>
  <si>
    <t>2335/8/08.03.2021</t>
  </si>
  <si>
    <t>2335/4/08.03.2021</t>
  </si>
  <si>
    <t>2335/2/08.03.2021</t>
  </si>
  <si>
    <t>93/</t>
  </si>
  <si>
    <t>9860/8/24.09.2021</t>
  </si>
  <si>
    <t>2335/1/08.03.2021</t>
  </si>
  <si>
    <t>36/37/67/</t>
  </si>
  <si>
    <t>2156/5/03.03.2021</t>
  </si>
  <si>
    <t>205/</t>
  </si>
  <si>
    <t>LABORSISTEM</t>
  </si>
  <si>
    <t>6600/11/07.07.2020</t>
  </si>
  <si>
    <t>2218/1/04.03.2021</t>
  </si>
  <si>
    <t>18/</t>
  </si>
  <si>
    <t>10902/19/23.10.2019</t>
  </si>
  <si>
    <t>2336/2/08.03.2021</t>
  </si>
  <si>
    <t>POSTA 11.03</t>
  </si>
  <si>
    <t>2336/1/08.03.2021</t>
  </si>
  <si>
    <t>2370/4/09.03.2021</t>
  </si>
  <si>
    <t>09.03.2022</t>
  </si>
  <si>
    <t>AC 2021</t>
  </si>
  <si>
    <t>2370/3/09.03.2021</t>
  </si>
  <si>
    <t>2370/2/09.03.2021</t>
  </si>
  <si>
    <t>2370/1/09.03.2021</t>
  </si>
  <si>
    <t>2503/5/11.03.2021</t>
  </si>
  <si>
    <t>POSTA 15.03</t>
  </si>
  <si>
    <t>2503/4/11.03.2021</t>
  </si>
  <si>
    <t>200/261/</t>
  </si>
  <si>
    <t>2503/3/11.03.2021</t>
  </si>
  <si>
    <t>2503/1/11.03.2021</t>
  </si>
  <si>
    <t>1/6/8/</t>
  </si>
  <si>
    <t>2503/2/11.03.2021</t>
  </si>
  <si>
    <t>2/3/4/</t>
  </si>
  <si>
    <t>2503/6/11.03.2021</t>
  </si>
  <si>
    <t>ORION</t>
  </si>
  <si>
    <t>9940/14/12.10.2020</t>
  </si>
  <si>
    <t>2497/1/11.03.2021</t>
  </si>
  <si>
    <t>340/341/</t>
  </si>
  <si>
    <t>2363/12/09.03.2021</t>
  </si>
  <si>
    <t>2363/15/09.03.2021</t>
  </si>
  <si>
    <t>4974/12/13.05.2020</t>
  </si>
  <si>
    <t>2363/1/09.03.2021</t>
  </si>
  <si>
    <t>31.03.2020</t>
  </si>
  <si>
    <t>2363/2/09.03.2021</t>
  </si>
  <si>
    <t>2363/3/09.03.2021</t>
  </si>
  <si>
    <t>2363/6/09.03.2021</t>
  </si>
  <si>
    <t>2363/23/09.03.2021</t>
  </si>
  <si>
    <t>2363/14/09.03.2021</t>
  </si>
  <si>
    <t>2363/16/09.03.2021</t>
  </si>
  <si>
    <t>2363/5/09.03.2021</t>
  </si>
  <si>
    <t>2363/4/09.03.2021</t>
  </si>
  <si>
    <t>90/64/</t>
  </si>
  <si>
    <t>2335/6/08.03.2021</t>
  </si>
  <si>
    <t>8/70/71/</t>
  </si>
  <si>
    <t>2335/14/08.03.2021</t>
  </si>
  <si>
    <t>4/5/54/63/64/85/86/</t>
  </si>
  <si>
    <t>2408/2/10.03.2021</t>
  </si>
  <si>
    <t>2408/4/10.03.2021</t>
  </si>
  <si>
    <t>261/</t>
  </si>
  <si>
    <t>2408/5/10.03.2021</t>
  </si>
  <si>
    <t>182/</t>
  </si>
  <si>
    <t>2408/3/10.03.2021</t>
  </si>
  <si>
    <t>143/</t>
  </si>
  <si>
    <t>13030/43/30.12.2020</t>
  </si>
  <si>
    <t>2408/6/10.03.2021</t>
  </si>
  <si>
    <t>2408/1/10.03.2021</t>
  </si>
  <si>
    <t>ECHIP MED ONCOPEDI</t>
  </si>
  <si>
    <t>DUTCHMED</t>
  </si>
  <si>
    <t>812/08.03.2021</t>
  </si>
  <si>
    <t>LD 2021</t>
  </si>
  <si>
    <t>2407/3/10.03.2021</t>
  </si>
  <si>
    <t>2407/7/10.03.2021</t>
  </si>
  <si>
    <t>236/</t>
  </si>
  <si>
    <t>2407/2/10.03.2021</t>
  </si>
  <si>
    <t>17/114/234/</t>
  </si>
  <si>
    <t>3020/22/18.03.2020</t>
  </si>
  <si>
    <t>2363/20/09.03.2021</t>
  </si>
  <si>
    <t>2363/22/09.03.2021</t>
  </si>
  <si>
    <t>74/</t>
  </si>
  <si>
    <t>2363/7/09.03.2021</t>
  </si>
  <si>
    <t>2363/9/09.03.2021</t>
  </si>
  <si>
    <t>60/228/</t>
  </si>
  <si>
    <t>2363/13/09.03.2021</t>
  </si>
  <si>
    <t>136/</t>
  </si>
  <si>
    <t xml:space="preserve">DONA </t>
  </si>
  <si>
    <t>2367/2/02.03.2020</t>
  </si>
  <si>
    <t>2363/18/09.03.2021</t>
  </si>
  <si>
    <t>32/33/</t>
  </si>
  <si>
    <t>2363/19/09.03.2021</t>
  </si>
  <si>
    <t>2363/25/09.03.2021</t>
  </si>
  <si>
    <t>127/132/</t>
  </si>
  <si>
    <t>FITERMAN</t>
  </si>
  <si>
    <t>4975/8/31.05.2020</t>
  </si>
  <si>
    <t>2363/21/09.03.2021</t>
  </si>
  <si>
    <t>2407/6/10.03.2021</t>
  </si>
  <si>
    <t>41/112/140/</t>
  </si>
  <si>
    <t>2363/17/09.03.2021</t>
  </si>
  <si>
    <t>36/69/123/206/207/208/</t>
  </si>
  <si>
    <t>2363/8/09.03.2021</t>
  </si>
  <si>
    <t>71/</t>
  </si>
  <si>
    <t>2363/10/09.03.2021</t>
  </si>
  <si>
    <t>115/</t>
  </si>
  <si>
    <t>124/</t>
  </si>
  <si>
    <t>2363/11/09.03.2021</t>
  </si>
  <si>
    <t>2/102/172/141/</t>
  </si>
  <si>
    <t>2363/24/09.03.2021</t>
  </si>
  <si>
    <t>260/</t>
  </si>
  <si>
    <t>2407/4/10.03.2021</t>
  </si>
  <si>
    <t>2407/1/10.03.2021</t>
  </si>
  <si>
    <t>137/247/</t>
  </si>
  <si>
    <t>2407/5/10.03.2021</t>
  </si>
  <si>
    <t>TRAFFIC CHAIRS</t>
  </si>
  <si>
    <t>12384/03.12.2019</t>
  </si>
  <si>
    <t>2423/2/10.03.2021</t>
  </si>
  <si>
    <t>IMPRIMATE MEDICALE</t>
  </si>
  <si>
    <t>2422/10.03.2021</t>
  </si>
  <si>
    <t>2423/1/10.03.2021</t>
  </si>
  <si>
    <t>5/6/8/9/10/</t>
  </si>
  <si>
    <t>13030/62/30.12.2020</t>
  </si>
  <si>
    <t>2408/7/10.03.2021</t>
  </si>
  <si>
    <t>2498/11.03.2021</t>
  </si>
  <si>
    <t>5/6/</t>
  </si>
  <si>
    <t>2450/2/10.03.2021</t>
  </si>
  <si>
    <t>2450/3/10.03.2021</t>
  </si>
  <si>
    <t>2495/1/11.03.2021</t>
  </si>
  <si>
    <t>2495/2/11.03.2021</t>
  </si>
  <si>
    <t>2617/2/15.03.2021</t>
  </si>
  <si>
    <t>POSTA 17.03</t>
  </si>
  <si>
    <t xml:space="preserve">2/                                                                                                                                                                          </t>
  </si>
  <si>
    <t>2643/15.03.2021</t>
  </si>
  <si>
    <t>2617/4/15.03.2021</t>
  </si>
  <si>
    <t>2617/3/15.032021</t>
  </si>
  <si>
    <t>INFOMED</t>
  </si>
  <si>
    <t>2671/1/15.03.2021</t>
  </si>
  <si>
    <t>2621/3/15.03.2021</t>
  </si>
  <si>
    <t>NOVOMED</t>
  </si>
  <si>
    <t>10902/36/23.10.2019</t>
  </si>
  <si>
    <t>2621/4/15.03.2021</t>
  </si>
  <si>
    <t>2621/1/15.03.2021</t>
  </si>
  <si>
    <t>2621/2/15.03.2021</t>
  </si>
  <si>
    <t>10902/3/23.10.2019</t>
  </si>
  <si>
    <t>2621/5/15.03.2021</t>
  </si>
  <si>
    <t>BIO ZYME</t>
  </si>
  <si>
    <t>9940/3/12.10.2020</t>
  </si>
  <si>
    <t>2622/1/15.03.2021</t>
  </si>
  <si>
    <t>461/</t>
  </si>
  <si>
    <t>BIOSINTEX</t>
  </si>
  <si>
    <t>2410/1/10.03.2021</t>
  </si>
  <si>
    <t>2410/2/10.03.2021</t>
  </si>
  <si>
    <t>2410/3/10.03.2021</t>
  </si>
  <si>
    <t>10.03.2023</t>
  </si>
  <si>
    <t>MEDICAL TECHNOLOGIES INF</t>
  </si>
  <si>
    <t>SMART HEALTH</t>
  </si>
  <si>
    <t>2410/4/10.03.2021</t>
  </si>
  <si>
    <t>2410/5/10.03.2021</t>
  </si>
  <si>
    <t xml:space="preserve">MARIAN </t>
  </si>
  <si>
    <t>2410/6/10.03.2021</t>
  </si>
  <si>
    <t>2410/7/10.03.2021</t>
  </si>
  <si>
    <t>2410/8/10.03.2021</t>
  </si>
  <si>
    <t>2410/9/10.03.2021</t>
  </si>
  <si>
    <t>2671/12/16.03.2021</t>
  </si>
  <si>
    <t>POSTA 18.03</t>
  </si>
  <si>
    <t>2671/14/16.03.2021</t>
  </si>
  <si>
    <t>2671/4/16.03.2021</t>
  </si>
  <si>
    <t>2671/11/16.03.2021</t>
  </si>
  <si>
    <t>2671/13/16.03.2021</t>
  </si>
  <si>
    <t>2671/2/16.03.2021</t>
  </si>
  <si>
    <t>4975/11/13.05.2020</t>
  </si>
  <si>
    <t>2671/18/16.03.2021</t>
  </si>
  <si>
    <t>36/</t>
  </si>
  <si>
    <t>2671/1/16.03.2021</t>
  </si>
  <si>
    <t>2671/9/16.03.2021</t>
  </si>
  <si>
    <t>2671/5/16.03.2021</t>
  </si>
  <si>
    <t>2671/16/16.03.2021</t>
  </si>
  <si>
    <t>137/152/247/</t>
  </si>
  <si>
    <t>2671/6/16.03.20212</t>
  </si>
  <si>
    <t>217/48/242/</t>
  </si>
  <si>
    <t>2671/8/16.03.2021</t>
  </si>
  <si>
    <t>17/47/114/</t>
  </si>
  <si>
    <t>2671/3/16.03.2021</t>
  </si>
  <si>
    <t>64/102/</t>
  </si>
  <si>
    <t>2671/7/16.03.2021</t>
  </si>
  <si>
    <t>60/151/</t>
  </si>
  <si>
    <t>1817/2/24.02.2021</t>
  </si>
  <si>
    <t>MATARIALE DE LABORATOR</t>
  </si>
  <si>
    <t>2680/13/16.03.2021</t>
  </si>
  <si>
    <t>15.03.2023</t>
  </si>
  <si>
    <t>LD AC 2021</t>
  </si>
  <si>
    <t>2680/2/16.03.2021</t>
  </si>
  <si>
    <t>BIO AQUA</t>
  </si>
  <si>
    <t>2680/3/16.03.2021</t>
  </si>
  <si>
    <t>2680/4/16.03.2021</t>
  </si>
  <si>
    <t>2680/6/16.03.2021</t>
  </si>
  <si>
    <t>2680/7/16.03.2021</t>
  </si>
  <si>
    <t>2680/8/16.03.2021</t>
  </si>
  <si>
    <t>2680/9/16.03.2021</t>
  </si>
  <si>
    <t>2680/10/16.03.2021</t>
  </si>
  <si>
    <t>2680/11/16.03.2021</t>
  </si>
  <si>
    <t>2680/12/16.03.2021</t>
  </si>
  <si>
    <t>BALACESCU</t>
  </si>
  <si>
    <t>SERVICII VETERINARE</t>
  </si>
  <si>
    <t>PALL EMOKE</t>
  </si>
  <si>
    <t>2702/16.03.2021</t>
  </si>
  <si>
    <t>2680/14/16.03.2021</t>
  </si>
  <si>
    <t>2680/15/16.03.2021</t>
  </si>
  <si>
    <t>2680/16/16.03.2021</t>
  </si>
  <si>
    <t>2680/5/16.03.2021</t>
  </si>
  <si>
    <t>2680/1/16.03.2021</t>
  </si>
  <si>
    <t>2671/10/16.03.2021</t>
  </si>
  <si>
    <t>164/</t>
  </si>
  <si>
    <t>2671/17/16.03.2021</t>
  </si>
  <si>
    <t>38/124/</t>
  </si>
  <si>
    <t>2671/15/16.03.2021</t>
  </si>
  <si>
    <t>2762/1/17.03.2021</t>
  </si>
  <si>
    <t>2809/18.03.2021</t>
  </si>
  <si>
    <t>POSTA 22.03</t>
  </si>
  <si>
    <t>2792/14/18.03.2021</t>
  </si>
  <si>
    <t>2792/12/18.03.2021</t>
  </si>
  <si>
    <t>2792/11/18.03.2021</t>
  </si>
  <si>
    <t>POSTA 23.03</t>
  </si>
  <si>
    <t>10902/51/23.10.2021</t>
  </si>
  <si>
    <t>2792/13/18.03.2021</t>
  </si>
  <si>
    <t>159/</t>
  </si>
  <si>
    <t>2792/10/18.03.2021</t>
  </si>
  <si>
    <t>2/262/</t>
  </si>
  <si>
    <t>LIMAS</t>
  </si>
  <si>
    <t>2792/9/18.03.2021</t>
  </si>
  <si>
    <t>225/</t>
  </si>
  <si>
    <t>2792/8/18.03.2021</t>
  </si>
  <si>
    <t>2792/5/18.03.2021</t>
  </si>
  <si>
    <t>17/38/101/123/140/222/</t>
  </si>
  <si>
    <t>2792/7/18.03.2021</t>
  </si>
  <si>
    <t>2792/6/18.03.2021</t>
  </si>
  <si>
    <t>2792/3/18.03.2021</t>
  </si>
  <si>
    <t>149/</t>
  </si>
  <si>
    <t>SANPRODMED</t>
  </si>
  <si>
    <t>13030/55/30.12.2020</t>
  </si>
  <si>
    <t>2792/2/18.03.2021</t>
  </si>
  <si>
    <t>108/</t>
  </si>
  <si>
    <t>2792/1/18.03.2021</t>
  </si>
  <si>
    <t>185/</t>
  </si>
  <si>
    <t>SPD STAR</t>
  </si>
  <si>
    <t>13030/59/30.12.2020</t>
  </si>
  <si>
    <t>2792/4/18.03.2021</t>
  </si>
  <si>
    <t>184/</t>
  </si>
  <si>
    <t>4975/6/13.05.2020</t>
  </si>
  <si>
    <t>2791/3/18.03.2021</t>
  </si>
  <si>
    <t>83/</t>
  </si>
  <si>
    <t>4974/2/13.05.2020</t>
  </si>
  <si>
    <t>2791/1/18.03.2021</t>
  </si>
  <si>
    <t>TORUS</t>
  </si>
  <si>
    <t>3020/23/18.03.2020</t>
  </si>
  <si>
    <t>2791/2/18.03.2021</t>
  </si>
  <si>
    <t>BUIGA</t>
  </si>
  <si>
    <t>CONTROL EXTERN</t>
  </si>
  <si>
    <t>2391/09.03.2021</t>
  </si>
  <si>
    <t>AD/2021</t>
  </si>
  <si>
    <t>JANOS</t>
  </si>
  <si>
    <t>UNITATE MOBILA</t>
  </si>
  <si>
    <t>136480-53/15.03.2021</t>
  </si>
  <si>
    <t>14.03.2022</t>
  </si>
  <si>
    <t>LD/2021</t>
  </si>
  <si>
    <t>AVENA MEDICA</t>
  </si>
  <si>
    <t>2748/2/17.03.2021</t>
  </si>
  <si>
    <t>2748/4/17.03.2021</t>
  </si>
  <si>
    <t>26/30/35/36/37/38/39/</t>
  </si>
  <si>
    <t>ATLAS SPORT</t>
  </si>
  <si>
    <t>2748/1/17.03.2021</t>
  </si>
  <si>
    <t>31/50/51/</t>
  </si>
  <si>
    <t>2748/5/17.03.2021</t>
  </si>
  <si>
    <t>28/32/48/</t>
  </si>
  <si>
    <t xml:space="preserve">ESMED </t>
  </si>
  <si>
    <t>2748/6/17.03.2021</t>
  </si>
  <si>
    <t>49/54/</t>
  </si>
  <si>
    <t>2748/15/17.03.2021</t>
  </si>
  <si>
    <t>23/53/</t>
  </si>
  <si>
    <t>REVISMED</t>
  </si>
  <si>
    <t>2748/14/17.03.2021</t>
  </si>
  <si>
    <t>2748/12/17.03.2021</t>
  </si>
  <si>
    <t>DE TOATE</t>
  </si>
  <si>
    <t>BIOSAN</t>
  </si>
  <si>
    <t>2862/4/19.03.2021</t>
  </si>
  <si>
    <t>2862/5/19.03.2021</t>
  </si>
  <si>
    <t>82/</t>
  </si>
  <si>
    <t>10902/49/23.10.2019</t>
  </si>
  <si>
    <t>2862/1/19.03.2021</t>
  </si>
  <si>
    <t>2682/3/19.03.2021</t>
  </si>
  <si>
    <t>231/74/75/</t>
  </si>
  <si>
    <t>2862/2/19.03.2021</t>
  </si>
  <si>
    <t>5540/9/12.06.2021</t>
  </si>
  <si>
    <t>2861/1/19.03.2021</t>
  </si>
  <si>
    <t>2859/2/19.03.2021</t>
  </si>
  <si>
    <t>117/</t>
  </si>
  <si>
    <t>2859/3/19.03.2021</t>
  </si>
  <si>
    <t>2859/4/19.03.2021</t>
  </si>
  <si>
    <t>110/</t>
  </si>
  <si>
    <t>2859/1/19.03.2021</t>
  </si>
  <si>
    <t>SH MEDICAL</t>
  </si>
  <si>
    <t>2748/19/17.03.2021</t>
  </si>
  <si>
    <t>POSTA 24.03</t>
  </si>
  <si>
    <t>2748/17/17.03.2021</t>
  </si>
  <si>
    <t>POSTS 24.03</t>
  </si>
  <si>
    <t>2748/16/17.03.2021</t>
  </si>
  <si>
    <t>58/</t>
  </si>
  <si>
    <t>2748/11/17.03.2021</t>
  </si>
  <si>
    <t>6/7/8/9/10/12/</t>
  </si>
  <si>
    <t>2748/8/17.03.2021</t>
  </si>
  <si>
    <t>CORAMED</t>
  </si>
  <si>
    <t>2748/3/17.03.2021</t>
  </si>
  <si>
    <t>IOANA N&amp;M</t>
  </si>
  <si>
    <t>2748/10/17.03.2021</t>
  </si>
  <si>
    <t>NERAMO</t>
  </si>
  <si>
    <t>2748/13/17.03.2021</t>
  </si>
  <si>
    <t>52/</t>
  </si>
  <si>
    <t>FARMEC</t>
  </si>
  <si>
    <t>2748/7/17.03.2021</t>
  </si>
  <si>
    <t>INEDIT</t>
  </si>
  <si>
    <t>2748/9/17.03.2021</t>
  </si>
  <si>
    <t>5/14/25/</t>
  </si>
  <si>
    <t>2748/18/17.03.2021</t>
  </si>
  <si>
    <t>5540/12/12.06.2021</t>
  </si>
  <si>
    <t>2951/1/23.03.2021</t>
  </si>
  <si>
    <t>187/</t>
  </si>
  <si>
    <t>2920/2/22.03.2021</t>
  </si>
  <si>
    <t>2862/6/19.03.2021</t>
  </si>
  <si>
    <t>2920/1/22.03.2021</t>
  </si>
  <si>
    <t>22/</t>
  </si>
  <si>
    <t>2946/4/23.03.2021</t>
  </si>
  <si>
    <t>2946/3/23.03.2021</t>
  </si>
  <si>
    <t>2946/2/23.03.2021</t>
  </si>
  <si>
    <t>2946/1/23.03.2021</t>
  </si>
  <si>
    <t>2946/5/23.03.2021</t>
  </si>
  <si>
    <t>176/242/</t>
  </si>
  <si>
    <t>2997/4/24.03.2021</t>
  </si>
  <si>
    <t>141/</t>
  </si>
  <si>
    <t>3051/1/25.03.2021</t>
  </si>
  <si>
    <t>POSTA 26.03</t>
  </si>
  <si>
    <t>26/</t>
  </si>
  <si>
    <t>3061/2/25.03.2021</t>
  </si>
  <si>
    <t>217/</t>
  </si>
  <si>
    <t>3061/3/25.03.2021</t>
  </si>
  <si>
    <t>228/</t>
  </si>
  <si>
    <t>DA</t>
  </si>
  <si>
    <t>ECHIP CONTROL ACCES</t>
  </si>
  <si>
    <t>GENERAL SECURITY</t>
  </si>
  <si>
    <t>3060/2/2503.2021</t>
  </si>
  <si>
    <t>25.03.2023</t>
  </si>
  <si>
    <t>SENTINEL</t>
  </si>
  <si>
    <t>3060/1/25.03.2021</t>
  </si>
  <si>
    <t>UNION PROTECTION</t>
  </si>
  <si>
    <t>3060/3/25.03.2021</t>
  </si>
  <si>
    <t>206/</t>
  </si>
  <si>
    <t>2946/9/23.03.2021</t>
  </si>
  <si>
    <t>IMECO</t>
  </si>
  <si>
    <t>2949/1/23.03.2021</t>
  </si>
  <si>
    <t>2949/2/23.03.2021</t>
  </si>
  <si>
    <t>2946/7/23.03.2021</t>
  </si>
  <si>
    <t>124/147/192/195/</t>
  </si>
  <si>
    <t>PHARMA VISION</t>
  </si>
  <si>
    <t>3020/19/18.03.2019</t>
  </si>
  <si>
    <t>2946/11/23.03.2021</t>
  </si>
  <si>
    <t>2946/8/23.03.2021</t>
  </si>
  <si>
    <t>16/235/</t>
  </si>
  <si>
    <t>2946/12/23.03.2021</t>
  </si>
  <si>
    <t>2946/10/23.03.2021</t>
  </si>
  <si>
    <t>2946/6/23.03.2021</t>
  </si>
  <si>
    <t>2997/1/24.03.2021</t>
  </si>
  <si>
    <t>21/151/185/206/</t>
  </si>
  <si>
    <t>2997/2/24.03.2021</t>
  </si>
  <si>
    <t>52/53/74/</t>
  </si>
  <si>
    <t>2997/3/24.03.2021</t>
  </si>
  <si>
    <t>85/125/180/</t>
  </si>
  <si>
    <t>2947/2/23.03.2021</t>
  </si>
  <si>
    <t>175/177/</t>
  </si>
  <si>
    <t xml:space="preserve">ARTISANA </t>
  </si>
  <si>
    <t>2947/3/23.03.2021</t>
  </si>
  <si>
    <t>2947/4/23.03.2021</t>
  </si>
  <si>
    <t>2947/1/23.03.2021</t>
  </si>
  <si>
    <t>INPOINT MEDICARE</t>
  </si>
  <si>
    <t>10902/18/23.10.2019</t>
  </si>
  <si>
    <t>2947/5/23.03.2021</t>
  </si>
  <si>
    <t>2998/2/24.03.2021</t>
  </si>
  <si>
    <t>322/</t>
  </si>
  <si>
    <t>2999/1/24.03.2021</t>
  </si>
  <si>
    <t>5540/2/12.06.2019</t>
  </si>
  <si>
    <t>2998/1/24.03.2021</t>
  </si>
  <si>
    <t>5055/49/29.05.2019</t>
  </si>
  <si>
    <t>3007/1/24.03.2021</t>
  </si>
  <si>
    <t>3015/1/24.03.2021</t>
  </si>
  <si>
    <t>SERMEDIC</t>
  </si>
  <si>
    <t>3015/2/24.03.2021</t>
  </si>
  <si>
    <t>3002/1/24.03.2021</t>
  </si>
  <si>
    <t>3002/2/24.03.2021</t>
  </si>
  <si>
    <t>ANDRADA</t>
  </si>
  <si>
    <t>SERVICII CURIERAT</t>
  </si>
  <si>
    <t>FAN COURIER</t>
  </si>
  <si>
    <t>3031/24.03.2021</t>
  </si>
  <si>
    <t>ELECTRO LINE</t>
  </si>
  <si>
    <t>ALIMENTARE ENERGIE HEMA</t>
  </si>
  <si>
    <t>3165/29.03.2021</t>
  </si>
  <si>
    <t>29.04.2021</t>
  </si>
  <si>
    <t>3103/2/26.03.2021</t>
  </si>
  <si>
    <t>POSTA 29.03</t>
  </si>
  <si>
    <t>3103/3/26.03.2021</t>
  </si>
  <si>
    <t>3051/1/26.03.2021</t>
  </si>
  <si>
    <t>3082/1/25.03.2021</t>
  </si>
  <si>
    <t>3106/26.03.2021</t>
  </si>
  <si>
    <t>3107/26.03.2021</t>
  </si>
  <si>
    <t>GENETIC CENTER</t>
  </si>
  <si>
    <t>3105/26.03.2021</t>
  </si>
  <si>
    <t>26.03.2022</t>
  </si>
  <si>
    <t>ALIN</t>
  </si>
  <si>
    <t>3167/2/29.03.2021</t>
  </si>
  <si>
    <t>2450/1/10.03.2021</t>
  </si>
  <si>
    <t>POSTA 31.03</t>
  </si>
  <si>
    <t>3167/3/29.03.2021</t>
  </si>
  <si>
    <t>3104/1/26.03.2021</t>
  </si>
  <si>
    <t>319/</t>
  </si>
  <si>
    <t>EMSAR</t>
  </si>
  <si>
    <t>6600/3/07.07.2020</t>
  </si>
  <si>
    <t>3082/1/26.03.2021</t>
  </si>
  <si>
    <t>3167/1/29.03.2021</t>
  </si>
  <si>
    <t>CPV SERV Vet: 5200000-1/D6</t>
  </si>
  <si>
    <t>TNT 0799739893</t>
  </si>
  <si>
    <t>TNT  0799739893</t>
  </si>
  <si>
    <t>3060/1/25/.03.2021</t>
  </si>
  <si>
    <t>3275/31.03.2021</t>
  </si>
  <si>
    <t>1/2/3/4/5/6/7/10/11/13/15/16/17/20/21/47/58/60/70/</t>
  </si>
  <si>
    <t>3271/3/31.03.2021</t>
  </si>
  <si>
    <t>POSTA 02.04</t>
  </si>
  <si>
    <t>3271/4/31.03.2021</t>
  </si>
  <si>
    <t>7/177/</t>
  </si>
  <si>
    <t>3020/4/18.03.2020</t>
  </si>
  <si>
    <t>3271/1/31.03.2021</t>
  </si>
  <si>
    <t>3209/2/30.03.2021</t>
  </si>
  <si>
    <t>3271/2/31.03.2021</t>
  </si>
  <si>
    <t>3220/30.03.2021</t>
  </si>
  <si>
    <t>16/17/</t>
  </si>
  <si>
    <t>3206/1/30.03.2021</t>
  </si>
  <si>
    <t>30/268/</t>
  </si>
  <si>
    <t>3206/2/30.03.2021</t>
  </si>
  <si>
    <t>SIAD</t>
  </si>
  <si>
    <t>3209/3/30.03.2021</t>
  </si>
  <si>
    <t>3209/1/30.03.2021</t>
  </si>
  <si>
    <t>3205/5/30.03.2021</t>
  </si>
  <si>
    <t>117/140/168/173/182/193/230/232/</t>
  </si>
  <si>
    <t>3205/6/30.03.2021</t>
  </si>
  <si>
    <t>59/</t>
  </si>
  <si>
    <t>3205/8/30.03.2021</t>
  </si>
  <si>
    <t>85/117/</t>
  </si>
  <si>
    <t>3205/10/30.03.2021</t>
  </si>
  <si>
    <t>111/154/210/</t>
  </si>
  <si>
    <t>3205/7/30.03.2021</t>
  </si>
  <si>
    <t>17/64/102/</t>
  </si>
  <si>
    <t>3205/3/30.03.2021</t>
  </si>
  <si>
    <t>115/119/277/</t>
  </si>
  <si>
    <t>3020/174/18.03.2020</t>
  </si>
  <si>
    <t>3205/2/30.03.2021</t>
  </si>
  <si>
    <t>192/</t>
  </si>
  <si>
    <t>3205/13/30.03.2021</t>
  </si>
  <si>
    <t>3205/11/30.03.2021</t>
  </si>
  <si>
    <t>47/234/</t>
  </si>
  <si>
    <t>3205/9/30.03.2021</t>
  </si>
  <si>
    <t>73/196/</t>
  </si>
  <si>
    <t>3205/4/30.03.2021</t>
  </si>
  <si>
    <t>48/242/</t>
  </si>
  <si>
    <t>3205/1/30.03.2021</t>
  </si>
  <si>
    <t>3205/12/30.03.2021</t>
  </si>
  <si>
    <t>3208/30.03.2021</t>
  </si>
  <si>
    <t>3207/2/30.03.2021</t>
  </si>
  <si>
    <t>318/</t>
  </si>
  <si>
    <t>3207/1/30.03.2021</t>
  </si>
  <si>
    <t>202/</t>
  </si>
  <si>
    <t>3270/1/31.03.2021</t>
  </si>
  <si>
    <t>31.03.2023</t>
  </si>
  <si>
    <t>3270/2/31.03.2021</t>
  </si>
  <si>
    <t>3270/3/31.03.2021</t>
  </si>
  <si>
    <t>3270/4/31.03.2021</t>
  </si>
  <si>
    <t>3270/5/31.03.2021</t>
  </si>
  <si>
    <t>3270/6/31.03.2021</t>
  </si>
  <si>
    <t>MEDPLAZA</t>
  </si>
  <si>
    <t>3270/7/31.03.2021</t>
  </si>
  <si>
    <t>OMNIVET</t>
  </si>
  <si>
    <t>3270/8/31.03.2021</t>
  </si>
  <si>
    <t>3270/9/31.03.2021</t>
  </si>
  <si>
    <t>3270/10/31.03.2021</t>
  </si>
  <si>
    <t>3270/11/31.03.2021</t>
  </si>
  <si>
    <t>3271/5/31.03.2021</t>
  </si>
  <si>
    <t>POSTA 06.04</t>
  </si>
  <si>
    <t>3271/6/31.03.2021</t>
  </si>
  <si>
    <t>36/61/70/123/128/185/206/208/</t>
  </si>
  <si>
    <t>3332/2/01.04.2021</t>
  </si>
  <si>
    <t>APR</t>
  </si>
  <si>
    <t>3332/1/01.04.2021</t>
  </si>
  <si>
    <t>3274/4/31.03.2021</t>
  </si>
  <si>
    <t>3271/7/31.03.2021</t>
  </si>
  <si>
    <t>4974/8/31.05.2020</t>
  </si>
  <si>
    <t>3271/8/31.03.2021</t>
  </si>
  <si>
    <t>30.04.2021</t>
  </si>
  <si>
    <t>3333/2/07.04.2021</t>
  </si>
  <si>
    <t>1/2/3/4/7/9/10/11/12/14/15/16/17/18/20/22/27/28/29/30/34/35/38/39/40/42/43/46/47/48/49/50/52/53/54/55/57/58/60/61/63/64/65/66/5/</t>
  </si>
  <si>
    <t>3352/01.04.2021</t>
  </si>
  <si>
    <t>30.05.2021</t>
  </si>
  <si>
    <t>3355/5/01.04.2021</t>
  </si>
  <si>
    <t>3355/4/01.04.2021</t>
  </si>
  <si>
    <t>3/4/</t>
  </si>
  <si>
    <t>3355/3/01.04.2021</t>
  </si>
  <si>
    <t>3355/8/01.04.2021</t>
  </si>
  <si>
    <t>3333/1/01.04.2021</t>
  </si>
  <si>
    <t>3333/3/01.04.2021</t>
  </si>
  <si>
    <t>3370/2/01.04.2021</t>
  </si>
  <si>
    <t>3370/1/01.04.2021</t>
  </si>
  <si>
    <t>3280/1/31.03.2021</t>
  </si>
  <si>
    <t>3355/15/01.04.2021</t>
  </si>
  <si>
    <t>DRAGER</t>
  </si>
  <si>
    <t>3280/8/31.03.2021</t>
  </si>
  <si>
    <t>3355/16/01.04.2021</t>
  </si>
  <si>
    <t>3280/2/31.03.2021</t>
  </si>
  <si>
    <t>3280/3/31.03.2021</t>
  </si>
  <si>
    <t>3280/4/31.03.2021</t>
  </si>
  <si>
    <t>FAN</t>
  </si>
  <si>
    <t>NICONSULTING</t>
  </si>
  <si>
    <t>3280/5/31.03.2021</t>
  </si>
  <si>
    <t>3280/6/31.03.2021</t>
  </si>
  <si>
    <t>KARL STORZ</t>
  </si>
  <si>
    <t>3280/7/31.03.2021</t>
  </si>
  <si>
    <t>3280/9/31.03.2021</t>
  </si>
  <si>
    <t>3280/10/31.03.2021</t>
  </si>
  <si>
    <t>3280/11/31.03.2021</t>
  </si>
  <si>
    <t>TEH PRO</t>
  </si>
  <si>
    <t>3482/1/05.04.2021</t>
  </si>
  <si>
    <t>3399/01.04.2021</t>
  </si>
  <si>
    <t>CARMEN</t>
  </si>
  <si>
    <t>3355/12/01.04.2021</t>
  </si>
  <si>
    <t>11/12/</t>
  </si>
  <si>
    <t>3483/2/05.04.2021</t>
  </si>
  <si>
    <t>3483/1/05.04.2021</t>
  </si>
  <si>
    <t>3355/9/01.04.2021</t>
  </si>
  <si>
    <t>3355/2/01.04.2021</t>
  </si>
  <si>
    <t>FAN PLATA LA EI</t>
  </si>
  <si>
    <t>3355/14/01.04.2021</t>
  </si>
  <si>
    <t>2/4/</t>
  </si>
  <si>
    <t>FAN0755066651,INTR.VALULUI,NR.26,SECT1 BUC</t>
  </si>
  <si>
    <t>3355/13/01.04.2021</t>
  </si>
  <si>
    <t>3355/7/01.04.2021</t>
  </si>
  <si>
    <t>3355/11/01.04.2021</t>
  </si>
  <si>
    <t>3355/10/01.04.2021</t>
  </si>
  <si>
    <t>3355/6/01.04.2021</t>
  </si>
  <si>
    <t>BIROU,VIN EI</t>
  </si>
  <si>
    <t>3355/1/01.04.2021</t>
  </si>
  <si>
    <t>3416/2/02.04.2021</t>
  </si>
  <si>
    <t>3416/1/02.04.2021</t>
  </si>
  <si>
    <t>3419/02.04.2021</t>
  </si>
  <si>
    <t>LG PHARM</t>
  </si>
  <si>
    <t>13030/25/30.12.2020</t>
  </si>
  <si>
    <t>3527/1/06.04.2021</t>
  </si>
  <si>
    <t>POSTA 08.04</t>
  </si>
  <si>
    <t>85/</t>
  </si>
  <si>
    <t>3418/5/02.04.2021</t>
  </si>
  <si>
    <t>28/</t>
  </si>
  <si>
    <t>3418/4/02.04.2021</t>
  </si>
  <si>
    <t>3418/3/02.04.2021</t>
  </si>
  <si>
    <t>12/54/</t>
  </si>
  <si>
    <t>3418/2/02.04.2021</t>
  </si>
  <si>
    <t>3418/1/02.04.2021</t>
  </si>
  <si>
    <t>9940/21/12.10.2020</t>
  </si>
  <si>
    <t>3331/1/01.04.2021</t>
  </si>
  <si>
    <t>3482/5/05.04.2021</t>
  </si>
  <si>
    <t>82/169/172/187/243/</t>
  </si>
  <si>
    <t>3482/2/05.04.2021</t>
  </si>
  <si>
    <t>117/167/215/261/</t>
  </si>
  <si>
    <t>3482/3/05.04.2021</t>
  </si>
  <si>
    <t>176/236/</t>
  </si>
  <si>
    <t>3020/19/18.03.2020</t>
  </si>
  <si>
    <t>3526/16/06.04.2021</t>
  </si>
  <si>
    <t>3526/15/06.04.2021</t>
  </si>
  <si>
    <t>61/74/</t>
  </si>
  <si>
    <t>3526/3/06.04.2021</t>
  </si>
  <si>
    <t>81/</t>
  </si>
  <si>
    <t>3526/1/06.04.2021</t>
  </si>
  <si>
    <t>3526/2/06.04.2021</t>
  </si>
  <si>
    <t>69/164/</t>
  </si>
  <si>
    <t>3526/4/06.04.2021</t>
  </si>
  <si>
    <t>242/244/247/</t>
  </si>
  <si>
    <t>3526/17/06.04.2021</t>
  </si>
  <si>
    <t>POSTA 12.09</t>
  </si>
  <si>
    <t>74/85/117/125/180/</t>
  </si>
  <si>
    <t>3526/20/06.04.2021</t>
  </si>
  <si>
    <t>06.04.2021</t>
  </si>
  <si>
    <t>73/253/</t>
  </si>
  <si>
    <t>3526/18/06.04.2021</t>
  </si>
  <si>
    <t>3526/19/06.04.2021</t>
  </si>
  <si>
    <t>68/75/</t>
  </si>
  <si>
    <t>5138/16/31.05.2019</t>
  </si>
  <si>
    <t>3611/1/07.04.2021</t>
  </si>
  <si>
    <t>119/</t>
  </si>
  <si>
    <t>3528/7/06.04.2021</t>
  </si>
  <si>
    <t>101/97/</t>
  </si>
  <si>
    <t>3526/10/06.04.2021</t>
  </si>
  <si>
    <t>90/209/</t>
  </si>
  <si>
    <t>3526/12/06.04.2021</t>
  </si>
  <si>
    <t>3526/6/06.04.2021</t>
  </si>
  <si>
    <t>3526/11/06.04.2021</t>
  </si>
  <si>
    <t>3526/13/06.04.2021</t>
  </si>
  <si>
    <t>3526/5/06.04.2021</t>
  </si>
  <si>
    <t>3526/14/06.04.2021</t>
  </si>
  <si>
    <t>5138/11/31.05.2020</t>
  </si>
  <si>
    <t>3526/9/06.04.2021</t>
  </si>
  <si>
    <t>141/188/268/</t>
  </si>
  <si>
    <t>5138/2/31.05.2019</t>
  </si>
  <si>
    <t>3482/4/05.04.2021</t>
  </si>
  <si>
    <t>3612/6/07.04.2021</t>
  </si>
  <si>
    <t>5055/38/29.05.2019</t>
  </si>
  <si>
    <t>3612/3/07.04.2021</t>
  </si>
  <si>
    <t>5055/63/29.05.2019</t>
  </si>
  <si>
    <t>3612/2/07.04.2021</t>
  </si>
  <si>
    <t>3612/1/07.04.2021</t>
  </si>
  <si>
    <t>173/174/176/178/</t>
  </si>
  <si>
    <t>3612/4/07.04.2021</t>
  </si>
  <si>
    <t>3612/5/07.04.2021</t>
  </si>
  <si>
    <t>6406/4/01.07.2020</t>
  </si>
  <si>
    <t>3612/7/07.04.2021</t>
  </si>
  <si>
    <t>3485/2/05.04.2021</t>
  </si>
  <si>
    <t>3485/4/05.04.2021</t>
  </si>
  <si>
    <t>3485/3/05.04.2021</t>
  </si>
  <si>
    <t>3485/1/05.04.2021</t>
  </si>
  <si>
    <t>MOIN</t>
  </si>
  <si>
    <t>3485/5/05.04.2021</t>
  </si>
  <si>
    <t>106/</t>
  </si>
  <si>
    <t>3745/1/09.04.2021</t>
  </si>
  <si>
    <t>POSTA 13.04</t>
  </si>
  <si>
    <t>26/43/62/</t>
  </si>
  <si>
    <t>3742/3/09.04.2021</t>
  </si>
  <si>
    <t>1303/68/30.12.2020</t>
  </si>
  <si>
    <t>HEXAMEDICAL</t>
  </si>
  <si>
    <t>6406/7/01.07.2020</t>
  </si>
  <si>
    <t>3682/2/08.04.2021</t>
  </si>
  <si>
    <t>6406/14/01.07.2020</t>
  </si>
  <si>
    <t>3682/1/08.04.2021</t>
  </si>
  <si>
    <t>3761/1/09.04.2021</t>
  </si>
  <si>
    <t>FILARA BIOMED</t>
  </si>
  <si>
    <t>3743/1/09.04.2021</t>
  </si>
  <si>
    <t>3744/09.04.2021</t>
  </si>
  <si>
    <t>3683/1/08.04.2021</t>
  </si>
  <si>
    <t>94/127/152/</t>
  </si>
  <si>
    <t>3681/12/08.04.2021</t>
  </si>
  <si>
    <t>3681/15/08.04.2021</t>
  </si>
  <si>
    <t>3681/1/08.04.2021</t>
  </si>
  <si>
    <t>3681/19/08.04.2021</t>
  </si>
  <si>
    <t>3681/18/08.04.2021</t>
  </si>
  <si>
    <t>3681/16/08.04.2021</t>
  </si>
  <si>
    <t>3681/14/08.04.2021</t>
  </si>
  <si>
    <t>3681/17/08.04.2021</t>
  </si>
  <si>
    <t>3611/3/07.04.2021</t>
  </si>
  <si>
    <t>215/231/228/</t>
  </si>
  <si>
    <t>3611/2/07.04.2021</t>
  </si>
  <si>
    <t>3611/6/07.04.2021</t>
  </si>
  <si>
    <t>3611/8/07.04.2021</t>
  </si>
  <si>
    <t>3742/6/09.04.2021</t>
  </si>
  <si>
    <t>3742/4/09.04.2021</t>
  </si>
  <si>
    <t>5055/75/29.05.2019</t>
  </si>
  <si>
    <t>3742/2/09.04.2021</t>
  </si>
  <si>
    <t>MLM MEDICAL</t>
  </si>
  <si>
    <t>6406/15/01.07.2020</t>
  </si>
  <si>
    <t>3742/7/09.04.2021</t>
  </si>
  <si>
    <t>3280/12/31.03.2021</t>
  </si>
  <si>
    <t>3683/5/08.04.2021</t>
  </si>
  <si>
    <t>5540/8/12.06.2019</t>
  </si>
  <si>
    <t>3683/3/08.04.2021</t>
  </si>
  <si>
    <t>3742/1/09.04.2021</t>
  </si>
  <si>
    <t>8/166/</t>
  </si>
  <si>
    <t>MACRO INTERNATIONAL</t>
  </si>
  <si>
    <t>5055/30/29.05.2019</t>
  </si>
  <si>
    <t>3742/5/09.04.2021</t>
  </si>
  <si>
    <t>96/</t>
  </si>
  <si>
    <t>3611/9/07.04.2021</t>
  </si>
  <si>
    <t>95/</t>
  </si>
  <si>
    <t>3611/7/07.04.2019</t>
  </si>
  <si>
    <t>84/</t>
  </si>
  <si>
    <t>3611/5/07.04.2021</t>
  </si>
  <si>
    <t>3683/4/08.04.2021</t>
  </si>
  <si>
    <t>3683/2/08.04.2021</t>
  </si>
  <si>
    <t>3614/07.04.2021</t>
  </si>
  <si>
    <t>3681/2/08.04.2021</t>
  </si>
  <si>
    <t xml:space="preserve">REMEDIA </t>
  </si>
  <si>
    <t>3681/13/08.04.2021</t>
  </si>
  <si>
    <t>3681/10/08.04.2021</t>
  </si>
  <si>
    <t>3681/7/08.04.2021</t>
  </si>
  <si>
    <t>3681/6/08.04.2021</t>
  </si>
  <si>
    <t>3681/3/08.04.2021</t>
  </si>
  <si>
    <t>4/5/54/63/</t>
  </si>
  <si>
    <t>3681/8/08.04.2021</t>
  </si>
  <si>
    <t>3681/11/08.04.2021</t>
  </si>
  <si>
    <t>3681/9/08.04.2021</t>
  </si>
  <si>
    <t>3681/5/08.04.2021</t>
  </si>
  <si>
    <t>4974/13/15.05.2020</t>
  </si>
  <si>
    <t>3681/4/08.04.2021</t>
  </si>
  <si>
    <t>3611/4/07.04.2021</t>
  </si>
  <si>
    <t>21/101/151/185/206/</t>
  </si>
  <si>
    <t>3611/10/07.04.2021</t>
  </si>
  <si>
    <t>41/42/65/118/124/</t>
  </si>
  <si>
    <t>3611/12/07.04.2021</t>
  </si>
  <si>
    <t>21/25/33/48/</t>
  </si>
  <si>
    <t>3611/11/07.04.2021</t>
  </si>
  <si>
    <t>3611/13/07.04.2021</t>
  </si>
  <si>
    <t>117/117/</t>
  </si>
  <si>
    <t>3741/1/09.04.2021</t>
  </si>
  <si>
    <t>POSTA 14.04</t>
  </si>
  <si>
    <t>3741/6/09.04.2021</t>
  </si>
  <si>
    <t>3741/9/09.04.2021</t>
  </si>
  <si>
    <t>3810/4/12.04.2021</t>
  </si>
  <si>
    <t>3810/2/12.04.2021</t>
  </si>
  <si>
    <t>3810/3/12.04.2021</t>
  </si>
  <si>
    <t>3810/1/12.04.2021</t>
  </si>
  <si>
    <t>3810/6/12.04.2021</t>
  </si>
  <si>
    <t>3809/3/12.04.2021</t>
  </si>
  <si>
    <t>GRAFOPRESS</t>
  </si>
  <si>
    <t>3809/2/12.04.2021</t>
  </si>
  <si>
    <t>TRIDENT</t>
  </si>
  <si>
    <t>5055/71/29.05.2019</t>
  </si>
  <si>
    <t>3808/4/12.04.2021</t>
  </si>
  <si>
    <t>3811/2/12.04.2021</t>
  </si>
  <si>
    <t>3811/1/12.04.2021</t>
  </si>
  <si>
    <t>40/</t>
  </si>
  <si>
    <t>3810/7/12.04.2021</t>
  </si>
  <si>
    <t>22/23/28/31/32/40/</t>
  </si>
  <si>
    <t>3741/4/09.04.2021</t>
  </si>
  <si>
    <t>3741/7/09.04.2021</t>
  </si>
  <si>
    <t>212/233/236/242/</t>
  </si>
  <si>
    <t>POSTA 15.04</t>
  </si>
  <si>
    <t>3741/2/09.04.2021</t>
  </si>
  <si>
    <t>3741/5/09.04.2021</t>
  </si>
  <si>
    <t>3741/8/09.04.2021</t>
  </si>
  <si>
    <t>168/</t>
  </si>
  <si>
    <t>3741/3/09.04.2021</t>
  </si>
  <si>
    <t>229/</t>
  </si>
  <si>
    <t>3712/08.04.2021</t>
  </si>
  <si>
    <t>3808/2/12.04.2021</t>
  </si>
  <si>
    <t>BIOPHARM INTERNAT</t>
  </si>
  <si>
    <t>3831/12.04.2021</t>
  </si>
  <si>
    <t>3810/5/12.04.2021</t>
  </si>
  <si>
    <t>25/27/29/30/34/39/41/43/</t>
  </si>
  <si>
    <t>3809/1/12.04.2021</t>
  </si>
  <si>
    <t>3808/1/12.04.2021</t>
  </si>
  <si>
    <t>183/194/</t>
  </si>
  <si>
    <t>3808/3/12.04.2021</t>
  </si>
  <si>
    <t>3875/13/13.04.2021</t>
  </si>
  <si>
    <t>LD/.AC 2021</t>
  </si>
  <si>
    <t>3875/12/13.04.2021</t>
  </si>
  <si>
    <t>166/</t>
  </si>
  <si>
    <t>3875/11/13.04.2021</t>
  </si>
  <si>
    <t>112/262/</t>
  </si>
  <si>
    <t>3875/8/13.04.2021</t>
  </si>
  <si>
    <t>3020/2/13.04.2020</t>
  </si>
  <si>
    <t>3875/4/13.04.2021</t>
  </si>
  <si>
    <t>3875/9/13.04.2021</t>
  </si>
  <si>
    <t>3875/6/13.04.2021</t>
  </si>
  <si>
    <t>3875/14/13.04.2021</t>
  </si>
  <si>
    <t>3875/15/13.04.2021</t>
  </si>
  <si>
    <t>62/19/</t>
  </si>
  <si>
    <t>3875/5/13.04.2021</t>
  </si>
  <si>
    <t>114/231/</t>
  </si>
  <si>
    <t>3875/7/13.04.2021</t>
  </si>
  <si>
    <t>3875/2/13.04.2019</t>
  </si>
  <si>
    <t>141/271/</t>
  </si>
  <si>
    <t>3875/10/13.04.2021</t>
  </si>
  <si>
    <t>29/180/</t>
  </si>
  <si>
    <t>3875/1/13.04.2021</t>
  </si>
  <si>
    <t>93/96/98/</t>
  </si>
  <si>
    <t>3875/3/13.04.2021</t>
  </si>
  <si>
    <t>195/</t>
  </si>
  <si>
    <t>3875/16/13.04.2021</t>
  </si>
  <si>
    <t>3956/9/14.04.2021</t>
  </si>
  <si>
    <t>256/</t>
  </si>
  <si>
    <t>3956/8/14.04.2021</t>
  </si>
  <si>
    <t>POSTA 19.04</t>
  </si>
  <si>
    <t>268/</t>
  </si>
  <si>
    <t>3956/7/14.04.2021</t>
  </si>
  <si>
    <t>3956/2/14.04.2021</t>
  </si>
  <si>
    <t>29/60/192/</t>
  </si>
  <si>
    <t>5138/8/14.04.2021</t>
  </si>
  <si>
    <t>3956/5/14.04.2021</t>
  </si>
  <si>
    <t>33/271/</t>
  </si>
  <si>
    <t>3956/4/14.04.2021</t>
  </si>
  <si>
    <t>3950/3/14.04.2021</t>
  </si>
  <si>
    <t>3956/1/14.04.2021</t>
  </si>
  <si>
    <t>4036/1/15.04.2021</t>
  </si>
  <si>
    <t>4036/2/15.04.2021</t>
  </si>
  <si>
    <t>3920/7/14.04.2021</t>
  </si>
  <si>
    <t>3920/6/14.04.2021</t>
  </si>
  <si>
    <t>3920/5/14.04.2021</t>
  </si>
  <si>
    <t>5055/74/29.05.2019</t>
  </si>
  <si>
    <t>3920/4/14.04.2021</t>
  </si>
  <si>
    <t>3920/3/14.04.2021</t>
  </si>
  <si>
    <t>3920/2/14.04.2021</t>
  </si>
  <si>
    <t>3920/1/14.04.2021</t>
  </si>
  <si>
    <t>269/</t>
  </si>
  <si>
    <t>MDW MEDICAL</t>
  </si>
  <si>
    <t>13030/29/30.12.2020</t>
  </si>
  <si>
    <t>3920/8/14.04.2021</t>
  </si>
  <si>
    <t>3921/1/14.04.2021</t>
  </si>
  <si>
    <t>3950/1/14.04.2021</t>
  </si>
  <si>
    <t>13.04.2023</t>
  </si>
  <si>
    <t>3950/2/14.04.2021</t>
  </si>
  <si>
    <t>3950/4/14.04.2021</t>
  </si>
  <si>
    <t>3950/5/14.04.2021</t>
  </si>
  <si>
    <t>3955/1/14.04.2021</t>
  </si>
  <si>
    <t>3955/2/14.04.2021</t>
  </si>
  <si>
    <t>3955/3/14.04.2021</t>
  </si>
  <si>
    <t>3955/4/14.04.2021</t>
  </si>
  <si>
    <t>3955/5/14.04.2021</t>
  </si>
  <si>
    <t>3955/6/14.04.2021</t>
  </si>
  <si>
    <t>3955/7/14.04.2021</t>
  </si>
  <si>
    <t>dOSAR</t>
  </si>
  <si>
    <t>NEMES</t>
  </si>
  <si>
    <t>CUBICON INVEST</t>
  </si>
  <si>
    <t>4161/1/19.04.2021</t>
  </si>
  <si>
    <t>STUDII DE FEZABILITATE</t>
  </si>
  <si>
    <t>416182/19.04.2021</t>
  </si>
  <si>
    <t>4153/1/19.04.2021</t>
  </si>
  <si>
    <t>LA/AC 2019</t>
  </si>
  <si>
    <t>4140/2/19.04.2021</t>
  </si>
  <si>
    <t>4140/1/19.04.2021</t>
  </si>
  <si>
    <t>4078/1/16.04.2021</t>
  </si>
  <si>
    <t>4081/1/16.04.2021</t>
  </si>
  <si>
    <t>MEDILABSIMPEX</t>
  </si>
  <si>
    <t>4142/1/19.04.2021</t>
  </si>
  <si>
    <t>4079/1/16.04.2021</t>
  </si>
  <si>
    <t>POSTA 23.04</t>
  </si>
  <si>
    <t>4079/3/16.04.2021</t>
  </si>
  <si>
    <t>30.06.20121</t>
  </si>
  <si>
    <t>4083/1/16.04.2021</t>
  </si>
  <si>
    <t>15/17/</t>
  </si>
  <si>
    <t>4243/1/21.04.2021</t>
  </si>
  <si>
    <t>4303/1/22.04.2021</t>
  </si>
  <si>
    <t>13030/46/30.12.2020</t>
  </si>
  <si>
    <t>4303/2/22.04.2021</t>
  </si>
  <si>
    <t>3877/1/13.04.2021</t>
  </si>
  <si>
    <t>2/5/7/</t>
  </si>
  <si>
    <t>3877/2/13.04.2021</t>
  </si>
  <si>
    <t>3/5/7/</t>
  </si>
  <si>
    <t>5055/34/29.04.2019</t>
  </si>
  <si>
    <t>4079/2/16.04.2021</t>
  </si>
  <si>
    <t>135/</t>
  </si>
  <si>
    <t>4141/1/19.04.2021</t>
  </si>
  <si>
    <t>4141/2/19.04.2021</t>
  </si>
  <si>
    <t>4141/3/19.04.2021</t>
  </si>
  <si>
    <t>4082/6/16.04.2021</t>
  </si>
  <si>
    <t>4082/5/16.04.2021</t>
  </si>
  <si>
    <t>4082/4/16.04.2021</t>
  </si>
  <si>
    <t>41/64/78/170/182/</t>
  </si>
  <si>
    <t>4082/3/16.04.2021</t>
  </si>
  <si>
    <t>41/61/62/63/67/72/74/78/95/98/135/138/148/153/157/165/171/</t>
  </si>
  <si>
    <t>PROTON IMPEX</t>
  </si>
  <si>
    <t>4082/2/16.04.2021</t>
  </si>
  <si>
    <t>73/122/</t>
  </si>
  <si>
    <t>4082/1/16.04.2021</t>
  </si>
  <si>
    <t>191/</t>
  </si>
  <si>
    <t>4197/10/20.04.2021</t>
  </si>
  <si>
    <t>4197/14/20.04.2021</t>
  </si>
  <si>
    <t>221/233/</t>
  </si>
  <si>
    <t>4197/3/20.04.2021</t>
  </si>
  <si>
    <t>4197/2/20.04.2021</t>
  </si>
  <si>
    <t>4197/1/20.04.2021</t>
  </si>
  <si>
    <t>4197/13/20.04.2021</t>
  </si>
  <si>
    <t>89/180/</t>
  </si>
  <si>
    <t>4197/7/20.04.2021</t>
  </si>
  <si>
    <t>4197/4/20.04.2021</t>
  </si>
  <si>
    <t>4197/5/20.04.2021</t>
  </si>
  <si>
    <t>61/208/</t>
  </si>
  <si>
    <t>5138/3/31.05.2021</t>
  </si>
  <si>
    <t>4197/8/20.04.2021</t>
  </si>
  <si>
    <t>4197/12/20.04.2021</t>
  </si>
  <si>
    <t>4197/11/20.04.2021</t>
  </si>
  <si>
    <t>4197/9/20.04.2021</t>
  </si>
  <si>
    <t>178/</t>
  </si>
  <si>
    <t>4197/6/20.04.2021</t>
  </si>
  <si>
    <t>4197/15/20.04.2021</t>
  </si>
  <si>
    <t>4197/16/20.04.2021</t>
  </si>
  <si>
    <t>4106/16.04.2021</t>
  </si>
  <si>
    <t>4159/19.04.2021</t>
  </si>
  <si>
    <t>4307/22.04.2021</t>
  </si>
  <si>
    <t>POSTA 26.04</t>
  </si>
  <si>
    <t>4200/1/20.04.2021</t>
  </si>
  <si>
    <t>19.04.2023</t>
  </si>
  <si>
    <t>4200/2/20.04.2021</t>
  </si>
  <si>
    <t>4200/3/20.04.2021</t>
  </si>
  <si>
    <t>4200/4/20.04.2021</t>
  </si>
  <si>
    <t>4200/5/20.04.2021</t>
  </si>
  <si>
    <t>4242/1/21.04.2021</t>
  </si>
  <si>
    <t>31.05.2021</t>
  </si>
  <si>
    <t>4224/17/21.04.2021</t>
  </si>
  <si>
    <t>4242/20/21.04.2021</t>
  </si>
  <si>
    <t>4242/3/21.04.2021</t>
  </si>
  <si>
    <t>23/65/118/</t>
  </si>
  <si>
    <t>4242/2/21.04.2021</t>
  </si>
  <si>
    <t>4242/8/21.04.2021</t>
  </si>
  <si>
    <t>4974/9/1305.2020</t>
  </si>
  <si>
    <t>4242/10/21.04.2021</t>
  </si>
  <si>
    <t>95/88/</t>
  </si>
  <si>
    <t>4224/16/21.04.2021</t>
  </si>
  <si>
    <t>4242/19/21.04.2021</t>
  </si>
  <si>
    <t>132/127/</t>
  </si>
  <si>
    <t>4974/12/1305.2020</t>
  </si>
  <si>
    <t>4242/9/21.04.2021</t>
  </si>
  <si>
    <t>4242/15/21.04.2021</t>
  </si>
  <si>
    <t>4242/5/21.04.2021</t>
  </si>
  <si>
    <t>98/117/118/130/</t>
  </si>
  <si>
    <t>4242/7/21.04.2021</t>
  </si>
  <si>
    <t>56/94/</t>
  </si>
  <si>
    <t>4242/11/21.04.2021</t>
  </si>
  <si>
    <t>4242/12/21.04.2021</t>
  </si>
  <si>
    <t>4224/18/21.04.2021</t>
  </si>
  <si>
    <t>4242/14/21.04.2021</t>
  </si>
  <si>
    <t>4242/13/21.04.2019</t>
  </si>
  <si>
    <t>4242/6/21.04.2021</t>
  </si>
  <si>
    <t>4/5/54/78/</t>
  </si>
  <si>
    <t>4242/4/21.04.2021</t>
  </si>
  <si>
    <t>26/33/106/</t>
  </si>
  <si>
    <t>4224/2/20.04.2021</t>
  </si>
  <si>
    <t>4200/8/20.04.2021</t>
  </si>
  <si>
    <t>4224/1/20.04.2021</t>
  </si>
  <si>
    <t>4302/6/22.04.2021</t>
  </si>
  <si>
    <t>4302/3/22.04.2021</t>
  </si>
  <si>
    <t>4302/1/22.04.2021</t>
  </si>
  <si>
    <t>105/</t>
  </si>
  <si>
    <t>4302/5/22.04.2021</t>
  </si>
  <si>
    <t>4302/4/22.04.2021</t>
  </si>
  <si>
    <t>4302/2/22.04.2021</t>
  </si>
  <si>
    <t>4302/9/22.04.2021</t>
  </si>
  <si>
    <t>4302/8/22.04.2021</t>
  </si>
  <si>
    <t>4200/7/20.04.2021</t>
  </si>
  <si>
    <t>4200/6/20.04.2021</t>
  </si>
  <si>
    <t>4200/8/20.04.2011</t>
  </si>
  <si>
    <t>INFOMED FLUIDS</t>
  </si>
  <si>
    <t>5055/26/29.05.2019</t>
  </si>
  <si>
    <t>4376/7/23.04.2021</t>
  </si>
  <si>
    <t>4406/26.04.2021</t>
  </si>
  <si>
    <t>1/2/3/5/10/16/20/21/17/26/31/36/58/60/61/</t>
  </si>
  <si>
    <t>4456/2/27.04.2021</t>
  </si>
  <si>
    <t>POSTA 28.04</t>
  </si>
  <si>
    <t>4456/1/27.04.2021</t>
  </si>
  <si>
    <t>99/</t>
  </si>
  <si>
    <t>4454/1/27.04.2021</t>
  </si>
  <si>
    <t>96/194/</t>
  </si>
  <si>
    <t>4454/3/27.04.2021</t>
  </si>
  <si>
    <t>64/82/90/194/</t>
  </si>
  <si>
    <t>4404/2/26.04.2021</t>
  </si>
  <si>
    <t>4403/2/26.04.2021</t>
  </si>
  <si>
    <t>4403/3/26.04.2021</t>
  </si>
  <si>
    <t>4403/4/26.04.2021</t>
  </si>
  <si>
    <t>4403/1/26.04.2021</t>
  </si>
  <si>
    <t>4160/22/14.04.2020</t>
  </si>
  <si>
    <t>4/45/</t>
  </si>
  <si>
    <t>4035/2/26.04.2021</t>
  </si>
  <si>
    <t>2/5/6/7/12/13/</t>
  </si>
  <si>
    <t>4037/1/26.04.2021</t>
  </si>
  <si>
    <t>4405/2/26.04.2021</t>
  </si>
  <si>
    <t>ONCO SYSTEMS</t>
  </si>
  <si>
    <t>13030/47/30.12.2020</t>
  </si>
  <si>
    <t>4404/1/26.04.2021</t>
  </si>
  <si>
    <t>41/</t>
  </si>
  <si>
    <t>4404/3/26.04.2021</t>
  </si>
  <si>
    <t>4302/7/22.04.2021</t>
  </si>
  <si>
    <t>4/5/</t>
  </si>
  <si>
    <t>4375/1/23.04.2021</t>
  </si>
  <si>
    <t>5540/6/12.06.2019</t>
  </si>
  <si>
    <t>4380/1/23.04.2021</t>
  </si>
  <si>
    <t>10902/12/23.10.2019</t>
  </si>
  <si>
    <t>4376/9/23.04.2021</t>
  </si>
  <si>
    <t>4378/2/23.04.2021</t>
  </si>
  <si>
    <t>8/9/13/</t>
  </si>
  <si>
    <t>4378/1/23.04.2021</t>
  </si>
  <si>
    <t>5/6/3/</t>
  </si>
  <si>
    <t>HYPO TECH</t>
  </si>
  <si>
    <t>4160/9/14.04.2020</t>
  </si>
  <si>
    <t>4035/1/26.04.2021</t>
  </si>
  <si>
    <t>POSTA 29.04</t>
  </si>
  <si>
    <t>40/41/</t>
  </si>
  <si>
    <t>4160/6/14.04.2020</t>
  </si>
  <si>
    <t>4377/1/23.04.2020</t>
  </si>
  <si>
    <t>PARTNERS MEDICAL</t>
  </si>
  <si>
    <t>4377/2/23.04.2021</t>
  </si>
  <si>
    <t>4377/3/23.04.2021</t>
  </si>
  <si>
    <t>7/37/</t>
  </si>
  <si>
    <t>4377/4/23.04.2021</t>
  </si>
  <si>
    <t>148/</t>
  </si>
  <si>
    <t>4160/7/14.04.2020</t>
  </si>
  <si>
    <t>4377/5/23.04.2021</t>
  </si>
  <si>
    <t>6406/12/01.07.2020</t>
  </si>
  <si>
    <t>4376/8/23.04.2021</t>
  </si>
  <si>
    <t>6/8/9/10/</t>
  </si>
  <si>
    <t>4376/6/23.04.2021</t>
  </si>
  <si>
    <t>4376/5/23.04.2021</t>
  </si>
  <si>
    <t>24/25/</t>
  </si>
  <si>
    <t>13030/65/30.12.2020</t>
  </si>
  <si>
    <t>4376/4/23.04.2021</t>
  </si>
  <si>
    <t>4376/3/23.04.2021</t>
  </si>
  <si>
    <t>120/</t>
  </si>
  <si>
    <t>4376/2/23.04.2021</t>
  </si>
  <si>
    <t>4376/1/23.04.2021</t>
  </si>
  <si>
    <t>4454/15/27.04.2021</t>
  </si>
  <si>
    <t>4405/1/26.04.2021</t>
  </si>
  <si>
    <t>113/</t>
  </si>
  <si>
    <t>4390/4/23.04.2021</t>
  </si>
  <si>
    <t>4421/26.04.2021</t>
  </si>
  <si>
    <t>4390/2/23.04.2021</t>
  </si>
  <si>
    <t>4390/1/23.04.2021</t>
  </si>
  <si>
    <t>4390/3/23.04.2021</t>
  </si>
  <si>
    <t>4510/1/28..04.2021</t>
  </si>
  <si>
    <t>159/161/</t>
  </si>
  <si>
    <t>4454/9/27.04.2021</t>
  </si>
  <si>
    <t>4454/2/27.04.2021</t>
  </si>
  <si>
    <t>123/206/207/</t>
  </si>
  <si>
    <t>4454/4/27.04.2021</t>
  </si>
  <si>
    <t>4454/10/27.04.2021</t>
  </si>
  <si>
    <t>4454/11/27.04.2021</t>
  </si>
  <si>
    <t>4454/6/27.04.2021</t>
  </si>
  <si>
    <t>4454/14/27.04.2021</t>
  </si>
  <si>
    <t>4454/13/27.04.2021</t>
  </si>
  <si>
    <t>4454/16/27.04.2021</t>
  </si>
  <si>
    <t>4454/7/27.04.2021</t>
  </si>
  <si>
    <t>177/</t>
  </si>
  <si>
    <t xml:space="preserve">FELSIN </t>
  </si>
  <si>
    <t>4454/8/27.04.2021</t>
  </si>
  <si>
    <t>4454/5/27.04.2021</t>
  </si>
  <si>
    <t>96/152/210/</t>
  </si>
  <si>
    <t>4454/12/27.04.2019</t>
  </si>
  <si>
    <t>POSTA 05.05</t>
  </si>
  <si>
    <t>4555/1/29.04.2021</t>
  </si>
  <si>
    <t>4555/2/29.04.2021</t>
  </si>
  <si>
    <t>50/</t>
  </si>
  <si>
    <t>4586/29.04.2021</t>
  </si>
  <si>
    <t>METERIALE DE LABORATOR</t>
  </si>
  <si>
    <t>4558/1/29.04.2021</t>
  </si>
  <si>
    <t>4557/1/29.04.2021</t>
  </si>
  <si>
    <t>334/</t>
  </si>
  <si>
    <t>4619/1/04.05.2021</t>
  </si>
  <si>
    <t>4670/1/05.05.2021</t>
  </si>
  <si>
    <t>POSTA 06.05</t>
  </si>
  <si>
    <t>MAI</t>
  </si>
  <si>
    <t>2/7/</t>
  </si>
  <si>
    <t>4668/1/05.05.2021</t>
  </si>
  <si>
    <t>4620/1/04.05.2021</t>
  </si>
  <si>
    <t>4641/2/04.05.2021</t>
  </si>
  <si>
    <t>4641/1/04.05.2021</t>
  </si>
  <si>
    <t>VACCIN</t>
  </si>
  <si>
    <t>156/05.05.2021</t>
  </si>
  <si>
    <t>05.11.2021</t>
  </si>
  <si>
    <t>4509/2/28.04.2021</t>
  </si>
  <si>
    <t>131/157/</t>
  </si>
  <si>
    <t>4975/2/13.05.20201</t>
  </si>
  <si>
    <t>4509/1/28.04.2021</t>
  </si>
  <si>
    <t>4667/1/05.05.2021</t>
  </si>
  <si>
    <t>POSTS 06.05</t>
  </si>
  <si>
    <t>4509/3/28.04.2021</t>
  </si>
  <si>
    <t>4509/4/28.04.2021</t>
  </si>
  <si>
    <t>31.05.2020</t>
  </si>
  <si>
    <t>SERVICII DE CURIERAT</t>
  </si>
  <si>
    <t>DIV SERVICII D4</t>
  </si>
  <si>
    <t>4669/1/05.05.2021</t>
  </si>
  <si>
    <t>POSTA 10.05</t>
  </si>
  <si>
    <t>DIGI MEDICAL</t>
  </si>
  <si>
    <t>4669/2/05.05.2021</t>
  </si>
  <si>
    <t>4724/2/06.05.2021</t>
  </si>
  <si>
    <t>4668/2/05.05.2021</t>
  </si>
  <si>
    <t>4688/3/05.05.2021</t>
  </si>
  <si>
    <t>4720/14/06.05.2021</t>
  </si>
  <si>
    <t>2/17/92/102/</t>
  </si>
  <si>
    <t>4720/19/06.05.2021</t>
  </si>
  <si>
    <t>4720/8/06.05.2021</t>
  </si>
  <si>
    <t>4720/10/06.05.2021</t>
  </si>
  <si>
    <t>92/138/</t>
  </si>
  <si>
    <t>4720/2/06.05.2021</t>
  </si>
  <si>
    <t>4720/27/06.05.2021</t>
  </si>
  <si>
    <t>4720/23/06.05.2021</t>
  </si>
  <si>
    <t>4720/6/06.05.2021</t>
  </si>
  <si>
    <t>244/</t>
  </si>
  <si>
    <t>4720/26/06.05.2021</t>
  </si>
  <si>
    <t>233/</t>
  </si>
  <si>
    <t>4720/20/06.05.2021</t>
  </si>
  <si>
    <t>37/132/</t>
  </si>
  <si>
    <t>4720/18/06.05.2021</t>
  </si>
  <si>
    <t>4720/3/06.05.2021</t>
  </si>
  <si>
    <t>28/159/</t>
  </si>
  <si>
    <t>4720/22/06.05.2021</t>
  </si>
  <si>
    <t>4720/12/06.05.2021</t>
  </si>
  <si>
    <t>4720/9/06.05.2021</t>
  </si>
  <si>
    <t>4720/16/06.05.2021</t>
  </si>
  <si>
    <t>4720/28/06.05.2021</t>
  </si>
  <si>
    <t>4720/13/06.05.2021</t>
  </si>
  <si>
    <t>54/85/86/</t>
  </si>
  <si>
    <t>4720/1/06.05.2021</t>
  </si>
  <si>
    <t>4720/21/06.05.2021</t>
  </si>
  <si>
    <t>4720/7/06.05.2021</t>
  </si>
  <si>
    <t>4720/17/06.05.2021</t>
  </si>
  <si>
    <t>4720/11/06.05.2021</t>
  </si>
  <si>
    <t>10/12/15/75/93/100/</t>
  </si>
  <si>
    <t>4720/25/06.05.2021</t>
  </si>
  <si>
    <t>4720/15/06.05.2021</t>
  </si>
  <si>
    <t>NATURAL ES MEDICAL</t>
  </si>
  <si>
    <t>4818/1/10.05.2021</t>
  </si>
  <si>
    <t>POSTA 11.05</t>
  </si>
  <si>
    <t>10902/13/23.10.2019</t>
  </si>
  <si>
    <t>4765/2/07.05.2021</t>
  </si>
  <si>
    <t>193/</t>
  </si>
  <si>
    <t>4818/2/10.05.2021</t>
  </si>
  <si>
    <t>4765/1/07.05.2021</t>
  </si>
  <si>
    <t>4721/1/06.05.2021</t>
  </si>
  <si>
    <t>160/</t>
  </si>
  <si>
    <t>2880/9/16.03.2021</t>
  </si>
  <si>
    <t>4766/1/07.05.2021</t>
  </si>
  <si>
    <t>4724/1/06.05.2021</t>
  </si>
  <si>
    <t>4764/5/07.05.2021</t>
  </si>
  <si>
    <t>FRESENIIUS</t>
  </si>
  <si>
    <t>4764/4/07.05.2021</t>
  </si>
  <si>
    <t>4764/2/07.05.2021</t>
  </si>
  <si>
    <t>237/</t>
  </si>
  <si>
    <t>4764/3/07.05.2021</t>
  </si>
  <si>
    <t>4764/1/07.05.2021</t>
  </si>
  <si>
    <t>4764/7/07.05.2021</t>
  </si>
  <si>
    <t>4764/8/07.05.2021</t>
  </si>
  <si>
    <t>36/37/</t>
  </si>
  <si>
    <t>4817/2/10.05.2021</t>
  </si>
  <si>
    <t>4975/2/13.05.2020</t>
  </si>
  <si>
    <t>4884/1/11.05.2021</t>
  </si>
  <si>
    <t>4817/1/10.05.2021</t>
  </si>
  <si>
    <t>4817/3/10.05.2021</t>
  </si>
  <si>
    <t>4817/4/10.05.2021</t>
  </si>
  <si>
    <t>116/117/</t>
  </si>
  <si>
    <t>4817/5/10.05.2021</t>
  </si>
  <si>
    <t>4884/2/11.05.2021</t>
  </si>
  <si>
    <t>70/128/</t>
  </si>
  <si>
    <t>4884/3/11.05.2021</t>
  </si>
  <si>
    <t>4884/4/11.05.2021</t>
  </si>
  <si>
    <t>4931/3/12.05.2021</t>
  </si>
  <si>
    <t>4978/3/13.05.2021</t>
  </si>
  <si>
    <t>4978/4/13.05.2021</t>
  </si>
  <si>
    <t>91/32/</t>
  </si>
  <si>
    <t>5055/57/29.05.2019</t>
  </si>
  <si>
    <t>4832/3/12.05.2021</t>
  </si>
  <si>
    <t>4978/2/13.05.2021</t>
  </si>
  <si>
    <t>38/61/101/123/222/</t>
  </si>
  <si>
    <t>4978/1/13.05.2021</t>
  </si>
  <si>
    <t>4932/2/12.05.2021</t>
  </si>
  <si>
    <t>4932/1/12.05.2021</t>
  </si>
  <si>
    <t>4931/2/12.05.2021</t>
  </si>
  <si>
    <t>138/</t>
  </si>
  <si>
    <t>4975/10/13.05.2020</t>
  </si>
  <si>
    <t>4931/1/12.05.2021</t>
  </si>
  <si>
    <t>4977/1/13.05.2021</t>
  </si>
  <si>
    <t>4720/24/06.05.2021</t>
  </si>
  <si>
    <t>4933/1/12.05.2021</t>
  </si>
  <si>
    <t>4979/2/13.05.2021</t>
  </si>
  <si>
    <t>POSTA 18.05</t>
  </si>
  <si>
    <t>4979/1/13.05.2021</t>
  </si>
  <si>
    <t>5017/7/14.05.2021</t>
  </si>
  <si>
    <t>13030/56/30.12.2020</t>
  </si>
  <si>
    <t>5017/8/14.05.2021</t>
  </si>
  <si>
    <t>5017/6/14.05.2021</t>
  </si>
  <si>
    <t>5017/4/14.05.2021</t>
  </si>
  <si>
    <t>5017/1/14.05.2021</t>
  </si>
  <si>
    <t>5055/67/29.05.2019</t>
  </si>
  <si>
    <t>5017/2/14.05.2021</t>
  </si>
  <si>
    <t>5017/3/14.05.2021</t>
  </si>
  <si>
    <t>53/33/</t>
  </si>
  <si>
    <t>MEDICARE</t>
  </si>
  <si>
    <t>5055/36/29.05.2019</t>
  </si>
  <si>
    <t>4978/5/13.05.2021</t>
  </si>
  <si>
    <t>4978/6/13.05.2021</t>
  </si>
  <si>
    <t>49/80/</t>
  </si>
  <si>
    <t>5055/66/29.05.2019</t>
  </si>
  <si>
    <t>227/</t>
  </si>
  <si>
    <t>5017/5/14.05.2021</t>
  </si>
  <si>
    <t>90/107/135/</t>
  </si>
  <si>
    <t>9940/16/12.10.2021</t>
  </si>
  <si>
    <t>5018/1/14.05.2021</t>
  </si>
  <si>
    <t>13030/36/30.12.2021</t>
  </si>
  <si>
    <t>5017/11/14.05.2021</t>
  </si>
  <si>
    <t>5017/12/14.05.2021</t>
  </si>
  <si>
    <t>5017/13/14.05.2021</t>
  </si>
  <si>
    <t>5017/9/14.05.2021</t>
  </si>
  <si>
    <t>201/122/</t>
  </si>
  <si>
    <t>10902/48/23.10.2021</t>
  </si>
  <si>
    <t>5017/10/14.05.2021</t>
  </si>
  <si>
    <t>5019/1/14.05.2021</t>
  </si>
  <si>
    <t>4931/4/12.05.2021</t>
  </si>
  <si>
    <t>5016/1/14.05.2021</t>
  </si>
  <si>
    <t>5076/3/17.05.2021</t>
  </si>
  <si>
    <t>32/29/</t>
  </si>
  <si>
    <t>5076/1/17.05.2021</t>
  </si>
  <si>
    <t>74/75/231/234/</t>
  </si>
  <si>
    <t>5076/2/17.05.2021</t>
  </si>
  <si>
    <t>13/88/89/92/93/126/</t>
  </si>
  <si>
    <t>5125/1/18.05.2021</t>
  </si>
  <si>
    <t>41/117/140/168/173/182/193/214/215/230/232/261/262/</t>
  </si>
  <si>
    <t>5125/5/18.05.2021</t>
  </si>
  <si>
    <t>24/96/111/137/166/244/</t>
  </si>
  <si>
    <t>5125/9/18.05.2022</t>
  </si>
  <si>
    <t>59/73/249/253/</t>
  </si>
  <si>
    <t>5125/7/18.05.2021</t>
  </si>
  <si>
    <t>16/114/129/234/240/</t>
  </si>
  <si>
    <t>5125/8/18.05.2021</t>
  </si>
  <si>
    <t>POSTA 24.05</t>
  </si>
  <si>
    <t>75/191/</t>
  </si>
  <si>
    <t>5125/2/18.05.2021</t>
  </si>
  <si>
    <t>122/176/221/236/</t>
  </si>
  <si>
    <t>5125/3/18.03.2021</t>
  </si>
  <si>
    <t>5125/6/18.05.2021</t>
  </si>
  <si>
    <t>5125/4/18.05.2021</t>
  </si>
  <si>
    <t>5125/15/18.05.2021</t>
  </si>
  <si>
    <t>20/56/94/</t>
  </si>
  <si>
    <t>5176/15/19.05.2021</t>
  </si>
  <si>
    <t>5229/1/20.05.2021</t>
  </si>
  <si>
    <t>5126/5/18.05.2021</t>
  </si>
  <si>
    <t>5076/4/17.05.2021</t>
  </si>
  <si>
    <t>31.08.2021</t>
  </si>
  <si>
    <t>5126/4/18.05.2021</t>
  </si>
  <si>
    <t>46/50/121/</t>
  </si>
  <si>
    <t>10902/15/23.10.2019</t>
  </si>
  <si>
    <t>5126/3/18.05.2021</t>
  </si>
  <si>
    <t>5126/2/18.05.2021</t>
  </si>
  <si>
    <t>5126/1/18.05.2021</t>
  </si>
  <si>
    <t>5097/3/17.05.2021</t>
  </si>
  <si>
    <t>5097/4/17.05.2021</t>
  </si>
  <si>
    <t>5097/5/17.05.2021</t>
  </si>
  <si>
    <t>5097/1/17.05.2021</t>
  </si>
  <si>
    <t>5097/2/17.05.2021</t>
  </si>
  <si>
    <t>5178/1/19.05.2021</t>
  </si>
  <si>
    <t>5227/4/20.05.2021</t>
  </si>
  <si>
    <t>POSTA 25.05</t>
  </si>
  <si>
    <t>5227/10/20.05.2021</t>
  </si>
  <si>
    <t>5227/2/20.05.2021</t>
  </si>
  <si>
    <t>5227/1/20.05.2021</t>
  </si>
  <si>
    <t>5227/8/20.05.2021</t>
  </si>
  <si>
    <t>5253/2/21.05.2021</t>
  </si>
  <si>
    <t>5176/18/19.05.2021</t>
  </si>
  <si>
    <t>5176/33/19.05.2021</t>
  </si>
  <si>
    <t>67/93/</t>
  </si>
  <si>
    <t>5125/14/18.05.2021</t>
  </si>
  <si>
    <t>5125/16/18.05.2021</t>
  </si>
  <si>
    <t>15/240/</t>
  </si>
  <si>
    <t>5125/11/18.05.2021</t>
  </si>
  <si>
    <t>5125/12/18.05.2021</t>
  </si>
  <si>
    <t>29/89/180/</t>
  </si>
  <si>
    <t>5125/17/18.05.2021</t>
  </si>
  <si>
    <t>5176/4/19.05.2021</t>
  </si>
  <si>
    <t>7/29/38/90/124/215/</t>
  </si>
  <si>
    <t>5176/11/19.05.2021</t>
  </si>
  <si>
    <t>29/89/127/185/206/225/228/</t>
  </si>
  <si>
    <t>5125/10/18.05.2021</t>
  </si>
  <si>
    <t>22/36/61/126/185/206/207/208/69/</t>
  </si>
  <si>
    <t>5176/1/19.05.2021</t>
  </si>
  <si>
    <t>53/62/74/196/</t>
  </si>
  <si>
    <t>5176/9/19.05.2021</t>
  </si>
  <si>
    <t>238/</t>
  </si>
  <si>
    <t>5176/12/19.05.2021</t>
  </si>
  <si>
    <t>5176/13/19.05.2021</t>
  </si>
  <si>
    <t>5176/8/19.05.2021</t>
  </si>
  <si>
    <t>5176/5/19.05.2021</t>
  </si>
  <si>
    <t>8/26/</t>
  </si>
  <si>
    <t>5176/6/19.05.2021</t>
  </si>
  <si>
    <t>53/96/194/260/</t>
  </si>
  <si>
    <t>5176/10/19.05.2021</t>
  </si>
  <si>
    <t>5176/3/19.05.2021</t>
  </si>
  <si>
    <t>62/124/141/192/195/268/</t>
  </si>
  <si>
    <t>5176/2/19.05.2021</t>
  </si>
  <si>
    <t>5176/28/19.05.2021</t>
  </si>
  <si>
    <t>5176/20/19.05.2021</t>
  </si>
  <si>
    <t>98/118/</t>
  </si>
  <si>
    <t>5176/25/19.05.2021</t>
  </si>
  <si>
    <t>5176/16/19.05.2021</t>
  </si>
  <si>
    <t>5176/17/19.05.2021</t>
  </si>
  <si>
    <t>5227/6/20.05.2021</t>
  </si>
  <si>
    <t>5227/5/20.05.2021</t>
  </si>
  <si>
    <t>5176/14/19.05.2021</t>
  </si>
  <si>
    <t>5253/12/21.05.20201</t>
  </si>
  <si>
    <t>5176/34/19.05.2021</t>
  </si>
  <si>
    <t>5176/21/19.05.2021</t>
  </si>
  <si>
    <t>5176/27/19.05.2021</t>
  </si>
  <si>
    <t>5176/29/19.05.2021</t>
  </si>
  <si>
    <t>5176/30/19.05.2021</t>
  </si>
  <si>
    <t>5176/19/19.05.2021</t>
  </si>
  <si>
    <t>25/26/33/</t>
  </si>
  <si>
    <t>5176/22/19.05.2021</t>
  </si>
  <si>
    <t>23/65/118/124/</t>
  </si>
  <si>
    <t>5125/13/18.05.2021</t>
  </si>
  <si>
    <t>5138/13/18.05.2019</t>
  </si>
  <si>
    <t>17/194/221/245/246/</t>
  </si>
  <si>
    <t>5176/7/19.05.2021</t>
  </si>
  <si>
    <t>29/58/241/</t>
  </si>
  <si>
    <t>5227/3/20.05.2021</t>
  </si>
  <si>
    <t>156/157/</t>
  </si>
  <si>
    <t>5176/31/19.05.2021</t>
  </si>
  <si>
    <t>5176/23/19.05.2021</t>
  </si>
  <si>
    <t>69/86/</t>
  </si>
  <si>
    <t>5176/24/19.05.2021</t>
  </si>
  <si>
    <t>5191/4/19.05.2021</t>
  </si>
  <si>
    <t>D&amp;G GROUP</t>
  </si>
  <si>
    <t>5191/3/19.05.2021</t>
  </si>
  <si>
    <t>5191/2/19.05.2021</t>
  </si>
  <si>
    <t>TIS FARMACEUTIC</t>
  </si>
  <si>
    <t>5191/1/19.05.2021</t>
  </si>
  <si>
    <t>5289/2/24.05.2021</t>
  </si>
  <si>
    <t>POSTA 26.05</t>
  </si>
  <si>
    <t>5253/5/21.05.2021</t>
  </si>
  <si>
    <t>5253/8/21.05.2021</t>
  </si>
  <si>
    <t>5253/3/21.05.2021</t>
  </si>
  <si>
    <t>5253/6/21.05.2021</t>
  </si>
  <si>
    <t>5253/7/21.05.2021</t>
  </si>
  <si>
    <t>5253/9/21.05.2021</t>
  </si>
  <si>
    <t>4975/7/21.05.2021</t>
  </si>
  <si>
    <t>5253/10/21.05.2021</t>
  </si>
  <si>
    <t>5253/11/21.05.2021</t>
  </si>
  <si>
    <t>5253/4/21.05.2021</t>
  </si>
  <si>
    <t>5228/10/20.05.2021</t>
  </si>
  <si>
    <t>2/4/23/39/</t>
  </si>
  <si>
    <t>5290/9/24.05.2021</t>
  </si>
  <si>
    <t>82/80/</t>
  </si>
  <si>
    <t>5228/5/20.05.2021</t>
  </si>
  <si>
    <t>5290/12/24.05.2021</t>
  </si>
  <si>
    <t>64/</t>
  </si>
  <si>
    <t>5290/16/24.05.2021</t>
  </si>
  <si>
    <t>5290/14/25.05.2021</t>
  </si>
  <si>
    <t>5290/15/24.05.2021</t>
  </si>
  <si>
    <t>RAMIDO STAFF</t>
  </si>
  <si>
    <t>5290/19/24.05.2021</t>
  </si>
  <si>
    <t>270/</t>
  </si>
  <si>
    <t>5290/18/24.05.2021</t>
  </si>
  <si>
    <t>201/254/</t>
  </si>
  <si>
    <t>5290/17/24.05.2021</t>
  </si>
  <si>
    <t>70/98/229/</t>
  </si>
  <si>
    <t>5289/1/24.05.2021</t>
  </si>
  <si>
    <t>97/</t>
  </si>
  <si>
    <t>5176/26/19.05.2021</t>
  </si>
  <si>
    <t>5227/9/20.05.2021</t>
  </si>
  <si>
    <t>115/231/227/</t>
  </si>
  <si>
    <t>5055/18/29.05.2019</t>
  </si>
  <si>
    <t>5228/8/20.05.2021</t>
  </si>
  <si>
    <t>5176/32/19.05.2021</t>
  </si>
  <si>
    <t>5228/9/29.05.2019</t>
  </si>
  <si>
    <t>5228/13/20.05.2021</t>
  </si>
  <si>
    <t>5228/14/20.05.2021</t>
  </si>
  <si>
    <t>110/131/</t>
  </si>
  <si>
    <t>5228/15/20.05.2021</t>
  </si>
  <si>
    <t>5228/11/20.05.2021</t>
  </si>
  <si>
    <t xml:space="preserve">BIOLIFE </t>
  </si>
  <si>
    <t>10902/5/23.10.2019</t>
  </si>
  <si>
    <t>5290/6/24.05.2021</t>
  </si>
  <si>
    <t>5228/6/20.05.2021</t>
  </si>
  <si>
    <t>172/175/177/</t>
  </si>
  <si>
    <t>5254/1/21.05.2021</t>
  </si>
  <si>
    <t>200/205/</t>
  </si>
  <si>
    <t>5254/3/21.05.2021</t>
  </si>
  <si>
    <t>248/247/</t>
  </si>
  <si>
    <t>5228/1/20.05.2021</t>
  </si>
  <si>
    <t>129/166/</t>
  </si>
  <si>
    <t>5228/3/20.05.2021</t>
  </si>
  <si>
    <t>230/</t>
  </si>
  <si>
    <t>5228/2/20.05.2021</t>
  </si>
  <si>
    <t>5228/4/20.05.2021</t>
  </si>
  <si>
    <t>5228/7/20.05.2021</t>
  </si>
  <si>
    <t>66/109/</t>
  </si>
  <si>
    <t>5316/2/24.05.2021</t>
  </si>
  <si>
    <t>109/</t>
  </si>
  <si>
    <t>5316/1/24.05.2021</t>
  </si>
  <si>
    <t>5254/2/21.05.2021</t>
  </si>
  <si>
    <t>5290/7/24.05.2021</t>
  </si>
  <si>
    <t>5290/8/24.05.2021</t>
  </si>
  <si>
    <t>30..06.2021</t>
  </si>
  <si>
    <t>5290/10/24.05.2021</t>
  </si>
  <si>
    <t>13030/7/30.12.2020</t>
  </si>
  <si>
    <t>5290/11/24.05.2021</t>
  </si>
  <si>
    <t>5290/13/24.05.2021</t>
  </si>
  <si>
    <t>5228/12/20.05.2021</t>
  </si>
  <si>
    <t>5254/4/21.05.2021</t>
  </si>
  <si>
    <t>144/</t>
  </si>
  <si>
    <t>10902/35/23.10.2019</t>
  </si>
  <si>
    <t>5290/1/24.05.2021</t>
  </si>
  <si>
    <t>5290/2/24.05.2021</t>
  </si>
  <si>
    <t>5290/3/24.05.2021</t>
  </si>
  <si>
    <t>10902/30/23.10.2019</t>
  </si>
  <si>
    <t>5290/4/24.05.2021</t>
  </si>
  <si>
    <t>5290/5/24.05.2021</t>
  </si>
  <si>
    <t>5347/3/25.05.2021</t>
  </si>
  <si>
    <t>156/</t>
  </si>
  <si>
    <t>5347/2/25.05.2021</t>
  </si>
  <si>
    <t>262/</t>
  </si>
  <si>
    <t>5347/1/25.05.2021</t>
  </si>
  <si>
    <t>5347/8/25.05.2021</t>
  </si>
  <si>
    <t>45/34/</t>
  </si>
  <si>
    <t>6406/27/01.07.2020</t>
  </si>
  <si>
    <t>5347/7/25.05.2021</t>
  </si>
  <si>
    <t>5255/1/21.05.2021</t>
  </si>
  <si>
    <t>5347/6/25.05.2021</t>
  </si>
  <si>
    <t>5347/5/25.05.2021</t>
  </si>
  <si>
    <t>150/151/</t>
  </si>
  <si>
    <t>5347/4/25.05.2021</t>
  </si>
  <si>
    <t>MM</t>
  </si>
  <si>
    <t>CRISTI</t>
  </si>
  <si>
    <t>SERVICII SSM</t>
  </si>
  <si>
    <t>HARA A&amp;G PARTNER</t>
  </si>
  <si>
    <t>4963/12.05.2021</t>
  </si>
  <si>
    <t>TEHNOPLUS MEDICAL</t>
  </si>
  <si>
    <t xml:space="preserve">TEHNOPLUS </t>
  </si>
  <si>
    <t>5351/3/25.05.2021</t>
  </si>
  <si>
    <t>POSTA 28.05</t>
  </si>
  <si>
    <t>5346/1/25.05.2021</t>
  </si>
  <si>
    <t>5347/9/25.05.2021</t>
  </si>
  <si>
    <t>SAB TRANS</t>
  </si>
  <si>
    <t>10902/43/23.10.2019</t>
  </si>
  <si>
    <t>5347/10/25.05.2021</t>
  </si>
  <si>
    <t>152/</t>
  </si>
  <si>
    <t>5388/1/26.05.2021</t>
  </si>
  <si>
    <t>5405/1/26.05.2021</t>
  </si>
  <si>
    <t>5351/1/25.05.2021</t>
  </si>
  <si>
    <t>14/26/27/</t>
  </si>
  <si>
    <t>CURIER</t>
  </si>
  <si>
    <t>5518/28.05.2021</t>
  </si>
  <si>
    <t>5447/1/27.05.2021</t>
  </si>
  <si>
    <t>5445/2/27.05.2021</t>
  </si>
  <si>
    <t>140/173/214/</t>
  </si>
  <si>
    <t>5138/5/.31.05.2019</t>
  </si>
  <si>
    <t>5445/4/27.05.2021</t>
  </si>
  <si>
    <t>245/246/</t>
  </si>
  <si>
    <t>5445/6/27.05.2021</t>
  </si>
  <si>
    <t>137/138/166/</t>
  </si>
  <si>
    <t>5445/1/27.05.2021</t>
  </si>
  <si>
    <t>5445/5/27.05.2021</t>
  </si>
  <si>
    <t>5445/3/27.05.2021</t>
  </si>
  <si>
    <t>5445/7/27.05.2021</t>
  </si>
  <si>
    <t>5389/1/26.05.2021</t>
  </si>
  <si>
    <t>LD/AC 20201</t>
  </si>
  <si>
    <t>5490/4/28.05.2021</t>
  </si>
  <si>
    <t>5447/2/27.05.2021</t>
  </si>
  <si>
    <t>5055/44/29.05.2019</t>
  </si>
  <si>
    <t>5490/2/28.05.2021</t>
  </si>
  <si>
    <t>5490/1/28.05.2021</t>
  </si>
  <si>
    <t>5489/2/28.05.2021</t>
  </si>
  <si>
    <t>5489/1/28.05.2021</t>
  </si>
  <si>
    <t>5445/8/27.05.2021</t>
  </si>
  <si>
    <t>5/11/</t>
  </si>
  <si>
    <t>5503/1/28.05.2021</t>
  </si>
  <si>
    <t>5491/28.05.2021</t>
  </si>
  <si>
    <t>5538/5/31.05.2021</t>
  </si>
  <si>
    <t>SERVICE ACCELERATOR</t>
  </si>
  <si>
    <t>4123/16.04.2021</t>
  </si>
  <si>
    <t>01.04.2026</t>
  </si>
  <si>
    <t>AC MS</t>
  </si>
  <si>
    <r>
      <t>D</t>
    </r>
    <r>
      <rPr>
        <sz val="11"/>
        <rFont val="Calibri"/>
        <family val="2"/>
        <scheme val="minor"/>
      </rPr>
      <t>OSAR</t>
    </r>
  </si>
  <si>
    <t>5587/3/02.06.2021</t>
  </si>
  <si>
    <t xml:space="preserve"> 30.06.2021</t>
  </si>
  <si>
    <t>POSTA 04.06</t>
  </si>
  <si>
    <t>IUN</t>
  </si>
  <si>
    <t>OPREA AVI COM</t>
  </si>
  <si>
    <t>5607/02.06.2021</t>
  </si>
  <si>
    <t>5587/19/02.06.2021</t>
  </si>
  <si>
    <t>5587/14/02.06.2021</t>
  </si>
  <si>
    <t>5587/15/02.06.2021</t>
  </si>
  <si>
    <t>5587/5/02.06.2021</t>
  </si>
  <si>
    <t>5587/13/02.06.2021</t>
  </si>
  <si>
    <t>5587/8/02.06.2021</t>
  </si>
  <si>
    <t>54/64/85/86/</t>
  </si>
  <si>
    <t>5587/18/02.06.2021</t>
  </si>
  <si>
    <t>5587/6/02.06.2021</t>
  </si>
  <si>
    <t>5587/1/02.06.2021</t>
  </si>
  <si>
    <t>240/</t>
  </si>
  <si>
    <t>5587/12/02.06.2021</t>
  </si>
  <si>
    <t>5587/16/02.06.2021</t>
  </si>
  <si>
    <t>5587/11/02.06.2021</t>
  </si>
  <si>
    <t>5587/17/02.06.2021</t>
  </si>
  <si>
    <t>5587/9/02.06.2021</t>
  </si>
  <si>
    <t>5587/4/02.06.2021</t>
  </si>
  <si>
    <t>5587/2/02.06.2021</t>
  </si>
  <si>
    <t>5587/10/02.06.2021</t>
  </si>
  <si>
    <t>5587/7/02.06.2021</t>
  </si>
  <si>
    <t>5490/3/28.05.2021</t>
  </si>
  <si>
    <t>5504/1/28.05.2021</t>
  </si>
  <si>
    <t>5522/2/28.05.2021</t>
  </si>
  <si>
    <t>5522/4/28.05.2021</t>
  </si>
  <si>
    <t>5522/3/28.05.2021</t>
  </si>
  <si>
    <t>5522/5/28.05.2021</t>
  </si>
  <si>
    <t>154/244/</t>
  </si>
  <si>
    <t>5538/2/31.05.2021</t>
  </si>
  <si>
    <t>5538/4/31.05.2021</t>
  </si>
  <si>
    <t>5522/28.05.2021</t>
  </si>
  <si>
    <t>5522/1/28.05.2021</t>
  </si>
  <si>
    <t>5538/3/31.05.2021</t>
  </si>
  <si>
    <t>21/26/25/106/</t>
  </si>
  <si>
    <t>5538/6/31.05.2021</t>
  </si>
  <si>
    <t>23/42/72/79/118/124/</t>
  </si>
  <si>
    <t>5538/1/31.05.2021</t>
  </si>
  <si>
    <t>5633/1/03.06.2021</t>
  </si>
  <si>
    <t xml:space="preserve">TUNIC </t>
  </si>
  <si>
    <t>5639/03.06.2021</t>
  </si>
  <si>
    <t>ROXANA</t>
  </si>
  <si>
    <t>CARBURANT POCU SAN1</t>
  </si>
  <si>
    <t>OMV</t>
  </si>
  <si>
    <t>120799-139</t>
  </si>
  <si>
    <t>31.12.2023</t>
  </si>
  <si>
    <t>5731/1/07.6.2021</t>
  </si>
  <si>
    <t>5632/3/03.06.2021</t>
  </si>
  <si>
    <t>POSTA 09.06</t>
  </si>
  <si>
    <t>5632/1/03.06.2021</t>
  </si>
  <si>
    <t>5632/2/03.06.2021</t>
  </si>
  <si>
    <t>5522/6/28.05.2021</t>
  </si>
  <si>
    <t>5666/1/04.06.20210</t>
  </si>
  <si>
    <t>5666/2/04.06.2021</t>
  </si>
  <si>
    <t>5666/3/04.06.2021</t>
  </si>
  <si>
    <t>5671/2/04.06.2021</t>
  </si>
  <si>
    <t>5671/1/04.06.2021</t>
  </si>
  <si>
    <t>Dosar</t>
  </si>
  <si>
    <t>dovada</t>
  </si>
  <si>
    <t>5800/1/08.06.2021</t>
  </si>
  <si>
    <t>08.06.2021</t>
  </si>
  <si>
    <t>5800/2/08.06.2021</t>
  </si>
  <si>
    <t>5800/3/08.06.2021</t>
  </si>
  <si>
    <t>5800/4/08.06.2021</t>
  </si>
  <si>
    <t>COMALACT</t>
  </si>
  <si>
    <t>5800/5/08.06.2021</t>
  </si>
  <si>
    <t>5800/6/08.06.2021</t>
  </si>
  <si>
    <t>5800/7/08.06.2021</t>
  </si>
  <si>
    <t>CRIS-TIM</t>
  </si>
  <si>
    <t>5800/8/08.06.2021</t>
  </si>
  <si>
    <t>5800/9/08.06.2021</t>
  </si>
  <si>
    <t>5800/10/08.06.2021</t>
  </si>
  <si>
    <t>5800/11/08.06.2021</t>
  </si>
  <si>
    <t>5800/12/08.06.2021</t>
  </si>
  <si>
    <t>5800/13/08.06.2021</t>
  </si>
  <si>
    <t>SAFEWAY</t>
  </si>
  <si>
    <t>5800/14/08.06.2021</t>
  </si>
  <si>
    <t>5800/15/08.06.2021</t>
  </si>
  <si>
    <t>5800/16/08.06.2021</t>
  </si>
  <si>
    <t>5800/17/08.06.2021</t>
  </si>
  <si>
    <t>5880/09.06.2021</t>
  </si>
  <si>
    <t>08.06.2024</t>
  </si>
  <si>
    <t>5873/4/09.06.2021</t>
  </si>
  <si>
    <t>31.10.2021</t>
  </si>
  <si>
    <t>41/48/56/64/67/72/74/77/78/81/97/98/135/138/148/149/153/165/182/183/184/186/</t>
  </si>
  <si>
    <t>5873/3/09.06.2021</t>
  </si>
  <si>
    <t>41/128/182/183/</t>
  </si>
  <si>
    <t>5873/5/09.06.2021</t>
  </si>
  <si>
    <t>5540/14/12.06.2019</t>
  </si>
  <si>
    <t>5873/2/09.06.2021</t>
  </si>
  <si>
    <t>3/21/25/</t>
  </si>
  <si>
    <t>5540/10/12.06.2019</t>
  </si>
  <si>
    <t>5873/1/09.06.2021</t>
  </si>
  <si>
    <t>5789/2/08.06.2021</t>
  </si>
  <si>
    <t>5789/1/08.06.2021</t>
  </si>
  <si>
    <t>360/334/</t>
  </si>
  <si>
    <t>5887/09.06.2021</t>
  </si>
  <si>
    <t>5957/1/10.06.2021</t>
  </si>
  <si>
    <t>31.12.202</t>
  </si>
  <si>
    <t>5788/1/08.06.2021</t>
  </si>
  <si>
    <t>5803/2/08.06.2021</t>
  </si>
  <si>
    <t>5803/1/08.06.2021</t>
  </si>
  <si>
    <t>3/19/42/43/64/</t>
  </si>
  <si>
    <t xml:space="preserve">CARBURANT </t>
  </si>
  <si>
    <t>5954/5/10.06.2021</t>
  </si>
  <si>
    <t>POSTA 14.06</t>
  </si>
  <si>
    <t>207/208/</t>
  </si>
  <si>
    <t>5954/4/10.06.2021</t>
  </si>
  <si>
    <t>5954/3/10.06.2021</t>
  </si>
  <si>
    <t>5954/2/10.06.2021</t>
  </si>
  <si>
    <t>5954/1/10.06.2021</t>
  </si>
  <si>
    <t>73/85/125/181/146/191/</t>
  </si>
  <si>
    <t>5872/5/09.06.2021</t>
  </si>
  <si>
    <t>2/6/</t>
  </si>
  <si>
    <t>5872/4/09.06.2021</t>
  </si>
  <si>
    <t>9/34/</t>
  </si>
  <si>
    <t>5872/3/09.06.2021</t>
  </si>
  <si>
    <t>5872/2/09.06.2021</t>
  </si>
  <si>
    <t>5872/1/09.06.2021</t>
  </si>
  <si>
    <t>5873/10/09.06.2021</t>
  </si>
  <si>
    <t>5873/9/09.06.2021</t>
  </si>
  <si>
    <t>28/30/31/</t>
  </si>
  <si>
    <t>5873/8/09.06.2021</t>
  </si>
  <si>
    <t>5873/7/09.06.2021</t>
  </si>
  <si>
    <t>5873/6/09.06.2021</t>
  </si>
  <si>
    <t>5803/3/08.06.2021</t>
  </si>
  <si>
    <t>5872/6/09.06.2021</t>
  </si>
  <si>
    <t>1/8/</t>
  </si>
  <si>
    <t>5923/2/09.06.2021</t>
  </si>
  <si>
    <t>DELACO</t>
  </si>
  <si>
    <t>5923/1/09.06.2021</t>
  </si>
  <si>
    <t>5908/1/09.06.2021</t>
  </si>
  <si>
    <t>5351/2/25.05.2021</t>
  </si>
  <si>
    <t>5953/1/10.06.2019</t>
  </si>
  <si>
    <t>5953/2/10.06.2021</t>
  </si>
  <si>
    <t>5871/2/09.06.2021</t>
  </si>
  <si>
    <t xml:space="preserve">61/ </t>
  </si>
  <si>
    <t>5871/1/09.06.2021</t>
  </si>
  <si>
    <t>5908/2/09.06.2021</t>
  </si>
  <si>
    <t>6001/1/11.06.2021</t>
  </si>
  <si>
    <t>32/41/</t>
  </si>
  <si>
    <t>5924/1/10.06.2021</t>
  </si>
  <si>
    <t>6001/2/11.06.2021</t>
  </si>
  <si>
    <t>5955/1/10.06.2021</t>
  </si>
  <si>
    <t>POSTA 16.06</t>
  </si>
  <si>
    <t>5924/2/10.06.2021</t>
  </si>
  <si>
    <t>10/29/</t>
  </si>
  <si>
    <t>5999/2/11.06.2021</t>
  </si>
  <si>
    <t>5540/16/12.06.2019</t>
  </si>
  <si>
    <t>5999/1/11.06.2021</t>
  </si>
  <si>
    <t>4/7/9/</t>
  </si>
  <si>
    <t>5954/6/10.06.2021</t>
  </si>
  <si>
    <t>6050/1/14.06.2021</t>
  </si>
  <si>
    <t>14.06.2022</t>
  </si>
  <si>
    <t>6050/2/14.06.2021</t>
  </si>
  <si>
    <t>6052/1/14.06.2021</t>
  </si>
  <si>
    <t>66/</t>
  </si>
  <si>
    <t>6053/3/14.06.2021</t>
  </si>
  <si>
    <t>51/</t>
  </si>
  <si>
    <t>6052/2/14.06.2021</t>
  </si>
  <si>
    <t>6053/1/14.06.2021</t>
  </si>
  <si>
    <t>6002/1/11.06.2021</t>
  </si>
  <si>
    <t xml:space="preserve">LABORATORIUM </t>
  </si>
  <si>
    <t>5999/3/11.06.2021</t>
  </si>
  <si>
    <t>8/17/18/</t>
  </si>
  <si>
    <t>5953/4/10.06.2021</t>
  </si>
  <si>
    <t>5955/5/10.06.2021</t>
  </si>
  <si>
    <t>39/70/76/</t>
  </si>
  <si>
    <t>6051/2/14.06.2021</t>
  </si>
  <si>
    <t>6051/1/14.06.2021</t>
  </si>
  <si>
    <t>118/</t>
  </si>
  <si>
    <t>BESMAX PHARMA</t>
  </si>
  <si>
    <t>6029/11.06.2021</t>
  </si>
  <si>
    <t>5955/6/10.06.2021</t>
  </si>
  <si>
    <t>5/54/63/69/78/85/86/</t>
  </si>
  <si>
    <t>5955/8/10.06.2021</t>
  </si>
  <si>
    <t>21/25/26/33/48/</t>
  </si>
  <si>
    <t>5953/3/10.06.2021</t>
  </si>
  <si>
    <t>5958/10.06.2021</t>
  </si>
  <si>
    <t>6068/2/14.06.2021</t>
  </si>
  <si>
    <t>POSTA 17.06</t>
  </si>
  <si>
    <t>6068/1/14.06.2021</t>
  </si>
  <si>
    <t>1/4/</t>
  </si>
  <si>
    <t>6068/4/14.06.2021</t>
  </si>
  <si>
    <t>6068/3/14.06.2021</t>
  </si>
  <si>
    <t>6107/2/15.06.2021</t>
  </si>
  <si>
    <t>1/2/15/16/</t>
  </si>
  <si>
    <t>6108/1/15.06.2021</t>
  </si>
  <si>
    <t>6107/1/15.06.2021</t>
  </si>
  <si>
    <t>6105/2/15.06.2021</t>
  </si>
  <si>
    <t>6105/3/15.06.2021</t>
  </si>
  <si>
    <t>6105/4/15.06.2021</t>
  </si>
  <si>
    <t>6051/3/14.06.2021</t>
  </si>
  <si>
    <t>6105/1/15.06.2021</t>
  </si>
  <si>
    <t>6148/12/16.06.2021</t>
  </si>
  <si>
    <t>6148/8/16.06.2021</t>
  </si>
  <si>
    <t>6148/10/16.06.2021</t>
  </si>
  <si>
    <t>POSTA 22.06</t>
  </si>
  <si>
    <t xml:space="preserve">FILDAS </t>
  </si>
  <si>
    <t>6148/9/16.06.2021</t>
  </si>
  <si>
    <t>6148/3/16.06.2021</t>
  </si>
  <si>
    <t>6148/7/16.06.2021</t>
  </si>
  <si>
    <t>6151/1/16.06.2021</t>
  </si>
  <si>
    <t>6105/8/15.06.2021</t>
  </si>
  <si>
    <t>6105/10/15.06.2021</t>
  </si>
  <si>
    <t>6105/15/15.06.2021</t>
  </si>
  <si>
    <t>6105/9/15.06.2021</t>
  </si>
  <si>
    <t>6105/5/15.06.2021</t>
  </si>
  <si>
    <t>221/236/</t>
  </si>
  <si>
    <t>6105/7/15.06.2021</t>
  </si>
  <si>
    <t>6148/4/16.06.2021</t>
  </si>
  <si>
    <t>6148/1/16.06.2021</t>
  </si>
  <si>
    <t>117/118/130/</t>
  </si>
  <si>
    <t>6148/2/16.06.2021</t>
  </si>
  <si>
    <t>23/41/42/119/</t>
  </si>
  <si>
    <t>6148/5/16.06.2021</t>
  </si>
  <si>
    <t>6319/22.06.2021</t>
  </si>
  <si>
    <t>30.09.2021</t>
  </si>
  <si>
    <t>10902/52/23.10.2019</t>
  </si>
  <si>
    <t>6372/2/23.06.2021</t>
  </si>
  <si>
    <t>POSTA 28.06</t>
  </si>
  <si>
    <t>6372/1/23.06.2021</t>
  </si>
  <si>
    <t>6422/1/24.06.2021</t>
  </si>
  <si>
    <t>13030/5/30.12.2020</t>
  </si>
  <si>
    <t>6262/1/18.06.2021</t>
  </si>
  <si>
    <t>6372/4/26.06.2021</t>
  </si>
  <si>
    <t>13030/63/30.12.2021</t>
  </si>
  <si>
    <t>6372/3/23.06.2021</t>
  </si>
  <si>
    <t>6373/23.06.2021</t>
  </si>
  <si>
    <t>6317/7/22.06.2021</t>
  </si>
  <si>
    <t>6317/3/22.06.2021</t>
  </si>
  <si>
    <t>6317/6/22.06.2021</t>
  </si>
  <si>
    <t>127/151/206/</t>
  </si>
  <si>
    <t>6317/2/22.06.2021</t>
  </si>
  <si>
    <t>6317/1/22.06.2021</t>
  </si>
  <si>
    <t>6317/4/22.06.2021</t>
  </si>
  <si>
    <t>6317/5/22.06.2021</t>
  </si>
  <si>
    <t>6282/18.06.2021</t>
  </si>
  <si>
    <t>6375/1/23.06.2021</t>
  </si>
  <si>
    <t>6337/2/22.06.2021</t>
  </si>
  <si>
    <t>6337/1/22.06.2021</t>
  </si>
  <si>
    <t>6212/3/17.06.2021</t>
  </si>
  <si>
    <t>6212/2/17.06.2021</t>
  </si>
  <si>
    <t>6261/1/18.06.2021</t>
  </si>
  <si>
    <t>92/111/</t>
  </si>
  <si>
    <t>6261/2/18.06.2021</t>
  </si>
  <si>
    <t>6212/4/17.06.2021</t>
  </si>
  <si>
    <t>6212/5/17.06.2021</t>
  </si>
  <si>
    <t>6214/1/17.06.2021</t>
  </si>
  <si>
    <t>6969/3/16.06.2021</t>
  </si>
  <si>
    <t>3/8/11/</t>
  </si>
  <si>
    <t>6969/2/16.06.2021</t>
  </si>
  <si>
    <t>5/7/</t>
  </si>
  <si>
    <t>6969/1/16.06.2021</t>
  </si>
  <si>
    <t>6/9/12/</t>
  </si>
  <si>
    <t>6969/4/16.06.2021</t>
  </si>
  <si>
    <t>1/2/4/10/</t>
  </si>
  <si>
    <t>6148/11/16.06.2021</t>
  </si>
  <si>
    <t>6148/13/16.06.2021</t>
  </si>
  <si>
    <t>7/38/124/209/</t>
  </si>
  <si>
    <t>6212/1/17.06.2021</t>
  </si>
  <si>
    <t>93/36/</t>
  </si>
  <si>
    <t>6495/25.06.2021</t>
  </si>
  <si>
    <t>6493/1/25.06.2021</t>
  </si>
  <si>
    <t>25/26/27/30/34/39/41/43/</t>
  </si>
  <si>
    <t>6376/7/23.06.2021</t>
  </si>
  <si>
    <t>6376/10.23.06.2021</t>
  </si>
  <si>
    <t>16/22/24/27/30/35/</t>
  </si>
  <si>
    <t>7720/8/11.08.2020</t>
  </si>
  <si>
    <t>6424/1/24.06.2021</t>
  </si>
  <si>
    <t>35/</t>
  </si>
  <si>
    <t>6376/8/23.06.2021</t>
  </si>
  <si>
    <t>31.12.2020</t>
  </si>
  <si>
    <t>11470/9/16.11.20200</t>
  </si>
  <si>
    <t>6376/11/23.06.2021</t>
  </si>
  <si>
    <t>2/4/5/12/15/19/25/28/31/32/33/41</t>
  </si>
  <si>
    <t>6376/3/23.06.2021</t>
  </si>
  <si>
    <t>6376/4/23.06.2021</t>
  </si>
  <si>
    <t>28/30/40/</t>
  </si>
  <si>
    <t>6376/5/23.06.2021</t>
  </si>
  <si>
    <t>1/4/11/16/38/39/</t>
  </si>
  <si>
    <t>6376/6/23.06.2021</t>
  </si>
  <si>
    <t>20/24/</t>
  </si>
  <si>
    <t>6376/1/23.06.2021</t>
  </si>
  <si>
    <t>7/8/14/24/47/</t>
  </si>
  <si>
    <t>6376/2/23.06.2021</t>
  </si>
  <si>
    <t>6376/9/23.06.2021</t>
  </si>
  <si>
    <t>38/11/</t>
  </si>
  <si>
    <t>6371/6/23.06.2021</t>
  </si>
  <si>
    <t>6371/4/23.06.2021</t>
  </si>
  <si>
    <t>6371/2/23.06.2021</t>
  </si>
  <si>
    <t>6371/10/22.06.2021</t>
  </si>
  <si>
    <t>6371/8/22.06.2021</t>
  </si>
  <si>
    <t>6371/1/23.06.2021</t>
  </si>
  <si>
    <t>6371/3/23.06.2021</t>
  </si>
  <si>
    <t>187/191/</t>
  </si>
  <si>
    <t>6317/9/22.06.2021</t>
  </si>
  <si>
    <t>POSTA 29.06</t>
  </si>
  <si>
    <t>6421/1/24.06.2021</t>
  </si>
  <si>
    <t>6371/5/23.06.2021</t>
  </si>
  <si>
    <t>6423/7/24.06.2021</t>
  </si>
  <si>
    <t>6423/6/24.06.2021</t>
  </si>
  <si>
    <t>5/6/7/8/</t>
  </si>
  <si>
    <t>6423/5/24.06.2021</t>
  </si>
  <si>
    <t>6423/4/24.06.2021</t>
  </si>
  <si>
    <t>6423/3/24.06.2021</t>
  </si>
  <si>
    <t>6424/2/24.06.2021</t>
  </si>
  <si>
    <t>1/2/3/</t>
  </si>
  <si>
    <t>6423/2/24.06.2021</t>
  </si>
  <si>
    <t>6423/1/24.06.2021</t>
  </si>
  <si>
    <t>6630/9/29.06.2021</t>
  </si>
  <si>
    <t>6630/6/29.06.2021</t>
  </si>
  <si>
    <t>23/26/39/</t>
  </si>
  <si>
    <t>5800/9/29.06.2021</t>
  </si>
  <si>
    <t>6630/5/29.06.2021</t>
  </si>
  <si>
    <t>40/30/</t>
  </si>
  <si>
    <t>6630/4/29.06.2021</t>
  </si>
  <si>
    <t>6630/7/29.06.2021</t>
  </si>
  <si>
    <t>6630/8/29.06.2021</t>
  </si>
  <si>
    <t>6574/9/28.06.2021</t>
  </si>
  <si>
    <t>3/5/19/42/43/64/</t>
  </si>
  <si>
    <t>5800/18/08.06.2021</t>
  </si>
  <si>
    <t>6574/8/28.06.2021</t>
  </si>
  <si>
    <t>4/56/</t>
  </si>
  <si>
    <t>6574/7/28.06.2021</t>
  </si>
  <si>
    <t>6/12/17/27/31/34/36/</t>
  </si>
  <si>
    <t>6574/4/28.06.2021</t>
  </si>
  <si>
    <t>33/52/59/60/</t>
  </si>
  <si>
    <t>6574/3/28.06.2021</t>
  </si>
  <si>
    <t>11/53/</t>
  </si>
  <si>
    <t>6574/2/28.06.2021</t>
  </si>
  <si>
    <t>3/7/8/10/23/29/</t>
  </si>
  <si>
    <t>6574/1/28.06.2021</t>
  </si>
  <si>
    <t>6574/5/28.06.2021</t>
  </si>
  <si>
    <t>27/29/33/36/</t>
  </si>
  <si>
    <t>6574/6/28.06.2021</t>
  </si>
  <si>
    <t>34/44/</t>
  </si>
  <si>
    <t>6574/10/28.06.2021</t>
  </si>
  <si>
    <t>30.9.2021</t>
  </si>
  <si>
    <t>6628/5/29.06.2021</t>
  </si>
  <si>
    <t>POSTA 05.07</t>
  </si>
  <si>
    <t>229/218/</t>
  </si>
  <si>
    <t>6628/4/29.06.2021</t>
  </si>
  <si>
    <t>131/244/</t>
  </si>
  <si>
    <t>6628/6/29.06.2021</t>
  </si>
  <si>
    <t>7/29/38/100/124/209/</t>
  </si>
  <si>
    <t>6628/1/29.06.2021</t>
  </si>
  <si>
    <t>31.07.2021</t>
  </si>
  <si>
    <t>6571/1/28.06.2021</t>
  </si>
  <si>
    <t>6628/3/29.06.2021</t>
  </si>
  <si>
    <t>66/240/</t>
  </si>
  <si>
    <t>6571/3/28.06.2021</t>
  </si>
  <si>
    <t>31.07.3021</t>
  </si>
  <si>
    <t>6628/2/29.06.2021</t>
  </si>
  <si>
    <t>23/65/</t>
  </si>
  <si>
    <t>6572/28.06.2021</t>
  </si>
  <si>
    <t>TOMULEASA</t>
  </si>
  <si>
    <t>6687/4/30.06.2021</t>
  </si>
  <si>
    <t>BROKMED</t>
  </si>
  <si>
    <t>6687/3/30.06.2021</t>
  </si>
  <si>
    <t>ELECTRA INSTAL</t>
  </si>
  <si>
    <t>6687/5/30.06.2021</t>
  </si>
  <si>
    <t>ANDAN IMPEX</t>
  </si>
  <si>
    <t>6687/1/30.06.2021</t>
  </si>
  <si>
    <t>NITECH</t>
  </si>
  <si>
    <t>6687/6/30.06.2021</t>
  </si>
  <si>
    <t>6687/2/30.06.2021</t>
  </si>
  <si>
    <t>6687/7/30.06.221</t>
  </si>
  <si>
    <t>INTRETINERE INSTALARII SANITARE</t>
  </si>
  <si>
    <t>6686/30.06.2021</t>
  </si>
  <si>
    <t>6731/1/01.07.2021</t>
  </si>
  <si>
    <t>6731/4/01.07.2021</t>
  </si>
  <si>
    <t>6731/3/01.07.2021</t>
  </si>
  <si>
    <t>6/9/10/22/25/28/45/55/57/58/</t>
  </si>
  <si>
    <t>6731/2/01.07.2021</t>
  </si>
  <si>
    <t>1/2/13/29/32/48/49/65/</t>
  </si>
  <si>
    <t>IUL</t>
  </si>
  <si>
    <t>6729/1/01.07.2021</t>
  </si>
  <si>
    <t>31.09.2021</t>
  </si>
  <si>
    <t>177/191/</t>
  </si>
  <si>
    <t>6729/2/01.07.2021</t>
  </si>
  <si>
    <t>19/24/</t>
  </si>
  <si>
    <t>6729/3/01.07.2021</t>
  </si>
  <si>
    <t>6729/4/01.07.2021</t>
  </si>
  <si>
    <t>6630/2/29.06.2021</t>
  </si>
  <si>
    <t>15/16/38/39/41/61/</t>
  </si>
  <si>
    <t>6630/3/29.06.2021</t>
  </si>
  <si>
    <t>6630/1/29.06.2021</t>
  </si>
  <si>
    <t>17/18/21/37/50/</t>
  </si>
  <si>
    <t>6632/1/29.06.2021</t>
  </si>
  <si>
    <t>22/23/28/31/32/33/40/</t>
  </si>
  <si>
    <t>MATETRIALE SANITARE</t>
  </si>
  <si>
    <t>6728/1/01.07.2021</t>
  </si>
  <si>
    <t>153/</t>
  </si>
  <si>
    <t>6728/2/01.07.2021</t>
  </si>
  <si>
    <t>13030/52/30.12.2021</t>
  </si>
  <si>
    <t>6728/4/01.07.2021</t>
  </si>
  <si>
    <t>6682/14/30.06.2021</t>
  </si>
  <si>
    <t>6682/10/30.06.2021</t>
  </si>
  <si>
    <t>6682/9/30.06.2021</t>
  </si>
  <si>
    <t>6682/13/30.06.2021</t>
  </si>
  <si>
    <t>3/70/</t>
  </si>
  <si>
    <t>6628/2/30.06.2021</t>
  </si>
  <si>
    <t>6682/7/30.06.2021</t>
  </si>
  <si>
    <t>29/89/101/217/</t>
  </si>
  <si>
    <t>6682/11/30.06.2021</t>
  </si>
  <si>
    <t>16/114/145/235/240/</t>
  </si>
  <si>
    <t>6682/3/30.06.2021</t>
  </si>
  <si>
    <t>21/28/29/60/89/101/192/225/228/</t>
  </si>
  <si>
    <t>6682/1/30.06.2021</t>
  </si>
  <si>
    <t>29/156/</t>
  </si>
  <si>
    <t>6682/15/30.06.2021</t>
  </si>
  <si>
    <t>6727/1/01.07.2021</t>
  </si>
  <si>
    <t>6682/8/30.06.2021</t>
  </si>
  <si>
    <t>6682/12/30.06.2021</t>
  </si>
  <si>
    <t>6682/4/30.06.2021</t>
  </si>
  <si>
    <t>53/62/74/123/196/</t>
  </si>
  <si>
    <t>6682/5/30.06.2021</t>
  </si>
  <si>
    <t>122/176/233/236/</t>
  </si>
  <si>
    <t>6705/6/30.06.2021</t>
  </si>
  <si>
    <t>9/13/</t>
  </si>
  <si>
    <t>6705/2/30.06.2021</t>
  </si>
  <si>
    <t>6705/5/30.06.2021</t>
  </si>
  <si>
    <t>12/14/</t>
  </si>
  <si>
    <t>6705/1/30.06.2021</t>
  </si>
  <si>
    <t>4/5/7/10/11/</t>
  </si>
  <si>
    <t>6705/3/30.06.2021</t>
  </si>
  <si>
    <t>6756/1/01.07.2021</t>
  </si>
  <si>
    <t>6705/4/30.06.2021</t>
  </si>
  <si>
    <t>ALEX</t>
  </si>
  <si>
    <t>ECHIPAMENTE IT</t>
  </si>
  <si>
    <t>PRAGMA COMPUTERS</t>
  </si>
  <si>
    <t>6148/6/16.06.2021</t>
  </si>
  <si>
    <t>C</t>
  </si>
  <si>
    <t>1478/10/10.02.2020</t>
  </si>
  <si>
    <t>6811/02.07.2021</t>
  </si>
  <si>
    <t>POSTA 08.07</t>
  </si>
  <si>
    <t>11470/5/16.11.2020</t>
  </si>
  <si>
    <t>6851/1/05.07.2021</t>
  </si>
  <si>
    <t>6728/3/01.07.2021</t>
  </si>
  <si>
    <t>6839/1/05.07.2021</t>
  </si>
  <si>
    <t>6735/2/01.07.2021</t>
  </si>
  <si>
    <t>6838/1/05.07.2021</t>
  </si>
  <si>
    <t>6908/1/06.07.2021</t>
  </si>
  <si>
    <t>287/288/289/290/291/292/294/295/296/297/298/299/300/301/302/303/304/305/306/307/310/313/</t>
  </si>
  <si>
    <t>13030/57/30.12.2020</t>
  </si>
  <si>
    <t>6839/3/05.07.2021</t>
  </si>
  <si>
    <t>80/81/82/</t>
  </si>
  <si>
    <t>6735/1/01.07.2021</t>
  </si>
  <si>
    <t>43/44/</t>
  </si>
  <si>
    <t>6839/2/05.07.2021</t>
  </si>
  <si>
    <t>13030/32/30.12.2020</t>
  </si>
  <si>
    <t>6839/4/05.07.2021</t>
  </si>
  <si>
    <t>6907/1/06.07.2021</t>
  </si>
  <si>
    <t>6906/2/06.07.2021</t>
  </si>
  <si>
    <t>6906/1/06.07.2021</t>
  </si>
  <si>
    <t>31.07.0221</t>
  </si>
  <si>
    <t>6812/02.07.2021</t>
  </si>
  <si>
    <t>6907/2/06.07.2021</t>
  </si>
  <si>
    <t>6910/06.07.2021</t>
  </si>
  <si>
    <t>4160/11/14.04.2020</t>
  </si>
  <si>
    <t>6854/1/05.07.2021</t>
  </si>
  <si>
    <t>DIANA</t>
  </si>
  <si>
    <t>6822/02.07.2021</t>
  </si>
  <si>
    <t>CHEPTEA</t>
  </si>
  <si>
    <t>6781/01.07.2021</t>
  </si>
  <si>
    <t>CALIN/RADU</t>
  </si>
  <si>
    <t>6730/3/01.07.2021</t>
  </si>
  <si>
    <t>POSTA 13.07</t>
  </si>
  <si>
    <t>7037/08.07.2021</t>
  </si>
  <si>
    <t>7025/3/08.07.2021</t>
  </si>
  <si>
    <t>7026/1/08.07.2021</t>
  </si>
  <si>
    <t>17/23/</t>
  </si>
  <si>
    <t>12185/1/007.12.2020</t>
  </si>
  <si>
    <t>6730/1/1.07.2021</t>
  </si>
  <si>
    <t>6730/2/01.07.2021</t>
  </si>
  <si>
    <t>6892/5/05.07.2021</t>
  </si>
  <si>
    <t>6892/3/05.07.2021</t>
  </si>
  <si>
    <t>LISENCU</t>
  </si>
  <si>
    <t>6892/4/05.07.2021</t>
  </si>
  <si>
    <t>6892/2/05.07.2021</t>
  </si>
  <si>
    <t>CRISTEA</t>
  </si>
  <si>
    <t>6892/1/05.07.2021</t>
  </si>
  <si>
    <t>10902/23/23.10.2019</t>
  </si>
  <si>
    <t>7024/1/08.07.2021</t>
  </si>
  <si>
    <t>6906/4/06.07.2021</t>
  </si>
  <si>
    <t>6959/1/07.07.2021</t>
  </si>
  <si>
    <t>6959/2/07.07.2021</t>
  </si>
  <si>
    <t>6984/8/07.07.2021</t>
  </si>
  <si>
    <t>6984/1/07.07.2021</t>
  </si>
  <si>
    <t>6984/4/07.07.2021</t>
  </si>
  <si>
    <t>DONA</t>
  </si>
  <si>
    <t>6984/3/07.07.2021</t>
  </si>
  <si>
    <t>6984/2/07.07.2021</t>
  </si>
  <si>
    <t>6984/10/07.07.2021</t>
  </si>
  <si>
    <t>6984/7/07.07.2021</t>
  </si>
  <si>
    <t>6984/5/07.07.2021</t>
  </si>
  <si>
    <t>6984/9/07.07.2021</t>
  </si>
  <si>
    <t>6894/6/07.07.2021</t>
  </si>
  <si>
    <t>7027/08.07.2021</t>
  </si>
  <si>
    <t>2/3/7/</t>
  </si>
  <si>
    <t>7025/1/08.07.2021</t>
  </si>
  <si>
    <t>9940/17/12.10.2020</t>
  </si>
  <si>
    <t>7025/2/08.07.2021</t>
  </si>
  <si>
    <t>6906/3/06.07.2021</t>
  </si>
  <si>
    <t>6906/5/06.07.2021</t>
  </si>
  <si>
    <t>6960/1/07.07.2021</t>
  </si>
  <si>
    <t>6960/2/07.07.2021</t>
  </si>
  <si>
    <t>6960/3/07.07.2021</t>
  </si>
  <si>
    <t>6962/2/07.07.2021</t>
  </si>
  <si>
    <t>6961/1/07.07.2021</t>
  </si>
  <si>
    <t>17/3/</t>
  </si>
  <si>
    <t>6962/1/07.07.2021</t>
  </si>
  <si>
    <t>7145/1/12.07.2021</t>
  </si>
  <si>
    <t>METRO</t>
  </si>
  <si>
    <t>7045/08.07.2021</t>
  </si>
  <si>
    <t>6823/2/02.07.2021</t>
  </si>
  <si>
    <t>9940/11/12.07.2021</t>
  </si>
  <si>
    <t>7085/1/09.07.2021</t>
  </si>
  <si>
    <t>7083/2/09.07.2021</t>
  </si>
  <si>
    <t>6/15/</t>
  </si>
  <si>
    <t>7083/1/09.07.2021</t>
  </si>
  <si>
    <t>107</t>
  </si>
  <si>
    <t>7083/8/09.07.2021</t>
  </si>
  <si>
    <t>?</t>
  </si>
  <si>
    <t>7083/5/09.07.2021</t>
  </si>
  <si>
    <t>7083/6/09.07.2021</t>
  </si>
  <si>
    <t>7083/7/09.07.2021</t>
  </si>
  <si>
    <t>7083/3/09.07.2021</t>
  </si>
  <si>
    <t>7083/4/09.07.2021</t>
  </si>
  <si>
    <t>7083/9/09.07.2021</t>
  </si>
  <si>
    <t>20/48/56/</t>
  </si>
  <si>
    <t>7083/10/09.07.2021</t>
  </si>
  <si>
    <t>7023/4/08.07.2021</t>
  </si>
  <si>
    <t>7023/6/08.07.2021</t>
  </si>
  <si>
    <t>23/41/42/65/118/124/</t>
  </si>
  <si>
    <t>7023/3/08.07.2021</t>
  </si>
  <si>
    <t>7023/11/08.07.2021</t>
  </si>
  <si>
    <t>7023/10/08.07.2021</t>
  </si>
  <si>
    <t>7023/9/08.07.2021</t>
  </si>
  <si>
    <t>9860/1/24.09.2021</t>
  </si>
  <si>
    <t>7023/5/08.07.2021</t>
  </si>
  <si>
    <t>7023/8/08.07.2021</t>
  </si>
  <si>
    <t>70/71/8/</t>
  </si>
  <si>
    <t>7023/7/08.07.2021</t>
  </si>
  <si>
    <t>7023/2/08.07.2021</t>
  </si>
  <si>
    <t>7023/1/08.07.2021</t>
  </si>
  <si>
    <t>7200/1/13.07.2021</t>
  </si>
  <si>
    <t>13.07.2023</t>
  </si>
  <si>
    <t>POSTA 15.07</t>
  </si>
  <si>
    <t>A&amp;A PRO DIAGNOSTIC</t>
  </si>
  <si>
    <t>BIOGENETIX</t>
  </si>
  <si>
    <t>CONSORS</t>
  </si>
  <si>
    <t>DIAPRO TOP</t>
  </si>
  <si>
    <t>TOP DIAGNOSTICS</t>
  </si>
  <si>
    <t>7200/2/13.07.2021</t>
  </si>
  <si>
    <t>7200/3/13.07.2021</t>
  </si>
  <si>
    <t>7200/4/13.07.0221</t>
  </si>
  <si>
    <t>7200/5/13.07.2021</t>
  </si>
  <si>
    <t>7200/6/13.07.2021</t>
  </si>
  <si>
    <t>7200/7/13.07.2021</t>
  </si>
  <si>
    <t>7200/8/13.07.2021</t>
  </si>
  <si>
    <t>7200/9/13.07.2021</t>
  </si>
  <si>
    <t>7200/10/13.07.2021</t>
  </si>
  <si>
    <t>7200/11/13.07.2021</t>
  </si>
  <si>
    <t>7200/12/13.07.2021</t>
  </si>
  <si>
    <t>7200/13/13.07.2021</t>
  </si>
  <si>
    <t>7200/14/13.07.2021</t>
  </si>
  <si>
    <t>7200/15/13.07.2021</t>
  </si>
  <si>
    <t>7200/16/13.07.2021</t>
  </si>
  <si>
    <t>7200/17/13.07.2021</t>
  </si>
  <si>
    <t>7237/1/14.07.2021</t>
  </si>
  <si>
    <t>7193/1/13.07.2021</t>
  </si>
  <si>
    <t>7145/5/12.07.2021</t>
  </si>
  <si>
    <t>5480/10/24.09.2019</t>
  </si>
  <si>
    <t>7145/3/12.07.2021</t>
  </si>
  <si>
    <t>7145/2/12.07.2021</t>
  </si>
  <si>
    <t>POSTA 16.07</t>
  </si>
  <si>
    <t>37/67/</t>
  </si>
  <si>
    <t>7145/8/12.07.2021</t>
  </si>
  <si>
    <t>7145/7/12.07.2021</t>
  </si>
  <si>
    <t>7145/4/12.07.2021</t>
  </si>
  <si>
    <t>7145/9/12.07.2021</t>
  </si>
  <si>
    <t>7083/11/09.07.2021</t>
  </si>
  <si>
    <t>7145/6/12.07.2021</t>
  </si>
  <si>
    <t>7299/1/15.07.2021</t>
  </si>
  <si>
    <t>7297/1/15.07.2021</t>
  </si>
  <si>
    <t>POSTA 20.07</t>
  </si>
  <si>
    <t>7297/2/15.07.2021</t>
  </si>
  <si>
    <t>7236/3/14.07.2021</t>
  </si>
  <si>
    <t>7245/1/14.07.2021</t>
  </si>
  <si>
    <t>7245/2/14.07.2021</t>
  </si>
  <si>
    <t>7245/3/14.07.2021</t>
  </si>
  <si>
    <t>7245/4/14.07.2021</t>
  </si>
  <si>
    <t>7245/5/14.07.2021</t>
  </si>
  <si>
    <t>7245/6/14.07.2021</t>
  </si>
  <si>
    <t>7245/7/14.07.2021</t>
  </si>
  <si>
    <t>7245/8/14.07.2021</t>
  </si>
  <si>
    <t>7245/9/14.07.2021</t>
  </si>
  <si>
    <t>7245/10/14.07.2021</t>
  </si>
  <si>
    <t>7245/11/14.06.2021</t>
  </si>
  <si>
    <t>7236/2/14.07.2021</t>
  </si>
  <si>
    <t>7238/1/14.07.2021</t>
  </si>
  <si>
    <t>322/329/337/348/</t>
  </si>
  <si>
    <t>7453/2/20.07.2021</t>
  </si>
  <si>
    <t>POSTA 22.07</t>
  </si>
  <si>
    <t>7453/1/20.07.2021</t>
  </si>
  <si>
    <t>9940/1/12.10.2020</t>
  </si>
  <si>
    <t>7454/1/20.07.2021</t>
  </si>
  <si>
    <t>7454/2/20.07.2021</t>
  </si>
  <si>
    <t>50/57/114/</t>
  </si>
  <si>
    <t>7365/16.07.2021</t>
  </si>
  <si>
    <t>7369/1/16.07.2021</t>
  </si>
  <si>
    <t>7369/2/16.07.2021</t>
  </si>
  <si>
    <t>4974/4/13.05.2020</t>
  </si>
  <si>
    <t>7297/3/15.07.2021</t>
  </si>
  <si>
    <t>116/</t>
  </si>
  <si>
    <t>7452/3/20.07.2021</t>
  </si>
  <si>
    <t>7727/15/27.07.2021</t>
  </si>
  <si>
    <t>127/228/</t>
  </si>
  <si>
    <t>7727/17/27.07.2021</t>
  </si>
  <si>
    <t>7727/11/27.07.2021</t>
  </si>
  <si>
    <t>POSTA 04.08</t>
  </si>
  <si>
    <t>123/24/</t>
  </si>
  <si>
    <t>7727/12/27.07.2021</t>
  </si>
  <si>
    <t>7727/14/27.07.2021</t>
  </si>
  <si>
    <t>7727/20/27.07.2021</t>
  </si>
  <si>
    <t>7667/1/26.07.2021</t>
  </si>
  <si>
    <t>7727/16/27.07.2021</t>
  </si>
  <si>
    <t>7727/32/27.07.2021</t>
  </si>
  <si>
    <t>7727/13/27.07.2021</t>
  </si>
  <si>
    <t>98/124/177/210/</t>
  </si>
  <si>
    <t>7710/1/27.07.2021</t>
  </si>
  <si>
    <t>26.07.2024</t>
  </si>
  <si>
    <t>7710/2/27.07.2021</t>
  </si>
  <si>
    <t>7710/3/27.07.2021</t>
  </si>
  <si>
    <t>7710/4/27.07.2021</t>
  </si>
  <si>
    <t>7710/5/27.07.2021</t>
  </si>
  <si>
    <t>7710/6/27.07.2021</t>
  </si>
  <si>
    <t>7710/7/27.07.2021</t>
  </si>
  <si>
    <t>7710/8/27.07.2021</t>
  </si>
  <si>
    <t>7710/9/27.07.2021</t>
  </si>
  <si>
    <t>7710/10/27.07.2021</t>
  </si>
  <si>
    <t>7710/11/27.07.2021</t>
  </si>
  <si>
    <t>7710/12/27.07.2021</t>
  </si>
  <si>
    <t>7710/13/27.07.2021</t>
  </si>
  <si>
    <t>7710/14/27.07.2021</t>
  </si>
  <si>
    <t>7710/15/27.07.2021</t>
  </si>
  <si>
    <t>7710/16/27.07.2021</t>
  </si>
  <si>
    <t>7720/2/27.07.2021</t>
  </si>
  <si>
    <t>7720/1/27.07.2021</t>
  </si>
  <si>
    <t>7720/3/27.07.2021</t>
  </si>
  <si>
    <t>7720/4/27.07.2021</t>
  </si>
  <si>
    <t>7720/5/27.07.2021</t>
  </si>
  <si>
    <t>7720/6/27.07.2021</t>
  </si>
  <si>
    <t>7720/7/27.07.2021</t>
  </si>
  <si>
    <t>7720/8/27.07.2021</t>
  </si>
  <si>
    <t>7720/9/27.07.2021</t>
  </si>
  <si>
    <t>7720/10/27.07.2021</t>
  </si>
  <si>
    <t>7720/11/27.07.2021</t>
  </si>
  <si>
    <t>7720/12/27.07.2021</t>
  </si>
  <si>
    <t>7720/13/27.07.2021</t>
  </si>
  <si>
    <t>7720/14/27.07.2021</t>
  </si>
  <si>
    <t>7720/15/27.07.2021</t>
  </si>
  <si>
    <t>7720/16/27.07.2021</t>
  </si>
  <si>
    <t>7720/17/27.07.2021</t>
  </si>
  <si>
    <t>7720/18/27.07.2021</t>
  </si>
  <si>
    <t>7720/19/27.07.2021</t>
  </si>
  <si>
    <t>7720/20/27.07.2021</t>
  </si>
  <si>
    <t>TORUS PHARMA</t>
  </si>
  <si>
    <t>7720/21/27.07.2021</t>
  </si>
  <si>
    <t>ALPHA MEDICAL</t>
  </si>
  <si>
    <t>7780/1/28.07.2021</t>
  </si>
  <si>
    <t>27.07.2023</t>
  </si>
  <si>
    <t>7780/2/28.07.2021</t>
  </si>
  <si>
    <t>7780/3/28.07.2021</t>
  </si>
  <si>
    <t>7780/4/28.07.2021</t>
  </si>
  <si>
    <t>CARL ZEISS</t>
  </si>
  <si>
    <t>7780/5/28.07.2021</t>
  </si>
  <si>
    <t>7780/6/28.07.2021</t>
  </si>
  <si>
    <t>7780/7/28.07.2021</t>
  </si>
  <si>
    <t>7780/8/28.07.2021</t>
  </si>
  <si>
    <t>7780/9/28.07.2021</t>
  </si>
  <si>
    <t>7780/10/28.07.2021</t>
  </si>
  <si>
    <t xml:space="preserve">MICROCOMPUTER </t>
  </si>
  <si>
    <t>7780/11/28.07.2021</t>
  </si>
  <si>
    <t>NEW OPTIMED</t>
  </si>
  <si>
    <t>7780/12/28.07.2021</t>
  </si>
  <si>
    <t>NOVA TECH</t>
  </si>
  <si>
    <t>7780/13/28.07.2021</t>
  </si>
  <si>
    <t xml:space="preserve">RAFI </t>
  </si>
  <si>
    <t>7780/14/28.07.2021</t>
  </si>
  <si>
    <t>7780/15/28.07.2021</t>
  </si>
  <si>
    <t>SAPACO 2000</t>
  </si>
  <si>
    <t>7780/16/28.07.2021</t>
  </si>
  <si>
    <t>7780/17/28.07.2021</t>
  </si>
  <si>
    <t>STRYKER</t>
  </si>
  <si>
    <t>7780/18/28.07.2021</t>
  </si>
  <si>
    <t>7780/19/28.07.2021</t>
  </si>
  <si>
    <t>7780/20/28.07.2021</t>
  </si>
  <si>
    <t>7780/21/28.07.2021</t>
  </si>
  <si>
    <t>7839/2/29.07.2021</t>
  </si>
  <si>
    <t>309/373/375/</t>
  </si>
  <si>
    <t>7948/1/02.08.2021</t>
  </si>
  <si>
    <t>306/</t>
  </si>
  <si>
    <t>7727/6/27.07.2021</t>
  </si>
  <si>
    <t>298/</t>
  </si>
  <si>
    <t>AUG</t>
  </si>
  <si>
    <t>7727/3/27.07.2021</t>
  </si>
  <si>
    <t>298/346/</t>
  </si>
  <si>
    <t>7727/4/27.07.2021</t>
  </si>
  <si>
    <t>322/330/366/397/</t>
  </si>
  <si>
    <t>7727/5/27.07.2021</t>
  </si>
  <si>
    <t>358/</t>
  </si>
  <si>
    <t>7727/22/27.07.2021</t>
  </si>
  <si>
    <t>350/</t>
  </si>
  <si>
    <t>7727/1/27.07.2021</t>
  </si>
  <si>
    <t>368/396/</t>
  </si>
  <si>
    <t>7727/2/27.07.2021</t>
  </si>
  <si>
    <t>310/367/386/411/</t>
  </si>
  <si>
    <t>7653/26.07.2021</t>
  </si>
  <si>
    <t>7906/2/30.07.2021</t>
  </si>
  <si>
    <t>7906/1/30.07.2021</t>
  </si>
  <si>
    <t>250/251/</t>
  </si>
  <si>
    <t>7727/8/27.07.2021</t>
  </si>
  <si>
    <t>37/62/112/124/165/166/187/189/191/198/263/264/285/</t>
  </si>
  <si>
    <t>77/120/139/192/197/253/269/</t>
  </si>
  <si>
    <t>7727/24/27.07.2021</t>
  </si>
  <si>
    <t>19/31/57/59/66/67/119/122/123/164/190/213/214/215/</t>
  </si>
  <si>
    <t>7727/23/27.07.2021</t>
  </si>
  <si>
    <t>61/167/184/200/</t>
  </si>
  <si>
    <t>7727/29/27.07.2021</t>
  </si>
  <si>
    <t>3/12/15/72/93/116/219/220/233/282/</t>
  </si>
  <si>
    <t>7727/28/27.07.2021</t>
  </si>
  <si>
    <t>276/282/</t>
  </si>
  <si>
    <t>7727/26/27.07.2021</t>
  </si>
  <si>
    <t>7727/31/27.07.2021</t>
  </si>
  <si>
    <t>7727/30/27.07.2021</t>
  </si>
  <si>
    <t>52/68/71/176/232/279/</t>
  </si>
  <si>
    <t>7727/7/27.07.2021</t>
  </si>
  <si>
    <t>44/49/84/96/142/168/185/199/261/</t>
  </si>
  <si>
    <t>7727/27/27.07.2021</t>
  </si>
  <si>
    <t>74/96/104/199/245/246/</t>
  </si>
  <si>
    <t>7727/25/27.07.2021</t>
  </si>
  <si>
    <t>47/73/99/105/121/191/229/248/251/253/</t>
  </si>
  <si>
    <t>7727/9/27.07.2021</t>
  </si>
  <si>
    <t>70/109/125/177/255/</t>
  </si>
  <si>
    <t>7727/10/27.07.2021</t>
  </si>
  <si>
    <t>22/128/153/217/244/246/253/259/</t>
  </si>
  <si>
    <t>7948/2/02.08.2021</t>
  </si>
  <si>
    <t>7727/19/27.07.2021</t>
  </si>
  <si>
    <t>7611/7/23.07.2021</t>
  </si>
  <si>
    <t>37/67/93/</t>
  </si>
  <si>
    <t>7948/3/02.08.2021</t>
  </si>
  <si>
    <t>7611/11/23.07.2021</t>
  </si>
  <si>
    <t>7611/12/23.07.2021</t>
  </si>
  <si>
    <t>45/70/</t>
  </si>
  <si>
    <t>7611/5/23.07.2021</t>
  </si>
  <si>
    <t>56/94/48/</t>
  </si>
  <si>
    <t>7544/2/22.07.2021</t>
  </si>
  <si>
    <t>41/65/119/</t>
  </si>
  <si>
    <t>7611/3/23.07.2021</t>
  </si>
  <si>
    <t>7544/4/22.07.2021</t>
  </si>
  <si>
    <t>7611/10/23.07.2021</t>
  </si>
  <si>
    <t>7544/3/22.07.2021</t>
  </si>
  <si>
    <t>7611/9/23.07.2021</t>
  </si>
  <si>
    <t>7611/4/23.07.2021</t>
  </si>
  <si>
    <t>7611/2/23.07.2021</t>
  </si>
  <si>
    <t>7611/8/23.07.2021</t>
  </si>
  <si>
    <t>7611/6/23.07.2021</t>
  </si>
  <si>
    <t xml:space="preserve">110/ </t>
  </si>
  <si>
    <t>7839/3/29.07.2021</t>
  </si>
  <si>
    <t>7452/1/20.07.2021</t>
  </si>
  <si>
    <t>5/225/</t>
  </si>
  <si>
    <t>7725/20/27.07.2021</t>
  </si>
  <si>
    <t>7839/1/29.07.2021</t>
  </si>
  <si>
    <t>7506/1/21.07.2021</t>
  </si>
  <si>
    <t>7452/2/20.07.2021</t>
  </si>
  <si>
    <t>10/52/74/75/88/96/98/</t>
  </si>
  <si>
    <t>7667/26.07.2021</t>
  </si>
  <si>
    <t>7611/1/23.07.2021</t>
  </si>
  <si>
    <t>7727/18/27.07.2021</t>
  </si>
  <si>
    <t>7544/1/22.07.2021</t>
  </si>
  <si>
    <t>7610/1/23.07.2021</t>
  </si>
  <si>
    <t>POSTA 05.08</t>
  </si>
  <si>
    <t>7546/2/22.07.2021</t>
  </si>
  <si>
    <t>7546/1/22.07.2021</t>
  </si>
  <si>
    <t>10902/2/23.10.2019</t>
  </si>
  <si>
    <t>7546/3/22.07.2021</t>
  </si>
  <si>
    <t>7857/29.07.2021</t>
  </si>
  <si>
    <t>7610/2/23.07.2021</t>
  </si>
  <si>
    <t>27/142/</t>
  </si>
  <si>
    <t>7546/6/22.07.2021</t>
  </si>
  <si>
    <t>169/178/</t>
  </si>
  <si>
    <t>7546/5/22.07.2021</t>
  </si>
  <si>
    <t>7546/4/22.07.2021</t>
  </si>
  <si>
    <t>7546/7/22.07.2021</t>
  </si>
  <si>
    <t>7454/3/20.07.2021</t>
  </si>
  <si>
    <t>349/397/450/461/</t>
  </si>
  <si>
    <t>7669/1/26.07.2021</t>
  </si>
  <si>
    <t>9940/18/12.10.2020</t>
  </si>
  <si>
    <t>7545/7/22.07.2021</t>
  </si>
  <si>
    <t>7669/4/26.07.2021</t>
  </si>
  <si>
    <t>271/</t>
  </si>
  <si>
    <t>7754/3/27.07.2021</t>
  </si>
  <si>
    <t>51/105/</t>
  </si>
  <si>
    <t>7754/4/27.07.2021</t>
  </si>
  <si>
    <t>7840/29.07.2021</t>
  </si>
  <si>
    <t>7200/4/13.07.2021</t>
  </si>
  <si>
    <t>7754/2/27.07.2021</t>
  </si>
  <si>
    <t>7200/13.07.2021</t>
  </si>
  <si>
    <t>7754/1/27.07.2021</t>
  </si>
  <si>
    <t>7545/5/22.07.2021</t>
  </si>
  <si>
    <t>7545/4/22.07.2021</t>
  </si>
  <si>
    <t>69/</t>
  </si>
  <si>
    <t>7545/3/22.07.2021</t>
  </si>
  <si>
    <t>7545/6/22.07.2021</t>
  </si>
  <si>
    <t>62/68/81/</t>
  </si>
  <si>
    <t>7669/2/26.07.2021</t>
  </si>
  <si>
    <t>7545/2/22.07.2021</t>
  </si>
  <si>
    <t>7545/1/22.07.2021</t>
  </si>
  <si>
    <t>7669/3/26.07.2021</t>
  </si>
  <si>
    <t>7432/19.07.2021</t>
  </si>
  <si>
    <t>7547/22.07.2021</t>
  </si>
  <si>
    <t>6/10/</t>
  </si>
  <si>
    <t>7858/29.07.2021</t>
  </si>
  <si>
    <t>7607/23.07.2021</t>
  </si>
  <si>
    <t>7738/27.07.2021</t>
  </si>
  <si>
    <t>7978/3/03.08.2021</t>
  </si>
  <si>
    <t>7978/1/03.08.2021</t>
  </si>
  <si>
    <t>7978/2/03.08.2021</t>
  </si>
  <si>
    <t>7978/4/30.12.2020</t>
  </si>
  <si>
    <t>8042/04.08.2021</t>
  </si>
  <si>
    <t>8043/1/04.08.2021</t>
  </si>
  <si>
    <t>8041/1/04.08.2021</t>
  </si>
  <si>
    <t>78/166/168/</t>
  </si>
  <si>
    <t>LABORATORIUM LS</t>
  </si>
  <si>
    <t>7026/4/08.07.2021</t>
  </si>
  <si>
    <t>7026/3/08.07.2021</t>
  </si>
  <si>
    <t>7026/2/08.07.2021</t>
  </si>
  <si>
    <t>6823/1/02.07.2021</t>
  </si>
  <si>
    <t>7959/2/02.08.2021</t>
  </si>
  <si>
    <t>24/25/37/</t>
  </si>
  <si>
    <t>7959/4/02.08.2021</t>
  </si>
  <si>
    <t>7959/3/02.08.2021</t>
  </si>
  <si>
    <t>7959/1/02.08.2021</t>
  </si>
  <si>
    <t>7959/5/02.08.2021</t>
  </si>
  <si>
    <t>26/27/35/</t>
  </si>
  <si>
    <t>8271/5/10.08.2021</t>
  </si>
  <si>
    <t>LA/AC 2020</t>
  </si>
  <si>
    <t>POSTA 13.08</t>
  </si>
  <si>
    <t>8271/8/10.08.2021</t>
  </si>
  <si>
    <t>8271/6/10.08.2021</t>
  </si>
  <si>
    <t>8271/7/10.08.2021</t>
  </si>
  <si>
    <t>49/</t>
  </si>
  <si>
    <t>8271/4/10.08.2021</t>
  </si>
  <si>
    <t>101/116/</t>
  </si>
  <si>
    <t>8271/3/10.08.2021</t>
  </si>
  <si>
    <t>247/</t>
  </si>
  <si>
    <t>8271/2/10.08.2021</t>
  </si>
  <si>
    <t>8271/10/10.08.2021</t>
  </si>
  <si>
    <t>8215/3/09.08.2021</t>
  </si>
  <si>
    <t>276/</t>
  </si>
  <si>
    <t>8215/4/09.08.2021</t>
  </si>
  <si>
    <t>8215/2/09.08.2021</t>
  </si>
  <si>
    <t>8215/1/09.08.2021</t>
  </si>
  <si>
    <t>308/</t>
  </si>
  <si>
    <t>8145/5/06.08.2021</t>
  </si>
  <si>
    <t>385/</t>
  </si>
  <si>
    <t>8145/4/06.08.2021</t>
  </si>
  <si>
    <t>410/</t>
  </si>
  <si>
    <t>8145/6/06.08.2021</t>
  </si>
  <si>
    <t>400/</t>
  </si>
  <si>
    <t>8145/06.08.2021</t>
  </si>
  <si>
    <t>8145/2/06.08.2020</t>
  </si>
  <si>
    <t>8145/3/06.08.2021</t>
  </si>
  <si>
    <t>8272/1/10.08.2021</t>
  </si>
  <si>
    <t>8040/1/04.08.2021</t>
  </si>
  <si>
    <t>131/</t>
  </si>
  <si>
    <t>8040/2/04.08.2021</t>
  </si>
  <si>
    <t>4975/5/14.05.2020</t>
  </si>
  <si>
    <t>8040/6/04.08.2021</t>
  </si>
  <si>
    <t>8098/2/05.08.2021</t>
  </si>
  <si>
    <t>8098/1/05.08.2021</t>
  </si>
  <si>
    <t>8098/3/05.08.2021</t>
  </si>
  <si>
    <t>8098/4/05.08.2021</t>
  </si>
  <si>
    <t>8040/3/04.05.2021</t>
  </si>
  <si>
    <t>8040/5/04.08.2021</t>
  </si>
  <si>
    <t>8040/4/04.08.2021</t>
  </si>
  <si>
    <t>245/</t>
  </si>
  <si>
    <t>9520/2/01.1.2020</t>
  </si>
  <si>
    <t>8098/5/05.08.2021</t>
  </si>
  <si>
    <t>8098/6/05.08.2021</t>
  </si>
  <si>
    <t xml:space="preserve">FILARA </t>
  </si>
  <si>
    <t>8111/1/05.08.2021</t>
  </si>
  <si>
    <t>8099/1/05.08.2021</t>
  </si>
  <si>
    <t>8058/2/04.08.2021</t>
  </si>
  <si>
    <t>8058/1/04.08.2021</t>
  </si>
  <si>
    <t>BORICA</t>
  </si>
  <si>
    <t>EXTREME EVOLUTION</t>
  </si>
  <si>
    <t>120799-240/05.08.2021</t>
  </si>
  <si>
    <t>SERVICII CERCETARE SI DEZVOLTARE</t>
  </si>
  <si>
    <t>POCU SAN 1</t>
  </si>
  <si>
    <t>PS 2021</t>
  </si>
  <si>
    <t>8308/13/11.08.2021</t>
  </si>
  <si>
    <t>48/56/</t>
  </si>
  <si>
    <t>8308/7/11.08.2021</t>
  </si>
  <si>
    <t>23/118/</t>
  </si>
  <si>
    <t>8308/3/11.08.2021</t>
  </si>
  <si>
    <t>8308/5/11.08.2021</t>
  </si>
  <si>
    <t>8308/10/11.08.2021</t>
  </si>
  <si>
    <t>8308/11/11.08.2021</t>
  </si>
  <si>
    <t>8308/8/11.08.2021</t>
  </si>
  <si>
    <t>8308/6/11.08.2021</t>
  </si>
  <si>
    <t>8308/12/11.08.2021</t>
  </si>
  <si>
    <t>396/</t>
  </si>
  <si>
    <t>8308/2/11.08.2021</t>
  </si>
  <si>
    <t>397/</t>
  </si>
  <si>
    <t>8308/1/11.08.2021</t>
  </si>
  <si>
    <t>8351/5/12.08.2021</t>
  </si>
  <si>
    <t>32/33</t>
  </si>
  <si>
    <t>CATTUS</t>
  </si>
  <si>
    <t>11.08.2023</t>
  </si>
  <si>
    <t>POSTA 18.08</t>
  </si>
  <si>
    <t>8300/1/11.08.2021</t>
  </si>
  <si>
    <t>8300/2/11.08.2021</t>
  </si>
  <si>
    <t>8300/3/11.08.2021</t>
  </si>
  <si>
    <t>8300/4/11.08.2021</t>
  </si>
  <si>
    <t>8300/5/11.08.2021</t>
  </si>
  <si>
    <t>8300/6/11.08.2021</t>
  </si>
  <si>
    <t>CARTO PLAST</t>
  </si>
  <si>
    <t>8300/7/11.08.2021</t>
  </si>
  <si>
    <t>8300/8/11.08.2021</t>
  </si>
  <si>
    <t>8300/9/11.08.2021</t>
  </si>
  <si>
    <t>CRIO2</t>
  </si>
  <si>
    <t>8300/10/11.08.2021</t>
  </si>
  <si>
    <t>8300/11/11.08.2021</t>
  </si>
  <si>
    <t>DEMOPHORIUS</t>
  </si>
  <si>
    <t>8300/12/11.08.2021</t>
  </si>
  <si>
    <t>8300/13/11.08.2021</t>
  </si>
  <si>
    <t>ELPIS</t>
  </si>
  <si>
    <t>8300/14/11.08.2021</t>
  </si>
  <si>
    <t>8300/15/11.08.2021</t>
  </si>
  <si>
    <t>8300/16/11.08.2021</t>
  </si>
  <si>
    <t>8300/17/11.08.2021</t>
  </si>
  <si>
    <t>GENODYNAMIC</t>
  </si>
  <si>
    <t>8300/18/11.08.2021</t>
  </si>
  <si>
    <t>8300/19/11.08.2021</t>
  </si>
  <si>
    <t>HDL UNION</t>
  </si>
  <si>
    <t>8300/20/11.08.2021</t>
  </si>
  <si>
    <t>HELLIMED</t>
  </si>
  <si>
    <t>8300/21/11.08.2021</t>
  </si>
  <si>
    <t>8300/22/11.08.2021</t>
  </si>
  <si>
    <t>JOHNSON&amp;JOHNSON</t>
  </si>
  <si>
    <t>8300/23/11.08.2021</t>
  </si>
  <si>
    <t>KAPAMED</t>
  </si>
  <si>
    <t>8300/24/11.08.2021</t>
  </si>
  <si>
    <t>8300/25/11.08.2021</t>
  </si>
  <si>
    <t>8300/26/11.08.2021</t>
  </si>
  <si>
    <t>8300/27/11.08.2021</t>
  </si>
  <si>
    <t>8300/28/11.08.2021</t>
  </si>
  <si>
    <t>8300/29/11.08.2021</t>
  </si>
  <si>
    <t>8300/30/11.08.2021</t>
  </si>
  <si>
    <t>MEDI TECH BUSINESS</t>
  </si>
  <si>
    <t>8300/31/11.08.2021</t>
  </si>
  <si>
    <t>8300/32/11.08.2021</t>
  </si>
  <si>
    <t>MEDTRONIC</t>
  </si>
  <si>
    <t>8300/33/11.08.2021</t>
  </si>
  <si>
    <t>MERC</t>
  </si>
  <si>
    <t>8300/34/11.08.2021</t>
  </si>
  <si>
    <t>MG EXIM</t>
  </si>
  <si>
    <t>8300/35/11.08.2021</t>
  </si>
  <si>
    <t>8300/36/11.08.2021</t>
  </si>
  <si>
    <t>8300/37/11.08.2021</t>
  </si>
  <si>
    <t>NEW ELLE</t>
  </si>
  <si>
    <t>8300/38/11.08.2021</t>
  </si>
  <si>
    <t>8300/39/11.08.2021</t>
  </si>
  <si>
    <t>NOVENTIS</t>
  </si>
  <si>
    <t>8300/40/11.08.2021</t>
  </si>
  <si>
    <t>8300/41/11.08.2021</t>
  </si>
  <si>
    <t>8300/42/11.08.2021</t>
  </si>
  <si>
    <t>8300/43/11.08.2021</t>
  </si>
  <si>
    <t>PH MEDICAL</t>
  </si>
  <si>
    <t>8300/44/11.08.2021</t>
  </si>
  <si>
    <t>8300/45/11.08.2021</t>
  </si>
  <si>
    <t>PRODCONFARM</t>
  </si>
  <si>
    <t>8300/46/11.08.2021</t>
  </si>
  <si>
    <t>8300/47/11.08.2021</t>
  </si>
  <si>
    <t>RETCO</t>
  </si>
  <si>
    <t>8300/48/11.08.2021</t>
  </si>
  <si>
    <t>8300/49/11.08.2021</t>
  </si>
  <si>
    <t>8300/50/11.08.2021</t>
  </si>
  <si>
    <t>8300/51/11.08.2021</t>
  </si>
  <si>
    <t>8300/52/11.08.2021</t>
  </si>
  <si>
    <t>8300/53/11.08.2021</t>
  </si>
  <si>
    <t>SMART MEDICAL</t>
  </si>
  <si>
    <t>8300/54/11.08.2021</t>
  </si>
  <si>
    <t>8300/55/11.08.2021</t>
  </si>
  <si>
    <t>STERISACO</t>
  </si>
  <si>
    <t>8300/56/11.08.2021</t>
  </si>
  <si>
    <t>8300/57/11.08.2021</t>
  </si>
  <si>
    <t>8300/58/11.08.2021</t>
  </si>
  <si>
    <t>8300/59/11.08.2021</t>
  </si>
  <si>
    <t>8300/60/11.08.2021</t>
  </si>
  <si>
    <t>8300/61/11.08.2021</t>
  </si>
  <si>
    <t>8300/62/11.08.2021</t>
  </si>
  <si>
    <t>VETRO DESIGN</t>
  </si>
  <si>
    <t>8300/63/11.08.2021</t>
  </si>
  <si>
    <t>8300/64/11.08.2021</t>
  </si>
  <si>
    <t>8489/6/18.08.2021</t>
  </si>
  <si>
    <t>368/</t>
  </si>
  <si>
    <t>8351/8/12.08.2021</t>
  </si>
  <si>
    <t>8445/8/17.08.2021</t>
  </si>
  <si>
    <t>411/</t>
  </si>
  <si>
    <t>8445/9/17.08.2021</t>
  </si>
  <si>
    <t>312/322/359/</t>
  </si>
  <si>
    <t>8351/2/12.08.2021</t>
  </si>
  <si>
    <t>8351/4/12.08.2021</t>
  </si>
  <si>
    <t>POSTA 19.08</t>
  </si>
  <si>
    <t>8351/6/12.08.2021</t>
  </si>
  <si>
    <t>8308/4/11.08.2021</t>
  </si>
  <si>
    <t>8308/9/11.08.2021</t>
  </si>
  <si>
    <t xml:space="preserve">138/ </t>
  </si>
  <si>
    <t>8489/5/18.08.2021</t>
  </si>
  <si>
    <t>105/192/</t>
  </si>
  <si>
    <t>8489/3/18.08.2021</t>
  </si>
  <si>
    <t>8415/2/16.08.2021</t>
  </si>
  <si>
    <t>8445/4/17.08.2021</t>
  </si>
  <si>
    <t>251/</t>
  </si>
  <si>
    <t>8445/3/17.08.2021</t>
  </si>
  <si>
    <t>245/178/</t>
  </si>
  <si>
    <t>8415/5/16.08.2021</t>
  </si>
  <si>
    <t>8491/2/18.08.2021</t>
  </si>
  <si>
    <t>8448/1/17.08.2021</t>
  </si>
  <si>
    <t>3020/20/18.03.2021</t>
  </si>
  <si>
    <t>8489/1/18.08.2021</t>
  </si>
  <si>
    <t>8445/13/17.08.2021</t>
  </si>
  <si>
    <t>8445/6/17.08.2021</t>
  </si>
  <si>
    <t>8415/3/16.08.2021</t>
  </si>
  <si>
    <t>8445/1/17/08.2021</t>
  </si>
  <si>
    <t>8445/5/17.08.2021</t>
  </si>
  <si>
    <t>8351/3/12.08.2021</t>
  </si>
  <si>
    <t>8489/2/18.08.2021</t>
  </si>
  <si>
    <t>8415/4/16.08.2021</t>
  </si>
  <si>
    <t>8351/11/12.08.2021</t>
  </si>
  <si>
    <t>8351/9/12.08.2021</t>
  </si>
  <si>
    <t>107/132/</t>
  </si>
  <si>
    <t>8445/12/17.08.2021</t>
  </si>
  <si>
    <t>8445/10/17.08.2021</t>
  </si>
  <si>
    <t>8445/14/17.08.2021</t>
  </si>
  <si>
    <t>8415/1/16.08.2021</t>
  </si>
  <si>
    <t>8445/2/17.08.2021</t>
  </si>
  <si>
    <t>127/133/131/</t>
  </si>
  <si>
    <t>8523/1/19.08.2021</t>
  </si>
  <si>
    <t>176/177/</t>
  </si>
  <si>
    <t>8416/23/16.08.2021</t>
  </si>
  <si>
    <t>8416/25/16.08.2021</t>
  </si>
  <si>
    <t>196/</t>
  </si>
  <si>
    <t>8416/24/16.08.2021</t>
  </si>
  <si>
    <t>196/202/</t>
  </si>
  <si>
    <t>8416/19/16.08.2021</t>
  </si>
  <si>
    <t>8416/7/16.08.2021</t>
  </si>
  <si>
    <t>243/</t>
  </si>
  <si>
    <t>8416/6/16.08.2021</t>
  </si>
  <si>
    <t>8416/5/16.08.2021</t>
  </si>
  <si>
    <t>8416/1/16.08.2021</t>
  </si>
  <si>
    <t>8416/1/06.08.2021</t>
  </si>
  <si>
    <t>8490/1/18.08.2021</t>
  </si>
  <si>
    <t>8446/1/17.08.20210</t>
  </si>
  <si>
    <t>8446/2/17.08.2021</t>
  </si>
  <si>
    <t>8362/1/12.08.2021</t>
  </si>
  <si>
    <t>30.12.2021</t>
  </si>
  <si>
    <t>POSTA 20.08</t>
  </si>
  <si>
    <t>8335/11.08.2021</t>
  </si>
  <si>
    <t>8351/10/12.08.2021</t>
  </si>
  <si>
    <t>8445/7/17.08.2021</t>
  </si>
  <si>
    <t>8/46/</t>
  </si>
  <si>
    <t>8445/11/17.08.2021</t>
  </si>
  <si>
    <t>8492/18.08.2021</t>
  </si>
  <si>
    <t>8493/4/18.08.2021</t>
  </si>
  <si>
    <t>8493/1/18.08.2021</t>
  </si>
  <si>
    <t>8493/2/18.08.2021</t>
  </si>
  <si>
    <t>8493/3/18.08.2021</t>
  </si>
  <si>
    <t>8489/4/18.08.2021</t>
  </si>
  <si>
    <t>8491/1/18.08.2021</t>
  </si>
  <si>
    <t>275/</t>
  </si>
  <si>
    <t>ECHIPAM MED POIM</t>
  </si>
  <si>
    <t>8423/16.08.2021</t>
  </si>
  <si>
    <t>COPTIL</t>
  </si>
  <si>
    <t>SERVICII CURATENIE POCU SAN 1</t>
  </si>
  <si>
    <t>BLA SHINE</t>
  </si>
  <si>
    <t>120799-268/13.08.2021</t>
  </si>
  <si>
    <t>COMBUSTIBIL</t>
  </si>
  <si>
    <t xml:space="preserve">OMV </t>
  </si>
  <si>
    <t>8507/18.08.2021</t>
  </si>
  <si>
    <t>LD 2018</t>
  </si>
  <si>
    <t>9860/5/24.09.2019</t>
  </si>
  <si>
    <t>8522/4/19.08.2021</t>
  </si>
  <si>
    <t>8489/7/18.08.2021</t>
  </si>
  <si>
    <t>8522/1/19.08.2021</t>
  </si>
  <si>
    <t>8489/8/18.08.2021</t>
  </si>
  <si>
    <t>8522/2/19.08.2021</t>
  </si>
  <si>
    <t>8525/1/19.08.2021</t>
  </si>
  <si>
    <t>2/18/</t>
  </si>
  <si>
    <t>8493/7/18.08.2021</t>
  </si>
  <si>
    <t>8493/6/18.08.2021</t>
  </si>
  <si>
    <t>PROHEALTH</t>
  </si>
  <si>
    <t>8318/6/11.08.2021</t>
  </si>
  <si>
    <t>8493/5/18.08.2021</t>
  </si>
  <si>
    <t>DEZIMED</t>
  </si>
  <si>
    <t>8318/2/11.08.2021</t>
  </si>
  <si>
    <t>11.08.2022</t>
  </si>
  <si>
    <t>POSTA 25.08</t>
  </si>
  <si>
    <t>8318/3/11.08.2021</t>
  </si>
  <si>
    <t>GB INDCO</t>
  </si>
  <si>
    <t>8318/4/11.08.2021</t>
  </si>
  <si>
    <t>8318/5/11.08.2021</t>
  </si>
  <si>
    <t>8318/1/11.08.2021</t>
  </si>
  <si>
    <t>8416/15/16.08.2021</t>
  </si>
  <si>
    <t>8416/14/16.08.2021</t>
  </si>
  <si>
    <t>8416/13/16.08.2021</t>
  </si>
  <si>
    <t>8416/12/16.08.2021</t>
  </si>
  <si>
    <t>77/76/118/</t>
  </si>
  <si>
    <t>8416/17/16.08.2021</t>
  </si>
  <si>
    <t>8416/16/16.08.2021</t>
  </si>
  <si>
    <t>8318/7/11.08.2021</t>
  </si>
  <si>
    <t>SERV ORGANIZARE EVENIMENTE</t>
  </si>
  <si>
    <t>DESIGN YOUR TRAVEL</t>
  </si>
  <si>
    <t>7914/30.07.2021</t>
  </si>
  <si>
    <t>30.07.2021</t>
  </si>
  <si>
    <t>8380/9/13.08.2022</t>
  </si>
  <si>
    <t>8572/6/20.08.2021</t>
  </si>
  <si>
    <t>8572/5/20.08.2021</t>
  </si>
  <si>
    <t>8572/4/20.08.2021</t>
  </si>
  <si>
    <t>MILIAN PLAST</t>
  </si>
  <si>
    <t>8572/3/20.08.2021</t>
  </si>
  <si>
    <t>25/26/27/30/34/37/38/39/41/43/</t>
  </si>
  <si>
    <t>8572/2/20.08.2021</t>
  </si>
  <si>
    <t>22/23/31/32/33/</t>
  </si>
  <si>
    <t>8572/1/20.08.2021</t>
  </si>
  <si>
    <t>8416/21/16.08.2021</t>
  </si>
  <si>
    <t>50/52/</t>
  </si>
  <si>
    <t>MEDIST SRL</t>
  </si>
  <si>
    <t>8571/1/20.08.2021</t>
  </si>
  <si>
    <t>6/8/</t>
  </si>
  <si>
    <t>8416/18/16.08.2021</t>
  </si>
  <si>
    <t>8416/4/16.08.2021</t>
  </si>
  <si>
    <t>24/44/63/98/175/</t>
  </si>
  <si>
    <t>8416/11/16.08.2021</t>
  </si>
  <si>
    <t>10/73/75/78/109/</t>
  </si>
  <si>
    <t>8416/8/16.08.2021</t>
  </si>
  <si>
    <t>25/26/27/45/106/</t>
  </si>
  <si>
    <t>8416/9/16.08.2021</t>
  </si>
  <si>
    <t>194/</t>
  </si>
  <si>
    <t>8416/10/16.08.2021</t>
  </si>
  <si>
    <t>23/87/107/</t>
  </si>
  <si>
    <t xml:space="preserve">STERIL </t>
  </si>
  <si>
    <t>8416/3/16.08.2021</t>
  </si>
  <si>
    <t>8416/2/16.08.2021</t>
  </si>
  <si>
    <t>79/88/</t>
  </si>
  <si>
    <t>8416/20/16.08.2021</t>
  </si>
  <si>
    <t>8416/22/16.08.2021</t>
  </si>
  <si>
    <t>7720/5/27.07.32021</t>
  </si>
  <si>
    <t>8570/1/20.08.2021</t>
  </si>
  <si>
    <t>8355/3/12.08.2021</t>
  </si>
  <si>
    <t>8390/11/13.08.2021</t>
  </si>
  <si>
    <t>8380/1/13.08.2021</t>
  </si>
  <si>
    <t>8380/2/13.08.2021</t>
  </si>
  <si>
    <t>8380/3/13.08.2021</t>
  </si>
  <si>
    <t>4160/13/14.04.2020</t>
  </si>
  <si>
    <t>8355/2/12.08.2021</t>
  </si>
  <si>
    <t>8355/1/12.08.2021</t>
  </si>
  <si>
    <t>174/</t>
  </si>
  <si>
    <t>8352/3/12.08.2021</t>
  </si>
  <si>
    <t>8352/2/12.08.2021</t>
  </si>
  <si>
    <t>13030/10/30.12.2020</t>
  </si>
  <si>
    <t>8380/4/13.08.2021</t>
  </si>
  <si>
    <t>8380/5/13.08.2021</t>
  </si>
  <si>
    <t>8380/6/13.08.2021</t>
  </si>
  <si>
    <t>8380/7/13.08.2021</t>
  </si>
  <si>
    <t>8380/8/13.08.2021</t>
  </si>
  <si>
    <t>8390/12/13.08.2021</t>
  </si>
  <si>
    <t>8380/10/13.08.2021</t>
  </si>
  <si>
    <t>8390/13/13.08.2021</t>
  </si>
  <si>
    <t>29/32/</t>
  </si>
  <si>
    <t>8352/1/12.08.2021</t>
  </si>
  <si>
    <t>8354/2/12.08.2021</t>
  </si>
  <si>
    <t>8354/1/12.08.2021</t>
  </si>
  <si>
    <t>1/2/9/15/16/</t>
  </si>
  <si>
    <t>POSTA 31.08</t>
  </si>
  <si>
    <t>8743/4/26.08.2021</t>
  </si>
  <si>
    <t>8743/2/26.08.2021</t>
  </si>
  <si>
    <t>1/201/</t>
  </si>
  <si>
    <t>8743/1/26.08.2021</t>
  </si>
  <si>
    <t>8743/3/26.08.2021</t>
  </si>
  <si>
    <t>8795/5/27.08.2021</t>
  </si>
  <si>
    <t>8795/3/27.08.2021</t>
  </si>
  <si>
    <t>8795/2/27.08.2021</t>
  </si>
  <si>
    <t>8795/1/27.08.2021</t>
  </si>
  <si>
    <t>8795/4/27.08.2021</t>
  </si>
  <si>
    <t>129/130/</t>
  </si>
  <si>
    <t>8795/8/27.08.2021</t>
  </si>
  <si>
    <t>8795/7/27.08.2021</t>
  </si>
  <si>
    <t>8300/17/11.08.2020</t>
  </si>
  <si>
    <t>8795/6/27.08.2021</t>
  </si>
  <si>
    <t>REDOX</t>
  </si>
  <si>
    <t>9940/15/12.10.2020</t>
  </si>
  <si>
    <t>8656/2/24.08.2021</t>
  </si>
  <si>
    <t>8656/1/24.08.2021</t>
  </si>
  <si>
    <t>22/23/31/32/33/40/</t>
  </si>
  <si>
    <t>8817/3/27.08.2021</t>
  </si>
  <si>
    <t>8817/2/27.08.2021</t>
  </si>
  <si>
    <t>8817/1/27.08.2021</t>
  </si>
  <si>
    <t>8703/16/25.08.2021</t>
  </si>
  <si>
    <t>8703/13/25.08.2021</t>
  </si>
  <si>
    <t>8703/7/25.08.2021</t>
  </si>
  <si>
    <t>8703/9/25.08.2021</t>
  </si>
  <si>
    <t>8703/6/25.08.2021</t>
  </si>
  <si>
    <t>8703/8/25.08.2021</t>
  </si>
  <si>
    <t>233/236/242/</t>
  </si>
  <si>
    <t>8703/5/25.08.2021</t>
  </si>
  <si>
    <t>8703/3/25.08.2021</t>
  </si>
  <si>
    <t>3020/18.18.03.2020</t>
  </si>
  <si>
    <t>8703/20/25.08.2021</t>
  </si>
  <si>
    <t>3020/7/18.03.2020</t>
  </si>
  <si>
    <t>8703/21/25.08.2021</t>
  </si>
  <si>
    <t>8703/19/25.08.2021</t>
  </si>
  <si>
    <t>8703/24/25.08.2021</t>
  </si>
  <si>
    <t>8703/4/25.08.2021</t>
  </si>
  <si>
    <t>8703/12/25.08.2021</t>
  </si>
  <si>
    <t>7720/14/25.08.2021</t>
  </si>
  <si>
    <t>8703/17/25.08.2021</t>
  </si>
  <si>
    <t>8703/18.25.08.2021</t>
  </si>
  <si>
    <t>8703/2/25.08.2021</t>
  </si>
  <si>
    <t>8703/23/25.08.2021</t>
  </si>
  <si>
    <t>8703/22/25.08.2021</t>
  </si>
  <si>
    <t>8742/2/26.08.2021</t>
  </si>
  <si>
    <t>8742/6/26.08.2021</t>
  </si>
  <si>
    <t>8742/7/26.08.2021</t>
  </si>
  <si>
    <t>8703/15/25.08.2021</t>
  </si>
  <si>
    <t>8703/1/25.08.2021</t>
  </si>
  <si>
    <t>8703/11/25.08.2021</t>
  </si>
  <si>
    <t>8742/8/26.08.2021</t>
  </si>
  <si>
    <t>8742/4/26.08.2021</t>
  </si>
  <si>
    <t>8742/9/26.08.2021</t>
  </si>
  <si>
    <t>8742/10/26.08.2021</t>
  </si>
  <si>
    <t>8742/11/26.08.2021</t>
  </si>
  <si>
    <t>8794/2/27.08.2021</t>
  </si>
  <si>
    <t>366/</t>
  </si>
  <si>
    <t>8794/1/27.08.2021</t>
  </si>
  <si>
    <t>8742/5/26.08.2021</t>
  </si>
  <si>
    <t>8794/3/27.08.2021</t>
  </si>
  <si>
    <t>8742/1/26.08.2021</t>
  </si>
  <si>
    <t>8703/14/25.08.2021</t>
  </si>
  <si>
    <t>8888/1/31.08.2021</t>
  </si>
  <si>
    <t>POSTA 07.09</t>
  </si>
  <si>
    <t>150/151/152/</t>
  </si>
  <si>
    <t>8840/2/30.08.2021</t>
  </si>
  <si>
    <t>8840/3/30.08.2021</t>
  </si>
  <si>
    <t>309/</t>
  </si>
  <si>
    <t>8840/1/30.08.2021</t>
  </si>
  <si>
    <t>8888/2/31.08.2021</t>
  </si>
  <si>
    <t>8890/1/31.08.2021</t>
  </si>
  <si>
    <t>8887/3/31.08.2021</t>
  </si>
  <si>
    <t>8887/2/31.08.2021</t>
  </si>
  <si>
    <t>8887/1/31.08.2021</t>
  </si>
  <si>
    <t>8937/1/01.09.2021</t>
  </si>
  <si>
    <t>2/10/52/74/75/81/93/96/98/99/</t>
  </si>
  <si>
    <t>8937/2/01.09.2021</t>
  </si>
  <si>
    <t>8979/1/02.09.2021</t>
  </si>
  <si>
    <t>8978/1/02.09.2021</t>
  </si>
  <si>
    <t>8300/4/11.08.20201</t>
  </si>
  <si>
    <t>8978/2/02.09.2021</t>
  </si>
  <si>
    <t>9025/10/03.09.2021</t>
  </si>
  <si>
    <t>90/210/</t>
  </si>
  <si>
    <t>9025/8/03.09.2021</t>
  </si>
  <si>
    <t>9025/9/03.09.2021</t>
  </si>
  <si>
    <t>9025/6/03.09.2021</t>
  </si>
  <si>
    <t>9025/11/03.09.2021</t>
  </si>
  <si>
    <t>182/253/</t>
  </si>
  <si>
    <t>9025/7/03.09.2021</t>
  </si>
  <si>
    <t>SEPT</t>
  </si>
  <si>
    <t>9025/5/03.09.2021</t>
  </si>
  <si>
    <t>9025/4/03.09.2021</t>
  </si>
  <si>
    <t>98/225/</t>
  </si>
  <si>
    <t>YORK FARM</t>
  </si>
  <si>
    <t>4975/15/13.05.2020</t>
  </si>
  <si>
    <t>9025/2/03.09.2021</t>
  </si>
  <si>
    <t>9025/1/03.09.2021</t>
  </si>
  <si>
    <t>223/</t>
  </si>
  <si>
    <t>9025/3/03.09.2021</t>
  </si>
  <si>
    <t>52/53/70/</t>
  </si>
  <si>
    <t>9025/12/03.09.20201</t>
  </si>
  <si>
    <t>330/</t>
  </si>
  <si>
    <t>9061/2/06.09.2021</t>
  </si>
  <si>
    <t>9061/11/06.09.2021</t>
  </si>
  <si>
    <t>9061/9/06.09.2021</t>
  </si>
  <si>
    <t>9061/10/06.09.2021</t>
  </si>
  <si>
    <t>210/</t>
  </si>
  <si>
    <t>9061/12/06.09.2021</t>
  </si>
  <si>
    <t>9061/8/06.09.2021</t>
  </si>
  <si>
    <t>9061/6/06.09.2021</t>
  </si>
  <si>
    <t>9061/5/06.09.2021</t>
  </si>
  <si>
    <t>9061/7/06.09.2021</t>
  </si>
  <si>
    <t>9061/4/06.09.2021</t>
  </si>
  <si>
    <t>9062/1/06.09.2021</t>
  </si>
  <si>
    <t>9130/1/07.09.2021</t>
  </si>
  <si>
    <t>10902/16/23.10.2019</t>
  </si>
  <si>
    <t>8938/1/01.09.2021</t>
  </si>
  <si>
    <t>POSTA 08.09</t>
  </si>
  <si>
    <t>8851/30.08.2021</t>
  </si>
  <si>
    <t>8646/23.08.2021</t>
  </si>
  <si>
    <t>8743/6/26.08.2021</t>
  </si>
  <si>
    <t>8952/01.09.2021</t>
  </si>
  <si>
    <t>1/2/3/4/5/10/16/17/20/</t>
  </si>
  <si>
    <t>9061/3/06.09.2021</t>
  </si>
  <si>
    <t>21/104/</t>
  </si>
  <si>
    <t>131/200/</t>
  </si>
  <si>
    <t>9061/1/06.09.2021</t>
  </si>
  <si>
    <t>rectivi si consumabile</t>
  </si>
  <si>
    <t>247/01.09.2021</t>
  </si>
  <si>
    <t>LD/AC 2011</t>
  </si>
  <si>
    <t>????</t>
  </si>
  <si>
    <t>FLORINA POP</t>
  </si>
  <si>
    <t>TESTE TULBURARI PERS</t>
  </si>
  <si>
    <t>COGNITROM</t>
  </si>
  <si>
    <t>LIAMED</t>
  </si>
  <si>
    <t>140501/264/07.09.2021</t>
  </si>
  <si>
    <t>140501/263/07.09.2021</t>
  </si>
  <si>
    <t>PRIMERA MED</t>
  </si>
  <si>
    <t>140501/265/07.09.2021</t>
  </si>
  <si>
    <t>TURAMED</t>
  </si>
  <si>
    <t>140501/266/07.09.2021</t>
  </si>
  <si>
    <t>DIAMEDIX</t>
  </si>
  <si>
    <t>140501/262/07.09.2021</t>
  </si>
  <si>
    <t>COL2</t>
  </si>
  <si>
    <t>9359/1/13.09.2021</t>
  </si>
  <si>
    <t>POSTA 14.09</t>
  </si>
  <si>
    <t>CIPRI</t>
  </si>
  <si>
    <t>SERVICII DE PAZA</t>
  </si>
  <si>
    <t>120799-293/13.09.2021</t>
  </si>
  <si>
    <t>SAN 1</t>
  </si>
  <si>
    <t>120798-329/09.09.2021</t>
  </si>
  <si>
    <t>IAIA</t>
  </si>
  <si>
    <t>COL 1</t>
  </si>
  <si>
    <t>S&amp;S GROUPE</t>
  </si>
  <si>
    <t>9318/10.09.2021</t>
  </si>
  <si>
    <t>09.09.2024</t>
  </si>
  <si>
    <t>9196/1/08.09.2021</t>
  </si>
  <si>
    <t>9312/1/10.09.2021</t>
  </si>
  <si>
    <t>9248/4/09.09.2021</t>
  </si>
  <si>
    <t>9248/3/09.09.2021</t>
  </si>
  <si>
    <t>9248/1/09.09.2021</t>
  </si>
  <si>
    <t>9248/2/09.09.2021</t>
  </si>
  <si>
    <t>9258/09.09.2021</t>
  </si>
  <si>
    <t>9279/09.09.2021</t>
  </si>
  <si>
    <t>9196/3/08.09.2021</t>
  </si>
  <si>
    <t>374/</t>
  </si>
  <si>
    <t>10902/36/09.09.2021</t>
  </si>
  <si>
    <t>9249/9/09.09.2021</t>
  </si>
  <si>
    <t>9268/2/09.09.2021</t>
  </si>
  <si>
    <t>9195/9/08.09.2021</t>
  </si>
  <si>
    <t>9250/2/09.09.2021</t>
  </si>
  <si>
    <t>11/13/24/29/30/40/41/47/39/</t>
  </si>
  <si>
    <t>9195/12/08.09.2021</t>
  </si>
  <si>
    <t>9250/1/09.09.2021</t>
  </si>
  <si>
    <t>9195/6/08.09.2021</t>
  </si>
  <si>
    <t>9250/3/09.09.2021</t>
  </si>
  <si>
    <t>9195/11/08.09.2021</t>
  </si>
  <si>
    <t>9198/5/08.09.2021</t>
  </si>
  <si>
    <t>9249/12/09.09.2021</t>
  </si>
  <si>
    <t>9249/10/09.09.2021</t>
  </si>
  <si>
    <t>9249/11/09.09.2021</t>
  </si>
  <si>
    <t>9249/13/09.09.2021</t>
  </si>
  <si>
    <t>9249/1/09.09.2021</t>
  </si>
  <si>
    <t>62/64/</t>
  </si>
  <si>
    <t>RAFI</t>
  </si>
  <si>
    <t>10902/47/23.10.2019</t>
  </si>
  <si>
    <t>9249/2/09.09.2021</t>
  </si>
  <si>
    <t>125/126/</t>
  </si>
  <si>
    <t>9249/3/09.09.2021</t>
  </si>
  <si>
    <t>14/16/71/</t>
  </si>
  <si>
    <t>9142/07.09.2021</t>
  </si>
  <si>
    <t>9129/1/07.09.2021</t>
  </si>
  <si>
    <t>9129/2/07.09.2021</t>
  </si>
  <si>
    <t>9060/1/06.09.2021</t>
  </si>
  <si>
    <t>395/</t>
  </si>
  <si>
    <t>9195/2/08.09.2021</t>
  </si>
  <si>
    <t>9198/4/08.09.2021</t>
  </si>
  <si>
    <t>2/10/12/16/22/26/35/37/</t>
  </si>
  <si>
    <t>9195/5/08.09.2021</t>
  </si>
  <si>
    <t>9198/3/08.09.2021</t>
  </si>
  <si>
    <t>3/6/9/17/18/19/38/</t>
  </si>
  <si>
    <t>9195/7/08.309.2021</t>
  </si>
  <si>
    <t>9198/1/08.09.2021</t>
  </si>
  <si>
    <t>32/44/49/51/</t>
  </si>
  <si>
    <t>9195/8/08.09.2021</t>
  </si>
  <si>
    <t>9198/2/08.09.2021</t>
  </si>
  <si>
    <t>20/21/42/43/48/</t>
  </si>
  <si>
    <t>9196/4/08.09.2021</t>
  </si>
  <si>
    <t>9196/2/08.09.2021</t>
  </si>
  <si>
    <t>176/</t>
  </si>
  <si>
    <t>9187/3/07.09.2021</t>
  </si>
  <si>
    <t>9187/2/07.09.2021</t>
  </si>
  <si>
    <t>9127/1/07.09.2021</t>
  </si>
  <si>
    <t>9268/1/09.09.2021</t>
  </si>
  <si>
    <t>147/196/</t>
  </si>
  <si>
    <t>9249/4/09.09.2021</t>
  </si>
  <si>
    <t>10902/42/23.10.2019</t>
  </si>
  <si>
    <t>9249/5/09.09.2019</t>
  </si>
  <si>
    <t>1/46/</t>
  </si>
  <si>
    <t>10902/25/23.10.2019</t>
  </si>
  <si>
    <t>9249/6/09.09.2021</t>
  </si>
  <si>
    <t>9249/7/09.09.2021</t>
  </si>
  <si>
    <t>9249/8/09.09.2021</t>
  </si>
  <si>
    <t>9195/1/08.09.2021</t>
  </si>
  <si>
    <t>9195/3/08.09.2021</t>
  </si>
  <si>
    <t xml:space="preserve">CINA </t>
  </si>
  <si>
    <t>9195/4/08.09.2021</t>
  </si>
  <si>
    <t>9195/7/08.09.2021</t>
  </si>
  <si>
    <t>9195/10/08.09.2021</t>
  </si>
  <si>
    <t>9312/7/10.09.2021</t>
  </si>
  <si>
    <t>9312/5/10.09.2021</t>
  </si>
  <si>
    <t>393/</t>
  </si>
  <si>
    <t>9312/4/10.09.2021</t>
  </si>
  <si>
    <t>9312/6/10.09.2021</t>
  </si>
  <si>
    <t>9312/3/10.09.2021</t>
  </si>
  <si>
    <t>8977/1/02.09.2021</t>
  </si>
  <si>
    <t xml:space="preserve">MIHAI </t>
  </si>
  <si>
    <t>SERVICII POSTALE</t>
  </si>
  <si>
    <t>POSTA ROMANA</t>
  </si>
  <si>
    <t>POSTA</t>
  </si>
  <si>
    <t>27/67/</t>
  </si>
  <si>
    <t>9459/1/15.09.2021</t>
  </si>
  <si>
    <t>9459/2/15.09.2021</t>
  </si>
  <si>
    <t>POSTA 20.09</t>
  </si>
  <si>
    <t>9447/15/15.09.2021</t>
  </si>
  <si>
    <t>9447/4/15.09.2021</t>
  </si>
  <si>
    <t>4975/3/15.09.2021</t>
  </si>
  <si>
    <t>9447/3/15.09.2021</t>
  </si>
  <si>
    <t>9447/12/15.09.2021</t>
  </si>
  <si>
    <t>69/75/</t>
  </si>
  <si>
    <t>9447/6/15.09.2021</t>
  </si>
  <si>
    <t>114/234/</t>
  </si>
  <si>
    <t>9447/7/15.09.2021</t>
  </si>
  <si>
    <t>9447/10/15.09.2021</t>
  </si>
  <si>
    <t>9/122/176/28/</t>
  </si>
  <si>
    <t>9447/8/15.09.2021</t>
  </si>
  <si>
    <t>9447/16/15.09.2021</t>
  </si>
  <si>
    <t>9447/9/15.09.2021</t>
  </si>
  <si>
    <t>9447/1/15.09.2021</t>
  </si>
  <si>
    <t>9447/13/15.09.2021</t>
  </si>
  <si>
    <t>125/255/</t>
  </si>
  <si>
    <t>9447/5/15.09.2021</t>
  </si>
  <si>
    <t>128/259/</t>
  </si>
  <si>
    <t>9447/11/15.09.2021</t>
  </si>
  <si>
    <t>75/113/</t>
  </si>
  <si>
    <t>9447/14/15.09.2021</t>
  </si>
  <si>
    <t>9472/1/15.09.2021</t>
  </si>
  <si>
    <t>9472/2/15.09.2021</t>
  </si>
  <si>
    <t>15.09.2023</t>
  </si>
  <si>
    <t>9357/2/13.09.2021</t>
  </si>
  <si>
    <t>19/190/</t>
  </si>
  <si>
    <t>60/206/</t>
  </si>
  <si>
    <t>9357/1/13.09.2021</t>
  </si>
  <si>
    <t>9400/3/14.09.2021</t>
  </si>
  <si>
    <t>238/162/</t>
  </si>
  <si>
    <t>9400/4/14.09.2021</t>
  </si>
  <si>
    <t>9400/2/14.09.2021</t>
  </si>
  <si>
    <t>9400/5/14.09.2021</t>
  </si>
  <si>
    <t>32/96/222/261/</t>
  </si>
  <si>
    <t>9358/3/13.09.2021</t>
  </si>
  <si>
    <t>6406/15/01.07.202</t>
  </si>
  <si>
    <t>9313/1/10.09.2021</t>
  </si>
  <si>
    <t>9358/2/13.09.2021</t>
  </si>
  <si>
    <t>9401/2/14.09.2021</t>
  </si>
  <si>
    <t>9358/4/13.09.2021</t>
  </si>
  <si>
    <t>9401/3/14.09.2021</t>
  </si>
  <si>
    <t>9400/7/14.09.2021</t>
  </si>
  <si>
    <t>9400/6/14.09.2021</t>
  </si>
  <si>
    <t>98/200/226/</t>
  </si>
  <si>
    <t>9501/3/16.09.2021</t>
  </si>
  <si>
    <t>9940/11/12.20.2020</t>
  </si>
  <si>
    <t>9501/2/16.09.2021</t>
  </si>
  <si>
    <t>9501/1/16.09.2021</t>
  </si>
  <si>
    <t>316/</t>
  </si>
  <si>
    <t>BIOLIFE</t>
  </si>
  <si>
    <t>9358/1/13.09.2021</t>
  </si>
  <si>
    <t>9401/1/14.09.2021</t>
  </si>
  <si>
    <t>9357/3/13.09.2021</t>
  </si>
  <si>
    <t>9357/8/13.09.2021</t>
  </si>
  <si>
    <t>9380/2/13.09.2021</t>
  </si>
  <si>
    <t>9251/1/09.09.2021</t>
  </si>
  <si>
    <t>9251/2/09.09.2021</t>
  </si>
  <si>
    <t>9360/1/13.09.2021</t>
  </si>
  <si>
    <t>5/6/7/8/9/10/11/</t>
  </si>
  <si>
    <t>9312/8/10.09.2021</t>
  </si>
  <si>
    <t>9312/2/10.09.2021</t>
  </si>
  <si>
    <t>9357/7/13.09.2021</t>
  </si>
  <si>
    <t>4975/6/1305.2020</t>
  </si>
  <si>
    <t>9357/4/13.09.2021</t>
  </si>
  <si>
    <t>9400/1/14.09.2021</t>
  </si>
  <si>
    <t>9505/16.09.2021</t>
  </si>
  <si>
    <t>9451/1/15.09.2021</t>
  </si>
  <si>
    <t>9451/2/15.09.2021</t>
  </si>
  <si>
    <t>GROZA</t>
  </si>
  <si>
    <t>1/2/3/4/5/6/10/16/17/20/</t>
  </si>
  <si>
    <t>9610/6/20.09.2021</t>
  </si>
  <si>
    <t>9661/3/21.09.2021</t>
  </si>
  <si>
    <t>9663/1/21.09.2021</t>
  </si>
  <si>
    <t>4/30/</t>
  </si>
  <si>
    <t>9500/5/16.09.2021</t>
  </si>
  <si>
    <t>9500/4/16.09.2021</t>
  </si>
  <si>
    <t>100/144/146/76/77/</t>
  </si>
  <si>
    <t>9661/2/21.09.2021</t>
  </si>
  <si>
    <t>9661/1/21.09.2021</t>
  </si>
  <si>
    <t>52/53/</t>
  </si>
  <si>
    <t>9613/3/20.09.2021</t>
  </si>
  <si>
    <t>9613/2/20.09.2021</t>
  </si>
  <si>
    <t>9613/4/20.09.2021</t>
  </si>
  <si>
    <t>9613/5/20.09.2021</t>
  </si>
  <si>
    <t>INVIBIO CONSULTING</t>
  </si>
  <si>
    <t>9613/1/20.09.2021</t>
  </si>
  <si>
    <t>9662/6/21.09.2021</t>
  </si>
  <si>
    <t>9662/1/21.09.2021</t>
  </si>
  <si>
    <t>9662/2/21.09.2021</t>
  </si>
  <si>
    <t>268/269/</t>
  </si>
  <si>
    <t>9662/3/21.09.2021</t>
  </si>
  <si>
    <t>65/124/</t>
  </si>
  <si>
    <t>9662/4/21.09.2021</t>
  </si>
  <si>
    <t>165/</t>
  </si>
  <si>
    <t>9662/5/21.09.2021</t>
  </si>
  <si>
    <t>9500/1/16.09.2021</t>
  </si>
  <si>
    <t>12/143/</t>
  </si>
  <si>
    <t>10902/54/17.09.2019</t>
  </si>
  <si>
    <t>9557/2/17.09.2021</t>
  </si>
  <si>
    <t>9557/3/17.09.2021</t>
  </si>
  <si>
    <t>POSTA 24.09</t>
  </si>
  <si>
    <t>9610/8/20.09.2021</t>
  </si>
  <si>
    <t>9610/5/20.09.2021</t>
  </si>
  <si>
    <t>9610/1/20.09.2021</t>
  </si>
  <si>
    <t>9860/4/20.09.2021</t>
  </si>
  <si>
    <t>9610/4/20.09.2021</t>
  </si>
  <si>
    <t>9610/3/20.09.2021</t>
  </si>
  <si>
    <t>9610/2/20.09.2021</t>
  </si>
  <si>
    <t>9557/1/17.09.2021</t>
  </si>
  <si>
    <t>9500/2/16.09.2021</t>
  </si>
  <si>
    <t>9500/3/16.09.2021</t>
  </si>
  <si>
    <t>9610/7/20.09.2021</t>
  </si>
  <si>
    <t>9447/2/15.09.2021</t>
  </si>
  <si>
    <t>99/138/</t>
  </si>
  <si>
    <t>9558/2/17.09.2021</t>
  </si>
  <si>
    <t>9558/1/17.09.2021</t>
  </si>
  <si>
    <t>9559/1/17.09.2021</t>
  </si>
  <si>
    <t>9556/1/17.09.2021</t>
  </si>
  <si>
    <t>9406/14.09.2021</t>
  </si>
  <si>
    <t>9164/07.09.2021</t>
  </si>
  <si>
    <t>1/2/3/4/5/7/10/16/17/20/57/60/61/62/63/</t>
  </si>
  <si>
    <t>ECHIPAMENTE HEMA</t>
  </si>
  <si>
    <t>HOSPITAL TECHNICAL SOLUTIONS</t>
  </si>
  <si>
    <t>9784/23/09.2021</t>
  </si>
  <si>
    <t>DRAEGER</t>
  </si>
  <si>
    <t>9708/2/22.09.2021</t>
  </si>
  <si>
    <t>SERVICE</t>
  </si>
  <si>
    <t>9745/20/23.09.2021</t>
  </si>
  <si>
    <t>5/15/31/</t>
  </si>
  <si>
    <t>9745/25/23.09.2021</t>
  </si>
  <si>
    <t>POSTA 04.10</t>
  </si>
  <si>
    <t>9745/8/23.09.2021</t>
  </si>
  <si>
    <t>4/5/6/7/24/</t>
  </si>
  <si>
    <t>MATIAN</t>
  </si>
  <si>
    <t>9708/4/22.09.2021</t>
  </si>
  <si>
    <t>9708/3/22.09.2021</t>
  </si>
  <si>
    <t>9745/29/23.09.2021</t>
  </si>
  <si>
    <t>9745/28/23.09.2021</t>
  </si>
  <si>
    <t>9745/26/23.09.2021</t>
  </si>
  <si>
    <t>19/21/47/</t>
  </si>
  <si>
    <t>9745/23/23.09.2021</t>
  </si>
  <si>
    <t>9745/22/23.09.2021</t>
  </si>
  <si>
    <t>9745/21/23.09.2021</t>
  </si>
  <si>
    <t>9745/18/23.09.2021</t>
  </si>
  <si>
    <t>11/38/46/</t>
  </si>
  <si>
    <t>DAWAL</t>
  </si>
  <si>
    <t>9745/17/23.09.2021</t>
  </si>
  <si>
    <t>6/43/44/</t>
  </si>
  <si>
    <t>9745/16/23.09.2021</t>
  </si>
  <si>
    <t>9745/10/23.09.2021</t>
  </si>
  <si>
    <t>3/44/</t>
  </si>
  <si>
    <t>9899/2/27.09.2021</t>
  </si>
  <si>
    <t>9745/30/23.09.2021</t>
  </si>
  <si>
    <t>7/9/</t>
  </si>
  <si>
    <t>9745/13/23.09.2021</t>
  </si>
  <si>
    <t>48/49/</t>
  </si>
  <si>
    <t>9745/14/23.09.2021</t>
  </si>
  <si>
    <t>42/45/</t>
  </si>
  <si>
    <t xml:space="preserve">CARL ZEISS </t>
  </si>
  <si>
    <t>9745/15/23.09.2021</t>
  </si>
  <si>
    <t>9745/7/23.09.2021</t>
  </si>
  <si>
    <t>9745/5/23.09.2021</t>
  </si>
  <si>
    <t>1/11/18/19/20/</t>
  </si>
  <si>
    <t>9745/6/23.09.2021</t>
  </si>
  <si>
    <t>15/16/</t>
  </si>
  <si>
    <t>9745/3/23.09.2021</t>
  </si>
  <si>
    <t>9708/1/22.09.2021</t>
  </si>
  <si>
    <t>4/2/</t>
  </si>
  <si>
    <t>9745/9/23.09.2021</t>
  </si>
  <si>
    <t>9745/11/23.09.2021</t>
  </si>
  <si>
    <t>9745/4/23.09.2021</t>
  </si>
  <si>
    <t>9745/19/23.09.2021</t>
  </si>
  <si>
    <t>9745/27/23.09.2021</t>
  </si>
  <si>
    <t>26/27/</t>
  </si>
  <si>
    <t>9745/2/23.09.2021</t>
  </si>
  <si>
    <t>9745/1/23.09.2021</t>
  </si>
  <si>
    <t>13030/74/30.12.2020</t>
  </si>
  <si>
    <t>9946/3/28.09.2021</t>
  </si>
  <si>
    <t>10067/1/30.09.2021</t>
  </si>
  <si>
    <t>10067/2/30.09.2021</t>
  </si>
  <si>
    <t>10067/3/30.09.2021</t>
  </si>
  <si>
    <t>88/171/</t>
  </si>
  <si>
    <t>10067/4/30.09.2021</t>
  </si>
  <si>
    <t>10067/5/30.09.2021</t>
  </si>
  <si>
    <t>197/</t>
  </si>
  <si>
    <t>10067/6/30.09.2021</t>
  </si>
  <si>
    <t>10025/29.09.2021</t>
  </si>
  <si>
    <t>REACTIVI</t>
  </si>
  <si>
    <t>11958/5/21.11.2019</t>
  </si>
  <si>
    <t>10121/1/01.10.2021</t>
  </si>
  <si>
    <t>OCT</t>
  </si>
  <si>
    <t>29/97/</t>
  </si>
  <si>
    <t>10065/1/30.09.2021</t>
  </si>
  <si>
    <t>10065/3/30.09.2021</t>
  </si>
  <si>
    <t>FOLII GEAMURI HEMA</t>
  </si>
  <si>
    <t>SALSTAR</t>
  </si>
  <si>
    <t>9784/2/23.09.2021</t>
  </si>
  <si>
    <t>9998/2/29.09.2021</t>
  </si>
  <si>
    <t>377/</t>
  </si>
  <si>
    <t>10065/2/30.09.2021</t>
  </si>
  <si>
    <t>9998/1/29.09.2021</t>
  </si>
  <si>
    <t>9945/11/28.09.2021</t>
  </si>
  <si>
    <t>9945/2/28.09.2021</t>
  </si>
  <si>
    <t>9945/3/28.09.2021</t>
  </si>
  <si>
    <t>232/</t>
  </si>
  <si>
    <t>9945/4/28.09.2021</t>
  </si>
  <si>
    <t>9946/2/28.09.2021</t>
  </si>
  <si>
    <t>84/154/111/</t>
  </si>
  <si>
    <t>9946/1/28.09.2021</t>
  </si>
  <si>
    <t>52/53/54/55/59/60/</t>
  </si>
  <si>
    <t>9999/1/29.09.2021</t>
  </si>
  <si>
    <t>41/105</t>
  </si>
  <si>
    <t>9945/10/28.09.2021</t>
  </si>
  <si>
    <t>9945/5/28.09.2021</t>
  </si>
  <si>
    <t>29/215/</t>
  </si>
  <si>
    <t>9945/6/28/09.2021</t>
  </si>
  <si>
    <t>9945/1/28.09.2021</t>
  </si>
  <si>
    <t>21/29/115/116/117/</t>
  </si>
  <si>
    <t>9945/9/28.09.2021</t>
  </si>
  <si>
    <t>9945/8/28.09.2021</t>
  </si>
  <si>
    <t>9945/7/28.09.2021</t>
  </si>
  <si>
    <t>4974/13/1305.2020</t>
  </si>
  <si>
    <t>9999/2/29.09.2021</t>
  </si>
  <si>
    <t>9946/5/28.09.2021</t>
  </si>
  <si>
    <t>9946/6/28.09.2021</t>
  </si>
  <si>
    <t>9946/7/28.09.2021</t>
  </si>
  <si>
    <t>9899/5/27.09.2021</t>
  </si>
  <si>
    <t>9946/4/28.09.2021</t>
  </si>
  <si>
    <t>9899/4/27.09.2021</t>
  </si>
  <si>
    <t>224/</t>
  </si>
  <si>
    <t>9902/1/27.09.2021</t>
  </si>
  <si>
    <t>11958/8/21.11.2019</t>
  </si>
  <si>
    <t>9903/3/27.09.2021</t>
  </si>
  <si>
    <t>9947/2/28.09.2021</t>
  </si>
  <si>
    <t>11958/1/21.11.2019</t>
  </si>
  <si>
    <t>9903/2/27.09.2021</t>
  </si>
  <si>
    <t>1/10/11/</t>
  </si>
  <si>
    <t>9904/2/27.09.2021</t>
  </si>
  <si>
    <t>LINDE</t>
  </si>
  <si>
    <t>9904/1/27.09.2021</t>
  </si>
  <si>
    <t>11958/3/21.11.2019</t>
  </si>
  <si>
    <t>9947/1/28.09.2021</t>
  </si>
  <si>
    <t>18/20/</t>
  </si>
  <si>
    <t>9904/3/27.09.2021</t>
  </si>
  <si>
    <t>13030/16/30.12.2021</t>
  </si>
  <si>
    <t>9899/1/27.09.2021</t>
  </si>
  <si>
    <t>9903/1/27.09.2021</t>
  </si>
  <si>
    <t>9899/3/27.09.2021</t>
  </si>
  <si>
    <t>9786/2/24.09.2021</t>
  </si>
  <si>
    <t>298/411/</t>
  </si>
  <si>
    <t>9786/4/24.09.2021</t>
  </si>
  <si>
    <t>9801/1/24.09.2021</t>
  </si>
  <si>
    <t>9801/2/24.09.2021</t>
  </si>
  <si>
    <t>9786/5/24.09.2021</t>
  </si>
  <si>
    <t>9786/7/24.09.2021</t>
  </si>
  <si>
    <t>26/156/</t>
  </si>
  <si>
    <t>9786/6/24.09.2021</t>
  </si>
  <si>
    <t>199/262/</t>
  </si>
  <si>
    <t>9786/3/24.09.2021</t>
  </si>
  <si>
    <t>9742/3/23.09.2021</t>
  </si>
  <si>
    <t>9742/4/23.09.2021</t>
  </si>
  <si>
    <t>105/251/</t>
  </si>
  <si>
    <t>9742/2/23.09.2021</t>
  </si>
  <si>
    <t>127/151/192/</t>
  </si>
  <si>
    <t>9742/1/23.09.2021</t>
  </si>
  <si>
    <t>9742/5/23.09.2021</t>
  </si>
  <si>
    <t>9718/1/22.09.2021</t>
  </si>
  <si>
    <t>10902/34/23.10.2019</t>
  </si>
  <si>
    <t>9661/5/21.09.2021</t>
  </si>
  <si>
    <t>9718/5/22.09.2021</t>
  </si>
  <si>
    <t>9718/3/22.09.2021</t>
  </si>
  <si>
    <t>9718/2/22.09.2021</t>
  </si>
  <si>
    <t>9718/4/22.09.2021</t>
  </si>
  <si>
    <t>9661/8/21.09.2021</t>
  </si>
  <si>
    <t>9661/4/21.09.2021</t>
  </si>
  <si>
    <t>9661/6/21.09.2021</t>
  </si>
  <si>
    <t>9661/7/21.09.2021</t>
  </si>
  <si>
    <t>9717/4/22.09.2021</t>
  </si>
  <si>
    <t>166/250/</t>
  </si>
  <si>
    <t>9717/1/22.09.2021</t>
  </si>
  <si>
    <t>9717/7/22.09.2021</t>
  </si>
  <si>
    <t>246/</t>
  </si>
  <si>
    <t>9717/5/22.09.2021</t>
  </si>
  <si>
    <t>85/104/199/246/</t>
  </si>
  <si>
    <t>9717/3/22.09.2021</t>
  </si>
  <si>
    <t>61/83/184/</t>
  </si>
  <si>
    <t>9717/2/22.09.2021</t>
  </si>
  <si>
    <t>9717/9/22.09.2021</t>
  </si>
  <si>
    <t>9717/10/22.09.2021</t>
  </si>
  <si>
    <t>9717/6/22.09.2021</t>
  </si>
  <si>
    <t>CARBURANT POCU SAN2</t>
  </si>
  <si>
    <t>136480-219/24.09.2021</t>
  </si>
  <si>
    <t>1297/3/01.10.2021</t>
  </si>
  <si>
    <t>30.04.2022</t>
  </si>
  <si>
    <t>ECHIPAMENTE MEDICALE ONCOPEDI</t>
  </si>
  <si>
    <t>POSTA 05.10</t>
  </si>
  <si>
    <t>1297/4/01.10.2021</t>
  </si>
  <si>
    <t>3/4/7/</t>
  </si>
  <si>
    <t>1297/2/01.10.2021</t>
  </si>
  <si>
    <t>1297/8/01.10.2021</t>
  </si>
  <si>
    <t>1297/6/01.10.2021</t>
  </si>
  <si>
    <t>1297/7/01.10.2021</t>
  </si>
  <si>
    <t>1297/5/01.10.2021</t>
  </si>
  <si>
    <t>10119/9/01.10.2021</t>
  </si>
  <si>
    <t>3DHISTECH</t>
  </si>
  <si>
    <t>1297/1/01.10.2021</t>
  </si>
  <si>
    <t>10119/8/01.10.2021</t>
  </si>
  <si>
    <t>10119/4/01.10.2021</t>
  </si>
  <si>
    <t>310/386/411/</t>
  </si>
  <si>
    <t>10119/11/01.10.2021</t>
  </si>
  <si>
    <t>313/298/358/</t>
  </si>
  <si>
    <t>10119/10/01.10.2021</t>
  </si>
  <si>
    <t>322/330/</t>
  </si>
  <si>
    <t>10119/1/01.10.2021</t>
  </si>
  <si>
    <t>10119/15/01.10.2021</t>
  </si>
  <si>
    <t>127/131/132/133/</t>
  </si>
  <si>
    <t>10119/2/01.10.2021</t>
  </si>
  <si>
    <t>10119/5/01.10.2021</t>
  </si>
  <si>
    <t>10119/3/01.10.2021</t>
  </si>
  <si>
    <t>10119/7/01.10.2021</t>
  </si>
  <si>
    <t>10119/6/01.10.2021</t>
  </si>
  <si>
    <t>10119/13/01.10.2021</t>
  </si>
  <si>
    <t>10119/14/01.10.2021</t>
  </si>
  <si>
    <t>10119/12/01.10.2021</t>
  </si>
  <si>
    <t>10174/5/04.10.2021</t>
  </si>
  <si>
    <t>POSTA 07.10</t>
  </si>
  <si>
    <t>10174/2/04.10.2021</t>
  </si>
  <si>
    <t>10174/4/01.10.2021</t>
  </si>
  <si>
    <t>10174/4/04.10.2021</t>
  </si>
  <si>
    <t>10174/3/04.10.2021</t>
  </si>
  <si>
    <t>10246/1/05.10.2021</t>
  </si>
  <si>
    <t>10176/04.10.2021</t>
  </si>
  <si>
    <t>1/2/3/4/5/10/16/17/20/60/</t>
  </si>
  <si>
    <t>10122/01.10.2021</t>
  </si>
  <si>
    <t>10123/01.10.2021</t>
  </si>
  <si>
    <t>13030/41/30.12.2021</t>
  </si>
  <si>
    <t>10173/6/04.10.2021</t>
  </si>
  <si>
    <t>10173/8/04.10.2021</t>
  </si>
  <si>
    <t>10173/4/04.10.2021</t>
  </si>
  <si>
    <t>10173/3/04.10.2021</t>
  </si>
  <si>
    <t>10173/2/04.10.2021</t>
  </si>
  <si>
    <t>10173/7/04.10.2021</t>
  </si>
  <si>
    <t>10173/11/04.10.2021</t>
  </si>
  <si>
    <t>375/395/</t>
  </si>
  <si>
    <t>10148/6/01.10.2021</t>
  </si>
  <si>
    <t>10134/5/01.10.2021</t>
  </si>
  <si>
    <t>107/34/</t>
  </si>
  <si>
    <t>10173/5/04.10.2021</t>
  </si>
  <si>
    <t>139/</t>
  </si>
  <si>
    <t>10173/10/04.10.2021</t>
  </si>
  <si>
    <t>10148/7/01.10.2021</t>
  </si>
  <si>
    <t>10173/1/04.10.2021</t>
  </si>
  <si>
    <t>10173/12/04.10.2021</t>
  </si>
  <si>
    <t>10173/9/04.10.2021</t>
  </si>
  <si>
    <t>10134/2/01.10.2021</t>
  </si>
  <si>
    <t>2680/7/01.10.2021</t>
  </si>
  <si>
    <t>10134/3/01.10.2021</t>
  </si>
  <si>
    <t>76/72/</t>
  </si>
  <si>
    <t>437/</t>
  </si>
  <si>
    <t>10121/2/01.10.2021</t>
  </si>
  <si>
    <t>10133/2/01.10.2021</t>
  </si>
  <si>
    <t>10133/1/01.10.2021</t>
  </si>
  <si>
    <t>10121/3/01.10.2021</t>
  </si>
  <si>
    <t>10121/4/01.10.2021</t>
  </si>
  <si>
    <t>10078/30.09.2021</t>
  </si>
  <si>
    <t>10148/5/01.10.2021</t>
  </si>
  <si>
    <t>10148/2/01.10.2021</t>
  </si>
  <si>
    <t>10148/1/01.10.2021</t>
  </si>
  <si>
    <t>10148/4/01.10.2021</t>
  </si>
  <si>
    <t>10148/3/01.10.2021</t>
  </si>
  <si>
    <t>10134/1/01.10.2021</t>
  </si>
  <si>
    <t>10134/4/01.10.2021</t>
  </si>
  <si>
    <t>107/26/27/28/38/39/40/41/42/43/</t>
  </si>
  <si>
    <t>10295/6.10.2021</t>
  </si>
  <si>
    <t>10303/06.10.2021</t>
  </si>
  <si>
    <t>10174/7/04.10.2021</t>
  </si>
  <si>
    <t>POSTA 08.10</t>
  </si>
  <si>
    <t>10292/1/06.10.2021</t>
  </si>
  <si>
    <t>159/160/161/</t>
  </si>
  <si>
    <t>10292/3/06.10.2021</t>
  </si>
  <si>
    <t>10292/2/06.10.2021</t>
  </si>
  <si>
    <t>10305/1/06.10.2021</t>
  </si>
  <si>
    <t>10902/23.10.2109</t>
  </si>
  <si>
    <t>10174/9/04.10.2021</t>
  </si>
  <si>
    <t>10235/6/05.10.2021</t>
  </si>
  <si>
    <t>7710/13/07.07.2021</t>
  </si>
  <si>
    <t>295/</t>
  </si>
  <si>
    <t>10257/1/05.10.2021</t>
  </si>
  <si>
    <t>10257/2/05.10.2021</t>
  </si>
  <si>
    <t>10235/3/05.10.2021</t>
  </si>
  <si>
    <t>10235/2/05.10.2021</t>
  </si>
  <si>
    <t>10235/1/05.10.2021</t>
  </si>
  <si>
    <t>10235/4/05.10.2021</t>
  </si>
  <si>
    <t>6830/02.07.2021</t>
  </si>
  <si>
    <t>1/5/6/7/10/11/12/14/15/16/17/18/22/27/29/33/34/38/39/40/42843/47/48/50/63/64/65/66/5/</t>
  </si>
  <si>
    <t>10138/01.10.2021</t>
  </si>
  <si>
    <t>10158/01.10.2021</t>
  </si>
  <si>
    <t>TONI</t>
  </si>
  <si>
    <t>VODAFONE</t>
  </si>
  <si>
    <t>136480-230/04.10.2021</t>
  </si>
  <si>
    <t>SAN 2</t>
  </si>
  <si>
    <t>136480-171/12.08.2021</t>
  </si>
  <si>
    <t>9786/1/24.09.2021</t>
  </si>
  <si>
    <t>8351/7/12.08.2021</t>
  </si>
  <si>
    <t>10388/1/08.10.2021</t>
  </si>
  <si>
    <t>10388/2/08.10.2021</t>
  </si>
  <si>
    <t>10387/2/08.10.2021</t>
  </si>
  <si>
    <t>10387/1/08.10.2021</t>
  </si>
  <si>
    <t xml:space="preserve">BIOMEDICA </t>
  </si>
  <si>
    <t>10447/1/11.1.2021</t>
  </si>
  <si>
    <t>10408/2/08.10.2021</t>
  </si>
  <si>
    <t>10408/1/08.10.2021</t>
  </si>
  <si>
    <t>10387/4/08.10.2021</t>
  </si>
  <si>
    <t>97/152/</t>
  </si>
  <si>
    <t>10387/3/08.10.2021</t>
  </si>
  <si>
    <t>9005/02.09.2021</t>
  </si>
  <si>
    <t>9500/6/16.09.2021</t>
  </si>
  <si>
    <t>10681/1/15.10.2021</t>
  </si>
  <si>
    <t>POSTA 18.10</t>
  </si>
  <si>
    <t>10594/13.10.2021</t>
  </si>
  <si>
    <t>10681/2/15.10.2021</t>
  </si>
  <si>
    <t>10567/1/13.10.2021</t>
  </si>
  <si>
    <t>105647/2/13.10.2021</t>
  </si>
  <si>
    <t>177/217/244/</t>
  </si>
  <si>
    <t>10567/3/13.10.2021</t>
  </si>
  <si>
    <t>47/121/191/</t>
  </si>
  <si>
    <t>10449/12/11.10.2021</t>
  </si>
  <si>
    <t>10449/11/11.10.2021</t>
  </si>
  <si>
    <t>31/213/214/215/</t>
  </si>
  <si>
    <t>10449/10/11.10.2021</t>
  </si>
  <si>
    <t>10449/9/11.10.2021</t>
  </si>
  <si>
    <t>93/233/</t>
  </si>
  <si>
    <t>10449/8/11.10.2021</t>
  </si>
  <si>
    <t>10567/4/13.10.2021</t>
  </si>
  <si>
    <t>10578/2/13.10.2021</t>
  </si>
  <si>
    <t>10578/3/13.10.2021</t>
  </si>
  <si>
    <t>10578/1/13.10.2021</t>
  </si>
  <si>
    <t>10567/7/13.10.2021</t>
  </si>
  <si>
    <t>10567/9/13.10.2021</t>
  </si>
  <si>
    <t>10567/5/13.10.2021</t>
  </si>
  <si>
    <t>10567/8/13.10.2021</t>
  </si>
  <si>
    <t>10567/6/13.10.2021</t>
  </si>
  <si>
    <t>10448/4/11.10.2021</t>
  </si>
  <si>
    <t>10448/5/11.10.2021</t>
  </si>
  <si>
    <t>10448/3/11.10.2021</t>
  </si>
  <si>
    <t>10448/1/11.10.2021</t>
  </si>
  <si>
    <t>10448/2/11.10.2021</t>
  </si>
  <si>
    <t>10449/5/11.10.2021</t>
  </si>
  <si>
    <t>10449/6/11.10.2021</t>
  </si>
  <si>
    <t>10449/3/11.10.2021</t>
  </si>
  <si>
    <t>10449/7/11.10.2021</t>
  </si>
  <si>
    <t>10449/1/11.10.2021</t>
  </si>
  <si>
    <t>10449/2/11.10.2021</t>
  </si>
  <si>
    <t>191/198/</t>
  </si>
  <si>
    <t>10449/4/11.10.2021</t>
  </si>
  <si>
    <t>242/233/</t>
  </si>
  <si>
    <t>POSTA 21.10</t>
  </si>
  <si>
    <t>10757/2/18.10.2021</t>
  </si>
  <si>
    <t>24/39/</t>
  </si>
  <si>
    <t>10757/3/18.10.2021</t>
  </si>
  <si>
    <t>10757/1/18.10.2021</t>
  </si>
  <si>
    <t>10757/4/18.10.2021</t>
  </si>
  <si>
    <t>10758/2/18.10.2021</t>
  </si>
  <si>
    <t>10754/1/18.10.2021</t>
  </si>
  <si>
    <t>5/101/</t>
  </si>
  <si>
    <t>10754/2/18.10.2021</t>
  </si>
  <si>
    <t>10758/1/18.10.2021</t>
  </si>
  <si>
    <t>10702/1/15.10.2021</t>
  </si>
  <si>
    <t>10702/2/15.10.2021</t>
  </si>
  <si>
    <t>10681/5/15.10.2021</t>
  </si>
  <si>
    <t>SOF MEDICA</t>
  </si>
  <si>
    <t>10681/6/15.10.2021</t>
  </si>
  <si>
    <t>10649/14.10.2021</t>
  </si>
  <si>
    <t>10702/3/15.10.2021</t>
  </si>
  <si>
    <t>10806/1/19.10.2021</t>
  </si>
  <si>
    <t>52/187/</t>
  </si>
  <si>
    <t>10806/2/19.10.2021</t>
  </si>
  <si>
    <t>10806/4/19.10.2021</t>
  </si>
  <si>
    <t>339/</t>
  </si>
  <si>
    <t>10755/4/18.10.2021</t>
  </si>
  <si>
    <t>10755/2/18.10.2021</t>
  </si>
  <si>
    <t>10756/1/18.10.2021</t>
  </si>
  <si>
    <t>338/</t>
  </si>
  <si>
    <t>10806/5/19.10.2021</t>
  </si>
  <si>
    <t>57/66/67/122/164/</t>
  </si>
  <si>
    <t>10813/19.10.2021</t>
  </si>
  <si>
    <t>10806/7/19.10.2021</t>
  </si>
  <si>
    <t>10806/6/19.10.2021</t>
  </si>
  <si>
    <t>10755/6/18.10.2021</t>
  </si>
  <si>
    <t>10755/3/18.10.2021</t>
  </si>
  <si>
    <t>10755/1/18.10.2021</t>
  </si>
  <si>
    <t>10755/5/18.10.2021</t>
  </si>
  <si>
    <t>10847/6/20.10.2021</t>
  </si>
  <si>
    <t>POSTA 22.10</t>
  </si>
  <si>
    <t>218/</t>
  </si>
  <si>
    <t>COMBUSTIBIL POCU COL II</t>
  </si>
  <si>
    <t>LUKOIL</t>
  </si>
  <si>
    <t>140501-354/15.10.2021</t>
  </si>
  <si>
    <t>10847/5/20.10.2021</t>
  </si>
  <si>
    <t>10854/4/20.10.2021</t>
  </si>
  <si>
    <t>101/217/</t>
  </si>
  <si>
    <t>10847/1/20.10.2021</t>
  </si>
  <si>
    <t>333/</t>
  </si>
  <si>
    <t>10847/2/20.10.2021</t>
  </si>
  <si>
    <t>10847/3/20.10.2021</t>
  </si>
  <si>
    <t>SERVICII STOCARE DATE</t>
  </si>
  <si>
    <t>PIXEL DATA</t>
  </si>
  <si>
    <t>136480-257/20.10.2021</t>
  </si>
  <si>
    <t>4770/LUNA</t>
  </si>
  <si>
    <t>pocu san 2</t>
  </si>
  <si>
    <t>140501-161/01.07.2021</t>
  </si>
  <si>
    <t>11160/13/28.10.2021</t>
  </si>
  <si>
    <t>27.10.2024</t>
  </si>
  <si>
    <t>POSTA 01.11</t>
  </si>
  <si>
    <t>11160/1/28.10.2021</t>
  </si>
  <si>
    <t>11160/8/28.10.2021</t>
  </si>
  <si>
    <t>11160/5/28.10.2021</t>
  </si>
  <si>
    <t>11166/1/28.10.2021</t>
  </si>
  <si>
    <t>191/196/</t>
  </si>
  <si>
    <t>11166/3/28.10.2021</t>
  </si>
  <si>
    <t>11166/2/28.10.2021</t>
  </si>
  <si>
    <t>10850/20/20.10.2021</t>
  </si>
  <si>
    <t>11174/1/28.10.2021</t>
  </si>
  <si>
    <t>10995/6/25.10.2021</t>
  </si>
  <si>
    <t>MEDICAL GAZPLUS</t>
  </si>
  <si>
    <t>13030/31/30.12.2020</t>
  </si>
  <si>
    <t>10995/5/25.10.2021</t>
  </si>
  <si>
    <t>11069/26.10.2021</t>
  </si>
  <si>
    <t>30.11.2021</t>
  </si>
  <si>
    <t>11053/1/28.10.2021</t>
  </si>
  <si>
    <t>10850/18/20.10.2021</t>
  </si>
  <si>
    <t>11063/1/26.10.2021</t>
  </si>
  <si>
    <t>PHARMA VISION PLUS</t>
  </si>
  <si>
    <t>10994/1/25.10.2021</t>
  </si>
  <si>
    <t>4974/8/13.05.2021</t>
  </si>
  <si>
    <t>11051/3/28.10.2021</t>
  </si>
  <si>
    <t>11051/2/26.10.2021</t>
  </si>
  <si>
    <t>11051/1/26.10.2021</t>
  </si>
  <si>
    <t>41/42/68/</t>
  </si>
  <si>
    <t>10995/4/25.10.2021</t>
  </si>
  <si>
    <t>10995/3/25.10.2021</t>
  </si>
  <si>
    <t>10995/2/25.10.2021</t>
  </si>
  <si>
    <t>100/77/</t>
  </si>
  <si>
    <t>6406/11/01.07/2020</t>
  </si>
  <si>
    <t>10994/2/25.10.2021</t>
  </si>
  <si>
    <t>10994/6/25.10.2021</t>
  </si>
  <si>
    <t>10994/4/25.10.2021</t>
  </si>
  <si>
    <t>10994/3/25.10.2021</t>
  </si>
  <si>
    <t>10994/5/25.10.2021</t>
  </si>
  <si>
    <t>10995/8/25.10.2021</t>
  </si>
  <si>
    <t>10995/7/25.10.2021</t>
  </si>
  <si>
    <t>10996/3/25.10.2021</t>
  </si>
  <si>
    <t>10996/2/25.10.2021</t>
  </si>
  <si>
    <t>42/194/</t>
  </si>
  <si>
    <t>9940/12/12.10.2021</t>
  </si>
  <si>
    <t>10996/1/25.10.2021</t>
  </si>
  <si>
    <t>10997/1/25.10.2021</t>
  </si>
  <si>
    <t>10964/4/22.10.2021</t>
  </si>
  <si>
    <t>10964/8/22.10.2021</t>
  </si>
  <si>
    <t>10964/7/22.10.2021</t>
  </si>
  <si>
    <t>10964/6/22.10.2021</t>
  </si>
  <si>
    <t>10964/5/22.10.2021</t>
  </si>
  <si>
    <t>10964/11/22.10.2021</t>
  </si>
  <si>
    <t>10964/12/22.10.2021</t>
  </si>
  <si>
    <t>10995/1/25.10.2021</t>
  </si>
  <si>
    <t>10964/10/22.10.2021</t>
  </si>
  <si>
    <t>ALPHA NED 2000</t>
  </si>
  <si>
    <t>10964/9/22.10.2021</t>
  </si>
  <si>
    <t>10964/1/22.10.2021</t>
  </si>
  <si>
    <t>10964/2/22.10.2021</t>
  </si>
  <si>
    <t>10954/3/22.10.2021</t>
  </si>
  <si>
    <t>5/150/151/</t>
  </si>
  <si>
    <t>10910/21.10.2021</t>
  </si>
  <si>
    <t>10963/5/22.10.2021</t>
  </si>
  <si>
    <t>10963/4/22.10.2021</t>
  </si>
  <si>
    <t>10963/3/22.10.2021</t>
  </si>
  <si>
    <t>285/</t>
  </si>
  <si>
    <t>10963/1/22.10.2021</t>
  </si>
  <si>
    <t>10965/1/22.10.2021</t>
  </si>
  <si>
    <t>10966/3/22.10.2021</t>
  </si>
  <si>
    <t>10966/1/22.10.2021</t>
  </si>
  <si>
    <t>10966/2/22.10.2021</t>
  </si>
  <si>
    <t>10965/3/22.10.2021</t>
  </si>
  <si>
    <t>54/55/</t>
  </si>
  <si>
    <t>10955/2/22.10.2021</t>
  </si>
  <si>
    <t>10850/1/20.10.2021</t>
  </si>
  <si>
    <t>19.10.2023</t>
  </si>
  <si>
    <t>10850/2/20.10.2021</t>
  </si>
  <si>
    <t>10850/3/20.10.2021</t>
  </si>
  <si>
    <t>10850/4/20.10.2021</t>
  </si>
  <si>
    <t>10850/5/20.10.2021</t>
  </si>
  <si>
    <t>PROTON</t>
  </si>
  <si>
    <t>10850/16/20.10.2021</t>
  </si>
  <si>
    <t>10850/14/20.10.2021</t>
  </si>
  <si>
    <t>10850/19/20.10.2021</t>
  </si>
  <si>
    <t>10850/17/20.10.2021</t>
  </si>
  <si>
    <t>10850/15/20.10.2021</t>
  </si>
  <si>
    <t>10850/13/20.10.2021</t>
  </si>
  <si>
    <t>10850/12/20.10.2021</t>
  </si>
  <si>
    <t>10850/11/20.10.2021</t>
  </si>
  <si>
    <t>10850/10/20.10.2021</t>
  </si>
  <si>
    <t>10850/9/20.10.2021</t>
  </si>
  <si>
    <t>10850/8/20.10.2021</t>
  </si>
  <si>
    <t>10850/7/20.10.2021</t>
  </si>
  <si>
    <t>CHEMICAL</t>
  </si>
  <si>
    <t>10850/6/20.10.2021</t>
  </si>
  <si>
    <t>10921/21.10.2021</t>
  </si>
  <si>
    <t>10906/1/21.10.2021</t>
  </si>
  <si>
    <t>10906/2/21.10.2021</t>
  </si>
  <si>
    <t>10906/5/21.10.2021</t>
  </si>
  <si>
    <t>10906/4/21.10.2021</t>
  </si>
  <si>
    <t>10906/6/21.10.2021</t>
  </si>
  <si>
    <t>10906/3/21.10.2021</t>
  </si>
  <si>
    <t>11166/4/28.10.2021</t>
  </si>
  <si>
    <t>11157/3/28.10.2021</t>
  </si>
  <si>
    <t>11177/1/28.10.2021</t>
  </si>
  <si>
    <t>11157/1/28.10.2021</t>
  </si>
  <si>
    <t>11157/2/28.10.2021</t>
  </si>
  <si>
    <t>11166/8/28.10.2021</t>
  </si>
  <si>
    <t>11160/2/28.10.2021</t>
  </si>
  <si>
    <t>27.10.2021</t>
  </si>
  <si>
    <t>11160/11/28.10.2021</t>
  </si>
  <si>
    <t>11173/1/28.10.2021</t>
  </si>
  <si>
    <t>11173/2/28.10.2021</t>
  </si>
  <si>
    <t>11173/3/28.10.2021</t>
  </si>
  <si>
    <t>LD./AC 2020</t>
  </si>
  <si>
    <t>11166/6/28.10.2021</t>
  </si>
  <si>
    <t>38/210/</t>
  </si>
  <si>
    <t>11166/5/28.10.2021</t>
  </si>
  <si>
    <t>11166/7/28.10.2021</t>
  </si>
  <si>
    <t>11165/11/28.10.2021</t>
  </si>
  <si>
    <t>11165/10/28.10.2021</t>
  </si>
  <si>
    <t>11165/9/28.10.2021</t>
  </si>
  <si>
    <t>11165/8/28.10.2021</t>
  </si>
  <si>
    <t>11165/7/28.10.2021</t>
  </si>
  <si>
    <t>FITTERMAN</t>
  </si>
  <si>
    <t>11165/6/28.10.2021</t>
  </si>
  <si>
    <t>11165/5/28.10.2021</t>
  </si>
  <si>
    <t>11165/4/28.10.2021</t>
  </si>
  <si>
    <t>11165/3/28.10.2021</t>
  </si>
  <si>
    <t>11165/2/28.10.2021</t>
  </si>
  <si>
    <t>11165/1/28.10.2021</t>
  </si>
  <si>
    <t>11160/9/28.10.2021</t>
  </si>
  <si>
    <t>11160/7/28.10.2021</t>
  </si>
  <si>
    <t>11160/6/28.10.2021</t>
  </si>
  <si>
    <t>11160/4/28.10.2021</t>
  </si>
  <si>
    <t>11160/3/28.10.2021</t>
  </si>
  <si>
    <t>11160/10/28.10.2021</t>
  </si>
  <si>
    <t>11160/12/28.10.2021</t>
  </si>
  <si>
    <t>11016/1/25.10.2021</t>
  </si>
  <si>
    <t>POSTA 08.11</t>
  </si>
  <si>
    <t>11286/9/02.11.2021</t>
  </si>
  <si>
    <t>NOV</t>
  </si>
  <si>
    <t>11286/13/02.11.2021</t>
  </si>
  <si>
    <t>11286/14/02.11.2021</t>
  </si>
  <si>
    <t>11286/7/02.11.2021</t>
  </si>
  <si>
    <t>109/244/</t>
  </si>
  <si>
    <t>9/55/95/108/117/119/</t>
  </si>
  <si>
    <t>11286/21/02.11.2021</t>
  </si>
  <si>
    <t>128/146/147/171/</t>
  </si>
  <si>
    <t>11160/12/02.11.2021</t>
  </si>
  <si>
    <t>11286/12/02.11.2021</t>
  </si>
  <si>
    <t>L/AC 2021</t>
  </si>
  <si>
    <t>11286/19/02.11.2021</t>
  </si>
  <si>
    <t>139/159/226/232/</t>
  </si>
  <si>
    <t>11286/11/02.11.2021</t>
  </si>
  <si>
    <t>11286/15/02.11.2021</t>
  </si>
  <si>
    <t>78/90/</t>
  </si>
  <si>
    <t>11286/16/02.11.2021</t>
  </si>
  <si>
    <t>11286/10/02.11.2021</t>
  </si>
  <si>
    <t>11320/1/03.11.2021</t>
  </si>
  <si>
    <t>11320/7/03.11.2021</t>
  </si>
  <si>
    <t>11286/4/02.11.2021</t>
  </si>
  <si>
    <t>11286/17/02.11.2021</t>
  </si>
  <si>
    <t>11320/9/03.11.2021</t>
  </si>
  <si>
    <t>11320/5/03.11.2021</t>
  </si>
  <si>
    <t>95/276/</t>
  </si>
  <si>
    <t>11320/10/03.11.2021</t>
  </si>
  <si>
    <t>127/313/132/133</t>
  </si>
  <si>
    <t>11320/3/03.11.2021</t>
  </si>
  <si>
    <t>177/183/</t>
  </si>
  <si>
    <t>11320/2/03.11.2021</t>
  </si>
  <si>
    <t>11286/8/02.11.2021</t>
  </si>
  <si>
    <t>76/191/</t>
  </si>
  <si>
    <t>11286/1/02.11.2021</t>
  </si>
  <si>
    <t>11244/1/01.11.2021</t>
  </si>
  <si>
    <t>8/80/</t>
  </si>
  <si>
    <t>11244/4/01.11.2021</t>
  </si>
  <si>
    <t>11244/5/01.11.2021</t>
  </si>
  <si>
    <t>11286/22/02.11.2021</t>
  </si>
  <si>
    <t>295/296/358/</t>
  </si>
  <si>
    <t>11286/20/02.11.2021</t>
  </si>
  <si>
    <t>11286/5/02.11.2021</t>
  </si>
  <si>
    <t>11286/6/02.11.2021</t>
  </si>
  <si>
    <t>11286/2/02.11.2021</t>
  </si>
  <si>
    <t>11286/3/02.11.2021</t>
  </si>
  <si>
    <t>11286/18/02.11.2021</t>
  </si>
  <si>
    <t>11166/9/28.10.2021</t>
  </si>
  <si>
    <t>11213/2/19/29.10.2020</t>
  </si>
  <si>
    <t>11213/4/29.10.2021</t>
  </si>
  <si>
    <t>LD./AC 2021</t>
  </si>
  <si>
    <t>11213/1/29.10.2021</t>
  </si>
  <si>
    <t>138/282/</t>
  </si>
  <si>
    <t>11322/1/03.11.2021</t>
  </si>
  <si>
    <t>6/226/227/</t>
  </si>
  <si>
    <t>11213/3/29.10.2021</t>
  </si>
  <si>
    <t>3060/1/28.03.2021</t>
  </si>
  <si>
    <t>11261/01.11.2021</t>
  </si>
  <si>
    <t>11243/5/01.11.2021</t>
  </si>
  <si>
    <t>9745/12/23.09.2021</t>
  </si>
  <si>
    <t>doSAR</t>
  </si>
  <si>
    <t>11244/3/01.11.2021</t>
  </si>
  <si>
    <t>POSTA 11.11</t>
  </si>
  <si>
    <t>9742/1/15.09.2021</t>
  </si>
  <si>
    <t>11244/2/01.11.2021</t>
  </si>
  <si>
    <t>11362/1/04.11.2021</t>
  </si>
  <si>
    <t>11375/04.11.2021</t>
  </si>
  <si>
    <t>3/4/10/</t>
  </si>
  <si>
    <t>11243/6/01.11.2021</t>
  </si>
  <si>
    <t>11243/3/01.11.2021</t>
  </si>
  <si>
    <t>11243/4/01.11.2021</t>
  </si>
  <si>
    <t>136/184/</t>
  </si>
  <si>
    <t>11243/1/01.11.2021</t>
  </si>
  <si>
    <t>272/285/</t>
  </si>
  <si>
    <t xml:space="preserve">REDOX </t>
  </si>
  <si>
    <t>11245/1/01.11.2021</t>
  </si>
  <si>
    <t>11260/01.11.2021</t>
  </si>
  <si>
    <t>NOI</t>
  </si>
  <si>
    <t>11243/2/01.11.2021</t>
  </si>
  <si>
    <t>11156/2/28.10.2021</t>
  </si>
  <si>
    <t>11175/1/28.10.2021</t>
  </si>
  <si>
    <t xml:space="preserve">13030/26/30.12.2020       </t>
  </si>
  <si>
    <t>11213/2/29.10.2021</t>
  </si>
  <si>
    <t>11156/5/28.10.2021</t>
  </si>
  <si>
    <t>11156/6/28.10.2021</t>
  </si>
  <si>
    <t>6406/16/01.07.2020</t>
  </si>
  <si>
    <t>11156/7/28.10.2021</t>
  </si>
  <si>
    <t>11156/1/28.10.2021</t>
  </si>
  <si>
    <t>11156/4/28.10.2021</t>
  </si>
  <si>
    <t>11156/3/28.10.2021</t>
  </si>
  <si>
    <t>11362/3/04.11.2021</t>
  </si>
  <si>
    <t>11362/2/04.11.2021</t>
  </si>
  <si>
    <t>11409/1/05.11.2021</t>
  </si>
  <si>
    <t>11321/1/03.11.2021</t>
  </si>
  <si>
    <t>11320/6/03.11.2021</t>
  </si>
  <si>
    <t>11320/8/03.11.2021</t>
  </si>
  <si>
    <t>10965/2/22.10.2021</t>
  </si>
  <si>
    <t>20.10.2023</t>
  </si>
  <si>
    <t>6262/1/20.07.2018</t>
  </si>
  <si>
    <t>11279/01.11.2021</t>
  </si>
  <si>
    <t>31.12.0211</t>
  </si>
  <si>
    <t>ANALIZAE MEDICALE</t>
  </si>
  <si>
    <t>ECHIP MED</t>
  </si>
  <si>
    <t>140501-477/.11.11.2021</t>
  </si>
  <si>
    <t>10.04.2022</t>
  </si>
  <si>
    <t>4/5/6/</t>
  </si>
  <si>
    <t>140501-478/11.11.2021</t>
  </si>
  <si>
    <t>LUCRARI COVOR PVC</t>
  </si>
  <si>
    <t>FLOORTEC</t>
  </si>
  <si>
    <t>10211/04.10.2021</t>
  </si>
  <si>
    <t>LUCRARI</t>
  </si>
  <si>
    <t>LICENTE SOFT</t>
  </si>
  <si>
    <t>11526/08.11.2021</t>
  </si>
  <si>
    <t>11704/1/12.11.2021</t>
  </si>
  <si>
    <t>POSTA 16.11</t>
  </si>
  <si>
    <t>11660/3/11.11.2021</t>
  </si>
  <si>
    <t>42/43/</t>
  </si>
  <si>
    <t>11660/1/11.11.2021</t>
  </si>
  <si>
    <t>11660/2/11.11.2021</t>
  </si>
  <si>
    <t>11595/15/10.11.2021</t>
  </si>
  <si>
    <t>11659/2/11.11.2021</t>
  </si>
  <si>
    <t>1/2/6/</t>
  </si>
  <si>
    <t>11659/1/11.11.2021</t>
  </si>
  <si>
    <t>11657/3/11.11.2021</t>
  </si>
  <si>
    <t>11657/2/11.11.2021</t>
  </si>
  <si>
    <t>11657/4/11.11.2021</t>
  </si>
  <si>
    <t>3020/14/18.30.2020</t>
  </si>
  <si>
    <t>11595/18/10.11.2021</t>
  </si>
  <si>
    <t>11595/20/10.11.2021</t>
  </si>
  <si>
    <t>11595/12/10.11.2021</t>
  </si>
  <si>
    <t>49/222/</t>
  </si>
  <si>
    <t>11595/13/10.11.2021</t>
  </si>
  <si>
    <t>11595/4/10.11.2021</t>
  </si>
  <si>
    <t>11595/9/10.11.2021</t>
  </si>
  <si>
    <t>11595/16/10.11.2021</t>
  </si>
  <si>
    <t>11595/7/10.11.2021</t>
  </si>
  <si>
    <t>202/205/</t>
  </si>
  <si>
    <t>11562/1/09.11.2021</t>
  </si>
  <si>
    <t>11595/3/10.11.2021</t>
  </si>
  <si>
    <t>11595/6/10.11.2021</t>
  </si>
  <si>
    <t>11595/5/10.11.2021</t>
  </si>
  <si>
    <t>11595/8/10.11.2021</t>
  </si>
  <si>
    <t>373/</t>
  </si>
  <si>
    <t>11595/11/10.11.2021</t>
  </si>
  <si>
    <t>11595/19/10.11.2021</t>
  </si>
  <si>
    <t>11657/1/11.11.2021</t>
  </si>
  <si>
    <t>175/</t>
  </si>
  <si>
    <t>11599/1/10.11.2021</t>
  </si>
  <si>
    <t>11599/2/10.11.2021</t>
  </si>
  <si>
    <t>11595/1/10.11.2021</t>
  </si>
  <si>
    <t>11595/2/10.11.2021</t>
  </si>
  <si>
    <t>11595/17/10.11.2021</t>
  </si>
  <si>
    <t>11595/14/10.11.2021</t>
  </si>
  <si>
    <t>9745/31/23.09.2021</t>
  </si>
  <si>
    <t>11656/1/11.11.2021</t>
  </si>
  <si>
    <t>11686/2/11.11.2021</t>
  </si>
  <si>
    <t>11686/1/11.11.2021</t>
  </si>
  <si>
    <t>11408/1/05.11.2021</t>
  </si>
  <si>
    <t>11945/6/08.11.2021</t>
  </si>
  <si>
    <t>31.12.2022</t>
  </si>
  <si>
    <t>98/167/</t>
  </si>
  <si>
    <t>11945/5/08.11.2021</t>
  </si>
  <si>
    <t>7720/1/27.07.2012</t>
  </si>
  <si>
    <t>11945/2/08.11.2021</t>
  </si>
  <si>
    <t>37/62/72/110/</t>
  </si>
  <si>
    <t>11945/4/08.11.2021</t>
  </si>
  <si>
    <t>11945/1/08.11.2021</t>
  </si>
  <si>
    <t>11945/3/08.11.2021</t>
  </si>
  <si>
    <t>11541/2/09.11.2021</t>
  </si>
  <si>
    <t>11541/1/09.11.2021</t>
  </si>
  <si>
    <t>11541/13/09.11.2021</t>
  </si>
  <si>
    <t>11541/6/09.11.2021</t>
  </si>
  <si>
    <t>11541/5/09.11.2021</t>
  </si>
  <si>
    <t>11541/11/09.11.2021</t>
  </si>
  <si>
    <t>11541/10/09.11.2021</t>
  </si>
  <si>
    <t>11541/12/09.11.2021</t>
  </si>
  <si>
    <t>11541/4/09.11.2021</t>
  </si>
  <si>
    <t>11541/9/09.11.2021</t>
  </si>
  <si>
    <t>11541/7/09.11.2021</t>
  </si>
  <si>
    <t>11541/8/09.11.2021</t>
  </si>
  <si>
    <t>DEPO MED</t>
  </si>
  <si>
    <t>11562/2/09.11.2021</t>
  </si>
  <si>
    <t>11542/1/09.11.2021</t>
  </si>
  <si>
    <t>11947/1/08.11.2021</t>
  </si>
  <si>
    <t>11947/2/08.11.2021</t>
  </si>
  <si>
    <t>11945/7/08.11.2021</t>
  </si>
  <si>
    <t>11763/9/15.11.2021</t>
  </si>
  <si>
    <t>LD/AC2021</t>
  </si>
  <si>
    <t>11763/8/15.11.2021</t>
  </si>
  <si>
    <t>114/</t>
  </si>
  <si>
    <t>11659/4/11.11.2021</t>
  </si>
  <si>
    <t>POSTA 22.11</t>
  </si>
  <si>
    <t>11872/1/17.11.2021</t>
  </si>
  <si>
    <t>11811/1/16.11.2021</t>
  </si>
  <si>
    <t>279/</t>
  </si>
  <si>
    <t>DOTARE HEMA</t>
  </si>
  <si>
    <t>LAPTOP AID</t>
  </si>
  <si>
    <t>6/7/8/9/10/11/</t>
  </si>
  <si>
    <t>11872/5/17.11.2021</t>
  </si>
  <si>
    <t>11874/3/17.11.2021</t>
  </si>
  <si>
    <t>11874/2/17.11.2021</t>
  </si>
  <si>
    <t>11874/4/17.11.2021</t>
  </si>
  <si>
    <t>11874/1/17.11.2021</t>
  </si>
  <si>
    <t>11871/3/17.11.2021</t>
  </si>
  <si>
    <t>11871/2/17.11.2021</t>
  </si>
  <si>
    <t>11871/1/17.11.2021</t>
  </si>
  <si>
    <t>11812/1/16.11.2021</t>
  </si>
  <si>
    <t>11872/2/17.11.2021</t>
  </si>
  <si>
    <t>11875/1/17.11.2021</t>
  </si>
  <si>
    <t>11765/6/15.11.2021</t>
  </si>
  <si>
    <t>11763/2/15.11.2021</t>
  </si>
  <si>
    <t>11763/6/15.11.2021</t>
  </si>
  <si>
    <t>11763/3/15.11.2021</t>
  </si>
  <si>
    <t>85/90/</t>
  </si>
  <si>
    <t>11765/5/15.11.2021</t>
  </si>
  <si>
    <t>61/62/68/</t>
  </si>
  <si>
    <t>11765/3/15.11.2021</t>
  </si>
  <si>
    <t>40/41/45/66/69/118/</t>
  </si>
  <si>
    <t>11765/7/15.11.2021</t>
  </si>
  <si>
    <t>111/115/</t>
  </si>
  <si>
    <t>11763/1/15.11.2021</t>
  </si>
  <si>
    <t>11705/1/12.11.2021</t>
  </si>
  <si>
    <t>11705/2/12.11.2021</t>
  </si>
  <si>
    <t>11765/4/15.11.2021</t>
  </si>
  <si>
    <t>133/139/</t>
  </si>
  <si>
    <t>11703/1/12.11.2021</t>
  </si>
  <si>
    <t>11703/2/12.11.2021</t>
  </si>
  <si>
    <t>11765/1/15.11.2021</t>
  </si>
  <si>
    <t>11702/1/12.11.2021</t>
  </si>
  <si>
    <t>11656/3/11.11.2021</t>
  </si>
  <si>
    <t>250/</t>
  </si>
  <si>
    <t>11765/2/15.11.2021</t>
  </si>
  <si>
    <t>106/124/</t>
  </si>
  <si>
    <t>11656/2/11.11.2021</t>
  </si>
  <si>
    <t>ECHIP MED NANONIR</t>
  </si>
  <si>
    <t>11820/16.11.2021</t>
  </si>
  <si>
    <t>1/3/</t>
  </si>
  <si>
    <t>11813/2/16.11.2021</t>
  </si>
  <si>
    <t>42/43/44/53/62/63/65/68/70/72/73/88/93/98/105/110/122/149/</t>
  </si>
  <si>
    <t>11813/1/16.11.2021</t>
  </si>
  <si>
    <t>53/123//137/</t>
  </si>
  <si>
    <t>11763/7/15.11.2021</t>
  </si>
  <si>
    <t>11763/4/15.11.2021</t>
  </si>
  <si>
    <t>37/75/187/263/</t>
  </si>
  <si>
    <t>11763/5/15.11.2021</t>
  </si>
  <si>
    <t>11765/8/15.11.2021</t>
  </si>
  <si>
    <t>331/348/</t>
  </si>
  <si>
    <t>11813/4/16.11.2021</t>
  </si>
  <si>
    <t>11813/3/16.11.2021</t>
  </si>
  <si>
    <t>327/</t>
  </si>
  <si>
    <t>11659/6/16.11.2021</t>
  </si>
  <si>
    <t>11659/5/16.11.2021</t>
  </si>
  <si>
    <t>9940/13/12.10.2021</t>
  </si>
  <si>
    <t>11659/7/16.11.2021</t>
  </si>
  <si>
    <t>11796/15.11.2021</t>
  </si>
  <si>
    <t>11659/8/16.11.2021</t>
  </si>
  <si>
    <t>190/91/</t>
  </si>
  <si>
    <t>12010/7/19.11.2021</t>
  </si>
  <si>
    <t>12010/6/19.11.2021</t>
  </si>
  <si>
    <t>12010/1/19.11.2021</t>
  </si>
  <si>
    <t>12010/3/19.11.2021</t>
  </si>
  <si>
    <t>POSTA 23.11</t>
  </si>
  <si>
    <t>12010/8/19.11.2021</t>
  </si>
  <si>
    <t>11939/1/18.11.2021</t>
  </si>
  <si>
    <t>11879/17.11.2021</t>
  </si>
  <si>
    <t>12010/2/19.11.2021</t>
  </si>
  <si>
    <t>12010/5/19.11.2021</t>
  </si>
  <si>
    <t>MEGACONS</t>
  </si>
  <si>
    <t>11872/3/17.11.2021</t>
  </si>
  <si>
    <t>11939/2/18.11.2021</t>
  </si>
  <si>
    <t>11939/7/18.11.2021</t>
  </si>
  <si>
    <t>11939/3/18.11.2021</t>
  </si>
  <si>
    <t>10/75/</t>
  </si>
  <si>
    <t>11939/6/18.11.2021</t>
  </si>
  <si>
    <t>11939/5/18.11.2021</t>
  </si>
  <si>
    <t>11939/4/18.11.2021</t>
  </si>
  <si>
    <t>205/204/</t>
  </si>
  <si>
    <t>11940/1/18.11.2021</t>
  </si>
  <si>
    <t>12020/1/19.11.2021</t>
  </si>
  <si>
    <t>12012/1/19.11.2021</t>
  </si>
  <si>
    <t>12013/1/19.11.2021</t>
  </si>
  <si>
    <t>12012/2/19.11.2021</t>
  </si>
  <si>
    <t>12013/2/19.11.2021</t>
  </si>
  <si>
    <t>12012/3/19.11.2021</t>
  </si>
  <si>
    <t>12013/3/19.11.2021</t>
  </si>
  <si>
    <t>12020/2/19.11.2021</t>
  </si>
  <si>
    <t>12014/1/19.11.2021</t>
  </si>
  <si>
    <t>19.11.2022</t>
  </si>
  <si>
    <t>SERVICII INTERNET</t>
  </si>
  <si>
    <t>9745/24/23.09.2021</t>
  </si>
  <si>
    <t>10996/9/25.10.2021</t>
  </si>
  <si>
    <t>10174/8/04.10.2021</t>
  </si>
  <si>
    <t>10996/10/25.10.2021</t>
  </si>
  <si>
    <t>9948/28.09.2021</t>
  </si>
  <si>
    <t>SERVCII</t>
  </si>
  <si>
    <t>UNICOMP</t>
  </si>
  <si>
    <t>140501-500/11.11.2021</t>
  </si>
  <si>
    <t>10.04.2020</t>
  </si>
  <si>
    <t>12160/1/23.11.2021</t>
  </si>
  <si>
    <t>23.11.2023</t>
  </si>
  <si>
    <t>12160/2/23.11.2021</t>
  </si>
  <si>
    <t>12160/3/23.11.2021</t>
  </si>
  <si>
    <t>12160/4/23.11.2021</t>
  </si>
  <si>
    <t>12160/5/23.11.2021</t>
  </si>
  <si>
    <t>12160/6/23.11.2021</t>
  </si>
  <si>
    <t>12160/7/23.11.2021</t>
  </si>
  <si>
    <t>12160/9/23.11.2021</t>
  </si>
  <si>
    <t>12160/10/23.11.2021</t>
  </si>
  <si>
    <t>12226/2/24.11.2021</t>
  </si>
  <si>
    <t>296/</t>
  </si>
  <si>
    <t>12226/1/24.11.2021</t>
  </si>
  <si>
    <t>313/</t>
  </si>
  <si>
    <t>12157/6/23.11.2021</t>
  </si>
  <si>
    <t>POSTA 26.11</t>
  </si>
  <si>
    <t>6406/6/23.11.2021</t>
  </si>
  <si>
    <t>158/162/</t>
  </si>
  <si>
    <t>12157/7/23.11.2021</t>
  </si>
  <si>
    <t>12157/8/23.11.2021</t>
  </si>
  <si>
    <t>147/152/</t>
  </si>
  <si>
    <t>12157/4/23.11.2021</t>
  </si>
  <si>
    <t>12157/5/23.11.2021</t>
  </si>
  <si>
    <t>12156/10/23.11.2021</t>
  </si>
  <si>
    <t>12156/9/23.11.2021</t>
  </si>
  <si>
    <t>12157/1/23.11.2021</t>
  </si>
  <si>
    <t>12157/2/23.11.2021</t>
  </si>
  <si>
    <t>12157/3/23.11.2021</t>
  </si>
  <si>
    <t>12230/1/24.11.2021</t>
  </si>
  <si>
    <t>FILARA</t>
  </si>
  <si>
    <t>12230/2/24.11.2021</t>
  </si>
  <si>
    <t>12229/1/24.11.2021</t>
  </si>
  <si>
    <t>12248/1/24.11.2021</t>
  </si>
  <si>
    <t>12448/2/24.11.2021</t>
  </si>
  <si>
    <t>12226/4/24.11.2021</t>
  </si>
  <si>
    <t>DTL MEDICAL</t>
  </si>
  <si>
    <t>10850/4/20.11.2021</t>
  </si>
  <si>
    <t>12228/1/24.11.2021</t>
  </si>
  <si>
    <t>11942/1/18.11.2021</t>
  </si>
  <si>
    <t>12088/3/22.11.2021</t>
  </si>
  <si>
    <t>12156/4/23.11.2021</t>
  </si>
  <si>
    <t>12156/5/23.11.2021</t>
  </si>
  <si>
    <t>12156/3/23.11.2021</t>
  </si>
  <si>
    <t>386/</t>
  </si>
  <si>
    <t>12156/7/23.11.2021</t>
  </si>
  <si>
    <t>12156/2/23.11.2021</t>
  </si>
  <si>
    <t>12156/8/23.11.2021</t>
  </si>
  <si>
    <t>12156/1/23.11.2021</t>
  </si>
  <si>
    <t>12156/6/23.11.2021</t>
  </si>
  <si>
    <t>12124/1/22.11.2021</t>
  </si>
  <si>
    <t>12090/1/22.11.2021</t>
  </si>
  <si>
    <t>12090/3/22.11.2021</t>
  </si>
  <si>
    <t>1399/23.11.2021</t>
  </si>
  <si>
    <t>13/32/</t>
  </si>
  <si>
    <t>541/17/01.2020</t>
  </si>
  <si>
    <t>12090/2/22.11.2021</t>
  </si>
  <si>
    <t>12091/2/22.11.2021</t>
  </si>
  <si>
    <t>PARTNERS</t>
  </si>
  <si>
    <t>12091/3/22.11.2021</t>
  </si>
  <si>
    <t>3/17/</t>
  </si>
  <si>
    <t>12091/1/22.11.2021</t>
  </si>
  <si>
    <t>12015/1/19.11.2021</t>
  </si>
  <si>
    <t>2/65/</t>
  </si>
  <si>
    <t>12010/10/19.11.2021</t>
  </si>
  <si>
    <t>12010/4/19.11.2011</t>
  </si>
  <si>
    <t>12010/9/19.11.2021</t>
  </si>
  <si>
    <t>332/</t>
  </si>
  <si>
    <t>CHIMIMPORT</t>
  </si>
  <si>
    <t>12036/3/19.11.2021</t>
  </si>
  <si>
    <t>12036/2/19.11.2021</t>
  </si>
  <si>
    <t>12036/1/19.11.2021</t>
  </si>
  <si>
    <t>12016/2/19.11.2021</t>
  </si>
  <si>
    <t>12016/1/19.11.2021</t>
  </si>
  <si>
    <t>12015/3/19.11.2021</t>
  </si>
  <si>
    <t>12015/2/19.11.2021</t>
  </si>
  <si>
    <t>12015/4/19.11.2021</t>
  </si>
  <si>
    <t>29/40/41/</t>
  </si>
  <si>
    <t>12093/1/22.11.2021</t>
  </si>
  <si>
    <t>12088/4/22.11.2021</t>
  </si>
  <si>
    <t>12108/22.11.2021</t>
  </si>
  <si>
    <t>12089/11/22.11.2021</t>
  </si>
  <si>
    <t>49/50/51/52/53/</t>
  </si>
  <si>
    <t>12089/5/22.11.2021</t>
  </si>
  <si>
    <t>38/41/105/</t>
  </si>
  <si>
    <t>12089/12/22.11.2021</t>
  </si>
  <si>
    <t>12089/8/22.11.2021</t>
  </si>
  <si>
    <t>12089/7/22.11.2021</t>
  </si>
  <si>
    <t>12089/2/22.11.2021</t>
  </si>
  <si>
    <t>12089/6/22.11.2021</t>
  </si>
  <si>
    <t>12089/4/22.11.2021</t>
  </si>
  <si>
    <t>13030/48/30.12.2020</t>
  </si>
  <si>
    <t>12089/3/22.11.2021</t>
  </si>
  <si>
    <t>12089/1/22.11.2021</t>
  </si>
  <si>
    <t>12088/2/22.11.2021</t>
  </si>
  <si>
    <t>17/142/228/</t>
  </si>
  <si>
    <t>4975/4/1305.2020</t>
  </si>
  <si>
    <t>12088/1/22.11.2021</t>
  </si>
  <si>
    <t>12160/8/23.11.2021</t>
  </si>
  <si>
    <t>12273/1/25.11.2021</t>
  </si>
  <si>
    <t>37/41/33/</t>
  </si>
  <si>
    <t>12273/3/25.11.2021</t>
  </si>
  <si>
    <t>12273/4/25.11.2021</t>
  </si>
  <si>
    <t>40/42/</t>
  </si>
  <si>
    <t>12272/1/25.11.2021</t>
  </si>
  <si>
    <t>12272/2/25.11.2021</t>
  </si>
  <si>
    <t>12338/3/26.11.2021</t>
  </si>
  <si>
    <t>12338/2/26.11.2021</t>
  </si>
  <si>
    <t>12338/4/26.11.2021</t>
  </si>
  <si>
    <t>12338/5/26.11.2021</t>
  </si>
  <si>
    <t>12271/9/25.11.2021</t>
  </si>
  <si>
    <t>POSTA 02.12</t>
  </si>
  <si>
    <t>12338/6/26.11.2021</t>
  </si>
  <si>
    <t>12338/7/26.11.2021</t>
  </si>
  <si>
    <t>114/200/235/</t>
  </si>
  <si>
    <t>12338/1/26.11.2021</t>
  </si>
  <si>
    <t>12271/1/25.11.2021</t>
  </si>
  <si>
    <t>12271/3/25.11.2021</t>
  </si>
  <si>
    <t>12226/5/24.11.2021</t>
  </si>
  <si>
    <t>12271/11/25.11.2021</t>
  </si>
  <si>
    <t>12271/8/25.11.2021</t>
  </si>
  <si>
    <t>12271/5/25.11.2021</t>
  </si>
  <si>
    <t>12271/4/25.11.2021</t>
  </si>
  <si>
    <t>257/</t>
  </si>
  <si>
    <t>12271/10/25.11.2021</t>
  </si>
  <si>
    <t>12271/7/25.11.2021</t>
  </si>
  <si>
    <t>189/264/</t>
  </si>
  <si>
    <t>12271/6/25.11.2021</t>
  </si>
  <si>
    <t>200/257/</t>
  </si>
  <si>
    <t>12342/1/26.11.2021</t>
  </si>
  <si>
    <t>POSTA 06.12</t>
  </si>
  <si>
    <t>12429/1/02.12.2021</t>
  </si>
  <si>
    <t>DEC</t>
  </si>
  <si>
    <t>11/20/26/</t>
  </si>
  <si>
    <t>12429/2/02.12.2021</t>
  </si>
  <si>
    <t>2/13/</t>
  </si>
  <si>
    <t>12339/1/26.11.2021</t>
  </si>
  <si>
    <t>12338/10/26.11.2021</t>
  </si>
  <si>
    <t>12338/11/26.11.2021</t>
  </si>
  <si>
    <t>12338/8/26.11.2021</t>
  </si>
  <si>
    <t>12429/3/02.12.2021</t>
  </si>
  <si>
    <t>35/10/25/</t>
  </si>
  <si>
    <t>12338/13/26.11.2021</t>
  </si>
  <si>
    <t>12338/12/26.11.2021</t>
  </si>
  <si>
    <t>12338/9/26.11.2021</t>
  </si>
  <si>
    <t>119/164/</t>
  </si>
  <si>
    <t>12341/26.11.2021</t>
  </si>
  <si>
    <t>DOTARE HEMA 3</t>
  </si>
  <si>
    <t>12433/02.12.2021</t>
  </si>
  <si>
    <t>12462/2/03.12.2021</t>
  </si>
  <si>
    <t>12462/1/03.12.2021</t>
  </si>
  <si>
    <t>12462/6/03.12.2021</t>
  </si>
  <si>
    <t>12462/8/03.12.2021</t>
  </si>
  <si>
    <t>12462/7/03.12.2021</t>
  </si>
  <si>
    <t>12462/3/03.12.2021</t>
  </si>
  <si>
    <t>12462/4/03.12.2021</t>
  </si>
  <si>
    <t>12462/5/03.12.2021</t>
  </si>
  <si>
    <t>12592/3/07.12.2021</t>
  </si>
  <si>
    <t>POSTA 08.12</t>
  </si>
  <si>
    <t>12592/2/07.12.2021</t>
  </si>
  <si>
    <t>12592/1/07.12.2021</t>
  </si>
  <si>
    <t>148/150/</t>
  </si>
  <si>
    <t>12533/7/06.12.2021</t>
  </si>
  <si>
    <t>12533/6/06.12.2021</t>
  </si>
  <si>
    <t>12533/13/06.12.2021</t>
  </si>
  <si>
    <t>296/295/</t>
  </si>
  <si>
    <t>12533/5/06.12.2021</t>
  </si>
  <si>
    <t>12533/4/06.12.2021</t>
  </si>
  <si>
    <t>12533/3/06.12.2021</t>
  </si>
  <si>
    <t>12533/2/06.12.2021</t>
  </si>
  <si>
    <t>12533/1/06.12.2021</t>
  </si>
  <si>
    <t>388/</t>
  </si>
  <si>
    <t>PURAMA</t>
  </si>
  <si>
    <t>12434/02.12.2021</t>
  </si>
  <si>
    <t>12462/26/03.12.2021</t>
  </si>
  <si>
    <t>136/151/</t>
  </si>
  <si>
    <t>12462/24/03.12.2021</t>
  </si>
  <si>
    <t>12462/25/03.12.2021</t>
  </si>
  <si>
    <t>12462/12/03.12.2021</t>
  </si>
  <si>
    <t>12462/11/03.12.2021</t>
  </si>
  <si>
    <t>12462/16/03.12.2021</t>
  </si>
  <si>
    <t>12462/19/03.12.2021</t>
  </si>
  <si>
    <t>12462/14/03.12.2021</t>
  </si>
  <si>
    <t>12356/1/26.11.2021</t>
  </si>
  <si>
    <t>12356/2/26.11.2021</t>
  </si>
  <si>
    <t>12356/3/26.11.2021</t>
  </si>
  <si>
    <t>12356/4/26.11.2021</t>
  </si>
  <si>
    <t>12462/13/03.12.2021</t>
  </si>
  <si>
    <t>12483/22/03.12.2021</t>
  </si>
  <si>
    <t>12462/20/03.12.2021</t>
  </si>
  <si>
    <t>12462/23/03.12.2021</t>
  </si>
  <si>
    <t>12462/18/03.12.2021</t>
  </si>
  <si>
    <t>178/191/196/</t>
  </si>
  <si>
    <t>12462/10/03.12.2021</t>
  </si>
  <si>
    <t>139/159/171/226/227/232/</t>
  </si>
  <si>
    <t>12462/9/03.12.2021</t>
  </si>
  <si>
    <t>327/367/386/411/</t>
  </si>
  <si>
    <t>12462/15/03.12.2021</t>
  </si>
  <si>
    <t>295/296/</t>
  </si>
  <si>
    <t>12462/17/03.12.2021</t>
  </si>
  <si>
    <t>12462/21/03.12.2021</t>
  </si>
  <si>
    <t>12466/1/03.12.2021</t>
  </si>
  <si>
    <t>7710//8/27.07.2021</t>
  </si>
  <si>
    <t>12591/6/07.12.2021</t>
  </si>
  <si>
    <t>POSTA 13.12</t>
  </si>
  <si>
    <t>12591/1/07.12.2021</t>
  </si>
  <si>
    <t>128/146/173/2020/205/</t>
  </si>
  <si>
    <t>12591/9/07.12.2021</t>
  </si>
  <si>
    <t>12591/4/07.12.2021</t>
  </si>
  <si>
    <t>12591/5/07.12.2021</t>
  </si>
  <si>
    <t>12591/8/07.12.2021</t>
  </si>
  <si>
    <t>12591/2/07.12.2021</t>
  </si>
  <si>
    <t>12533/9/06.12.2021</t>
  </si>
  <si>
    <t>85/90/249/</t>
  </si>
  <si>
    <t>12591/15/07.12.2021</t>
  </si>
  <si>
    <t>12533/14/06.12.2021</t>
  </si>
  <si>
    <t>12533/11/06.12.2021</t>
  </si>
  <si>
    <t>12591/3/07.12.2021</t>
  </si>
  <si>
    <t>312/322/330/</t>
  </si>
  <si>
    <t>12598/2/07.12.2021</t>
  </si>
  <si>
    <t>12533/8/06.12.2021</t>
  </si>
  <si>
    <t>12/219/</t>
  </si>
  <si>
    <t>12533/10/06.12.2021</t>
  </si>
  <si>
    <t>12708/1/09.12.2021</t>
  </si>
  <si>
    <t>12708/2/09.12.2021</t>
  </si>
  <si>
    <t>12591/19/07.12.2021</t>
  </si>
  <si>
    <t>12591/18/07.12.2021</t>
  </si>
  <si>
    <t>12710/3/09.12.2021</t>
  </si>
  <si>
    <t>228/229/</t>
  </si>
  <si>
    <t>12651/10/08.12.2021</t>
  </si>
  <si>
    <t>12651/2/08.12.2021</t>
  </si>
  <si>
    <t>12651/7/08.12.2021</t>
  </si>
  <si>
    <t>12591/16/08.12.2021</t>
  </si>
  <si>
    <t>49/185/</t>
  </si>
  <si>
    <t>12651/6/08.12.2021</t>
  </si>
  <si>
    <t>105/184/</t>
  </si>
  <si>
    <t>12651/4/08.12.2021</t>
  </si>
  <si>
    <t>12651/1/08.12.2021</t>
  </si>
  <si>
    <t>12651/5/08.12.2021</t>
  </si>
  <si>
    <t>12591/17/08.12.2021</t>
  </si>
  <si>
    <t>12709/1/09.12.2021</t>
  </si>
  <si>
    <t>12709/2/09.12.2021</t>
  </si>
  <si>
    <t>9940/3/09.12.2021</t>
  </si>
  <si>
    <t>12710/2/09.12.2021</t>
  </si>
  <si>
    <t>460/</t>
  </si>
  <si>
    <t>12710/1/09.12.2021</t>
  </si>
  <si>
    <t>12712/1/09.12.2021</t>
  </si>
  <si>
    <t>12591/26/08.12.2021</t>
  </si>
  <si>
    <t>12591/27/08.12.2021</t>
  </si>
  <si>
    <t>12591/13/08.12.2021</t>
  </si>
  <si>
    <t>12591/20/08.12.2021</t>
  </si>
  <si>
    <t>12591/15/08.12.2021</t>
  </si>
  <si>
    <t>12591/18/08.12.2021</t>
  </si>
  <si>
    <t>12591/17/07.12.2021</t>
  </si>
  <si>
    <t>12651/8/08.12.2021</t>
  </si>
  <si>
    <t>12591/23.08.12.2021</t>
  </si>
  <si>
    <t>12591/11/08.12.2022</t>
  </si>
  <si>
    <t>12591/16/07.12.2021</t>
  </si>
  <si>
    <t>12651/9/08.12.2021</t>
  </si>
  <si>
    <t>12591/14/08.12.2021</t>
  </si>
  <si>
    <t>367/411/</t>
  </si>
  <si>
    <t>12712/2/09.12.2021</t>
  </si>
  <si>
    <t>12591/21/08.12.2021</t>
  </si>
  <si>
    <t>12591/22/08.12.2021</t>
  </si>
  <si>
    <t>12591/25/08.12.2021</t>
  </si>
  <si>
    <t>12591/29/08.12.2021</t>
  </si>
  <si>
    <t>12712/3/09.12.2021</t>
  </si>
  <si>
    <t>12826/7/13.12.2021</t>
  </si>
  <si>
    <t>12826/1/13.12.2021</t>
  </si>
  <si>
    <t>12826/8/13.12.2021</t>
  </si>
  <si>
    <t>12826/6/13.12.2021</t>
  </si>
  <si>
    <t>12826/3/13.12.2021</t>
  </si>
  <si>
    <t>12826/4/13.12.2021</t>
  </si>
  <si>
    <t>9195/11/08.9.2021</t>
  </si>
  <si>
    <t>12880/1/14.12.2021</t>
  </si>
  <si>
    <t>12827/1/13.12.2021</t>
  </si>
  <si>
    <t>12827/2/13.12.2021</t>
  </si>
  <si>
    <t>12827/3/13.12.2021</t>
  </si>
  <si>
    <t>POSTA 15.12</t>
  </si>
  <si>
    <t>12826/9/13.12.2021</t>
  </si>
  <si>
    <t>12826/2/13.12.2021</t>
  </si>
  <si>
    <t>12825/6/13.12.2021</t>
  </si>
  <si>
    <t>12825/3/13.12.2021</t>
  </si>
  <si>
    <t>12825/7/13.12.2021</t>
  </si>
  <si>
    <t>12825/8/13.12.2021</t>
  </si>
  <si>
    <t>12825/4/13.12.2021</t>
  </si>
  <si>
    <t>12825/5/13.12.2021</t>
  </si>
  <si>
    <t>12825/2/13.12.2021</t>
  </si>
  <si>
    <t>12825/1/13.12.2021</t>
  </si>
  <si>
    <t>12787/3/10.12021</t>
  </si>
  <si>
    <t>12787/2/10.12.2021</t>
  </si>
  <si>
    <t>12591/28/08.12.2021</t>
  </si>
  <si>
    <t>146/202/173/</t>
  </si>
  <si>
    <t>12787/4/10.12.2021</t>
  </si>
  <si>
    <t>12787/1/10.12.2021</t>
  </si>
  <si>
    <t>12942/1/15.12.2021</t>
  </si>
  <si>
    <t>12942/2/15.12.2021</t>
  </si>
  <si>
    <t>59/94/113/152/196/</t>
  </si>
  <si>
    <t>12898/14.12.2021</t>
  </si>
  <si>
    <t>SERVICII CALL CENTER</t>
  </si>
  <si>
    <t>120799-335/20.10.2021</t>
  </si>
  <si>
    <t>DAF COMUNICATION</t>
  </si>
  <si>
    <t>12879/1/14.12.2021</t>
  </si>
  <si>
    <t>POSTA 16.12</t>
  </si>
  <si>
    <t>12825/17/13.12.2021</t>
  </si>
  <si>
    <t>253/271/</t>
  </si>
  <si>
    <t>12825/11/13.12.2021</t>
  </si>
  <si>
    <t>12825/10/13.12.2021</t>
  </si>
  <si>
    <t>3/196/</t>
  </si>
  <si>
    <t>12825/15/13.12.2021</t>
  </si>
  <si>
    <t>12825/16/13.12.2021</t>
  </si>
  <si>
    <t>12825/13/13.12.2021</t>
  </si>
  <si>
    <t>12825/14/13.12.2021</t>
  </si>
  <si>
    <t>60/89/225/</t>
  </si>
  <si>
    <t>12825/12/13.12.2021</t>
  </si>
  <si>
    <t>122/242/</t>
  </si>
  <si>
    <t>12465/1/03.12.2021</t>
  </si>
  <si>
    <t>2/5/</t>
  </si>
  <si>
    <t>11165/12/28.10.2021</t>
  </si>
  <si>
    <t>12941/1/15.12.2021</t>
  </si>
  <si>
    <t>38/41/</t>
  </si>
  <si>
    <t>12958/1/15.12.2021</t>
  </si>
  <si>
    <t>12943/1/15.12.2021</t>
  </si>
  <si>
    <t>12493/2/15.12.2021</t>
  </si>
  <si>
    <t>12493/3/15.12.2021</t>
  </si>
  <si>
    <t>33/52/</t>
  </si>
  <si>
    <t>12877/5/14.12.2021</t>
  </si>
  <si>
    <t>10/17/41/62/65/</t>
  </si>
  <si>
    <t>12877/4/14.12.2021</t>
  </si>
  <si>
    <t>12877/1/14.12.2021</t>
  </si>
  <si>
    <t>199/</t>
  </si>
  <si>
    <t>12877/6/14.12.2021</t>
  </si>
  <si>
    <t>69/76/</t>
  </si>
  <si>
    <t>12877/2/14.12.2021</t>
  </si>
  <si>
    <t>12877/3/14.12.2021</t>
  </si>
  <si>
    <t>89/237/</t>
  </si>
  <si>
    <t>12877/9/14.12.2021</t>
  </si>
  <si>
    <t>POSTA 17.12</t>
  </si>
  <si>
    <t>12940/2/15.12.2021</t>
  </si>
  <si>
    <t>12877/8/14.12.2021</t>
  </si>
  <si>
    <t>229/253/</t>
  </si>
  <si>
    <t>12940/3/15.12.2021</t>
  </si>
  <si>
    <t>12951/15.12.2021</t>
  </si>
  <si>
    <t>12877/7/14.12.2021</t>
  </si>
  <si>
    <t>12940/4/15.12.2021</t>
  </si>
  <si>
    <t>12940/1/15.12.2021</t>
  </si>
  <si>
    <t>11160/9/28/10.2021</t>
  </si>
  <si>
    <t>12940/6/15.12.2021</t>
  </si>
  <si>
    <t>12940/5/15.12.2021</t>
  </si>
  <si>
    <t>3/16/20/26/27/29/48/57/60/62/</t>
  </si>
  <si>
    <t>12399/26.11.2021</t>
  </si>
  <si>
    <t>POSTA 20.12</t>
  </si>
  <si>
    <t>13027/1/16.12.2021</t>
  </si>
  <si>
    <t>13027/2/26.12.2021</t>
  </si>
  <si>
    <t>13027/3/16.12.2021</t>
  </si>
  <si>
    <t>12941/4/15.12.2021</t>
  </si>
  <si>
    <t>12941/3/15.12.2021</t>
  </si>
  <si>
    <t>12941/2/15.12.2021</t>
  </si>
  <si>
    <t>12941/5/15.12.2021</t>
  </si>
  <si>
    <t>13030/56/30.12.2021</t>
  </si>
  <si>
    <t>12997/2/16.12.2021</t>
  </si>
  <si>
    <t>12997/1/16.12.2021</t>
  </si>
  <si>
    <t>13053/1/17.12.2021</t>
  </si>
  <si>
    <t>9742/2/15.09.2021</t>
  </si>
  <si>
    <t>12997/3/16.12.2021</t>
  </si>
  <si>
    <t>13054/4/17.12.2021</t>
  </si>
  <si>
    <t>POSTA 21.12</t>
  </si>
  <si>
    <t>TRANS-MENTOR</t>
  </si>
  <si>
    <t>13054/3/17.12.2021</t>
  </si>
  <si>
    <t>3/230/</t>
  </si>
  <si>
    <t>13102/2/20.12.2021</t>
  </si>
  <si>
    <t>8300/28.11.08.2021</t>
  </si>
  <si>
    <t>13102/1/20.12.2021</t>
  </si>
  <si>
    <t>13054/2/17.12.2021</t>
  </si>
  <si>
    <t>25/26/27/106/173/</t>
  </si>
  <si>
    <t>13055/2/17.12.2021</t>
  </si>
  <si>
    <t>190/</t>
  </si>
  <si>
    <t>13055/1/17.12.2021</t>
  </si>
  <si>
    <t>13102/3/20.12.2021</t>
  </si>
  <si>
    <t>SALICE</t>
  </si>
  <si>
    <t>MOBILIER COL II</t>
  </si>
  <si>
    <t>140501-593/21.12.2021</t>
  </si>
  <si>
    <t>31.03.2022</t>
  </si>
  <si>
    <t>1/2/3/4/5/6/7/8/9/10/11/12/13/14/15/16/17/18/18/19/20/21/22/23/</t>
  </si>
  <si>
    <t>POPUTA</t>
  </si>
  <si>
    <t>CHIRIE SAN II</t>
  </si>
  <si>
    <t>INTERBILD</t>
  </si>
  <si>
    <t>136480-349/15.12.2021</t>
  </si>
  <si>
    <t>2/3/4/6/</t>
  </si>
  <si>
    <t>12998/1/16.12.2021</t>
  </si>
  <si>
    <t>POSTA 23.12</t>
  </si>
  <si>
    <t>12837/13.12.2021</t>
  </si>
  <si>
    <t>13166/1/21.12.2021</t>
  </si>
  <si>
    <t>57/59/60/61/62/</t>
  </si>
  <si>
    <t>13166/2/21.12.2021</t>
  </si>
  <si>
    <t>4/55/57/</t>
  </si>
  <si>
    <t>13101/6/20.12.2021</t>
  </si>
  <si>
    <t>19/124/</t>
  </si>
  <si>
    <t>13101/4/20.12.2021</t>
  </si>
  <si>
    <t>13101/1/20.12.2021</t>
  </si>
  <si>
    <t>13101/5/20.12.2021</t>
  </si>
  <si>
    <t>13001/1/16.12.2021</t>
  </si>
  <si>
    <t>13072/1/17.12.2021</t>
  </si>
  <si>
    <t>13149/1/21.12.2021</t>
  </si>
  <si>
    <t>13153/1/21.12.2021</t>
  </si>
  <si>
    <t>13149/3/21.12.2021</t>
  </si>
  <si>
    <t>13148/2/21.12.2021</t>
  </si>
  <si>
    <t>83/167/</t>
  </si>
  <si>
    <t>13148/1/21.12.2021</t>
  </si>
  <si>
    <t>13102/4/20.12.2021</t>
  </si>
  <si>
    <t>13054/1/17.12.2021</t>
  </si>
  <si>
    <t>6/75/78/</t>
  </si>
  <si>
    <t>13101/2/20.12.2021</t>
  </si>
  <si>
    <t>BURSA MARFURI</t>
  </si>
  <si>
    <t>BURSA ROMANA</t>
  </si>
  <si>
    <t>13070/17.12.2021</t>
  </si>
  <si>
    <t>01.01.2022</t>
  </si>
  <si>
    <t>LUCRARI REABILITARE CANAL TERMIC</t>
  </si>
  <si>
    <t>13199/21.12.2021</t>
  </si>
  <si>
    <t>FLORICA SERVMOBIL</t>
  </si>
  <si>
    <t>TRANSPORT PACIENTI</t>
  </si>
  <si>
    <t>10780/18.10.2021</t>
  </si>
  <si>
    <t>13230/22.12.2021</t>
  </si>
  <si>
    <t>13153/4/21.12.2021</t>
  </si>
  <si>
    <t>13153/3/21.12.2021</t>
  </si>
  <si>
    <t>13153/2/21.12.2021</t>
  </si>
  <si>
    <t>9660/1/21.09.2021</t>
  </si>
  <si>
    <t>9660/2/21.02.2021</t>
  </si>
  <si>
    <t>9315/1/1.09.2021</t>
  </si>
  <si>
    <t>13330/1/28.12.2021</t>
  </si>
  <si>
    <t>TMS-TOP</t>
  </si>
  <si>
    <t>13251/1/23.12.2021</t>
  </si>
  <si>
    <t>POSTA 03.01</t>
  </si>
  <si>
    <t>13262/23.12.2021</t>
  </si>
  <si>
    <t>13254/1/23.12.2021</t>
  </si>
  <si>
    <t>13250/2/23.12.2021</t>
  </si>
  <si>
    <t>13250/1/23.12.2021</t>
  </si>
  <si>
    <t>139/171/</t>
  </si>
  <si>
    <t>13307/3/27.12.2021</t>
  </si>
  <si>
    <t>13307/1/27.12.2021</t>
  </si>
  <si>
    <t>13307/2/27.12.2021</t>
  </si>
  <si>
    <t>negatie</t>
  </si>
  <si>
    <t>13332/28.12.2021</t>
  </si>
  <si>
    <t>31/60/</t>
  </si>
  <si>
    <t>13330/2/28.12.2021</t>
  </si>
  <si>
    <t>13360/1/29.12.2021</t>
  </si>
  <si>
    <t>77/182/</t>
  </si>
  <si>
    <t>13360/2/29.12.2021</t>
  </si>
  <si>
    <t>13360/3/29.12.2021</t>
  </si>
  <si>
    <t>d</t>
  </si>
  <si>
    <t>12825/9/13.12.2021</t>
  </si>
  <si>
    <t>3956/6/14.04.2021</t>
  </si>
  <si>
    <t>3/73/</t>
  </si>
  <si>
    <t>13261/1/23.12.2021</t>
  </si>
  <si>
    <t>13336/28.12.2021</t>
  </si>
  <si>
    <t>13149/2/21.12.2021</t>
  </si>
  <si>
    <t>12973/15.12.2021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</si>
</sst>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9">
    <xf numFmtId="0" fontId="0" fillId="0" borderId="0" xfId="0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0" fillId="2" borderId="0" xfId="0" applyFill="1"/>
    <xf numFmtId="0" fontId="1" fillId="2" borderId="0" xfId="0" applyFont="1" applyFill="1"/>
    <xf numFmtId="0" fontId="0" fillId="0" borderId="1" xfId="0" applyFill="1" applyBorder="1"/>
    <xf numFmtId="0" fontId="0" fillId="0" borderId="0" xfId="0" applyFill="1"/>
    <xf numFmtId="0" fontId="0" fillId="0" borderId="5" xfId="0" applyBorder="1"/>
    <xf numFmtId="0" fontId="0" fillId="0" borderId="5" xfId="0" applyFill="1" applyBorder="1"/>
    <xf numFmtId="0" fontId="0" fillId="2" borderId="0" xfId="0" applyFont="1" applyFill="1"/>
    <xf numFmtId="0" fontId="0" fillId="2" borderId="1" xfId="0" applyFont="1" applyFill="1" applyBorder="1"/>
    <xf numFmtId="0" fontId="2" fillId="2" borderId="0" xfId="0" applyFont="1" applyFill="1"/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3" fillId="2" borderId="0" xfId="0" applyFont="1" applyFill="1"/>
    <xf numFmtId="4" fontId="0" fillId="0" borderId="1" xfId="0" applyNumberFormat="1" applyFill="1" applyBorder="1"/>
    <xf numFmtId="0" fontId="0" fillId="0" borderId="1" xfId="0" applyFont="1" applyFill="1" applyBorder="1"/>
    <xf numFmtId="0" fontId="2" fillId="0" borderId="1" xfId="0" applyFont="1" applyFill="1" applyBorder="1"/>
    <xf numFmtId="0" fontId="0" fillId="0" borderId="5" xfId="0" applyFill="1" applyBorder="1" applyAlignment="1">
      <alignment wrapText="1"/>
    </xf>
    <xf numFmtId="0" fontId="2" fillId="0" borderId="5" xfId="0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wrapText="1"/>
    </xf>
    <xf numFmtId="0" fontId="2" fillId="0" borderId="0" xfId="0" applyFont="1" applyFill="1"/>
    <xf numFmtId="0" fontId="1" fillId="0" borderId="1" xfId="0" applyFont="1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3" xfId="0" applyFont="1" applyFill="1" applyBorder="1"/>
    <xf numFmtId="0" fontId="0" fillId="0" borderId="3" xfId="0" applyFont="1" applyFill="1" applyBorder="1" applyAlignment="1">
      <alignment wrapText="1"/>
    </xf>
    <xf numFmtId="0" fontId="0" fillId="0" borderId="4" xfId="0" applyFont="1" applyFill="1" applyBorder="1"/>
    <xf numFmtId="0" fontId="0" fillId="0" borderId="4" xfId="0" applyFont="1" applyFill="1" applyBorder="1" applyAlignment="1">
      <alignment wrapText="1"/>
    </xf>
    <xf numFmtId="49" fontId="0" fillId="0" borderId="1" xfId="0" applyNumberFormat="1" applyFill="1" applyBorder="1" applyAlignment="1">
      <alignment horizontal="left" wrapText="1"/>
    </xf>
    <xf numFmtId="2" fontId="0" fillId="0" borderId="1" xfId="0" applyNumberFormat="1" applyFill="1" applyBorder="1"/>
    <xf numFmtId="2" fontId="0" fillId="0" borderId="3" xfId="0" applyNumberFormat="1" applyFill="1" applyBorder="1"/>
    <xf numFmtId="0" fontId="2" fillId="0" borderId="1" xfId="0" applyFont="1" applyFill="1" applyBorder="1" applyAlignment="1">
      <alignment horizontal="left" wrapText="1"/>
    </xf>
    <xf numFmtId="49" fontId="0" fillId="0" borderId="1" xfId="0" applyNumberFormat="1" applyFill="1" applyBorder="1" applyAlignment="1">
      <alignment wrapText="1"/>
    </xf>
    <xf numFmtId="49" fontId="2" fillId="0" borderId="1" xfId="0" applyNumberFormat="1" applyFont="1" applyFill="1" applyBorder="1" applyAlignment="1">
      <alignment wrapText="1"/>
    </xf>
    <xf numFmtId="0" fontId="0" fillId="0" borderId="0" xfId="0" applyFont="1" applyFill="1"/>
    <xf numFmtId="49" fontId="0" fillId="0" borderId="1" xfId="0" applyNumberFormat="1" applyFont="1" applyFill="1" applyBorder="1" applyAlignment="1">
      <alignment wrapText="1"/>
    </xf>
    <xf numFmtId="0" fontId="1" fillId="0" borderId="0" xfId="0" applyFont="1" applyFill="1"/>
    <xf numFmtId="0" fontId="1" fillId="0" borderId="5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2" fillId="0" borderId="5" xfId="0" applyFont="1" applyFill="1" applyBorder="1" applyAlignment="1">
      <alignment wrapText="1"/>
    </xf>
    <xf numFmtId="0" fontId="2" fillId="0" borderId="0" xfId="0" applyFont="1" applyFill="1" applyAlignment="1">
      <alignment wrapText="1"/>
    </xf>
    <xf numFmtId="2" fontId="0" fillId="0" borderId="1" xfId="0" applyNumberFormat="1" applyFill="1" applyBorder="1" applyAlignment="1">
      <alignment wrapText="1"/>
    </xf>
    <xf numFmtId="2" fontId="0" fillId="0" borderId="0" xfId="0" applyNumberFormat="1" applyFill="1" applyAlignment="1">
      <alignment wrapText="1"/>
    </xf>
    <xf numFmtId="0" fontId="5" fillId="0" borderId="0" xfId="0" applyFont="1"/>
    <xf numFmtId="0" fontId="4" fillId="0" borderId="0" xfId="0" applyFont="1"/>
    <xf numFmtId="0" fontId="1" fillId="0" borderId="0" xfId="0" applyFont="1"/>
    <xf numFmtId="4" fontId="0" fillId="0" borderId="0" xfId="0" applyNumberFormat="1"/>
    <xf numFmtId="4" fontId="0" fillId="0" borderId="1" xfId="0" applyNumberFormat="1" applyBorder="1"/>
    <xf numFmtId="0" fontId="1" fillId="2" borderId="1" xfId="0" applyFont="1" applyFill="1" applyBorder="1" applyAlignment="1">
      <alignment wrapText="1"/>
    </xf>
    <xf numFmtId="0" fontId="1" fillId="2" borderId="1" xfId="0" applyFont="1" applyFill="1" applyBorder="1"/>
    <xf numFmtId="0" fontId="1" fillId="2" borderId="5" xfId="0" applyFont="1" applyFill="1" applyBorder="1" applyAlignment="1">
      <alignment wrapText="1"/>
    </xf>
    <xf numFmtId="0" fontId="0" fillId="2" borderId="1" xfId="0" applyFill="1" applyBorder="1"/>
    <xf numFmtId="4" fontId="0" fillId="2" borderId="1" xfId="0" applyNumberFormat="1" applyFill="1" applyBorder="1"/>
    <xf numFmtId="0" fontId="0" fillId="2" borderId="1" xfId="0" applyFill="1" applyBorder="1" applyAlignment="1">
      <alignment wrapText="1"/>
    </xf>
    <xf numFmtId="0" fontId="0" fillId="2" borderId="0" xfId="0" applyFill="1" applyAlignment="1">
      <alignment wrapText="1"/>
    </xf>
    <xf numFmtId="0" fontId="2" fillId="2" borderId="1" xfId="0" applyFont="1" applyFill="1" applyBorder="1" applyAlignment="1">
      <alignment wrapText="1"/>
    </xf>
    <xf numFmtId="4" fontId="2" fillId="2" borderId="1" xfId="0" applyNumberFormat="1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2" fillId="2" borderId="0" xfId="0" applyFont="1" applyFill="1" applyAlignment="1">
      <alignment wrapText="1"/>
    </xf>
    <xf numFmtId="0" fontId="0" fillId="2" borderId="5" xfId="0" applyFill="1" applyBorder="1"/>
    <xf numFmtId="0" fontId="2" fillId="2" borderId="1" xfId="0" applyFont="1" applyFill="1" applyBorder="1"/>
    <xf numFmtId="0" fontId="3" fillId="2" borderId="1" xfId="0" applyFont="1" applyFill="1" applyBorder="1"/>
    <xf numFmtId="2" fontId="1" fillId="0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 applyAlignment="1">
      <alignment horizontal="left" wrapText="1"/>
    </xf>
    <xf numFmtId="0" fontId="1" fillId="2" borderId="0" xfId="0" applyFont="1" applyFill="1" applyAlignment="1">
      <alignment wrapText="1"/>
    </xf>
    <xf numFmtId="2" fontId="0" fillId="2" borderId="1" xfId="0" applyNumberFormat="1" applyFill="1" applyBorder="1" applyAlignment="1">
      <alignment wrapText="1"/>
    </xf>
    <xf numFmtId="14" fontId="0" fillId="2" borderId="1" xfId="0" applyNumberForma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horizontal="left" wrapText="1"/>
    </xf>
    <xf numFmtId="0" fontId="0" fillId="2" borderId="0" xfId="0" applyFont="1" applyFill="1" applyAlignment="1">
      <alignment wrapText="1"/>
    </xf>
    <xf numFmtId="4" fontId="2" fillId="0" borderId="1" xfId="0" applyNumberFormat="1" applyFont="1" applyFill="1" applyBorder="1"/>
    <xf numFmtId="0" fontId="0" fillId="2" borderId="5" xfId="0" applyFill="1" applyBorder="1" applyAlignment="1">
      <alignment wrapText="1"/>
    </xf>
    <xf numFmtId="49" fontId="0" fillId="2" borderId="1" xfId="0" applyNumberFormat="1" applyFill="1" applyBorder="1" applyAlignment="1">
      <alignment horizontal="left" wrapText="1"/>
    </xf>
    <xf numFmtId="14" fontId="0" fillId="2" borderId="1" xfId="0" applyNumberFormat="1" applyFont="1" applyFill="1" applyBorder="1" applyAlignment="1">
      <alignment wrapText="1"/>
    </xf>
    <xf numFmtId="0" fontId="2" fillId="2" borderId="5" xfId="0" applyFont="1" applyFill="1" applyBorder="1"/>
    <xf numFmtId="0" fontId="2" fillId="0" borderId="4" xfId="0" applyFont="1" applyFill="1" applyBorder="1"/>
    <xf numFmtId="4" fontId="2" fillId="2" borderId="1" xfId="0" applyNumberFormat="1" applyFont="1" applyFill="1" applyBorder="1"/>
    <xf numFmtId="16" fontId="0" fillId="2" borderId="1" xfId="0" applyNumberFormat="1" applyFill="1" applyBorder="1" applyAlignment="1">
      <alignment wrapText="1"/>
    </xf>
    <xf numFmtId="0" fontId="2" fillId="0" borderId="3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1" xfId="0" applyFont="1" applyFill="1" applyBorder="1" applyAlignment="1">
      <alignment horizontal="left"/>
    </xf>
    <xf numFmtId="0" fontId="0" fillId="2" borderId="3" xfId="0" applyFill="1" applyBorder="1"/>
    <xf numFmtId="0" fontId="0" fillId="2" borderId="4" xfId="0" applyFill="1" applyBorder="1"/>
    <xf numFmtId="0" fontId="0" fillId="2" borderId="4" xfId="0" applyFont="1" applyFill="1" applyBorder="1"/>
    <xf numFmtId="0" fontId="0" fillId="2" borderId="4" xfId="0" applyFont="1" applyFill="1" applyBorder="1" applyAlignment="1">
      <alignment horizontal="left"/>
    </xf>
    <xf numFmtId="0" fontId="0" fillId="2" borderId="7" xfId="0" applyFill="1" applyBorder="1"/>
    <xf numFmtId="0" fontId="0" fillId="2" borderId="4" xfId="0" applyFill="1" applyBorder="1" applyAlignment="1">
      <alignment wrapText="1"/>
    </xf>
    <xf numFmtId="0" fontId="0" fillId="2" borderId="3" xfId="0" applyFont="1" applyFill="1" applyBorder="1"/>
    <xf numFmtId="0" fontId="0" fillId="2" borderId="3" xfId="0" applyFont="1" applyFill="1" applyBorder="1" applyAlignment="1">
      <alignment horizontal="left"/>
    </xf>
    <xf numFmtId="0" fontId="0" fillId="2" borderId="6" xfId="0" applyFill="1" applyBorder="1"/>
    <xf numFmtId="0" fontId="0" fillId="2" borderId="3" xfId="0" applyFill="1" applyBorder="1" applyAlignment="1">
      <alignment wrapText="1"/>
    </xf>
    <xf numFmtId="0" fontId="0" fillId="2" borderId="1" xfId="0" applyFont="1" applyFill="1" applyBorder="1" applyAlignment="1">
      <alignment horizontal="left"/>
    </xf>
    <xf numFmtId="2" fontId="0" fillId="2" borderId="4" xfId="0" applyNumberFormat="1" applyFill="1" applyBorder="1"/>
    <xf numFmtId="49" fontId="0" fillId="2" borderId="1" xfId="0" applyNumberFormat="1" applyFill="1" applyBorder="1" applyAlignment="1">
      <alignment wrapText="1"/>
    </xf>
    <xf numFmtId="49" fontId="2" fillId="2" borderId="1" xfId="0" applyNumberFormat="1" applyFont="1" applyFill="1" applyBorder="1" applyAlignment="1">
      <alignment wrapText="1"/>
    </xf>
    <xf numFmtId="2" fontId="0" fillId="2" borderId="1" xfId="0" applyNumberFormat="1" applyFill="1" applyBorder="1"/>
    <xf numFmtId="14" fontId="0" fillId="2" borderId="1" xfId="0" applyNumberFormat="1" applyFill="1" applyBorder="1"/>
    <xf numFmtId="2" fontId="1" fillId="2" borderId="1" xfId="0" applyNumberFormat="1" applyFont="1" applyFill="1" applyBorder="1" applyAlignment="1">
      <alignment wrapText="1"/>
    </xf>
    <xf numFmtId="49" fontId="0" fillId="2" borderId="1" xfId="0" applyNumberFormat="1" applyFont="1" applyFill="1" applyBorder="1" applyAlignment="1">
      <alignment wrapText="1"/>
    </xf>
    <xf numFmtId="4" fontId="0" fillId="2" borderId="1" xfId="0" applyNumberFormat="1" applyFont="1" applyFill="1" applyBorder="1"/>
    <xf numFmtId="0" fontId="0" fillId="2" borderId="5" xfId="0" applyFont="1" applyFill="1" applyBorder="1"/>
    <xf numFmtId="2" fontId="2" fillId="2" borderId="1" xfId="0" applyNumberFormat="1" applyFont="1" applyFill="1" applyBorder="1" applyAlignment="1">
      <alignment wrapText="1"/>
    </xf>
    <xf numFmtId="0" fontId="2" fillId="2" borderId="3" xfId="0" applyFont="1" applyFill="1" applyBorder="1" applyAlignment="1">
      <alignment wrapText="1"/>
    </xf>
    <xf numFmtId="0" fontId="6" fillId="0" borderId="1" xfId="0" applyFont="1" applyBorder="1"/>
    <xf numFmtId="0" fontId="6" fillId="0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1" xfId="0" applyFont="1" applyBorder="1" applyAlignment="1">
      <alignment wrapText="1"/>
    </xf>
    <xf numFmtId="4" fontId="6" fillId="0" borderId="1" xfId="0" applyNumberFormat="1" applyFont="1" applyBorder="1" applyAlignment="1">
      <alignment wrapText="1"/>
    </xf>
    <xf numFmtId="0" fontId="6" fillId="0" borderId="5" xfId="0" applyFont="1" applyBorder="1" applyAlignment="1">
      <alignment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wrapText="1"/>
    </xf>
    <xf numFmtId="4" fontId="6" fillId="2" borderId="1" xfId="0" applyNumberFormat="1" applyFont="1" applyFill="1" applyBorder="1"/>
    <xf numFmtId="0" fontId="6" fillId="3" borderId="1" xfId="0" applyFont="1" applyFill="1" applyBorder="1" applyAlignment="1">
      <alignment wrapText="1"/>
    </xf>
    <xf numFmtId="4" fontId="6" fillId="0" borderId="1" xfId="0" applyNumberFormat="1" applyFont="1" applyBorder="1"/>
    <xf numFmtId="0" fontId="7" fillId="2" borderId="1" xfId="0" applyFont="1" applyFill="1" applyBorder="1"/>
    <xf numFmtId="49" fontId="6" fillId="2" borderId="1" xfId="0" applyNumberFormat="1" applyFont="1" applyFill="1" applyBorder="1" applyAlignment="1">
      <alignment wrapText="1"/>
    </xf>
    <xf numFmtId="0" fontId="6" fillId="2" borderId="0" xfId="0" applyFont="1" applyFill="1"/>
    <xf numFmtId="0" fontId="8" fillId="2" borderId="1" xfId="0" applyFont="1" applyFill="1" applyBorder="1"/>
    <xf numFmtId="0" fontId="8" fillId="2" borderId="1" xfId="0" applyFont="1" applyFill="1" applyBorder="1" applyAlignment="1">
      <alignment wrapText="1"/>
    </xf>
    <xf numFmtId="4" fontId="8" fillId="2" borderId="1" xfId="0" applyNumberFormat="1" applyFont="1" applyFill="1" applyBorder="1"/>
    <xf numFmtId="0" fontId="6" fillId="0" borderId="0" xfId="0" applyFont="1"/>
    <xf numFmtId="0" fontId="6" fillId="0" borderId="1" xfId="0" applyFont="1" applyFill="1" applyBorder="1"/>
    <xf numFmtId="0" fontId="8" fillId="0" borderId="1" xfId="0" applyFont="1" applyBorder="1"/>
    <xf numFmtId="4" fontId="8" fillId="0" borderId="1" xfId="0" applyNumberFormat="1" applyFont="1" applyBorder="1"/>
    <xf numFmtId="14" fontId="6" fillId="2" borderId="1" xfId="0" applyNumberFormat="1" applyFont="1" applyFill="1" applyBorder="1"/>
    <xf numFmtId="0" fontId="6" fillId="0" borderId="5" xfId="0" applyFont="1" applyBorder="1"/>
    <xf numFmtId="0" fontId="6" fillId="2" borderId="5" xfId="0" applyFont="1" applyFill="1" applyBorder="1"/>
    <xf numFmtId="0" fontId="8" fillId="2" borderId="2" xfId="0" applyFont="1" applyFill="1" applyBorder="1"/>
    <xf numFmtId="0" fontId="6" fillId="0" borderId="2" xfId="0" applyFont="1" applyBorder="1"/>
    <xf numFmtId="0" fontId="6" fillId="2" borderId="2" xfId="0" applyFont="1" applyFill="1" applyBorder="1"/>
    <xf numFmtId="4" fontId="7" fillId="2" borderId="1" xfId="0" applyNumberFormat="1" applyFont="1" applyFill="1" applyBorder="1"/>
    <xf numFmtId="0" fontId="6" fillId="3" borderId="1" xfId="0" applyFont="1" applyFill="1" applyBorder="1"/>
    <xf numFmtId="17" fontId="6" fillId="0" borderId="1" xfId="0" applyNumberFormat="1" applyFont="1" applyBorder="1"/>
    <xf numFmtId="0" fontId="9" fillId="2" borderId="1" xfId="0" applyFont="1" applyFill="1" applyBorder="1"/>
    <xf numFmtId="17" fontId="8" fillId="2" borderId="1" xfId="0" applyNumberFormat="1" applyFont="1" applyFill="1" applyBorder="1"/>
    <xf numFmtId="0" fontId="1" fillId="0" borderId="1" xfId="0" applyFont="1" applyBorder="1"/>
    <xf numFmtId="4" fontId="1" fillId="0" borderId="1" xfId="0" applyNumberFormat="1" applyFont="1" applyBorder="1"/>
    <xf numFmtId="4" fontId="1" fillId="2" borderId="1" xfId="0" applyNumberFormat="1" applyFont="1" applyFill="1" applyBorder="1"/>
    <xf numFmtId="0" fontId="0" fillId="3" borderId="1" xfId="0" applyFill="1" applyBorder="1"/>
    <xf numFmtId="0" fontId="0" fillId="4" borderId="1" xfId="0" applyFill="1" applyBorder="1"/>
    <xf numFmtId="4" fontId="0" fillId="4" borderId="1" xfId="0" applyNumberFormat="1" applyFill="1" applyBorder="1"/>
    <xf numFmtId="0" fontId="0" fillId="4" borderId="0" xfId="0" applyFill="1"/>
    <xf numFmtId="0" fontId="6" fillId="0" borderId="1" xfId="0" applyFont="1" applyFill="1" applyBorder="1" applyAlignment="1">
      <alignment wrapText="1"/>
    </xf>
    <xf numFmtId="4" fontId="6" fillId="0" borderId="1" xfId="0" applyNumberFormat="1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0" fontId="6" fillId="0" borderId="1" xfId="0" applyFont="1" applyFill="1" applyBorder="1" applyAlignment="1">
      <alignment horizontal="left" wrapText="1"/>
    </xf>
    <xf numFmtId="0" fontId="6" fillId="0" borderId="0" xfId="0" applyFont="1" applyFill="1" applyAlignment="1">
      <alignment wrapText="1"/>
    </xf>
    <xf numFmtId="0" fontId="7" fillId="0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" fontId="7" fillId="2" borderId="1" xfId="0" applyNumberFormat="1" applyFont="1" applyFill="1" applyBorder="1" applyAlignment="1">
      <alignment wrapText="1"/>
    </xf>
    <xf numFmtId="0" fontId="7" fillId="2" borderId="5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wrapText="1"/>
    </xf>
    <xf numFmtId="0" fontId="7" fillId="2" borderId="0" xfId="0" applyFont="1" applyFill="1" applyAlignment="1">
      <alignment wrapText="1"/>
    </xf>
    <xf numFmtId="0" fontId="6" fillId="2" borderId="0" xfId="0" applyFont="1" applyFill="1" applyAlignment="1">
      <alignment wrapText="1"/>
    </xf>
    <xf numFmtId="0" fontId="8" fillId="0" borderId="1" xfId="0" applyFont="1" applyFill="1" applyBorder="1" applyAlignment="1">
      <alignment wrapText="1"/>
    </xf>
    <xf numFmtId="4" fontId="8" fillId="2" borderId="1" xfId="0" applyNumberFormat="1" applyFont="1" applyFill="1" applyBorder="1" applyAlignment="1">
      <alignment wrapText="1"/>
    </xf>
    <xf numFmtId="0" fontId="8" fillId="2" borderId="5" xfId="0" applyFont="1" applyFill="1" applyBorder="1" applyAlignment="1">
      <alignment wrapText="1"/>
    </xf>
    <xf numFmtId="0" fontId="8" fillId="2" borderId="1" xfId="0" applyFont="1" applyFill="1" applyBorder="1" applyAlignment="1">
      <alignment horizontal="left" wrapText="1"/>
    </xf>
    <xf numFmtId="0" fontId="8" fillId="2" borderId="0" xfId="0" applyFont="1" applyFill="1" applyAlignment="1">
      <alignment wrapText="1"/>
    </xf>
    <xf numFmtId="0" fontId="10" fillId="2" borderId="1" xfId="0" applyFont="1" applyFill="1" applyBorder="1" applyAlignment="1">
      <alignment wrapText="1"/>
    </xf>
    <xf numFmtId="4" fontId="10" fillId="2" borderId="1" xfId="0" applyNumberFormat="1" applyFont="1" applyFill="1" applyBorder="1" applyAlignment="1">
      <alignment wrapText="1"/>
    </xf>
    <xf numFmtId="0" fontId="10" fillId="2" borderId="5" xfId="0" applyFont="1" applyFill="1" applyBorder="1" applyAlignment="1">
      <alignment wrapText="1"/>
    </xf>
    <xf numFmtId="0" fontId="10" fillId="2" borderId="1" xfId="0" applyFont="1" applyFill="1" applyBorder="1" applyAlignment="1">
      <alignment horizontal="left" wrapText="1"/>
    </xf>
    <xf numFmtId="0" fontId="10" fillId="2" borderId="0" xfId="0" applyFont="1" applyFill="1" applyAlignment="1">
      <alignment wrapText="1"/>
    </xf>
    <xf numFmtId="4" fontId="10" fillId="0" borderId="1" xfId="0" applyNumberFormat="1" applyFont="1" applyFill="1" applyBorder="1" applyAlignment="1">
      <alignment wrapText="1"/>
    </xf>
    <xf numFmtId="0" fontId="7" fillId="0" borderId="5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7" fillId="0" borderId="0" xfId="0" applyFont="1" applyFill="1" applyAlignment="1">
      <alignment wrapText="1"/>
    </xf>
    <xf numFmtId="4" fontId="6" fillId="2" borderId="1" xfId="0" applyNumberFormat="1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6" fillId="2" borderId="1" xfId="0" applyFont="1" applyFill="1" applyBorder="1" applyAlignment="1">
      <alignment horizontal="left" wrapText="1"/>
    </xf>
    <xf numFmtId="0" fontId="8" fillId="0" borderId="0" xfId="0" applyFont="1" applyFill="1" applyAlignment="1">
      <alignment wrapText="1"/>
    </xf>
    <xf numFmtId="49" fontId="8" fillId="2" borderId="1" xfId="0" applyNumberFormat="1" applyFont="1" applyFill="1" applyBorder="1" applyAlignment="1">
      <alignment horizontal="left" wrapText="1"/>
    </xf>
    <xf numFmtId="49" fontId="7" fillId="2" borderId="1" xfId="0" applyNumberFormat="1" applyFont="1" applyFill="1" applyBorder="1" applyAlignment="1">
      <alignment horizontal="left" wrapText="1"/>
    </xf>
    <xf numFmtId="4" fontId="7" fillId="0" borderId="1" xfId="0" applyNumberFormat="1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wrapText="1"/>
    </xf>
    <xf numFmtId="49" fontId="6" fillId="0" borderId="1" xfId="0" applyNumberFormat="1" applyFont="1" applyFill="1" applyBorder="1" applyAlignment="1">
      <alignment horizontal="left" wrapText="1"/>
    </xf>
    <xf numFmtId="0" fontId="6" fillId="2" borderId="4" xfId="0" applyFont="1" applyFill="1" applyBorder="1"/>
    <xf numFmtId="4" fontId="8" fillId="0" borderId="1" xfId="0" applyNumberFormat="1" applyFont="1" applyFill="1" applyBorder="1" applyAlignment="1">
      <alignment wrapText="1"/>
    </xf>
    <xf numFmtId="0" fontId="8" fillId="0" borderId="5" xfId="0" applyFont="1" applyFill="1" applyBorder="1" applyAlignment="1">
      <alignment wrapText="1"/>
    </xf>
    <xf numFmtId="49" fontId="8" fillId="0" borderId="1" xfId="0" applyNumberFormat="1" applyFont="1" applyFill="1" applyBorder="1" applyAlignment="1">
      <alignment horizontal="left" wrapText="1"/>
    </xf>
    <xf numFmtId="0" fontId="7" fillId="2" borderId="8" xfId="0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49" fontId="6" fillId="2" borderId="3" xfId="0" applyNumberFormat="1" applyFont="1" applyFill="1" applyBorder="1" applyAlignment="1">
      <alignment horizontal="left" wrapText="1"/>
    </xf>
    <xf numFmtId="0" fontId="6" fillId="2" borderId="4" xfId="0" applyFont="1" applyFill="1" applyBorder="1" applyAlignment="1">
      <alignment wrapText="1"/>
    </xf>
    <xf numFmtId="0" fontId="6" fillId="2" borderId="7" xfId="0" applyFont="1" applyFill="1" applyBorder="1" applyAlignment="1">
      <alignment wrapText="1"/>
    </xf>
    <xf numFmtId="49" fontId="6" fillId="2" borderId="4" xfId="0" applyNumberFormat="1" applyFont="1" applyFill="1" applyBorder="1" applyAlignment="1">
      <alignment horizontal="left" wrapText="1"/>
    </xf>
    <xf numFmtId="0" fontId="7" fillId="3" borderId="1" xfId="0" applyFont="1" applyFill="1" applyBorder="1" applyAlignment="1">
      <alignment wrapText="1"/>
    </xf>
    <xf numFmtId="0" fontId="8" fillId="3" borderId="1" xfId="0" applyFont="1" applyFill="1" applyBorder="1" applyAlignment="1">
      <alignment wrapText="1"/>
    </xf>
    <xf numFmtId="0" fontId="7" fillId="2" borderId="5" xfId="0" applyFont="1" applyFill="1" applyBorder="1"/>
    <xf numFmtId="14" fontId="7" fillId="2" borderId="1" xfId="0" applyNumberFormat="1" applyFont="1" applyFill="1" applyBorder="1" applyAlignment="1">
      <alignment wrapText="1"/>
    </xf>
    <xf numFmtId="4" fontId="7" fillId="3" borderId="1" xfId="0" applyNumberFormat="1" applyFont="1" applyFill="1" applyBorder="1" applyAlignment="1">
      <alignment wrapText="1"/>
    </xf>
    <xf numFmtId="0" fontId="6" fillId="3" borderId="5" xfId="0" applyFont="1" applyFill="1" applyBorder="1" applyAlignment="1">
      <alignment wrapText="1"/>
    </xf>
    <xf numFmtId="49" fontId="6" fillId="3" borderId="1" xfId="0" applyNumberFormat="1" applyFont="1" applyFill="1" applyBorder="1" applyAlignment="1">
      <alignment horizontal="left" wrapText="1"/>
    </xf>
    <xf numFmtId="0" fontId="6" fillId="3" borderId="0" xfId="0" applyFont="1" applyFill="1" applyAlignment="1">
      <alignment wrapText="1"/>
    </xf>
    <xf numFmtId="0" fontId="6" fillId="3" borderId="1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wrapText="1"/>
    </xf>
    <xf numFmtId="0" fontId="8" fillId="0" borderId="1" xfId="0" applyFont="1" applyFill="1" applyBorder="1" applyAlignment="1">
      <alignment horizontal="left" wrapText="1"/>
    </xf>
    <xf numFmtId="4" fontId="8" fillId="3" borderId="1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>
      <alignment wrapText="1"/>
    </xf>
    <xf numFmtId="4" fontId="6" fillId="0" borderId="0" xfId="0" applyNumberFormat="1" applyFont="1" applyFill="1" applyAlignment="1">
      <alignment wrapText="1"/>
    </xf>
    <xf numFmtId="0" fontId="6" fillId="0" borderId="0" xfId="0" applyFont="1" applyBorder="1" applyAlignment="1">
      <alignment wrapText="1"/>
    </xf>
    <xf numFmtId="0" fontId="6" fillId="0" borderId="0" xfId="0" applyFont="1" applyFill="1"/>
    <xf numFmtId="0" fontId="6" fillId="0" borderId="0" xfId="0" applyFont="1" applyAlignment="1">
      <alignment wrapText="1"/>
    </xf>
    <xf numFmtId="0" fontId="7" fillId="2" borderId="0" xfId="0" applyFont="1" applyFill="1"/>
    <xf numFmtId="4" fontId="6" fillId="0" borderId="1" xfId="0" applyNumberFormat="1" applyFont="1" applyFill="1" applyBorder="1"/>
    <xf numFmtId="0" fontId="6" fillId="0" borderId="5" xfId="0" applyFont="1" applyFill="1" applyBorder="1"/>
    <xf numFmtId="0" fontId="7" fillId="2" borderId="4" xfId="0" applyFont="1" applyFill="1" applyBorder="1"/>
    <xf numFmtId="0" fontId="6" fillId="2" borderId="3" xfId="0" applyFont="1" applyFill="1" applyBorder="1"/>
    <xf numFmtId="0" fontId="6" fillId="0" borderId="4" xfId="0" applyFont="1" applyFill="1" applyBorder="1"/>
    <xf numFmtId="0" fontId="7" fillId="0" borderId="1" xfId="0" applyFont="1" applyFill="1" applyBorder="1"/>
    <xf numFmtId="0" fontId="7" fillId="0" borderId="5" xfId="0" applyFont="1" applyFill="1" applyBorder="1"/>
    <xf numFmtId="0" fontId="7" fillId="0" borderId="0" xfId="0" applyFont="1" applyFill="1"/>
    <xf numFmtId="3" fontId="6" fillId="2" borderId="1" xfId="0" applyNumberFormat="1" applyFont="1" applyFill="1" applyBorder="1" applyAlignment="1">
      <alignment wrapText="1"/>
    </xf>
    <xf numFmtId="49" fontId="6" fillId="0" borderId="1" xfId="0" applyNumberFormat="1" applyFont="1" applyFill="1" applyBorder="1" applyAlignment="1">
      <alignment wrapText="1"/>
    </xf>
    <xf numFmtId="49" fontId="7" fillId="0" borderId="1" xfId="0" applyNumberFormat="1" applyFont="1" applyFill="1" applyBorder="1" applyAlignment="1">
      <alignment wrapText="1"/>
    </xf>
    <xf numFmtId="0" fontId="8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I1048576"/>
  <sheetViews>
    <sheetView zoomScale="110" zoomScaleNormal="110" workbookViewId="0">
      <selection activeCell="L1754" sqref="L1754"/>
    </sheetView>
  </sheetViews>
  <sheetFormatPr defaultRowHeight="15"/>
  <cols>
    <col min="1" max="1" width="7.140625" customWidth="1"/>
    <col min="2" max="2" width="11.140625" customWidth="1"/>
    <col min="3" max="3" width="24.28515625" customWidth="1"/>
    <col min="4" max="4" width="23.5703125" customWidth="1"/>
    <col min="5" max="5" width="8.42578125" customWidth="1"/>
    <col min="6" max="6" width="22.42578125" customWidth="1"/>
    <col min="7" max="7" width="21.7109375" customWidth="1"/>
    <col min="8" max="8" width="15.28515625" customWidth="1"/>
    <col min="9" max="9" width="12" customWidth="1"/>
    <col min="10" max="10" width="14.5703125" customWidth="1"/>
    <col min="11" max="11" width="14.7109375" customWidth="1"/>
    <col min="12" max="12" width="12" customWidth="1"/>
    <col min="13" max="13" width="8.5703125" customWidth="1"/>
    <col min="14" max="14" width="8.42578125" customWidth="1"/>
    <col min="15" max="15" width="13.28515625" style="53" customWidth="1"/>
    <col min="16" max="16" width="5.7109375" customWidth="1"/>
    <col min="17" max="17" width="7.140625" customWidth="1"/>
    <col min="18" max="18" width="8.5703125" customWidth="1"/>
    <col min="20" max="20" width="27.85546875" customWidth="1"/>
  </cols>
  <sheetData>
    <row r="2" spans="1:20" ht="23.25">
      <c r="J2" s="50" t="s">
        <v>48</v>
      </c>
      <c r="K2" s="51"/>
    </row>
    <row r="3" spans="1:20" ht="39">
      <c r="A3" s="114" t="s">
        <v>46</v>
      </c>
      <c r="B3" s="114" t="s">
        <v>47</v>
      </c>
      <c r="C3" s="114" t="s">
        <v>2</v>
      </c>
      <c r="D3" s="115" t="s">
        <v>3</v>
      </c>
      <c r="E3" s="116" t="s">
        <v>4</v>
      </c>
      <c r="F3" s="116" t="s">
        <v>5</v>
      </c>
      <c r="G3" s="116" t="s">
        <v>6</v>
      </c>
      <c r="H3" s="116" t="s">
        <v>7</v>
      </c>
      <c r="I3" s="116" t="s">
        <v>8</v>
      </c>
      <c r="J3" s="116" t="s">
        <v>9</v>
      </c>
      <c r="K3" s="116" t="s">
        <v>10</v>
      </c>
      <c r="L3" s="116" t="s">
        <v>11</v>
      </c>
      <c r="M3" s="116" t="s">
        <v>12</v>
      </c>
      <c r="N3" s="116" t="s">
        <v>13</v>
      </c>
      <c r="O3" s="117" t="s">
        <v>14</v>
      </c>
      <c r="P3" s="116" t="s">
        <v>15</v>
      </c>
      <c r="Q3" s="116" t="s">
        <v>16</v>
      </c>
      <c r="R3" s="116" t="s">
        <v>22</v>
      </c>
      <c r="S3" s="118" t="s">
        <v>737</v>
      </c>
      <c r="T3" s="116" t="s">
        <v>24</v>
      </c>
    </row>
    <row r="4" spans="1:20" s="4" customFormat="1" ht="26.25">
      <c r="A4" s="119" t="e">
        <f t="shared" ref="A4:A67" si="0">A3+1</f>
        <v>#VALUE!</v>
      </c>
      <c r="B4" s="119" t="s">
        <v>50</v>
      </c>
      <c r="C4" s="120" t="s">
        <v>76</v>
      </c>
      <c r="D4" s="119" t="s">
        <v>77</v>
      </c>
      <c r="E4" s="119"/>
      <c r="F4" s="119" t="s">
        <v>78</v>
      </c>
      <c r="G4" s="119" t="s">
        <v>79</v>
      </c>
      <c r="H4" s="119">
        <v>6872.25</v>
      </c>
      <c r="I4" s="119" t="s">
        <v>61</v>
      </c>
      <c r="J4" s="119" t="s">
        <v>55</v>
      </c>
      <c r="K4" s="119" t="s">
        <v>34</v>
      </c>
      <c r="L4" s="119" t="s">
        <v>734</v>
      </c>
      <c r="M4" s="119"/>
      <c r="N4" s="119"/>
      <c r="O4" s="121">
        <f t="shared" ref="O4:O24" si="1">H4/1.19</f>
        <v>5775</v>
      </c>
      <c r="P4" s="119"/>
      <c r="Q4" s="119"/>
      <c r="R4" s="119">
        <v>6330</v>
      </c>
      <c r="S4" s="119" t="s">
        <v>56</v>
      </c>
      <c r="T4" s="119" t="s">
        <v>57</v>
      </c>
    </row>
    <row r="5" spans="1:20" s="4" customFormat="1" ht="26.25">
      <c r="A5" s="119" t="e">
        <f t="shared" si="0"/>
        <v>#VALUE!</v>
      </c>
      <c r="B5" s="119" t="s">
        <v>50</v>
      </c>
      <c r="C5" s="120" t="s">
        <v>76</v>
      </c>
      <c r="D5" s="119" t="s">
        <v>77</v>
      </c>
      <c r="E5" s="119"/>
      <c r="F5" s="119" t="s">
        <v>78</v>
      </c>
      <c r="G5" s="119" t="s">
        <v>1789</v>
      </c>
      <c r="H5" s="119">
        <v>6872.25</v>
      </c>
      <c r="I5" s="119" t="s">
        <v>513</v>
      </c>
      <c r="J5" s="119" t="s">
        <v>17</v>
      </c>
      <c r="K5" s="119" t="s">
        <v>34</v>
      </c>
      <c r="L5" s="119" t="s">
        <v>734</v>
      </c>
      <c r="M5" s="119"/>
      <c r="N5" s="119"/>
      <c r="O5" s="121">
        <f t="shared" si="1"/>
        <v>5775</v>
      </c>
      <c r="P5" s="119"/>
      <c r="Q5" s="119"/>
      <c r="R5" s="119">
        <v>6330</v>
      </c>
      <c r="S5" s="119" t="s">
        <v>1772</v>
      </c>
      <c r="T5" s="119" t="s">
        <v>57</v>
      </c>
    </row>
    <row r="6" spans="1:20" s="4" customFormat="1" ht="26.25">
      <c r="A6" s="119" t="e">
        <f t="shared" si="0"/>
        <v>#VALUE!</v>
      </c>
      <c r="B6" s="113" t="s">
        <v>84</v>
      </c>
      <c r="C6" s="122" t="s">
        <v>76</v>
      </c>
      <c r="D6" s="113" t="s">
        <v>77</v>
      </c>
      <c r="E6" s="113"/>
      <c r="F6" s="113" t="s">
        <v>78</v>
      </c>
      <c r="G6" s="113" t="s">
        <v>3250</v>
      </c>
      <c r="H6" s="113">
        <v>6872.25</v>
      </c>
      <c r="I6" s="113" t="s">
        <v>2951</v>
      </c>
      <c r="J6" s="113" t="s">
        <v>17</v>
      </c>
      <c r="K6" s="113" t="s">
        <v>34</v>
      </c>
      <c r="L6" s="113" t="s">
        <v>3202</v>
      </c>
      <c r="M6" s="113"/>
      <c r="N6" s="113"/>
      <c r="O6" s="123">
        <f t="shared" si="1"/>
        <v>5775</v>
      </c>
      <c r="P6" s="113"/>
      <c r="Q6" s="113"/>
      <c r="R6" s="113">
        <v>6330</v>
      </c>
      <c r="S6" s="113" t="s">
        <v>3110</v>
      </c>
      <c r="T6" s="113" t="s">
        <v>57</v>
      </c>
    </row>
    <row r="7" spans="1:20" s="4" customFormat="1">
      <c r="A7" s="119" t="e">
        <f t="shared" si="0"/>
        <v>#VALUE!</v>
      </c>
      <c r="B7" s="119" t="s">
        <v>70</v>
      </c>
      <c r="C7" s="119" t="s">
        <v>163</v>
      </c>
      <c r="D7" s="119" t="s">
        <v>332</v>
      </c>
      <c r="E7" s="119"/>
      <c r="F7" s="119" t="s">
        <v>333</v>
      </c>
      <c r="G7" s="119" t="s">
        <v>334</v>
      </c>
      <c r="H7" s="119">
        <v>20237.62</v>
      </c>
      <c r="I7" s="119" t="s">
        <v>61</v>
      </c>
      <c r="J7" s="119" t="s">
        <v>17</v>
      </c>
      <c r="K7" s="119" t="s">
        <v>69</v>
      </c>
      <c r="L7" s="119" t="s">
        <v>734</v>
      </c>
      <c r="M7" s="119"/>
      <c r="N7" s="119"/>
      <c r="O7" s="121">
        <f t="shared" si="1"/>
        <v>17006.403361344539</v>
      </c>
      <c r="P7" s="119"/>
      <c r="Q7" s="119"/>
      <c r="R7" s="119">
        <v>6406</v>
      </c>
      <c r="S7" s="119" t="s">
        <v>56</v>
      </c>
      <c r="T7" s="119" t="s">
        <v>335</v>
      </c>
    </row>
    <row r="8" spans="1:20" s="4" customFormat="1">
      <c r="A8" s="119" t="e">
        <f t="shared" si="0"/>
        <v>#VALUE!</v>
      </c>
      <c r="B8" s="119" t="s">
        <v>70</v>
      </c>
      <c r="C8" s="119" t="s">
        <v>163</v>
      </c>
      <c r="D8" s="119" t="s">
        <v>332</v>
      </c>
      <c r="E8" s="119"/>
      <c r="F8" s="119" t="s">
        <v>1940</v>
      </c>
      <c r="G8" s="119" t="s">
        <v>1941</v>
      </c>
      <c r="H8" s="119">
        <v>703.29</v>
      </c>
      <c r="I8" s="119" t="s">
        <v>513</v>
      </c>
      <c r="J8" s="119" t="s">
        <v>17</v>
      </c>
      <c r="K8" s="119" t="s">
        <v>34</v>
      </c>
      <c r="L8" s="119" t="s">
        <v>734</v>
      </c>
      <c r="M8" s="119"/>
      <c r="N8" s="119"/>
      <c r="O8" s="121">
        <f t="shared" si="1"/>
        <v>591</v>
      </c>
      <c r="P8" s="119"/>
      <c r="Q8" s="119"/>
      <c r="R8" s="119">
        <v>5055</v>
      </c>
      <c r="S8" s="119" t="s">
        <v>1772</v>
      </c>
      <c r="T8" s="119" t="s">
        <v>170</v>
      </c>
    </row>
    <row r="9" spans="1:20">
      <c r="A9" s="119" t="e">
        <f t="shared" si="0"/>
        <v>#VALUE!</v>
      </c>
      <c r="B9" s="119" t="s">
        <v>70</v>
      </c>
      <c r="C9" s="119" t="s">
        <v>163</v>
      </c>
      <c r="D9" s="119" t="s">
        <v>332</v>
      </c>
      <c r="E9" s="119"/>
      <c r="F9" s="119" t="s">
        <v>3742</v>
      </c>
      <c r="G9" s="119"/>
      <c r="H9" s="119"/>
      <c r="I9" s="119"/>
      <c r="J9" s="119" t="s">
        <v>17</v>
      </c>
      <c r="K9" s="119" t="s">
        <v>346</v>
      </c>
      <c r="L9" s="119" t="s">
        <v>734</v>
      </c>
      <c r="M9" s="119"/>
      <c r="N9" s="119"/>
      <c r="O9" s="121">
        <f t="shared" si="1"/>
        <v>0</v>
      </c>
      <c r="P9" s="119"/>
      <c r="Q9" s="119"/>
      <c r="R9" s="119">
        <v>8300</v>
      </c>
      <c r="S9" s="119" t="s">
        <v>3441</v>
      </c>
      <c r="T9" s="119"/>
    </row>
    <row r="10" spans="1:20" s="4" customFormat="1">
      <c r="A10" s="119" t="e">
        <f t="shared" si="0"/>
        <v>#VALUE!</v>
      </c>
      <c r="B10" s="119" t="s">
        <v>4568</v>
      </c>
      <c r="C10" s="119" t="s">
        <v>5109</v>
      </c>
      <c r="D10" s="119" t="s">
        <v>4569</v>
      </c>
      <c r="E10" s="119"/>
      <c r="F10" s="119"/>
      <c r="G10" s="119" t="s">
        <v>4570</v>
      </c>
      <c r="H10" s="119"/>
      <c r="I10" s="119" t="s">
        <v>121</v>
      </c>
      <c r="J10" s="119" t="s">
        <v>17</v>
      </c>
      <c r="K10" s="119" t="s">
        <v>63</v>
      </c>
      <c r="L10" s="119" t="s">
        <v>734</v>
      </c>
      <c r="M10" s="119"/>
      <c r="N10" s="119"/>
      <c r="O10" s="121">
        <f t="shared" si="1"/>
        <v>0</v>
      </c>
      <c r="P10" s="119"/>
      <c r="Q10" s="119" t="s">
        <v>4571</v>
      </c>
      <c r="R10" s="119"/>
      <c r="S10" s="119" t="s">
        <v>4361</v>
      </c>
      <c r="T10" s="119"/>
    </row>
    <row r="11" spans="1:20" s="4" customFormat="1">
      <c r="A11" s="119" t="e">
        <f t="shared" si="0"/>
        <v>#VALUE!</v>
      </c>
      <c r="B11" s="119" t="s">
        <v>368</v>
      </c>
      <c r="C11" s="119" t="s">
        <v>370</v>
      </c>
      <c r="D11" s="119" t="s">
        <v>781</v>
      </c>
      <c r="E11" s="119"/>
      <c r="F11" s="119" t="s">
        <v>782</v>
      </c>
      <c r="G11" s="119" t="s">
        <v>783</v>
      </c>
      <c r="H11" s="119">
        <v>2998.8</v>
      </c>
      <c r="I11" s="119" t="s">
        <v>513</v>
      </c>
      <c r="J11" s="119" t="s">
        <v>17</v>
      </c>
      <c r="K11" s="119" t="s">
        <v>34</v>
      </c>
      <c r="L11" s="119" t="s">
        <v>734</v>
      </c>
      <c r="M11" s="119"/>
      <c r="N11" s="119"/>
      <c r="O11" s="121">
        <f t="shared" si="1"/>
        <v>2520.0000000000005</v>
      </c>
      <c r="P11" s="119"/>
      <c r="Q11" s="119"/>
      <c r="R11" s="119">
        <v>5540</v>
      </c>
      <c r="S11" s="119" t="s">
        <v>56</v>
      </c>
      <c r="T11" s="119" t="s">
        <v>167</v>
      </c>
    </row>
    <row r="12" spans="1:20" s="4" customFormat="1">
      <c r="A12" s="119" t="e">
        <f t="shared" si="0"/>
        <v>#VALUE!</v>
      </c>
      <c r="B12" s="119" t="s">
        <v>368</v>
      </c>
      <c r="C12" s="119" t="s">
        <v>370</v>
      </c>
      <c r="D12" s="119" t="s">
        <v>781</v>
      </c>
      <c r="E12" s="119"/>
      <c r="F12" s="119" t="s">
        <v>1569</v>
      </c>
      <c r="G12" s="119" t="s">
        <v>1570</v>
      </c>
      <c r="H12" s="119">
        <v>1499.4</v>
      </c>
      <c r="I12" s="119" t="s">
        <v>61</v>
      </c>
      <c r="J12" s="119" t="s">
        <v>17</v>
      </c>
      <c r="K12" s="119" t="s">
        <v>34</v>
      </c>
      <c r="L12" s="119" t="s">
        <v>734</v>
      </c>
      <c r="M12" s="119"/>
      <c r="N12" s="119"/>
      <c r="O12" s="121">
        <f t="shared" si="1"/>
        <v>1260.0000000000002</v>
      </c>
      <c r="P12" s="119"/>
      <c r="Q12" s="119"/>
      <c r="R12" s="119">
        <v>5540</v>
      </c>
      <c r="S12" s="119" t="s">
        <v>1090</v>
      </c>
      <c r="T12" s="119" t="s">
        <v>167</v>
      </c>
    </row>
    <row r="13" spans="1:20" s="4" customFormat="1">
      <c r="A13" s="119" t="e">
        <f t="shared" si="0"/>
        <v>#VALUE!</v>
      </c>
      <c r="B13" s="119" t="s">
        <v>368</v>
      </c>
      <c r="C13" s="119" t="s">
        <v>370</v>
      </c>
      <c r="D13" s="119" t="s">
        <v>781</v>
      </c>
      <c r="E13" s="119"/>
      <c r="F13" s="119" t="s">
        <v>782</v>
      </c>
      <c r="G13" s="119" t="s">
        <v>1840</v>
      </c>
      <c r="H13" s="119">
        <v>2499</v>
      </c>
      <c r="I13" s="119" t="s">
        <v>513</v>
      </c>
      <c r="J13" s="119" t="s">
        <v>17</v>
      </c>
      <c r="K13" s="119" t="s">
        <v>34</v>
      </c>
      <c r="L13" s="119" t="s">
        <v>734</v>
      </c>
      <c r="M13" s="119"/>
      <c r="N13" s="119"/>
      <c r="O13" s="121">
        <f t="shared" si="1"/>
        <v>2100</v>
      </c>
      <c r="P13" s="119"/>
      <c r="Q13" s="119"/>
      <c r="R13" s="119">
        <v>5540</v>
      </c>
      <c r="S13" s="119" t="s">
        <v>1772</v>
      </c>
      <c r="T13" s="119" t="s">
        <v>167</v>
      </c>
    </row>
    <row r="14" spans="1:20" s="4" customFormat="1">
      <c r="A14" s="119" t="e">
        <f t="shared" si="0"/>
        <v>#VALUE!</v>
      </c>
      <c r="B14" s="119" t="s">
        <v>368</v>
      </c>
      <c r="C14" s="119" t="s">
        <v>370</v>
      </c>
      <c r="D14" s="119" t="s">
        <v>781</v>
      </c>
      <c r="E14" s="119"/>
      <c r="F14" s="119" t="s">
        <v>782</v>
      </c>
      <c r="G14" s="119" t="s">
        <v>2857</v>
      </c>
      <c r="H14" s="119">
        <v>12495</v>
      </c>
      <c r="I14" s="119" t="s">
        <v>2817</v>
      </c>
      <c r="J14" s="119" t="s">
        <v>17</v>
      </c>
      <c r="K14" s="119" t="s">
        <v>34</v>
      </c>
      <c r="L14" s="119" t="s">
        <v>734</v>
      </c>
      <c r="M14" s="119"/>
      <c r="N14" s="119"/>
      <c r="O14" s="121">
        <f t="shared" si="1"/>
        <v>10500</v>
      </c>
      <c r="P14" s="119"/>
      <c r="Q14" s="119"/>
      <c r="R14" s="119">
        <v>5540</v>
      </c>
      <c r="S14" s="119" t="s">
        <v>2733</v>
      </c>
      <c r="T14" s="119" t="s">
        <v>167</v>
      </c>
    </row>
    <row r="15" spans="1:20" s="4" customFormat="1">
      <c r="A15" s="119" t="e">
        <f t="shared" si="0"/>
        <v>#VALUE!</v>
      </c>
      <c r="B15" s="119" t="s">
        <v>368</v>
      </c>
      <c r="C15" s="119" t="s">
        <v>370</v>
      </c>
      <c r="D15" s="119" t="s">
        <v>781</v>
      </c>
      <c r="E15" s="119"/>
      <c r="F15" s="119" t="s">
        <v>4692</v>
      </c>
      <c r="G15" s="119" t="s">
        <v>4693</v>
      </c>
      <c r="H15" s="119">
        <v>4998</v>
      </c>
      <c r="I15" s="119" t="s">
        <v>121</v>
      </c>
      <c r="J15" s="119" t="s">
        <v>17</v>
      </c>
      <c r="K15" s="119" t="s">
        <v>346</v>
      </c>
      <c r="L15" s="119" t="s">
        <v>734</v>
      </c>
      <c r="M15" s="119"/>
      <c r="N15" s="119"/>
      <c r="O15" s="121">
        <f t="shared" si="1"/>
        <v>4200</v>
      </c>
      <c r="P15" s="119"/>
      <c r="Q15" s="119"/>
      <c r="R15" s="119">
        <v>10850</v>
      </c>
      <c r="S15" s="119" t="s">
        <v>4361</v>
      </c>
      <c r="T15" s="119" t="s">
        <v>1507</v>
      </c>
    </row>
    <row r="16" spans="1:20" s="4" customFormat="1">
      <c r="A16" s="119" t="e">
        <f t="shared" si="0"/>
        <v>#VALUE!</v>
      </c>
      <c r="B16" s="119" t="s">
        <v>368</v>
      </c>
      <c r="C16" s="119" t="s">
        <v>370</v>
      </c>
      <c r="D16" s="119" t="s">
        <v>781</v>
      </c>
      <c r="E16" s="119"/>
      <c r="F16" s="119" t="s">
        <v>4692</v>
      </c>
      <c r="G16" s="119"/>
      <c r="H16" s="119"/>
      <c r="I16" s="119" t="s">
        <v>4757</v>
      </c>
      <c r="J16" s="119" t="s">
        <v>17</v>
      </c>
      <c r="K16" s="119" t="s">
        <v>346</v>
      </c>
      <c r="L16" s="119" t="s">
        <v>734</v>
      </c>
      <c r="M16" s="119"/>
      <c r="N16" s="119"/>
      <c r="O16" s="121">
        <f t="shared" si="1"/>
        <v>0</v>
      </c>
      <c r="P16" s="119"/>
      <c r="Q16" s="119"/>
      <c r="R16" s="119">
        <v>10850</v>
      </c>
      <c r="S16" s="119" t="s">
        <v>4361</v>
      </c>
      <c r="T16" s="119"/>
    </row>
    <row r="17" spans="1:20" s="4" customFormat="1">
      <c r="A17" s="119" t="e">
        <f t="shared" si="0"/>
        <v>#VALUE!</v>
      </c>
      <c r="B17" s="119" t="s">
        <v>70</v>
      </c>
      <c r="C17" s="119" t="s">
        <v>163</v>
      </c>
      <c r="D17" s="119" t="s">
        <v>3740</v>
      </c>
      <c r="E17" s="119"/>
      <c r="F17" s="119" t="s">
        <v>3741</v>
      </c>
      <c r="G17" s="119"/>
      <c r="H17" s="119"/>
      <c r="I17" s="119"/>
      <c r="J17" s="119" t="s">
        <v>17</v>
      </c>
      <c r="K17" s="119" t="s">
        <v>346</v>
      </c>
      <c r="L17" s="119" t="s">
        <v>734</v>
      </c>
      <c r="M17" s="119"/>
      <c r="N17" s="119"/>
      <c r="O17" s="121">
        <f t="shared" si="1"/>
        <v>0</v>
      </c>
      <c r="P17" s="119"/>
      <c r="Q17" s="119"/>
      <c r="R17" s="119">
        <v>8300</v>
      </c>
      <c r="S17" s="119" t="s">
        <v>3441</v>
      </c>
      <c r="T17" s="119"/>
    </row>
    <row r="18" spans="1:20" s="4" customFormat="1">
      <c r="A18" s="119" t="e">
        <f t="shared" si="0"/>
        <v>#VALUE!</v>
      </c>
      <c r="B18" s="119" t="s">
        <v>70</v>
      </c>
      <c r="C18" s="119" t="s">
        <v>163</v>
      </c>
      <c r="D18" s="119" t="s">
        <v>3740</v>
      </c>
      <c r="E18" s="119"/>
      <c r="F18" s="119" t="s">
        <v>3741</v>
      </c>
      <c r="G18" s="119" t="s">
        <v>3852</v>
      </c>
      <c r="H18" s="119">
        <v>11309.76</v>
      </c>
      <c r="I18" s="119" t="s">
        <v>121</v>
      </c>
      <c r="J18" s="119" t="s">
        <v>17</v>
      </c>
      <c r="K18" s="119" t="s">
        <v>346</v>
      </c>
      <c r="L18" s="119" t="s">
        <v>734</v>
      </c>
      <c r="M18" s="119"/>
      <c r="N18" s="119"/>
      <c r="O18" s="121">
        <f t="shared" si="1"/>
        <v>9504</v>
      </c>
      <c r="P18" s="119"/>
      <c r="Q18" s="119"/>
      <c r="R18" s="119">
        <v>8300</v>
      </c>
      <c r="S18" s="119" t="s">
        <v>3441</v>
      </c>
      <c r="T18" s="119" t="s">
        <v>1358</v>
      </c>
    </row>
    <row r="19" spans="1:20" s="4" customFormat="1">
      <c r="A19" s="113" t="e">
        <f t="shared" si="0"/>
        <v>#VALUE!</v>
      </c>
      <c r="B19" s="113" t="s">
        <v>70</v>
      </c>
      <c r="C19" s="113" t="s">
        <v>163</v>
      </c>
      <c r="D19" s="113" t="s">
        <v>3740</v>
      </c>
      <c r="E19" s="113"/>
      <c r="F19" s="113" t="s">
        <v>3741</v>
      </c>
      <c r="G19" s="113" t="s">
        <v>4046</v>
      </c>
      <c r="H19" s="113">
        <v>952</v>
      </c>
      <c r="I19" s="113" t="s">
        <v>121</v>
      </c>
      <c r="J19" s="113" t="s">
        <v>17</v>
      </c>
      <c r="K19" s="113" t="s">
        <v>346</v>
      </c>
      <c r="L19" s="113" t="s">
        <v>4043</v>
      </c>
      <c r="M19" s="113"/>
      <c r="N19" s="113"/>
      <c r="O19" s="123">
        <f t="shared" si="1"/>
        <v>800</v>
      </c>
      <c r="P19" s="113"/>
      <c r="Q19" s="113"/>
      <c r="R19" s="113">
        <v>8300</v>
      </c>
      <c r="S19" s="113" t="s">
        <v>3441</v>
      </c>
      <c r="T19" s="113" t="s">
        <v>2155</v>
      </c>
    </row>
    <row r="20" spans="1:20" s="4" customFormat="1">
      <c r="A20" s="119" t="e">
        <f t="shared" si="0"/>
        <v>#VALUE!</v>
      </c>
      <c r="B20" s="119" t="s">
        <v>215</v>
      </c>
      <c r="C20" s="119" t="s">
        <v>220</v>
      </c>
      <c r="D20" s="119" t="s">
        <v>677</v>
      </c>
      <c r="E20" s="119"/>
      <c r="F20" s="119" t="s">
        <v>1797</v>
      </c>
      <c r="G20" s="119"/>
      <c r="H20" s="119"/>
      <c r="I20" s="119" t="s">
        <v>1754</v>
      </c>
      <c r="J20" s="119" t="s">
        <v>17</v>
      </c>
      <c r="K20" s="119" t="s">
        <v>346</v>
      </c>
      <c r="L20" s="119" t="s">
        <v>734</v>
      </c>
      <c r="M20" s="119"/>
      <c r="N20" s="119"/>
      <c r="O20" s="121">
        <f t="shared" si="1"/>
        <v>0</v>
      </c>
      <c r="P20" s="119"/>
      <c r="Q20" s="119"/>
      <c r="R20" s="119">
        <v>3280</v>
      </c>
      <c r="S20" s="119" t="s">
        <v>1090</v>
      </c>
      <c r="T20" s="119"/>
    </row>
    <row r="21" spans="1:20" s="4" customFormat="1" ht="77.25">
      <c r="A21" s="119" t="e">
        <f t="shared" si="0"/>
        <v>#VALUE!</v>
      </c>
      <c r="B21" s="119" t="s">
        <v>215</v>
      </c>
      <c r="C21" s="119" t="s">
        <v>220</v>
      </c>
      <c r="D21" s="119" t="s">
        <v>677</v>
      </c>
      <c r="E21" s="120" t="s">
        <v>1822</v>
      </c>
      <c r="F21" s="119" t="s">
        <v>1797</v>
      </c>
      <c r="G21" s="119" t="s">
        <v>1820</v>
      </c>
      <c r="H21" s="119">
        <v>198797.64</v>
      </c>
      <c r="I21" s="119" t="s">
        <v>513</v>
      </c>
      <c r="J21" s="119" t="s">
        <v>17</v>
      </c>
      <c r="K21" s="119" t="s">
        <v>346</v>
      </c>
      <c r="L21" s="119" t="s">
        <v>1800</v>
      </c>
      <c r="M21" s="119"/>
      <c r="N21" s="119"/>
      <c r="O21" s="121">
        <f t="shared" si="1"/>
        <v>167056.84033613448</v>
      </c>
      <c r="P21" s="119"/>
      <c r="Q21" s="119"/>
      <c r="R21" s="119">
        <v>3280</v>
      </c>
      <c r="S21" s="119" t="s">
        <v>1772</v>
      </c>
      <c r="T21" s="119" t="s">
        <v>1821</v>
      </c>
    </row>
    <row r="22" spans="1:20" s="4" customFormat="1">
      <c r="A22" s="119" t="e">
        <f t="shared" si="0"/>
        <v>#VALUE!</v>
      </c>
      <c r="B22" s="113" t="s">
        <v>215</v>
      </c>
      <c r="C22" s="113" t="s">
        <v>2725</v>
      </c>
      <c r="D22" s="113" t="s">
        <v>677</v>
      </c>
      <c r="E22" s="113"/>
      <c r="F22" s="113" t="s">
        <v>2728</v>
      </c>
      <c r="G22" s="113" t="s">
        <v>2726</v>
      </c>
      <c r="H22" s="113">
        <v>1185665</v>
      </c>
      <c r="I22" s="113" t="s">
        <v>2727</v>
      </c>
      <c r="J22" s="113" t="s">
        <v>55</v>
      </c>
      <c r="K22" s="113"/>
      <c r="L22" s="113" t="s">
        <v>734</v>
      </c>
      <c r="M22" s="113"/>
      <c r="N22" s="113"/>
      <c r="O22" s="123">
        <f t="shared" si="1"/>
        <v>996357.14285714296</v>
      </c>
      <c r="P22" s="113"/>
      <c r="Q22" s="113"/>
      <c r="R22" s="113" t="s">
        <v>2728</v>
      </c>
      <c r="S22" s="113" t="s">
        <v>2320</v>
      </c>
      <c r="T22" s="113"/>
    </row>
    <row r="23" spans="1:20" s="4" customFormat="1">
      <c r="A23" s="119" t="e">
        <f t="shared" si="0"/>
        <v>#VALUE!</v>
      </c>
      <c r="B23" s="119" t="s">
        <v>1435</v>
      </c>
      <c r="C23" s="119" t="s">
        <v>220</v>
      </c>
      <c r="D23" s="119" t="s">
        <v>677</v>
      </c>
      <c r="E23" s="119" t="s">
        <v>1819</v>
      </c>
      <c r="F23" s="119" t="s">
        <v>1797</v>
      </c>
      <c r="G23" s="119" t="s">
        <v>3213</v>
      </c>
      <c r="H23" s="119">
        <v>86840.25</v>
      </c>
      <c r="I23" s="119" t="s">
        <v>2951</v>
      </c>
      <c r="J23" s="119" t="s">
        <v>17</v>
      </c>
      <c r="K23" s="119" t="s">
        <v>346</v>
      </c>
      <c r="L23" s="119" t="s">
        <v>734</v>
      </c>
      <c r="M23" s="119"/>
      <c r="N23" s="119"/>
      <c r="O23" s="121">
        <f t="shared" si="1"/>
        <v>72975</v>
      </c>
      <c r="P23" s="119"/>
      <c r="Q23" s="119"/>
      <c r="R23" s="119">
        <v>3280</v>
      </c>
      <c r="S23" s="119" t="s">
        <v>3110</v>
      </c>
      <c r="T23" s="119" t="s">
        <v>241</v>
      </c>
    </row>
    <row r="24" spans="1:20" s="4" customFormat="1">
      <c r="A24" s="119" t="e">
        <f t="shared" si="0"/>
        <v>#VALUE!</v>
      </c>
      <c r="B24" s="119" t="s">
        <v>215</v>
      </c>
      <c r="C24" s="119" t="s">
        <v>220</v>
      </c>
      <c r="D24" s="119" t="s">
        <v>677</v>
      </c>
      <c r="E24" s="119"/>
      <c r="F24" s="119" t="s">
        <v>1797</v>
      </c>
      <c r="G24" s="119" t="s">
        <v>4337</v>
      </c>
      <c r="H24" s="119">
        <v>198797.64</v>
      </c>
      <c r="I24" s="119" t="s">
        <v>121</v>
      </c>
      <c r="J24" s="119" t="s">
        <v>4297</v>
      </c>
      <c r="K24" s="119" t="s">
        <v>346</v>
      </c>
      <c r="L24" s="119" t="s">
        <v>734</v>
      </c>
      <c r="M24" s="119"/>
      <c r="N24" s="119"/>
      <c r="O24" s="121">
        <f t="shared" si="1"/>
        <v>167056.84033613448</v>
      </c>
      <c r="P24" s="119"/>
      <c r="Q24" s="119"/>
      <c r="R24" s="119">
        <v>3280</v>
      </c>
      <c r="S24" s="119" t="s">
        <v>4015</v>
      </c>
      <c r="T24" s="119" t="s">
        <v>4338</v>
      </c>
    </row>
    <row r="25" spans="1:20" s="4" customFormat="1">
      <c r="A25" s="119" t="e">
        <f t="shared" si="0"/>
        <v>#VALUE!</v>
      </c>
      <c r="B25" s="119" t="s">
        <v>58</v>
      </c>
      <c r="C25" s="119" t="s">
        <v>509</v>
      </c>
      <c r="D25" s="119" t="s">
        <v>524</v>
      </c>
      <c r="E25" s="119"/>
      <c r="F25" s="119" t="s">
        <v>525</v>
      </c>
      <c r="G25" s="119" t="s">
        <v>526</v>
      </c>
      <c r="H25" s="119">
        <v>6529.1</v>
      </c>
      <c r="I25" s="119" t="s">
        <v>513</v>
      </c>
      <c r="J25" s="119" t="s">
        <v>17</v>
      </c>
      <c r="K25" s="119" t="s">
        <v>69</v>
      </c>
      <c r="L25" s="119" t="s">
        <v>734</v>
      </c>
      <c r="M25" s="119"/>
      <c r="N25" s="119"/>
      <c r="O25" s="121">
        <v>5990</v>
      </c>
      <c r="P25" s="119"/>
      <c r="Q25" s="119"/>
      <c r="R25" s="119">
        <v>4760</v>
      </c>
      <c r="S25" s="119" t="s">
        <v>56</v>
      </c>
      <c r="T25" s="119" t="s">
        <v>527</v>
      </c>
    </row>
    <row r="26" spans="1:20" s="4" customFormat="1">
      <c r="A26" s="119" t="e">
        <f t="shared" si="0"/>
        <v>#VALUE!</v>
      </c>
      <c r="B26" s="119" t="s">
        <v>58</v>
      </c>
      <c r="C26" s="119" t="s">
        <v>509</v>
      </c>
      <c r="D26" s="119" t="s">
        <v>524</v>
      </c>
      <c r="E26" s="119"/>
      <c r="F26" s="119" t="s">
        <v>2813</v>
      </c>
      <c r="G26" s="119"/>
      <c r="H26" s="119"/>
      <c r="I26" s="119" t="s">
        <v>2794</v>
      </c>
      <c r="J26" s="119" t="s">
        <v>17</v>
      </c>
      <c r="K26" s="119" t="s">
        <v>346</v>
      </c>
      <c r="L26" s="119" t="s">
        <v>734</v>
      </c>
      <c r="M26" s="119"/>
      <c r="N26" s="119"/>
      <c r="O26" s="121">
        <f t="shared" ref="O26:O43" si="2">H26/1.19</f>
        <v>0</v>
      </c>
      <c r="P26" s="119"/>
      <c r="Q26" s="119"/>
      <c r="R26" s="119">
        <v>5800</v>
      </c>
      <c r="S26" s="119" t="s">
        <v>2733</v>
      </c>
      <c r="T26" s="119"/>
    </row>
    <row r="27" spans="1:20" s="4" customFormat="1">
      <c r="A27" s="119" t="e">
        <f t="shared" si="0"/>
        <v>#VALUE!</v>
      </c>
      <c r="B27" s="119" t="s">
        <v>70</v>
      </c>
      <c r="C27" s="119" t="s">
        <v>163</v>
      </c>
      <c r="D27" s="119" t="s">
        <v>195</v>
      </c>
      <c r="E27" s="119"/>
      <c r="F27" s="119" t="s">
        <v>196</v>
      </c>
      <c r="G27" s="119" t="s">
        <v>190</v>
      </c>
      <c r="H27" s="119">
        <v>367.71</v>
      </c>
      <c r="I27" s="119" t="s">
        <v>61</v>
      </c>
      <c r="J27" s="119" t="s">
        <v>17</v>
      </c>
      <c r="K27" s="119" t="s">
        <v>34</v>
      </c>
      <c r="L27" s="119" t="s">
        <v>734</v>
      </c>
      <c r="M27" s="119"/>
      <c r="N27" s="119"/>
      <c r="O27" s="121">
        <f t="shared" si="2"/>
        <v>309</v>
      </c>
      <c r="P27" s="119"/>
      <c r="Q27" s="119"/>
      <c r="R27" s="119">
        <v>10902</v>
      </c>
      <c r="S27" s="119" t="s">
        <v>56</v>
      </c>
      <c r="T27" s="119" t="s">
        <v>197</v>
      </c>
    </row>
    <row r="28" spans="1:20" s="4" customFormat="1">
      <c r="A28" s="119" t="e">
        <f t="shared" si="0"/>
        <v>#VALUE!</v>
      </c>
      <c r="B28" s="119" t="s">
        <v>70</v>
      </c>
      <c r="C28" s="119" t="s">
        <v>163</v>
      </c>
      <c r="D28" s="119" t="s">
        <v>195</v>
      </c>
      <c r="E28" s="119"/>
      <c r="F28" s="119" t="s">
        <v>1913</v>
      </c>
      <c r="G28" s="119" t="s">
        <v>1912</v>
      </c>
      <c r="H28" s="119">
        <v>3398.64</v>
      </c>
      <c r="I28" s="119" t="s">
        <v>513</v>
      </c>
      <c r="J28" s="119" t="s">
        <v>17</v>
      </c>
      <c r="K28" s="119" t="s">
        <v>69</v>
      </c>
      <c r="L28" s="119" t="s">
        <v>734</v>
      </c>
      <c r="M28" s="119"/>
      <c r="N28" s="119"/>
      <c r="O28" s="121">
        <f t="shared" si="2"/>
        <v>2856</v>
      </c>
      <c r="P28" s="119"/>
      <c r="Q28" s="119"/>
      <c r="R28" s="119">
        <v>13030</v>
      </c>
      <c r="S28" s="119" t="s">
        <v>1772</v>
      </c>
      <c r="T28" s="119" t="s">
        <v>577</v>
      </c>
    </row>
    <row r="29" spans="1:20" s="5" customFormat="1">
      <c r="A29" s="119" t="e">
        <f t="shared" si="0"/>
        <v>#VALUE!</v>
      </c>
      <c r="B29" s="119" t="s">
        <v>70</v>
      </c>
      <c r="C29" s="119" t="s">
        <v>163</v>
      </c>
      <c r="D29" s="119" t="s">
        <v>195</v>
      </c>
      <c r="E29" s="119"/>
      <c r="F29" s="119" t="s">
        <v>196</v>
      </c>
      <c r="G29" s="119" t="s">
        <v>2001</v>
      </c>
      <c r="H29" s="119">
        <v>735.42</v>
      </c>
      <c r="I29" s="119" t="s">
        <v>513</v>
      </c>
      <c r="J29" s="119" t="s">
        <v>17</v>
      </c>
      <c r="K29" s="119" t="s">
        <v>34</v>
      </c>
      <c r="L29" s="119" t="s">
        <v>21</v>
      </c>
      <c r="M29" s="119"/>
      <c r="N29" s="119"/>
      <c r="O29" s="121">
        <f t="shared" si="2"/>
        <v>618</v>
      </c>
      <c r="P29" s="119"/>
      <c r="Q29" s="119"/>
      <c r="R29" s="119">
        <v>10902</v>
      </c>
      <c r="S29" s="119" t="s">
        <v>1772</v>
      </c>
      <c r="T29" s="119" t="s">
        <v>197</v>
      </c>
    </row>
    <row r="30" spans="1:20" s="4" customFormat="1">
      <c r="A30" s="119" t="e">
        <f t="shared" si="0"/>
        <v>#VALUE!</v>
      </c>
      <c r="B30" s="119" t="s">
        <v>70</v>
      </c>
      <c r="C30" s="119" t="s">
        <v>163</v>
      </c>
      <c r="D30" s="119" t="s">
        <v>195</v>
      </c>
      <c r="E30" s="119"/>
      <c r="F30" s="119" t="s">
        <v>2071</v>
      </c>
      <c r="G30" s="119" t="s">
        <v>2072</v>
      </c>
      <c r="H30" s="119">
        <v>6606.88</v>
      </c>
      <c r="I30" s="119" t="s">
        <v>513</v>
      </c>
      <c r="J30" s="119" t="s">
        <v>17</v>
      </c>
      <c r="K30" s="119" t="s">
        <v>34</v>
      </c>
      <c r="L30" s="119" t="s">
        <v>734</v>
      </c>
      <c r="M30" s="119"/>
      <c r="N30" s="119"/>
      <c r="O30" s="121">
        <f t="shared" si="2"/>
        <v>5552</v>
      </c>
      <c r="P30" s="119"/>
      <c r="Q30" s="119"/>
      <c r="R30" s="119">
        <v>5055</v>
      </c>
      <c r="S30" s="119" t="s">
        <v>1772</v>
      </c>
      <c r="T30" s="119" t="s">
        <v>970</v>
      </c>
    </row>
    <row r="31" spans="1:20" s="4" customFormat="1">
      <c r="A31" s="119" t="e">
        <f t="shared" si="0"/>
        <v>#VALUE!</v>
      </c>
      <c r="B31" s="119" t="s">
        <v>70</v>
      </c>
      <c r="C31" s="119" t="s">
        <v>163</v>
      </c>
      <c r="D31" s="119" t="s">
        <v>195</v>
      </c>
      <c r="E31" s="119"/>
      <c r="F31" s="119" t="s">
        <v>2071</v>
      </c>
      <c r="G31" s="119" t="s">
        <v>2610</v>
      </c>
      <c r="H31" s="119">
        <v>3196.63</v>
      </c>
      <c r="I31" s="119" t="s">
        <v>2496</v>
      </c>
      <c r="J31" s="119" t="s">
        <v>17</v>
      </c>
      <c r="K31" s="119" t="s">
        <v>34</v>
      </c>
      <c r="L31" s="119" t="s">
        <v>734</v>
      </c>
      <c r="M31" s="119"/>
      <c r="N31" s="119"/>
      <c r="O31" s="121">
        <f t="shared" si="2"/>
        <v>2686.2436974789916</v>
      </c>
      <c r="P31" s="119"/>
      <c r="Q31" s="119"/>
      <c r="R31" s="119">
        <v>5055</v>
      </c>
      <c r="S31" s="119" t="s">
        <v>2320</v>
      </c>
      <c r="T31" s="119" t="s">
        <v>2611</v>
      </c>
    </row>
    <row r="32" spans="1:20" s="4" customFormat="1">
      <c r="A32" s="119" t="e">
        <f t="shared" si="0"/>
        <v>#VALUE!</v>
      </c>
      <c r="B32" s="119" t="s">
        <v>70</v>
      </c>
      <c r="C32" s="119" t="s">
        <v>163</v>
      </c>
      <c r="D32" s="119" t="s">
        <v>195</v>
      </c>
      <c r="E32" s="119"/>
      <c r="F32" s="119" t="s">
        <v>2671</v>
      </c>
      <c r="G32" s="119" t="s">
        <v>2672</v>
      </c>
      <c r="H32" s="119">
        <v>8301.44</v>
      </c>
      <c r="I32" s="119" t="s">
        <v>513</v>
      </c>
      <c r="J32" s="119" t="s">
        <v>17</v>
      </c>
      <c r="K32" s="119" t="s">
        <v>69</v>
      </c>
      <c r="L32" s="119" t="s">
        <v>734</v>
      </c>
      <c r="M32" s="119"/>
      <c r="N32" s="119"/>
      <c r="O32" s="121">
        <f t="shared" si="2"/>
        <v>6976.0000000000009</v>
      </c>
      <c r="P32" s="119"/>
      <c r="Q32" s="119"/>
      <c r="R32" s="119">
        <v>6406</v>
      </c>
      <c r="S32" s="119" t="s">
        <v>2320</v>
      </c>
      <c r="T32" s="119" t="s">
        <v>1449</v>
      </c>
    </row>
    <row r="33" spans="1:20" s="4" customFormat="1">
      <c r="A33" s="119" t="e">
        <f t="shared" si="0"/>
        <v>#VALUE!</v>
      </c>
      <c r="B33" s="119" t="s">
        <v>70</v>
      </c>
      <c r="C33" s="119" t="s">
        <v>163</v>
      </c>
      <c r="D33" s="119" t="s">
        <v>195</v>
      </c>
      <c r="E33" s="119"/>
      <c r="F33" s="119" t="s">
        <v>196</v>
      </c>
      <c r="G33" s="119" t="s">
        <v>2675</v>
      </c>
      <c r="H33" s="119">
        <v>15729.42</v>
      </c>
      <c r="I33" s="119" t="s">
        <v>513</v>
      </c>
      <c r="J33" s="119" t="s">
        <v>17</v>
      </c>
      <c r="K33" s="119" t="s">
        <v>34</v>
      </c>
      <c r="L33" s="119" t="s">
        <v>734</v>
      </c>
      <c r="M33" s="119"/>
      <c r="N33" s="119"/>
      <c r="O33" s="121">
        <f t="shared" si="2"/>
        <v>13218</v>
      </c>
      <c r="P33" s="119"/>
      <c r="Q33" s="119"/>
      <c r="R33" s="119">
        <v>10902</v>
      </c>
      <c r="S33" s="119" t="s">
        <v>2320</v>
      </c>
      <c r="T33" s="119" t="s">
        <v>2676</v>
      </c>
    </row>
    <row r="34" spans="1:20" s="4" customFormat="1">
      <c r="A34" s="119" t="e">
        <f t="shared" si="0"/>
        <v>#VALUE!</v>
      </c>
      <c r="B34" s="119" t="s">
        <v>70</v>
      </c>
      <c r="C34" s="119" t="s">
        <v>163</v>
      </c>
      <c r="D34" s="119" t="s">
        <v>195</v>
      </c>
      <c r="E34" s="119"/>
      <c r="F34" s="119" t="s">
        <v>3739</v>
      </c>
      <c r="G34" s="119"/>
      <c r="H34" s="119"/>
      <c r="I34" s="119"/>
      <c r="J34" s="119" t="s">
        <v>17</v>
      </c>
      <c r="K34" s="119" t="s">
        <v>346</v>
      </c>
      <c r="L34" s="119" t="s">
        <v>734</v>
      </c>
      <c r="M34" s="119"/>
      <c r="N34" s="119"/>
      <c r="O34" s="121">
        <f t="shared" si="2"/>
        <v>0</v>
      </c>
      <c r="P34" s="119"/>
      <c r="Q34" s="119"/>
      <c r="R34" s="119">
        <v>8300</v>
      </c>
      <c r="S34" s="119" t="s">
        <v>3441</v>
      </c>
      <c r="T34" s="119"/>
    </row>
    <row r="35" spans="1:20" s="4" customFormat="1">
      <c r="A35" s="119" t="e">
        <f t="shared" si="0"/>
        <v>#VALUE!</v>
      </c>
      <c r="B35" s="119" t="s">
        <v>70</v>
      </c>
      <c r="C35" s="119" t="s">
        <v>163</v>
      </c>
      <c r="D35" s="119" t="s">
        <v>195</v>
      </c>
      <c r="E35" s="119"/>
      <c r="F35" s="119" t="s">
        <v>3739</v>
      </c>
      <c r="G35" s="119" t="s">
        <v>3858</v>
      </c>
      <c r="H35" s="119">
        <v>326.06</v>
      </c>
      <c r="I35" s="119" t="s">
        <v>121</v>
      </c>
      <c r="J35" s="119" t="s">
        <v>17</v>
      </c>
      <c r="K35" s="119" t="s">
        <v>346</v>
      </c>
      <c r="L35" s="119" t="s">
        <v>734</v>
      </c>
      <c r="M35" s="119"/>
      <c r="N35" s="119"/>
      <c r="O35" s="121">
        <f t="shared" si="2"/>
        <v>274</v>
      </c>
      <c r="P35" s="119"/>
      <c r="Q35" s="119"/>
      <c r="R35" s="119">
        <v>8300</v>
      </c>
      <c r="S35" s="119" t="s">
        <v>3441</v>
      </c>
      <c r="T35" s="119" t="s">
        <v>75</v>
      </c>
    </row>
    <row r="36" spans="1:20" s="4" customFormat="1">
      <c r="A36" s="119" t="e">
        <f t="shared" si="0"/>
        <v>#VALUE!</v>
      </c>
      <c r="B36" s="119" t="s">
        <v>58</v>
      </c>
      <c r="C36" s="119" t="s">
        <v>163</v>
      </c>
      <c r="D36" s="119" t="s">
        <v>195</v>
      </c>
      <c r="E36" s="119"/>
      <c r="F36" s="119" t="s">
        <v>3739</v>
      </c>
      <c r="G36" s="119" t="s">
        <v>3931</v>
      </c>
      <c r="H36" s="119">
        <v>1875.44</v>
      </c>
      <c r="I36" s="119" t="s">
        <v>121</v>
      </c>
      <c r="J36" s="119" t="s">
        <v>17</v>
      </c>
      <c r="K36" s="119" t="s">
        <v>346</v>
      </c>
      <c r="L36" s="119" t="s">
        <v>734</v>
      </c>
      <c r="M36" s="119"/>
      <c r="N36" s="119"/>
      <c r="O36" s="121">
        <f t="shared" si="2"/>
        <v>1576.0000000000002</v>
      </c>
      <c r="P36" s="119"/>
      <c r="Q36" s="119"/>
      <c r="R36" s="119">
        <v>8300</v>
      </c>
      <c r="S36" s="119" t="s">
        <v>3441</v>
      </c>
      <c r="T36" s="119" t="s">
        <v>312</v>
      </c>
    </row>
    <row r="37" spans="1:20" s="4" customFormat="1">
      <c r="A37" s="119" t="e">
        <f t="shared" si="0"/>
        <v>#VALUE!</v>
      </c>
      <c r="B37" s="119" t="s">
        <v>70</v>
      </c>
      <c r="C37" s="119" t="s">
        <v>163</v>
      </c>
      <c r="D37" s="119" t="s">
        <v>195</v>
      </c>
      <c r="E37" s="119"/>
      <c r="F37" s="119" t="s">
        <v>2671</v>
      </c>
      <c r="G37" s="119" t="s">
        <v>4028</v>
      </c>
      <c r="H37" s="119">
        <v>6226.08</v>
      </c>
      <c r="I37" s="119" t="s">
        <v>121</v>
      </c>
      <c r="J37" s="119" t="s">
        <v>17</v>
      </c>
      <c r="K37" s="119" t="s">
        <v>69</v>
      </c>
      <c r="L37" s="119" t="s">
        <v>734</v>
      </c>
      <c r="M37" s="119"/>
      <c r="N37" s="119"/>
      <c r="O37" s="121">
        <f t="shared" si="2"/>
        <v>5232</v>
      </c>
      <c r="P37" s="119"/>
      <c r="Q37" s="119"/>
      <c r="R37" s="119">
        <v>6406</v>
      </c>
      <c r="S37" s="119" t="s">
        <v>4015</v>
      </c>
      <c r="T37" s="119" t="s">
        <v>1449</v>
      </c>
    </row>
    <row r="38" spans="1:20" s="4" customFormat="1">
      <c r="A38" s="119" t="e">
        <f t="shared" si="0"/>
        <v>#VALUE!</v>
      </c>
      <c r="B38" s="119" t="s">
        <v>70</v>
      </c>
      <c r="C38" s="119" t="s">
        <v>163</v>
      </c>
      <c r="D38" s="119" t="s">
        <v>195</v>
      </c>
      <c r="E38" s="119"/>
      <c r="F38" s="119" t="s">
        <v>196</v>
      </c>
      <c r="G38" s="119" t="s">
        <v>4108</v>
      </c>
      <c r="H38" s="119">
        <v>236.45</v>
      </c>
      <c r="I38" s="119" t="s">
        <v>121</v>
      </c>
      <c r="J38" s="119" t="s">
        <v>17</v>
      </c>
      <c r="K38" s="119" t="s">
        <v>34</v>
      </c>
      <c r="L38" s="119" t="s">
        <v>734</v>
      </c>
      <c r="M38" s="119"/>
      <c r="N38" s="119"/>
      <c r="O38" s="121">
        <f t="shared" si="2"/>
        <v>198.69747899159663</v>
      </c>
      <c r="P38" s="119"/>
      <c r="Q38" s="119"/>
      <c r="R38" s="119">
        <v>10902</v>
      </c>
      <c r="S38" s="119" t="s">
        <v>4015</v>
      </c>
      <c r="T38" s="119" t="s">
        <v>4109</v>
      </c>
    </row>
    <row r="39" spans="1:20" s="4" customFormat="1">
      <c r="A39" s="119" t="e">
        <f t="shared" si="0"/>
        <v>#VALUE!</v>
      </c>
      <c r="B39" s="119" t="s">
        <v>70</v>
      </c>
      <c r="C39" s="119" t="s">
        <v>163</v>
      </c>
      <c r="D39" s="119" t="s">
        <v>195</v>
      </c>
      <c r="E39" s="119"/>
      <c r="F39" s="119" t="s">
        <v>4268</v>
      </c>
      <c r="G39" s="119" t="s">
        <v>4269</v>
      </c>
      <c r="H39" s="119">
        <v>65.930000000000007</v>
      </c>
      <c r="I39" s="119" t="s">
        <v>121</v>
      </c>
      <c r="J39" s="119" t="s">
        <v>17</v>
      </c>
      <c r="K39" s="119" t="s">
        <v>34</v>
      </c>
      <c r="L39" s="119" t="s">
        <v>734</v>
      </c>
      <c r="M39" s="119"/>
      <c r="N39" s="119"/>
      <c r="O39" s="121">
        <f t="shared" si="2"/>
        <v>55.403361344537821</v>
      </c>
      <c r="P39" s="119"/>
      <c r="Q39" s="119"/>
      <c r="R39" s="119">
        <v>10902</v>
      </c>
      <c r="S39" s="119" t="s">
        <v>4015</v>
      </c>
      <c r="T39" s="119" t="s">
        <v>1527</v>
      </c>
    </row>
    <row r="40" spans="1:20" s="4" customFormat="1">
      <c r="A40" s="119" t="e">
        <f t="shared" si="0"/>
        <v>#VALUE!</v>
      </c>
      <c r="B40" s="119" t="s">
        <v>70</v>
      </c>
      <c r="C40" s="119" t="s">
        <v>163</v>
      </c>
      <c r="D40" s="119" t="s">
        <v>195</v>
      </c>
      <c r="E40" s="119" t="s">
        <v>1800</v>
      </c>
      <c r="F40" s="119" t="s">
        <v>3739</v>
      </c>
      <c r="G40" s="119" t="s">
        <v>4445</v>
      </c>
      <c r="H40" s="119">
        <v>8301.44</v>
      </c>
      <c r="I40" s="119" t="s">
        <v>121</v>
      </c>
      <c r="J40" s="119" t="s">
        <v>17</v>
      </c>
      <c r="K40" s="119" t="s">
        <v>346</v>
      </c>
      <c r="L40" s="119" t="s">
        <v>734</v>
      </c>
      <c r="M40" s="119"/>
      <c r="N40" s="119"/>
      <c r="O40" s="121">
        <f t="shared" si="2"/>
        <v>6976.0000000000009</v>
      </c>
      <c r="P40" s="119"/>
      <c r="Q40" s="119"/>
      <c r="R40" s="119">
        <v>8300</v>
      </c>
      <c r="S40" s="119" t="s">
        <v>4015</v>
      </c>
      <c r="T40" s="119" t="s">
        <v>279</v>
      </c>
    </row>
    <row r="41" spans="1:20" s="4" customFormat="1">
      <c r="A41" s="119" t="e">
        <f t="shared" si="0"/>
        <v>#VALUE!</v>
      </c>
      <c r="B41" s="119" t="s">
        <v>70</v>
      </c>
      <c r="C41" s="119" t="s">
        <v>163</v>
      </c>
      <c r="D41" s="119" t="s">
        <v>195</v>
      </c>
      <c r="E41" s="119"/>
      <c r="F41" s="119" t="s">
        <v>2671</v>
      </c>
      <c r="G41" s="119" t="s">
        <v>5112</v>
      </c>
      <c r="H41" s="119">
        <v>4150.72</v>
      </c>
      <c r="I41" s="119" t="s">
        <v>121</v>
      </c>
      <c r="J41" s="119" t="s">
        <v>17</v>
      </c>
      <c r="K41" s="119" t="s">
        <v>69</v>
      </c>
      <c r="L41" s="119" t="s">
        <v>734</v>
      </c>
      <c r="M41" s="119"/>
      <c r="N41" s="119"/>
      <c r="O41" s="121">
        <f t="shared" si="2"/>
        <v>3488.0000000000005</v>
      </c>
      <c r="P41" s="119"/>
      <c r="Q41" s="119"/>
      <c r="R41" s="119">
        <v>6406</v>
      </c>
      <c r="S41" s="119" t="s">
        <v>4361</v>
      </c>
      <c r="T41" s="119" t="s">
        <v>1449</v>
      </c>
    </row>
    <row r="42" spans="1:20" s="4" customFormat="1">
      <c r="A42" s="113" t="e">
        <f t="shared" si="0"/>
        <v>#VALUE!</v>
      </c>
      <c r="B42" s="113" t="s">
        <v>70</v>
      </c>
      <c r="C42" s="113" t="s">
        <v>163</v>
      </c>
      <c r="D42" s="113" t="s">
        <v>195</v>
      </c>
      <c r="E42" s="113"/>
      <c r="F42" s="113" t="s">
        <v>196</v>
      </c>
      <c r="G42" s="113" t="s">
        <v>4741</v>
      </c>
      <c r="H42" s="113">
        <v>7558.17</v>
      </c>
      <c r="I42" s="113" t="s">
        <v>121</v>
      </c>
      <c r="J42" s="113" t="s">
        <v>17</v>
      </c>
      <c r="K42" s="113" t="s">
        <v>34</v>
      </c>
      <c r="L42" s="113" t="s">
        <v>4684</v>
      </c>
      <c r="M42" s="113"/>
      <c r="N42" s="113"/>
      <c r="O42" s="123">
        <f t="shared" si="2"/>
        <v>6351.4033613445381</v>
      </c>
      <c r="P42" s="113"/>
      <c r="Q42" s="113"/>
      <c r="R42" s="113">
        <v>10902</v>
      </c>
      <c r="S42" s="113" t="s">
        <v>4361</v>
      </c>
      <c r="T42" s="113" t="s">
        <v>4742</v>
      </c>
    </row>
    <row r="43" spans="1:20" s="4" customFormat="1">
      <c r="A43" s="119" t="e">
        <f t="shared" si="0"/>
        <v>#VALUE!</v>
      </c>
      <c r="B43" s="119" t="s">
        <v>50</v>
      </c>
      <c r="C43" s="119" t="s">
        <v>1623</v>
      </c>
      <c r="D43" s="119" t="s">
        <v>1629</v>
      </c>
      <c r="E43" s="119"/>
      <c r="F43" s="119" t="s">
        <v>1630</v>
      </c>
      <c r="G43" s="119"/>
      <c r="H43" s="119"/>
      <c r="I43" s="119" t="s">
        <v>1626</v>
      </c>
      <c r="J43" s="119" t="s">
        <v>17</v>
      </c>
      <c r="K43" s="119" t="s">
        <v>1349</v>
      </c>
      <c r="L43" s="119" t="s">
        <v>734</v>
      </c>
      <c r="M43" s="119"/>
      <c r="N43" s="119"/>
      <c r="O43" s="121">
        <f t="shared" si="2"/>
        <v>0</v>
      </c>
      <c r="P43" s="119"/>
      <c r="Q43" s="119"/>
      <c r="R43" s="119">
        <v>3060</v>
      </c>
      <c r="S43" s="119" t="s">
        <v>1090</v>
      </c>
      <c r="T43" s="119"/>
    </row>
    <row r="44" spans="1:20" s="4" customFormat="1">
      <c r="A44" s="119" t="e">
        <f t="shared" si="0"/>
        <v>#VALUE!</v>
      </c>
      <c r="B44" s="113" t="s">
        <v>249</v>
      </c>
      <c r="C44" s="113" t="s">
        <v>717</v>
      </c>
      <c r="D44" s="113" t="s">
        <v>221</v>
      </c>
      <c r="E44" s="113"/>
      <c r="F44" s="113" t="s">
        <v>718</v>
      </c>
      <c r="G44" s="113" t="s">
        <v>722</v>
      </c>
      <c r="H44" s="113">
        <v>47254.58</v>
      </c>
      <c r="I44" s="113" t="s">
        <v>61</v>
      </c>
      <c r="J44" s="113" t="s">
        <v>17</v>
      </c>
      <c r="K44" s="113" t="s">
        <v>34</v>
      </c>
      <c r="L44" s="113" t="s">
        <v>697</v>
      </c>
      <c r="M44" s="113"/>
      <c r="N44" s="113"/>
      <c r="O44" s="123">
        <v>43352.83</v>
      </c>
      <c r="P44" s="113"/>
      <c r="Q44" s="113"/>
      <c r="R44" s="113">
        <v>4875</v>
      </c>
      <c r="S44" s="113" t="s">
        <v>56</v>
      </c>
      <c r="T44" s="113" t="s">
        <v>719</v>
      </c>
    </row>
    <row r="45" spans="1:20" s="4" customFormat="1">
      <c r="A45" s="119" t="e">
        <f t="shared" si="0"/>
        <v>#VALUE!</v>
      </c>
      <c r="B45" s="113" t="s">
        <v>249</v>
      </c>
      <c r="C45" s="113" t="s">
        <v>717</v>
      </c>
      <c r="D45" s="113" t="s">
        <v>221</v>
      </c>
      <c r="E45" s="113"/>
      <c r="F45" s="113" t="s">
        <v>718</v>
      </c>
      <c r="G45" s="113" t="s">
        <v>742</v>
      </c>
      <c r="H45" s="113">
        <v>1200.21</v>
      </c>
      <c r="I45" s="113" t="s">
        <v>61</v>
      </c>
      <c r="J45" s="113" t="s">
        <v>17</v>
      </c>
      <c r="K45" s="113" t="s">
        <v>34</v>
      </c>
      <c r="L45" s="113" t="s">
        <v>743</v>
      </c>
      <c r="M45" s="113"/>
      <c r="N45" s="113"/>
      <c r="O45" s="123">
        <v>1101.1099999999999</v>
      </c>
      <c r="P45" s="113"/>
      <c r="Q45" s="113"/>
      <c r="R45" s="113">
        <v>4875</v>
      </c>
      <c r="S45" s="113" t="s">
        <v>56</v>
      </c>
      <c r="T45" s="113" t="s">
        <v>57</v>
      </c>
    </row>
    <row r="46" spans="1:20" s="4" customFormat="1">
      <c r="A46" s="119" t="e">
        <f t="shared" si="0"/>
        <v>#VALUE!</v>
      </c>
      <c r="B46" s="113" t="s">
        <v>249</v>
      </c>
      <c r="C46" s="113" t="s">
        <v>717</v>
      </c>
      <c r="D46" s="113" t="s">
        <v>221</v>
      </c>
      <c r="E46" s="113"/>
      <c r="F46" s="113" t="s">
        <v>718</v>
      </c>
      <c r="G46" s="113" t="s">
        <v>1137</v>
      </c>
      <c r="H46" s="113">
        <v>25959.74</v>
      </c>
      <c r="I46" s="113" t="s">
        <v>61</v>
      </c>
      <c r="J46" s="113" t="s">
        <v>17</v>
      </c>
      <c r="K46" s="113" t="s">
        <v>69</v>
      </c>
      <c r="L46" s="113" t="s">
        <v>1089</v>
      </c>
      <c r="M46" s="113"/>
      <c r="N46" s="113"/>
      <c r="O46" s="123">
        <v>23816.28</v>
      </c>
      <c r="P46" s="113"/>
      <c r="Q46" s="113"/>
      <c r="R46" s="113">
        <v>4875</v>
      </c>
      <c r="S46" s="113" t="s">
        <v>1090</v>
      </c>
      <c r="T46" s="113" t="s">
        <v>1138</v>
      </c>
    </row>
    <row r="47" spans="1:20" s="4" customFormat="1">
      <c r="A47" s="119" t="e">
        <f t="shared" si="0"/>
        <v>#VALUE!</v>
      </c>
      <c r="B47" s="113" t="s">
        <v>249</v>
      </c>
      <c r="C47" s="113" t="s">
        <v>717</v>
      </c>
      <c r="D47" s="113" t="s">
        <v>221</v>
      </c>
      <c r="E47" s="113"/>
      <c r="F47" s="113" t="s">
        <v>718</v>
      </c>
      <c r="G47" s="113" t="s">
        <v>1400</v>
      </c>
      <c r="H47" s="113">
        <v>26819.94</v>
      </c>
      <c r="I47" s="113" t="s">
        <v>61</v>
      </c>
      <c r="J47" s="113" t="s">
        <v>17</v>
      </c>
      <c r="K47" s="113" t="s">
        <v>34</v>
      </c>
      <c r="L47" s="113" t="s">
        <v>1305</v>
      </c>
      <c r="M47" s="113"/>
      <c r="N47" s="113"/>
      <c r="O47" s="123">
        <v>24605.45</v>
      </c>
      <c r="P47" s="113"/>
      <c r="Q47" s="113"/>
      <c r="R47" s="113">
        <v>4875</v>
      </c>
      <c r="S47" s="113" t="s">
        <v>1090</v>
      </c>
      <c r="T47" s="113" t="s">
        <v>1401</v>
      </c>
    </row>
    <row r="48" spans="1:20" s="4" customFormat="1">
      <c r="A48" s="119" t="e">
        <f t="shared" si="0"/>
        <v>#VALUE!</v>
      </c>
      <c r="B48" s="113" t="s">
        <v>249</v>
      </c>
      <c r="C48" s="113" t="s">
        <v>717</v>
      </c>
      <c r="D48" s="113" t="s">
        <v>221</v>
      </c>
      <c r="E48" s="113"/>
      <c r="F48" s="113" t="s">
        <v>1528</v>
      </c>
      <c r="G48" s="113" t="s">
        <v>1529</v>
      </c>
      <c r="H48" s="113">
        <v>11183.4</v>
      </c>
      <c r="I48" s="113" t="s">
        <v>61</v>
      </c>
      <c r="J48" s="113" t="s">
        <v>17</v>
      </c>
      <c r="K48" s="113" t="s">
        <v>69</v>
      </c>
      <c r="L48" s="113" t="s">
        <v>1495</v>
      </c>
      <c r="M48" s="113"/>
      <c r="N48" s="113"/>
      <c r="O48" s="123">
        <v>10260</v>
      </c>
      <c r="P48" s="113"/>
      <c r="Q48" s="113"/>
      <c r="R48" s="113">
        <v>4974</v>
      </c>
      <c r="S48" s="113" t="s">
        <v>1090</v>
      </c>
      <c r="T48" s="113" t="s">
        <v>970</v>
      </c>
    </row>
    <row r="49" spans="1:20" s="4" customFormat="1">
      <c r="A49" s="119" t="e">
        <f t="shared" si="0"/>
        <v>#VALUE!</v>
      </c>
      <c r="B49" s="113" t="s">
        <v>614</v>
      </c>
      <c r="C49" s="113" t="s">
        <v>1559</v>
      </c>
      <c r="D49" s="113" t="s">
        <v>221</v>
      </c>
      <c r="E49" s="113"/>
      <c r="F49" s="113"/>
      <c r="G49" s="113" t="s">
        <v>1580</v>
      </c>
      <c r="H49" s="113">
        <v>2899.91</v>
      </c>
      <c r="I49" s="113" t="s">
        <v>513</v>
      </c>
      <c r="J49" s="113" t="s">
        <v>17</v>
      </c>
      <c r="K49" s="113" t="s">
        <v>1349</v>
      </c>
      <c r="L49" s="113" t="s">
        <v>1581</v>
      </c>
      <c r="M49" s="113"/>
      <c r="N49" s="113"/>
      <c r="O49" s="123">
        <f>H49/1.19</f>
        <v>2436.8991596638657</v>
      </c>
      <c r="P49" s="113"/>
      <c r="Q49" s="113"/>
      <c r="R49" s="113"/>
      <c r="S49" s="113" t="s">
        <v>1090</v>
      </c>
      <c r="T49" s="113" t="s">
        <v>41</v>
      </c>
    </row>
    <row r="50" spans="1:20" s="4" customFormat="1">
      <c r="A50" s="119" t="e">
        <f t="shared" si="0"/>
        <v>#VALUE!</v>
      </c>
      <c r="B50" s="113" t="s">
        <v>249</v>
      </c>
      <c r="C50" s="113" t="s">
        <v>717</v>
      </c>
      <c r="D50" s="113" t="s">
        <v>221</v>
      </c>
      <c r="E50" s="113"/>
      <c r="F50" s="113" t="s">
        <v>718</v>
      </c>
      <c r="G50" s="113" t="s">
        <v>1672</v>
      </c>
      <c r="H50" s="113">
        <v>36456.639999999999</v>
      </c>
      <c r="I50" s="113" t="s">
        <v>61</v>
      </c>
      <c r="J50" s="113" t="s">
        <v>17</v>
      </c>
      <c r="K50" s="113" t="s">
        <v>34</v>
      </c>
      <c r="L50" s="113" t="s">
        <v>1616</v>
      </c>
      <c r="M50" s="113"/>
      <c r="N50" s="113"/>
      <c r="O50" s="123">
        <v>33446.46</v>
      </c>
      <c r="P50" s="113"/>
      <c r="Q50" s="113"/>
      <c r="R50" s="113">
        <v>4875</v>
      </c>
      <c r="S50" s="113" t="s">
        <v>1090</v>
      </c>
      <c r="T50" s="113" t="s">
        <v>1401</v>
      </c>
    </row>
    <row r="51" spans="1:20" s="4" customFormat="1">
      <c r="A51" s="119" t="e">
        <f t="shared" si="0"/>
        <v>#VALUE!</v>
      </c>
      <c r="B51" s="113" t="s">
        <v>249</v>
      </c>
      <c r="C51" s="113" t="s">
        <v>717</v>
      </c>
      <c r="D51" s="113" t="s">
        <v>221</v>
      </c>
      <c r="E51" s="113"/>
      <c r="F51" s="113" t="s">
        <v>718</v>
      </c>
      <c r="G51" s="113" t="s">
        <v>2252</v>
      </c>
      <c r="H51" s="113">
        <v>61980.86</v>
      </c>
      <c r="I51" s="113" t="s">
        <v>513</v>
      </c>
      <c r="J51" s="113" t="s">
        <v>17</v>
      </c>
      <c r="K51" s="113" t="s">
        <v>34</v>
      </c>
      <c r="L51" s="113" t="s">
        <v>2220</v>
      </c>
      <c r="M51" s="113"/>
      <c r="N51" s="113"/>
      <c r="O51" s="123">
        <v>61980.86</v>
      </c>
      <c r="P51" s="113"/>
      <c r="Q51" s="113"/>
      <c r="R51" s="113">
        <v>4875</v>
      </c>
      <c r="S51" s="113" t="s">
        <v>1772</v>
      </c>
      <c r="T51" s="113" t="s">
        <v>2253</v>
      </c>
    </row>
    <row r="52" spans="1:20" s="4" customFormat="1">
      <c r="A52" s="119" t="e">
        <f t="shared" si="0"/>
        <v>#VALUE!</v>
      </c>
      <c r="B52" s="113" t="s">
        <v>249</v>
      </c>
      <c r="C52" s="113" t="s">
        <v>717</v>
      </c>
      <c r="D52" s="113" t="s">
        <v>221</v>
      </c>
      <c r="E52" s="113"/>
      <c r="F52" s="113" t="s">
        <v>718</v>
      </c>
      <c r="G52" s="113" t="s">
        <v>2433</v>
      </c>
      <c r="H52" s="113">
        <v>17612.669999999998</v>
      </c>
      <c r="I52" s="113" t="s">
        <v>513</v>
      </c>
      <c r="J52" s="113" t="s">
        <v>17</v>
      </c>
      <c r="K52" s="113" t="s">
        <v>34</v>
      </c>
      <c r="L52" s="113" t="s">
        <v>2434</v>
      </c>
      <c r="M52" s="113"/>
      <c r="N52" s="113"/>
      <c r="O52" s="123">
        <v>16158.41</v>
      </c>
      <c r="P52" s="113"/>
      <c r="Q52" s="113"/>
      <c r="R52" s="113">
        <v>4875</v>
      </c>
      <c r="S52" s="113" t="s">
        <v>2320</v>
      </c>
      <c r="T52" s="113" t="s">
        <v>2253</v>
      </c>
    </row>
    <row r="53" spans="1:20" s="4" customFormat="1">
      <c r="A53" s="119" t="e">
        <f t="shared" si="0"/>
        <v>#VALUE!</v>
      </c>
      <c r="B53" s="113" t="s">
        <v>249</v>
      </c>
      <c r="C53" s="113" t="s">
        <v>717</v>
      </c>
      <c r="D53" s="113" t="s">
        <v>221</v>
      </c>
      <c r="E53" s="113"/>
      <c r="F53" s="113" t="s">
        <v>718</v>
      </c>
      <c r="G53" s="113" t="s">
        <v>2493</v>
      </c>
      <c r="H53" s="113">
        <v>83793.5</v>
      </c>
      <c r="I53" s="113" t="s">
        <v>513</v>
      </c>
      <c r="J53" s="113" t="s">
        <v>17</v>
      </c>
      <c r="K53" s="113" t="s">
        <v>34</v>
      </c>
      <c r="L53" s="113" t="s">
        <v>2483</v>
      </c>
      <c r="M53" s="113"/>
      <c r="N53" s="113"/>
      <c r="O53" s="123">
        <v>76874.77</v>
      </c>
      <c r="P53" s="113"/>
      <c r="Q53" s="113"/>
      <c r="R53" s="113">
        <v>4875</v>
      </c>
      <c r="S53" s="113" t="s">
        <v>2320</v>
      </c>
      <c r="T53" s="113" t="s">
        <v>2253</v>
      </c>
    </row>
    <row r="54" spans="1:20" s="4" customFormat="1">
      <c r="A54" s="119" t="e">
        <f t="shared" si="0"/>
        <v>#VALUE!</v>
      </c>
      <c r="B54" s="119" t="s">
        <v>70</v>
      </c>
      <c r="C54" s="119" t="s">
        <v>1559</v>
      </c>
      <c r="D54" s="119" t="s">
        <v>221</v>
      </c>
      <c r="E54" s="119"/>
      <c r="F54" s="119"/>
      <c r="G54" s="119" t="s">
        <v>2580</v>
      </c>
      <c r="H54" s="119">
        <v>2773.18</v>
      </c>
      <c r="I54" s="119" t="s">
        <v>121</v>
      </c>
      <c r="J54" s="119" t="s">
        <v>17</v>
      </c>
      <c r="K54" s="119" t="s">
        <v>1349</v>
      </c>
      <c r="L54" s="119" t="s">
        <v>734</v>
      </c>
      <c r="M54" s="119"/>
      <c r="N54" s="119"/>
      <c r="O54" s="121">
        <f t="shared" ref="O54:O93" si="3">H54/1.19</f>
        <v>2330.4033613445376</v>
      </c>
      <c r="P54" s="119"/>
      <c r="Q54" s="119"/>
      <c r="R54" s="119"/>
      <c r="S54" s="119" t="s">
        <v>2320</v>
      </c>
      <c r="T54" s="119" t="s">
        <v>290</v>
      </c>
    </row>
    <row r="55" spans="1:20" s="4" customFormat="1">
      <c r="A55" s="113" t="e">
        <f t="shared" si="0"/>
        <v>#VALUE!</v>
      </c>
      <c r="B55" s="113" t="s">
        <v>70</v>
      </c>
      <c r="C55" s="113" t="s">
        <v>163</v>
      </c>
      <c r="D55" s="113" t="s">
        <v>221</v>
      </c>
      <c r="E55" s="113"/>
      <c r="F55" s="113" t="s">
        <v>3658</v>
      </c>
      <c r="G55" s="113"/>
      <c r="H55" s="113"/>
      <c r="I55" s="113" t="s">
        <v>3656</v>
      </c>
      <c r="J55" s="113" t="s">
        <v>17</v>
      </c>
      <c r="K55" s="113" t="s">
        <v>346</v>
      </c>
      <c r="L55" s="113" t="s">
        <v>3657</v>
      </c>
      <c r="M55" s="113"/>
      <c r="N55" s="113"/>
      <c r="O55" s="123">
        <f t="shared" si="3"/>
        <v>0</v>
      </c>
      <c r="P55" s="113"/>
      <c r="Q55" s="113"/>
      <c r="R55" s="113">
        <v>8300</v>
      </c>
      <c r="S55" s="113" t="s">
        <v>3441</v>
      </c>
      <c r="T55" s="113"/>
    </row>
    <row r="56" spans="1:20" s="4" customFormat="1">
      <c r="A56" s="119" t="e">
        <f t="shared" si="0"/>
        <v>#VALUE!</v>
      </c>
      <c r="B56" s="119" t="s">
        <v>70</v>
      </c>
      <c r="C56" s="119" t="s">
        <v>163</v>
      </c>
      <c r="D56" s="119" t="s">
        <v>934</v>
      </c>
      <c r="E56" s="119"/>
      <c r="F56" s="119" t="s">
        <v>935</v>
      </c>
      <c r="G56" s="119" t="s">
        <v>936</v>
      </c>
      <c r="H56" s="119">
        <v>1550.81</v>
      </c>
      <c r="I56" s="119" t="s">
        <v>61</v>
      </c>
      <c r="J56" s="119" t="s">
        <v>17</v>
      </c>
      <c r="K56" s="119" t="s">
        <v>69</v>
      </c>
      <c r="L56" s="119" t="s">
        <v>734</v>
      </c>
      <c r="M56" s="119"/>
      <c r="N56" s="119"/>
      <c r="O56" s="121">
        <f t="shared" si="3"/>
        <v>1303.2016806722688</v>
      </c>
      <c r="P56" s="119"/>
      <c r="Q56" s="119"/>
      <c r="R56" s="119">
        <v>6406</v>
      </c>
      <c r="S56" s="119" t="s">
        <v>787</v>
      </c>
      <c r="T56" s="119" t="s">
        <v>527</v>
      </c>
    </row>
    <row r="57" spans="1:20" s="4" customFormat="1">
      <c r="A57" s="119" t="e">
        <f t="shared" si="0"/>
        <v>#VALUE!</v>
      </c>
      <c r="B57" s="119" t="s">
        <v>70</v>
      </c>
      <c r="C57" s="119" t="s">
        <v>163</v>
      </c>
      <c r="D57" s="119" t="s">
        <v>934</v>
      </c>
      <c r="E57" s="119"/>
      <c r="F57" s="119" t="s">
        <v>1035</v>
      </c>
      <c r="G57" s="119" t="s">
        <v>1036</v>
      </c>
      <c r="H57" s="119">
        <v>6426</v>
      </c>
      <c r="I57" s="119" t="s">
        <v>61</v>
      </c>
      <c r="J57" s="119" t="s">
        <v>17</v>
      </c>
      <c r="K57" s="119" t="s">
        <v>69</v>
      </c>
      <c r="L57" s="119" t="s">
        <v>734</v>
      </c>
      <c r="M57" s="119"/>
      <c r="N57" s="119"/>
      <c r="O57" s="121">
        <f t="shared" si="3"/>
        <v>5400</v>
      </c>
      <c r="P57" s="119"/>
      <c r="Q57" s="119"/>
      <c r="R57" s="119">
        <v>13030</v>
      </c>
      <c r="S57" s="119" t="s">
        <v>787</v>
      </c>
      <c r="T57" s="119" t="s">
        <v>1037</v>
      </c>
    </row>
    <row r="58" spans="1:20" s="4" customFormat="1">
      <c r="A58" s="119" t="e">
        <f t="shared" si="0"/>
        <v>#VALUE!</v>
      </c>
      <c r="B58" s="119" t="s">
        <v>70</v>
      </c>
      <c r="C58" s="119" t="s">
        <v>163</v>
      </c>
      <c r="D58" s="119" t="s">
        <v>934</v>
      </c>
      <c r="E58" s="119"/>
      <c r="F58" s="119" t="s">
        <v>871</v>
      </c>
      <c r="G58" s="119" t="s">
        <v>2459</v>
      </c>
      <c r="H58" s="119">
        <v>714</v>
      </c>
      <c r="I58" s="119" t="s">
        <v>513</v>
      </c>
      <c r="J58" s="119" t="s">
        <v>17</v>
      </c>
      <c r="K58" s="119" t="s">
        <v>69</v>
      </c>
      <c r="L58" s="119" t="s">
        <v>734</v>
      </c>
      <c r="M58" s="119"/>
      <c r="N58" s="119"/>
      <c r="O58" s="121">
        <f t="shared" si="3"/>
        <v>600</v>
      </c>
      <c r="P58" s="119"/>
      <c r="Q58" s="119"/>
      <c r="R58" s="119">
        <v>13030</v>
      </c>
      <c r="S58" s="119" t="s">
        <v>2320</v>
      </c>
      <c r="T58" s="119" t="s">
        <v>1037</v>
      </c>
    </row>
    <row r="59" spans="1:20" s="4" customFormat="1">
      <c r="A59" s="119" t="e">
        <f t="shared" si="0"/>
        <v>#VALUE!</v>
      </c>
      <c r="B59" s="119" t="s">
        <v>70</v>
      </c>
      <c r="C59" s="119" t="s">
        <v>163</v>
      </c>
      <c r="D59" s="119" t="s">
        <v>934</v>
      </c>
      <c r="E59" s="119"/>
      <c r="F59" s="119" t="s">
        <v>935</v>
      </c>
      <c r="G59" s="119" t="s">
        <v>2460</v>
      </c>
      <c r="H59" s="119">
        <v>2067.7399999999998</v>
      </c>
      <c r="I59" s="119" t="s">
        <v>513</v>
      </c>
      <c r="J59" s="119" t="s">
        <v>17</v>
      </c>
      <c r="K59" s="119" t="s">
        <v>69</v>
      </c>
      <c r="L59" s="119" t="s">
        <v>734</v>
      </c>
      <c r="M59" s="119"/>
      <c r="N59" s="119"/>
      <c r="O59" s="121">
        <f t="shared" si="3"/>
        <v>1737.5966386554621</v>
      </c>
      <c r="P59" s="119"/>
      <c r="Q59" s="119"/>
      <c r="R59" s="119">
        <v>6406</v>
      </c>
      <c r="S59" s="119" t="s">
        <v>2320</v>
      </c>
      <c r="T59" s="119" t="s">
        <v>527</v>
      </c>
    </row>
    <row r="60" spans="1:20" s="4" customFormat="1">
      <c r="A60" s="119" t="e">
        <f t="shared" si="0"/>
        <v>#VALUE!</v>
      </c>
      <c r="B60" s="119" t="s">
        <v>70</v>
      </c>
      <c r="C60" s="119" t="s">
        <v>163</v>
      </c>
      <c r="D60" s="119" t="s">
        <v>934</v>
      </c>
      <c r="E60" s="119"/>
      <c r="F60" s="119" t="s">
        <v>871</v>
      </c>
      <c r="G60" s="119" t="s">
        <v>3305</v>
      </c>
      <c r="H60" s="119">
        <v>9639</v>
      </c>
      <c r="I60" s="119" t="s">
        <v>2951</v>
      </c>
      <c r="J60" s="119" t="s">
        <v>17</v>
      </c>
      <c r="K60" s="119" t="s">
        <v>346</v>
      </c>
      <c r="L60" s="119" t="s">
        <v>734</v>
      </c>
      <c r="M60" s="119"/>
      <c r="N60" s="119"/>
      <c r="O60" s="121">
        <f t="shared" si="3"/>
        <v>8100</v>
      </c>
      <c r="P60" s="119"/>
      <c r="Q60" s="119"/>
      <c r="R60" s="119">
        <v>13030</v>
      </c>
      <c r="S60" s="119" t="s">
        <v>3110</v>
      </c>
      <c r="T60" s="119" t="s">
        <v>1037</v>
      </c>
    </row>
    <row r="61" spans="1:20" s="4" customFormat="1">
      <c r="A61" s="119" t="e">
        <f t="shared" si="0"/>
        <v>#VALUE!</v>
      </c>
      <c r="B61" s="119" t="s">
        <v>70</v>
      </c>
      <c r="C61" s="119" t="s">
        <v>163</v>
      </c>
      <c r="D61" s="119" t="s">
        <v>934</v>
      </c>
      <c r="E61" s="119"/>
      <c r="F61" s="119" t="s">
        <v>3738</v>
      </c>
      <c r="G61" s="119"/>
      <c r="H61" s="119"/>
      <c r="I61" s="119"/>
      <c r="J61" s="119" t="s">
        <v>17</v>
      </c>
      <c r="K61" s="119" t="s">
        <v>346</v>
      </c>
      <c r="L61" s="119" t="s">
        <v>734</v>
      </c>
      <c r="M61" s="119"/>
      <c r="N61" s="119"/>
      <c r="O61" s="121">
        <f t="shared" si="3"/>
        <v>0</v>
      </c>
      <c r="P61" s="119"/>
      <c r="Q61" s="119"/>
      <c r="R61" s="119">
        <v>8300</v>
      </c>
      <c r="S61" s="119" t="s">
        <v>3441</v>
      </c>
      <c r="T61" s="119"/>
    </row>
    <row r="62" spans="1:20" s="4" customFormat="1">
      <c r="A62" s="119" t="e">
        <f t="shared" si="0"/>
        <v>#VALUE!</v>
      </c>
      <c r="B62" s="119" t="s">
        <v>70</v>
      </c>
      <c r="C62" s="119" t="s">
        <v>163</v>
      </c>
      <c r="D62" s="119" t="s">
        <v>934</v>
      </c>
      <c r="E62" s="119"/>
      <c r="F62" s="119" t="s">
        <v>3738</v>
      </c>
      <c r="G62" s="119" t="s">
        <v>3895</v>
      </c>
      <c r="H62" s="119">
        <v>405076</v>
      </c>
      <c r="I62" s="119" t="s">
        <v>121</v>
      </c>
      <c r="J62" s="119" t="s">
        <v>17</v>
      </c>
      <c r="K62" s="119" t="s">
        <v>346</v>
      </c>
      <c r="L62" s="119" t="s">
        <v>734</v>
      </c>
      <c r="M62" s="119"/>
      <c r="N62" s="119"/>
      <c r="O62" s="121">
        <f t="shared" si="3"/>
        <v>340400</v>
      </c>
      <c r="P62" s="119"/>
      <c r="Q62" s="119"/>
      <c r="R62" s="119">
        <v>8300</v>
      </c>
      <c r="S62" s="119" t="s">
        <v>3441</v>
      </c>
      <c r="T62" s="119" t="s">
        <v>1105</v>
      </c>
    </row>
    <row r="63" spans="1:20" s="4" customFormat="1">
      <c r="A63" s="119" t="e">
        <f t="shared" si="0"/>
        <v>#VALUE!</v>
      </c>
      <c r="B63" s="119" t="s">
        <v>70</v>
      </c>
      <c r="C63" s="119" t="s">
        <v>163</v>
      </c>
      <c r="D63" s="119" t="s">
        <v>934</v>
      </c>
      <c r="E63" s="119"/>
      <c r="F63" s="119" t="s">
        <v>871</v>
      </c>
      <c r="G63" s="119" t="s">
        <v>3912</v>
      </c>
      <c r="H63" s="119">
        <v>13030.5</v>
      </c>
      <c r="I63" s="119" t="s">
        <v>121</v>
      </c>
      <c r="J63" s="119" t="s">
        <v>17</v>
      </c>
      <c r="K63" s="119" t="s">
        <v>69</v>
      </c>
      <c r="L63" s="119" t="s">
        <v>734</v>
      </c>
      <c r="M63" s="119"/>
      <c r="N63" s="119"/>
      <c r="O63" s="121">
        <f t="shared" si="3"/>
        <v>10950</v>
      </c>
      <c r="P63" s="119"/>
      <c r="Q63" s="119"/>
      <c r="R63" s="119">
        <v>13030</v>
      </c>
      <c r="S63" s="119" t="s">
        <v>3441</v>
      </c>
      <c r="T63" s="119" t="s">
        <v>1037</v>
      </c>
    </row>
    <row r="64" spans="1:20" s="4" customFormat="1">
      <c r="A64" s="113" t="e">
        <f t="shared" si="0"/>
        <v>#VALUE!</v>
      </c>
      <c r="B64" s="113" t="s">
        <v>58</v>
      </c>
      <c r="C64" s="113" t="s">
        <v>163</v>
      </c>
      <c r="D64" s="113" t="s">
        <v>934</v>
      </c>
      <c r="E64" s="113"/>
      <c r="F64" s="113" t="s">
        <v>3738</v>
      </c>
      <c r="G64" s="113" t="s">
        <v>3895</v>
      </c>
      <c r="H64" s="113">
        <v>405076</v>
      </c>
      <c r="I64" s="113" t="s">
        <v>121</v>
      </c>
      <c r="J64" s="113" t="s">
        <v>17</v>
      </c>
      <c r="K64" s="113" t="s">
        <v>346</v>
      </c>
      <c r="L64" s="113" t="s">
        <v>3923</v>
      </c>
      <c r="M64" s="113"/>
      <c r="N64" s="113"/>
      <c r="O64" s="123">
        <f t="shared" si="3"/>
        <v>340400</v>
      </c>
      <c r="P64" s="113"/>
      <c r="Q64" s="113"/>
      <c r="R64" s="113">
        <v>8300</v>
      </c>
      <c r="S64" s="113" t="s">
        <v>3441</v>
      </c>
      <c r="T64" s="113" t="s">
        <v>1105</v>
      </c>
    </row>
    <row r="65" spans="1:20" s="4" customFormat="1">
      <c r="A65" s="119" t="e">
        <f t="shared" si="0"/>
        <v>#VALUE!</v>
      </c>
      <c r="B65" s="119" t="s">
        <v>3163</v>
      </c>
      <c r="C65" s="119" t="s">
        <v>230</v>
      </c>
      <c r="D65" s="119" t="s">
        <v>4065</v>
      </c>
      <c r="E65" s="119"/>
      <c r="F65" s="119"/>
      <c r="G65" s="119" t="s">
        <v>4066</v>
      </c>
      <c r="H65" s="119">
        <v>161602</v>
      </c>
      <c r="I65" s="119" t="s">
        <v>121</v>
      </c>
      <c r="J65" s="119" t="s">
        <v>17</v>
      </c>
      <c r="K65" s="119" t="s">
        <v>1541</v>
      </c>
      <c r="L65" s="119" t="s">
        <v>734</v>
      </c>
      <c r="M65" s="119"/>
      <c r="N65" s="119"/>
      <c r="O65" s="121">
        <f t="shared" si="3"/>
        <v>135800</v>
      </c>
      <c r="P65" s="119"/>
      <c r="Q65" s="119" t="s">
        <v>4069</v>
      </c>
      <c r="R65" s="119"/>
      <c r="S65" s="119" t="s">
        <v>4015</v>
      </c>
      <c r="T65" s="119" t="s">
        <v>1208</v>
      </c>
    </row>
    <row r="66" spans="1:20" s="4" customFormat="1">
      <c r="A66" s="119" t="e">
        <f t="shared" si="0"/>
        <v>#VALUE!</v>
      </c>
      <c r="B66" s="119" t="s">
        <v>368</v>
      </c>
      <c r="C66" s="119" t="s">
        <v>370</v>
      </c>
      <c r="D66" s="119" t="s">
        <v>752</v>
      </c>
      <c r="E66" s="119"/>
      <c r="F66" s="119" t="s">
        <v>758</v>
      </c>
      <c r="G66" s="119" t="s">
        <v>753</v>
      </c>
      <c r="H66" s="119">
        <v>1750.49</v>
      </c>
      <c r="I66" s="119" t="s">
        <v>61</v>
      </c>
      <c r="J66" s="119" t="s">
        <v>17</v>
      </c>
      <c r="K66" s="119" t="s">
        <v>34</v>
      </c>
      <c r="L66" s="119" t="s">
        <v>734</v>
      </c>
      <c r="M66" s="119"/>
      <c r="N66" s="119"/>
      <c r="O66" s="121">
        <f t="shared" si="3"/>
        <v>1471</v>
      </c>
      <c r="P66" s="119"/>
      <c r="Q66" s="119"/>
      <c r="R66" s="119">
        <v>938</v>
      </c>
      <c r="S66" s="119" t="s">
        <v>56</v>
      </c>
      <c r="T66" s="119" t="s">
        <v>755</v>
      </c>
    </row>
    <row r="67" spans="1:20" s="4" customFormat="1">
      <c r="A67" s="119" t="e">
        <f t="shared" si="0"/>
        <v>#VALUE!</v>
      </c>
      <c r="B67" s="119" t="s">
        <v>215</v>
      </c>
      <c r="C67" s="119" t="s">
        <v>220</v>
      </c>
      <c r="D67" s="119" t="s">
        <v>752</v>
      </c>
      <c r="E67" s="119"/>
      <c r="F67" s="119" t="s">
        <v>1439</v>
      </c>
      <c r="G67" s="119"/>
      <c r="H67" s="119"/>
      <c r="I67" s="119" t="s">
        <v>1430</v>
      </c>
      <c r="J67" s="119" t="s">
        <v>17</v>
      </c>
      <c r="K67" s="119" t="s">
        <v>1467</v>
      </c>
      <c r="L67" s="119" t="s">
        <v>734</v>
      </c>
      <c r="M67" s="119"/>
      <c r="N67" s="119"/>
      <c r="O67" s="121">
        <f t="shared" si="3"/>
        <v>0</v>
      </c>
      <c r="P67" s="119"/>
      <c r="Q67" s="119"/>
      <c r="R67" s="119">
        <v>2410</v>
      </c>
      <c r="S67" s="119" t="s">
        <v>1090</v>
      </c>
      <c r="T67" s="119"/>
    </row>
    <row r="68" spans="1:20" s="4" customFormat="1">
      <c r="A68" s="119" t="e">
        <f t="shared" ref="A68:A131" si="4">A67+1</f>
        <v>#VALUE!</v>
      </c>
      <c r="B68" s="119" t="s">
        <v>215</v>
      </c>
      <c r="C68" s="119" t="s">
        <v>220</v>
      </c>
      <c r="D68" s="119" t="s">
        <v>2773</v>
      </c>
      <c r="E68" s="119"/>
      <c r="F68" s="119" t="s">
        <v>1439</v>
      </c>
      <c r="G68" s="119" t="s">
        <v>2774</v>
      </c>
      <c r="H68" s="119">
        <v>1904</v>
      </c>
      <c r="I68" s="119" t="s">
        <v>513</v>
      </c>
      <c r="J68" s="119" t="s">
        <v>17</v>
      </c>
      <c r="K68" s="119" t="s">
        <v>346</v>
      </c>
      <c r="L68" s="119" t="s">
        <v>734</v>
      </c>
      <c r="M68" s="119"/>
      <c r="N68" s="119"/>
      <c r="O68" s="121">
        <f t="shared" si="3"/>
        <v>1600</v>
      </c>
      <c r="P68" s="119"/>
      <c r="Q68" s="119"/>
      <c r="R68" s="119">
        <v>2410</v>
      </c>
      <c r="S68" s="119" t="s">
        <v>2733</v>
      </c>
      <c r="T68" s="119" t="s">
        <v>985</v>
      </c>
    </row>
    <row r="69" spans="1:20" s="4" customFormat="1">
      <c r="A69" s="119" t="e">
        <f t="shared" si="4"/>
        <v>#VALUE!</v>
      </c>
      <c r="B69" s="119" t="s">
        <v>368</v>
      </c>
      <c r="C69" s="119" t="s">
        <v>370</v>
      </c>
      <c r="D69" s="119" t="s">
        <v>2773</v>
      </c>
      <c r="E69" s="119"/>
      <c r="F69" s="119" t="s">
        <v>2882</v>
      </c>
      <c r="G69" s="119" t="s">
        <v>2883</v>
      </c>
      <c r="H69" s="119">
        <v>10674.3</v>
      </c>
      <c r="I69" s="119" t="s">
        <v>2817</v>
      </c>
      <c r="J69" s="119" t="s">
        <v>17</v>
      </c>
      <c r="K69" s="119" t="s">
        <v>34</v>
      </c>
      <c r="L69" s="119" t="s">
        <v>734</v>
      </c>
      <c r="M69" s="119"/>
      <c r="N69" s="119"/>
      <c r="O69" s="121">
        <f t="shared" si="3"/>
        <v>8970</v>
      </c>
      <c r="P69" s="119"/>
      <c r="Q69" s="119"/>
      <c r="R69" s="119">
        <v>5540</v>
      </c>
      <c r="S69" s="119" t="s">
        <v>2733</v>
      </c>
      <c r="T69" s="119" t="s">
        <v>2884</v>
      </c>
    </row>
    <row r="70" spans="1:20" s="4" customFormat="1">
      <c r="A70" s="119" t="e">
        <f t="shared" si="4"/>
        <v>#VALUE!</v>
      </c>
      <c r="B70" s="119" t="s">
        <v>70</v>
      </c>
      <c r="C70" s="119" t="s">
        <v>163</v>
      </c>
      <c r="D70" s="119" t="s">
        <v>2773</v>
      </c>
      <c r="E70" s="119"/>
      <c r="F70" s="119" t="s">
        <v>2952</v>
      </c>
      <c r="G70" s="119" t="s">
        <v>2953</v>
      </c>
      <c r="H70" s="119">
        <v>333.2</v>
      </c>
      <c r="I70" s="119" t="s">
        <v>2951</v>
      </c>
      <c r="J70" s="119" t="s">
        <v>17</v>
      </c>
      <c r="K70" s="119" t="s">
        <v>34</v>
      </c>
      <c r="L70" s="119" t="s">
        <v>734</v>
      </c>
      <c r="M70" s="119"/>
      <c r="N70" s="119"/>
      <c r="O70" s="121">
        <f t="shared" si="3"/>
        <v>280</v>
      </c>
      <c r="P70" s="119"/>
      <c r="Q70" s="119"/>
      <c r="R70" s="119">
        <v>10902</v>
      </c>
      <c r="S70" s="119" t="s">
        <v>2733</v>
      </c>
      <c r="T70" s="119" t="s">
        <v>985</v>
      </c>
    </row>
    <row r="71" spans="1:20" s="4" customFormat="1">
      <c r="A71" s="119" t="e">
        <f t="shared" si="4"/>
        <v>#VALUE!</v>
      </c>
      <c r="B71" s="119" t="s">
        <v>614</v>
      </c>
      <c r="C71" s="119" t="s">
        <v>615</v>
      </c>
      <c r="D71" s="119" t="s">
        <v>2773</v>
      </c>
      <c r="E71" s="119"/>
      <c r="F71" s="119" t="s">
        <v>2232</v>
      </c>
      <c r="G71" s="119" t="s">
        <v>2972</v>
      </c>
      <c r="H71" s="119">
        <v>476</v>
      </c>
      <c r="I71" s="119" t="s">
        <v>2951</v>
      </c>
      <c r="J71" s="119" t="s">
        <v>17</v>
      </c>
      <c r="K71" s="119" t="s">
        <v>69</v>
      </c>
      <c r="L71" s="119" t="s">
        <v>734</v>
      </c>
      <c r="M71" s="119"/>
      <c r="N71" s="119"/>
      <c r="O71" s="121">
        <f t="shared" si="3"/>
        <v>400</v>
      </c>
      <c r="P71" s="119"/>
      <c r="Q71" s="119"/>
      <c r="R71" s="119">
        <v>4160</v>
      </c>
      <c r="S71" s="119" t="s">
        <v>2733</v>
      </c>
      <c r="T71" s="119" t="s">
        <v>1382</v>
      </c>
    </row>
    <row r="72" spans="1:20" s="4" customFormat="1">
      <c r="A72" s="119" t="e">
        <f t="shared" si="4"/>
        <v>#VALUE!</v>
      </c>
      <c r="B72" s="119" t="s">
        <v>614</v>
      </c>
      <c r="C72" s="119" t="s">
        <v>615</v>
      </c>
      <c r="D72" s="119" t="s">
        <v>2773</v>
      </c>
      <c r="E72" s="119"/>
      <c r="F72" s="119" t="s">
        <v>2232</v>
      </c>
      <c r="G72" s="119" t="s">
        <v>3175</v>
      </c>
      <c r="H72" s="119">
        <v>357</v>
      </c>
      <c r="I72" s="119" t="s">
        <v>2951</v>
      </c>
      <c r="J72" s="119" t="s">
        <v>17</v>
      </c>
      <c r="K72" s="119" t="s">
        <v>69</v>
      </c>
      <c r="L72" s="119" t="s">
        <v>734</v>
      </c>
      <c r="M72" s="119"/>
      <c r="N72" s="119"/>
      <c r="O72" s="121">
        <f t="shared" si="3"/>
        <v>300</v>
      </c>
      <c r="P72" s="119"/>
      <c r="Q72" s="119"/>
      <c r="R72" s="119">
        <v>4160</v>
      </c>
      <c r="S72" s="119" t="s">
        <v>3110</v>
      </c>
      <c r="T72" s="119" t="s">
        <v>182</v>
      </c>
    </row>
    <row r="73" spans="1:20" s="4" customFormat="1">
      <c r="A73" s="113" t="e">
        <f t="shared" si="4"/>
        <v>#VALUE!</v>
      </c>
      <c r="B73" s="113" t="s">
        <v>368</v>
      </c>
      <c r="C73" s="113" t="s">
        <v>370</v>
      </c>
      <c r="D73" s="113" t="s">
        <v>2773</v>
      </c>
      <c r="E73" s="113"/>
      <c r="F73" s="113" t="s">
        <v>3304</v>
      </c>
      <c r="G73" s="113"/>
      <c r="H73" s="113"/>
      <c r="I73" s="113" t="s">
        <v>3282</v>
      </c>
      <c r="J73" s="113" t="s">
        <v>17</v>
      </c>
      <c r="K73" s="113" t="s">
        <v>346</v>
      </c>
      <c r="L73" s="113" t="s">
        <v>3283</v>
      </c>
      <c r="M73" s="113"/>
      <c r="N73" s="113"/>
      <c r="O73" s="123">
        <f t="shared" si="3"/>
        <v>0</v>
      </c>
      <c r="P73" s="113"/>
      <c r="Q73" s="113"/>
      <c r="R73" s="113">
        <v>7200</v>
      </c>
      <c r="S73" s="113" t="s">
        <v>3110</v>
      </c>
      <c r="T73" s="113"/>
    </row>
    <row r="74" spans="1:20" s="4" customFormat="1">
      <c r="A74" s="113" t="e">
        <f t="shared" si="4"/>
        <v>#VALUE!</v>
      </c>
      <c r="B74" s="113" t="s">
        <v>614</v>
      </c>
      <c r="C74" s="113" t="s">
        <v>615</v>
      </c>
      <c r="D74" s="113" t="s">
        <v>2773</v>
      </c>
      <c r="E74" s="113"/>
      <c r="F74" s="113" t="s">
        <v>2232</v>
      </c>
      <c r="G74" s="113" t="s">
        <v>3336</v>
      </c>
      <c r="H74" s="113">
        <v>5557.3</v>
      </c>
      <c r="I74" s="113" t="s">
        <v>2951</v>
      </c>
      <c r="J74" s="113" t="s">
        <v>17</v>
      </c>
      <c r="K74" s="113" t="s">
        <v>69</v>
      </c>
      <c r="L74" s="113" t="s">
        <v>3321</v>
      </c>
      <c r="M74" s="113"/>
      <c r="N74" s="113"/>
      <c r="O74" s="123">
        <f t="shared" si="3"/>
        <v>4670</v>
      </c>
      <c r="P74" s="113"/>
      <c r="Q74" s="113"/>
      <c r="R74" s="113">
        <v>4160</v>
      </c>
      <c r="S74" s="113" t="s">
        <v>3110</v>
      </c>
      <c r="T74" s="113" t="s">
        <v>110</v>
      </c>
    </row>
    <row r="75" spans="1:20" s="4" customFormat="1">
      <c r="A75" s="113" t="e">
        <f t="shared" si="4"/>
        <v>#VALUE!</v>
      </c>
      <c r="B75" s="113" t="s">
        <v>368</v>
      </c>
      <c r="C75" s="113" t="s">
        <v>370</v>
      </c>
      <c r="D75" s="113" t="s">
        <v>2773</v>
      </c>
      <c r="E75" s="113"/>
      <c r="F75" s="113" t="s">
        <v>3534</v>
      </c>
      <c r="G75" s="113" t="s">
        <v>3535</v>
      </c>
      <c r="H75" s="113">
        <v>2678.21</v>
      </c>
      <c r="I75" s="113" t="s">
        <v>2951</v>
      </c>
      <c r="J75" s="113" t="s">
        <v>17</v>
      </c>
      <c r="K75" s="113" t="s">
        <v>69</v>
      </c>
      <c r="L75" s="113" t="s">
        <v>3518</v>
      </c>
      <c r="M75" s="113"/>
      <c r="N75" s="113"/>
      <c r="O75" s="123">
        <f t="shared" si="3"/>
        <v>2250.5966386554624</v>
      </c>
      <c r="P75" s="113"/>
      <c r="Q75" s="113"/>
      <c r="R75" s="113">
        <v>9940</v>
      </c>
      <c r="S75" s="113" t="s">
        <v>3110</v>
      </c>
      <c r="T75" s="113" t="s">
        <v>1235</v>
      </c>
    </row>
    <row r="76" spans="1:20" s="4" customFormat="1">
      <c r="A76" s="113" t="e">
        <f t="shared" si="4"/>
        <v>#VALUE!</v>
      </c>
      <c r="B76" s="113" t="s">
        <v>368</v>
      </c>
      <c r="C76" s="113" t="s">
        <v>370</v>
      </c>
      <c r="D76" s="113" t="s">
        <v>2773</v>
      </c>
      <c r="E76" s="113"/>
      <c r="F76" s="113" t="s">
        <v>3304</v>
      </c>
      <c r="G76" s="113" t="s">
        <v>3546</v>
      </c>
      <c r="H76" s="113">
        <v>556.91999999999996</v>
      </c>
      <c r="I76" s="113" t="s">
        <v>2951</v>
      </c>
      <c r="J76" s="113" t="s">
        <v>17</v>
      </c>
      <c r="K76" s="113" t="s">
        <v>346</v>
      </c>
      <c r="L76" s="113" t="s">
        <v>3518</v>
      </c>
      <c r="M76" s="113"/>
      <c r="N76" s="113"/>
      <c r="O76" s="123">
        <f t="shared" si="3"/>
        <v>468</v>
      </c>
      <c r="P76" s="113"/>
      <c r="Q76" s="113"/>
      <c r="R76" s="113">
        <v>7200</v>
      </c>
      <c r="S76" s="113" t="s">
        <v>3110</v>
      </c>
      <c r="T76" s="113" t="s">
        <v>864</v>
      </c>
    </row>
    <row r="77" spans="1:20" s="4" customFormat="1">
      <c r="A77" s="113" t="e">
        <f t="shared" si="4"/>
        <v>#VALUE!</v>
      </c>
      <c r="B77" s="113" t="s">
        <v>614</v>
      </c>
      <c r="C77" s="113" t="s">
        <v>615</v>
      </c>
      <c r="D77" s="113" t="s">
        <v>2773</v>
      </c>
      <c r="E77" s="113"/>
      <c r="F77" s="113" t="s">
        <v>2232</v>
      </c>
      <c r="G77" s="113" t="s">
        <v>3559</v>
      </c>
      <c r="H77" s="113">
        <v>1904</v>
      </c>
      <c r="I77" s="113" t="s">
        <v>2951</v>
      </c>
      <c r="J77" s="113" t="s">
        <v>17</v>
      </c>
      <c r="K77" s="113" t="s">
        <v>69</v>
      </c>
      <c r="L77" s="113" t="s">
        <v>3518</v>
      </c>
      <c r="M77" s="113"/>
      <c r="N77" s="113"/>
      <c r="O77" s="123">
        <f t="shared" si="3"/>
        <v>1600</v>
      </c>
      <c r="P77" s="113"/>
      <c r="Q77" s="113"/>
      <c r="R77" s="113">
        <v>4160</v>
      </c>
      <c r="S77" s="113" t="s">
        <v>3110</v>
      </c>
      <c r="T77" s="113" t="s">
        <v>693</v>
      </c>
    </row>
    <row r="78" spans="1:20" s="4" customFormat="1">
      <c r="A78" s="119" t="e">
        <f t="shared" si="4"/>
        <v>#VALUE!</v>
      </c>
      <c r="B78" s="119" t="s">
        <v>368</v>
      </c>
      <c r="C78" s="119" t="s">
        <v>370</v>
      </c>
      <c r="D78" s="119" t="s">
        <v>2773</v>
      </c>
      <c r="E78" s="119"/>
      <c r="F78" s="119" t="s">
        <v>3534</v>
      </c>
      <c r="G78" s="119" t="s">
        <v>3568</v>
      </c>
      <c r="H78" s="119">
        <v>7296.37</v>
      </c>
      <c r="I78" s="119" t="s">
        <v>2951</v>
      </c>
      <c r="J78" s="119" t="s">
        <v>17</v>
      </c>
      <c r="K78" s="119" t="s">
        <v>69</v>
      </c>
      <c r="L78" s="119" t="s">
        <v>734</v>
      </c>
      <c r="M78" s="119"/>
      <c r="N78" s="119"/>
      <c r="O78" s="121">
        <f t="shared" si="3"/>
        <v>6131.4033613445381</v>
      </c>
      <c r="P78" s="119"/>
      <c r="Q78" s="119"/>
      <c r="R78" s="119">
        <v>9940</v>
      </c>
      <c r="S78" s="119" t="s">
        <v>3441</v>
      </c>
      <c r="T78" s="119" t="s">
        <v>3569</v>
      </c>
    </row>
    <row r="79" spans="1:20" s="4" customFormat="1">
      <c r="A79" s="119" t="e">
        <f t="shared" si="4"/>
        <v>#VALUE!</v>
      </c>
      <c r="B79" s="119" t="s">
        <v>70</v>
      </c>
      <c r="C79" s="119" t="s">
        <v>163</v>
      </c>
      <c r="D79" s="119" t="s">
        <v>2773</v>
      </c>
      <c r="E79" s="119"/>
      <c r="F79" s="119" t="s">
        <v>3737</v>
      </c>
      <c r="G79" s="119"/>
      <c r="H79" s="119"/>
      <c r="I79" s="119"/>
      <c r="J79" s="119" t="s">
        <v>17</v>
      </c>
      <c r="K79" s="119" t="s">
        <v>346</v>
      </c>
      <c r="L79" s="119" t="s">
        <v>734</v>
      </c>
      <c r="M79" s="119"/>
      <c r="N79" s="119"/>
      <c r="O79" s="121">
        <f t="shared" si="3"/>
        <v>0</v>
      </c>
      <c r="P79" s="119"/>
      <c r="Q79" s="119"/>
      <c r="R79" s="119">
        <v>8300</v>
      </c>
      <c r="S79" s="119" t="s">
        <v>3441</v>
      </c>
      <c r="T79" s="119"/>
    </row>
    <row r="80" spans="1:20" s="4" customFormat="1">
      <c r="A80" s="119" t="e">
        <f t="shared" si="4"/>
        <v>#VALUE!</v>
      </c>
      <c r="B80" s="119" t="s">
        <v>368</v>
      </c>
      <c r="C80" s="119" t="s">
        <v>370</v>
      </c>
      <c r="D80" s="119" t="s">
        <v>2773</v>
      </c>
      <c r="E80" s="119"/>
      <c r="F80" s="119" t="s">
        <v>3304</v>
      </c>
      <c r="G80" s="119" t="s">
        <v>3767</v>
      </c>
      <c r="H80" s="119">
        <v>3712.8</v>
      </c>
      <c r="I80" s="119" t="s">
        <v>121</v>
      </c>
      <c r="J80" s="119" t="s">
        <v>17</v>
      </c>
      <c r="K80" s="119" t="s">
        <v>346</v>
      </c>
      <c r="L80" s="119" t="s">
        <v>734</v>
      </c>
      <c r="M80" s="119"/>
      <c r="N80" s="119"/>
      <c r="O80" s="121">
        <f t="shared" si="3"/>
        <v>3120.0000000000005</v>
      </c>
      <c r="P80" s="119"/>
      <c r="Q80" s="119"/>
      <c r="R80" s="119">
        <v>7200</v>
      </c>
      <c r="S80" s="119" t="s">
        <v>3441</v>
      </c>
      <c r="T80" s="119" t="s">
        <v>922</v>
      </c>
    </row>
    <row r="81" spans="1:26" s="4" customFormat="1">
      <c r="A81" s="119" t="e">
        <f t="shared" si="4"/>
        <v>#VALUE!</v>
      </c>
      <c r="B81" s="119" t="s">
        <v>215</v>
      </c>
      <c r="C81" s="119" t="s">
        <v>220</v>
      </c>
      <c r="D81" s="119" t="s">
        <v>273</v>
      </c>
      <c r="E81" s="119"/>
      <c r="F81" s="119" t="s">
        <v>274</v>
      </c>
      <c r="G81" s="119" t="s">
        <v>275</v>
      </c>
      <c r="H81" s="119">
        <v>2939.3</v>
      </c>
      <c r="I81" s="119" t="s">
        <v>61</v>
      </c>
      <c r="J81" s="119" t="s">
        <v>55</v>
      </c>
      <c r="K81" s="119" t="s">
        <v>69</v>
      </c>
      <c r="L81" s="119" t="s">
        <v>734</v>
      </c>
      <c r="M81" s="119"/>
      <c r="N81" s="119"/>
      <c r="O81" s="121">
        <f t="shared" si="3"/>
        <v>2470.0000000000005</v>
      </c>
      <c r="P81" s="119"/>
      <c r="Q81" s="119"/>
      <c r="R81" s="119">
        <v>3944</v>
      </c>
      <c r="S81" s="119" t="s">
        <v>56</v>
      </c>
      <c r="T81" s="119" t="s">
        <v>182</v>
      </c>
    </row>
    <row r="82" spans="1:26" s="4" customFormat="1">
      <c r="A82" s="119" t="e">
        <f t="shared" si="4"/>
        <v>#VALUE!</v>
      </c>
      <c r="B82" s="119" t="s">
        <v>614</v>
      </c>
      <c r="C82" s="119" t="s">
        <v>615</v>
      </c>
      <c r="D82" s="119" t="s">
        <v>273</v>
      </c>
      <c r="E82" s="119"/>
      <c r="F82" s="119" t="s">
        <v>2232</v>
      </c>
      <c r="G82" s="119" t="s">
        <v>2231</v>
      </c>
      <c r="H82" s="119">
        <v>15767.5</v>
      </c>
      <c r="I82" s="119" t="s">
        <v>513</v>
      </c>
      <c r="J82" s="119" t="s">
        <v>17</v>
      </c>
      <c r="K82" s="119" t="s">
        <v>69</v>
      </c>
      <c r="L82" s="119" t="s">
        <v>21</v>
      </c>
      <c r="M82" s="119"/>
      <c r="N82" s="119"/>
      <c r="O82" s="121">
        <f t="shared" si="3"/>
        <v>13250</v>
      </c>
      <c r="P82" s="119"/>
      <c r="Q82" s="119"/>
      <c r="R82" s="119">
        <v>4160</v>
      </c>
      <c r="S82" s="119" t="s">
        <v>1772</v>
      </c>
      <c r="T82" s="119" t="s">
        <v>2233</v>
      </c>
    </row>
    <row r="83" spans="1:26" s="4" customFormat="1">
      <c r="A83" s="119" t="e">
        <f t="shared" si="4"/>
        <v>#VALUE!</v>
      </c>
      <c r="B83" s="119" t="s">
        <v>368</v>
      </c>
      <c r="C83" s="119" t="s">
        <v>370</v>
      </c>
      <c r="D83" s="119" t="s">
        <v>273</v>
      </c>
      <c r="E83" s="119"/>
      <c r="F83" s="119" t="s">
        <v>3534</v>
      </c>
      <c r="G83" s="119" t="s">
        <v>4218</v>
      </c>
      <c r="H83" s="119">
        <v>482.55</v>
      </c>
      <c r="I83" s="119" t="s">
        <v>121</v>
      </c>
      <c r="J83" s="119" t="s">
        <v>17</v>
      </c>
      <c r="K83" s="119" t="s">
        <v>69</v>
      </c>
      <c r="L83" s="119" t="s">
        <v>734</v>
      </c>
      <c r="M83" s="119"/>
      <c r="N83" s="119"/>
      <c r="O83" s="121">
        <f t="shared" si="3"/>
        <v>405.50420168067228</v>
      </c>
      <c r="P83" s="119"/>
      <c r="Q83" s="119"/>
      <c r="R83" s="119">
        <v>9940</v>
      </c>
      <c r="S83" s="119" t="s">
        <v>4015</v>
      </c>
      <c r="T83" s="119" t="s">
        <v>4219</v>
      </c>
    </row>
    <row r="84" spans="1:26" s="4" customFormat="1">
      <c r="A84" s="119" t="e">
        <f t="shared" si="4"/>
        <v>#VALUE!</v>
      </c>
      <c r="B84" s="119" t="s">
        <v>368</v>
      </c>
      <c r="C84" s="119" t="s">
        <v>370</v>
      </c>
      <c r="D84" s="119" t="s">
        <v>273</v>
      </c>
      <c r="E84" s="119"/>
      <c r="F84" s="119" t="s">
        <v>3304</v>
      </c>
      <c r="G84" s="119" t="s">
        <v>4286</v>
      </c>
      <c r="H84" s="119">
        <v>1130.5</v>
      </c>
      <c r="I84" s="119" t="s">
        <v>121</v>
      </c>
      <c r="J84" s="119" t="s">
        <v>17</v>
      </c>
      <c r="K84" s="119" t="s">
        <v>346</v>
      </c>
      <c r="L84" s="119" t="s">
        <v>734</v>
      </c>
      <c r="M84" s="119"/>
      <c r="N84" s="119"/>
      <c r="O84" s="121">
        <f t="shared" si="3"/>
        <v>950</v>
      </c>
      <c r="P84" s="119"/>
      <c r="Q84" s="119"/>
      <c r="R84" s="119">
        <v>7200</v>
      </c>
      <c r="S84" s="119" t="s">
        <v>4015</v>
      </c>
      <c r="T84" s="119" t="s">
        <v>1727</v>
      </c>
      <c r="U84" s="61"/>
      <c r="V84" s="61"/>
      <c r="W84" s="61"/>
      <c r="X84" s="61"/>
      <c r="Y84" s="61"/>
      <c r="Z84" s="61"/>
    </row>
    <row r="85" spans="1:26" s="4" customFormat="1">
      <c r="A85" s="119" t="e">
        <f t="shared" si="4"/>
        <v>#VALUE!</v>
      </c>
      <c r="B85" s="119" t="s">
        <v>215</v>
      </c>
      <c r="C85" s="119" t="s">
        <v>220</v>
      </c>
      <c r="D85" s="119" t="s">
        <v>273</v>
      </c>
      <c r="E85" s="119"/>
      <c r="F85" s="119" t="s">
        <v>1439</v>
      </c>
      <c r="G85" s="119" t="s">
        <v>4340</v>
      </c>
      <c r="H85" s="119">
        <v>2380</v>
      </c>
      <c r="I85" s="119" t="s">
        <v>121</v>
      </c>
      <c r="J85" s="119" t="s">
        <v>4297</v>
      </c>
      <c r="K85" s="119" t="s">
        <v>346</v>
      </c>
      <c r="L85" s="119" t="s">
        <v>734</v>
      </c>
      <c r="M85" s="119"/>
      <c r="N85" s="119"/>
      <c r="O85" s="121">
        <f t="shared" si="3"/>
        <v>2000</v>
      </c>
      <c r="P85" s="119"/>
      <c r="Q85" s="119"/>
      <c r="R85" s="119">
        <v>2410</v>
      </c>
      <c r="S85" s="119" t="s">
        <v>4015</v>
      </c>
      <c r="T85" s="119" t="s">
        <v>985</v>
      </c>
    </row>
    <row r="86" spans="1:26" s="4" customFormat="1">
      <c r="A86" s="119" t="e">
        <f t="shared" si="4"/>
        <v>#VALUE!</v>
      </c>
      <c r="B86" s="119" t="s">
        <v>70</v>
      </c>
      <c r="C86" s="119" t="s">
        <v>163</v>
      </c>
      <c r="D86" s="119" t="s">
        <v>273</v>
      </c>
      <c r="E86" s="119"/>
      <c r="F86" s="119" t="s">
        <v>2952</v>
      </c>
      <c r="G86" s="119" t="s">
        <v>4396</v>
      </c>
      <c r="H86" s="119">
        <v>166.6</v>
      </c>
      <c r="I86" s="119" t="s">
        <v>121</v>
      </c>
      <c r="J86" s="119" t="s">
        <v>17</v>
      </c>
      <c r="K86" s="119" t="s">
        <v>34</v>
      </c>
      <c r="L86" s="119" t="s">
        <v>734</v>
      </c>
      <c r="M86" s="119"/>
      <c r="N86" s="119"/>
      <c r="O86" s="121">
        <f t="shared" si="3"/>
        <v>140</v>
      </c>
      <c r="P86" s="119"/>
      <c r="Q86" s="119"/>
      <c r="R86" s="119">
        <v>10902</v>
      </c>
      <c r="S86" s="119" t="s">
        <v>4015</v>
      </c>
      <c r="T86" s="119" t="s">
        <v>985</v>
      </c>
    </row>
    <row r="87" spans="1:26" s="4" customFormat="1">
      <c r="A87" s="119" t="e">
        <f t="shared" si="4"/>
        <v>#VALUE!</v>
      </c>
      <c r="B87" s="119" t="s">
        <v>70</v>
      </c>
      <c r="C87" s="119" t="s">
        <v>163</v>
      </c>
      <c r="D87" s="119" t="s">
        <v>273</v>
      </c>
      <c r="E87" s="119"/>
      <c r="F87" s="119" t="s">
        <v>3737</v>
      </c>
      <c r="G87" s="119" t="s">
        <v>4397</v>
      </c>
      <c r="H87" s="119">
        <v>353.43</v>
      </c>
      <c r="I87" s="119" t="s">
        <v>121</v>
      </c>
      <c r="J87" s="119" t="s">
        <v>17</v>
      </c>
      <c r="K87" s="119" t="s">
        <v>346</v>
      </c>
      <c r="L87" s="119" t="s">
        <v>734</v>
      </c>
      <c r="M87" s="119"/>
      <c r="N87" s="119"/>
      <c r="O87" s="121">
        <f t="shared" si="3"/>
        <v>297</v>
      </c>
      <c r="P87" s="119"/>
      <c r="Q87" s="119"/>
      <c r="R87" s="119">
        <v>8300</v>
      </c>
      <c r="S87" s="119" t="s">
        <v>4015</v>
      </c>
      <c r="T87" s="119" t="s">
        <v>1030</v>
      </c>
    </row>
    <row r="88" spans="1:26" s="4" customFormat="1">
      <c r="A88" s="119" t="e">
        <f t="shared" si="4"/>
        <v>#VALUE!</v>
      </c>
      <c r="B88" s="119" t="s">
        <v>70</v>
      </c>
      <c r="C88" s="119" t="s">
        <v>163</v>
      </c>
      <c r="D88" s="119" t="s">
        <v>273</v>
      </c>
      <c r="E88" s="119"/>
      <c r="F88" s="119" t="s">
        <v>3737</v>
      </c>
      <c r="G88" s="119" t="s">
        <v>4661</v>
      </c>
      <c r="H88" s="119">
        <v>2356.1999999999998</v>
      </c>
      <c r="I88" s="119" t="s">
        <v>121</v>
      </c>
      <c r="J88" s="119" t="s">
        <v>17</v>
      </c>
      <c r="K88" s="119" t="s">
        <v>346</v>
      </c>
      <c r="L88" s="119" t="s">
        <v>734</v>
      </c>
      <c r="M88" s="119"/>
      <c r="N88" s="119"/>
      <c r="O88" s="121">
        <f t="shared" si="3"/>
        <v>1980</v>
      </c>
      <c r="P88" s="119"/>
      <c r="Q88" s="119"/>
      <c r="R88" s="119">
        <v>8300</v>
      </c>
      <c r="S88" s="119" t="s">
        <v>4361</v>
      </c>
      <c r="T88" s="119" t="s">
        <v>1030</v>
      </c>
      <c r="U88" s="61"/>
    </row>
    <row r="89" spans="1:26" s="4" customFormat="1">
      <c r="A89" s="119" t="e">
        <f t="shared" si="4"/>
        <v>#VALUE!</v>
      </c>
      <c r="B89" s="119" t="s">
        <v>70</v>
      </c>
      <c r="C89" s="119" t="s">
        <v>163</v>
      </c>
      <c r="D89" s="119" t="s">
        <v>273</v>
      </c>
      <c r="E89" s="119"/>
      <c r="F89" s="119" t="s">
        <v>2952</v>
      </c>
      <c r="G89" s="119" t="s">
        <v>4662</v>
      </c>
      <c r="H89" s="119">
        <v>666.4</v>
      </c>
      <c r="I89" s="119" t="s">
        <v>121</v>
      </c>
      <c r="J89" s="119" t="s">
        <v>17</v>
      </c>
      <c r="K89" s="119" t="s">
        <v>34</v>
      </c>
      <c r="L89" s="119" t="s">
        <v>734</v>
      </c>
      <c r="M89" s="119"/>
      <c r="N89" s="119"/>
      <c r="O89" s="121">
        <f t="shared" si="3"/>
        <v>560</v>
      </c>
      <c r="P89" s="119"/>
      <c r="Q89" s="119"/>
      <c r="R89" s="119">
        <v>10902</v>
      </c>
      <c r="S89" s="119" t="s">
        <v>4361</v>
      </c>
      <c r="T89" s="119" t="s">
        <v>985</v>
      </c>
      <c r="U89" s="61"/>
    </row>
    <row r="90" spans="1:26" s="4" customFormat="1">
      <c r="A90" s="119" t="e">
        <f t="shared" si="4"/>
        <v>#VALUE!</v>
      </c>
      <c r="B90" s="119" t="s">
        <v>614</v>
      </c>
      <c r="C90" s="119" t="s">
        <v>615</v>
      </c>
      <c r="D90" s="119" t="s">
        <v>273</v>
      </c>
      <c r="E90" s="119"/>
      <c r="F90" s="119" t="s">
        <v>2232</v>
      </c>
      <c r="G90" s="119" t="s">
        <v>4750</v>
      </c>
      <c r="H90" s="119">
        <v>15767.5</v>
      </c>
      <c r="I90" s="119" t="s">
        <v>121</v>
      </c>
      <c r="J90" s="119" t="s">
        <v>17</v>
      </c>
      <c r="K90" s="119" t="s">
        <v>69</v>
      </c>
      <c r="L90" s="119" t="s">
        <v>734</v>
      </c>
      <c r="M90" s="119"/>
      <c r="N90" s="119"/>
      <c r="O90" s="121">
        <f t="shared" si="3"/>
        <v>13250</v>
      </c>
      <c r="P90" s="119"/>
      <c r="Q90" s="119"/>
      <c r="R90" s="119">
        <v>4160</v>
      </c>
      <c r="S90" s="119" t="s">
        <v>4361</v>
      </c>
      <c r="T90" s="119" t="s">
        <v>2233</v>
      </c>
    </row>
    <row r="91" spans="1:26" s="4" customFormat="1">
      <c r="A91" s="119" t="e">
        <f t="shared" si="4"/>
        <v>#VALUE!</v>
      </c>
      <c r="B91" s="119" t="s">
        <v>368</v>
      </c>
      <c r="C91" s="119" t="s">
        <v>370</v>
      </c>
      <c r="D91" s="119" t="s">
        <v>273</v>
      </c>
      <c r="E91" s="119"/>
      <c r="F91" s="119" t="s">
        <v>3304</v>
      </c>
      <c r="G91" s="119" t="s">
        <v>4753</v>
      </c>
      <c r="H91" s="119">
        <v>3962.7</v>
      </c>
      <c r="I91" s="119" t="s">
        <v>121</v>
      </c>
      <c r="J91" s="119" t="s">
        <v>17</v>
      </c>
      <c r="K91" s="119" t="s">
        <v>346</v>
      </c>
      <c r="L91" s="119" t="s">
        <v>734</v>
      </c>
      <c r="M91" s="119"/>
      <c r="N91" s="119"/>
      <c r="O91" s="121">
        <f t="shared" si="3"/>
        <v>3330</v>
      </c>
      <c r="P91" s="119"/>
      <c r="Q91" s="119"/>
      <c r="R91" s="119">
        <v>7200</v>
      </c>
      <c r="S91" s="119" t="s">
        <v>4361</v>
      </c>
      <c r="T91" s="119" t="s">
        <v>4754</v>
      </c>
    </row>
    <row r="92" spans="1:26" s="4" customFormat="1">
      <c r="A92" s="119" t="e">
        <f t="shared" si="4"/>
        <v>#VALUE!</v>
      </c>
      <c r="B92" s="119" t="s">
        <v>368</v>
      </c>
      <c r="C92" s="119" t="s">
        <v>370</v>
      </c>
      <c r="D92" s="119" t="s">
        <v>273</v>
      </c>
      <c r="E92" s="119"/>
      <c r="F92" s="119" t="s">
        <v>4765</v>
      </c>
      <c r="G92" s="119"/>
      <c r="H92" s="119"/>
      <c r="I92" s="119" t="s">
        <v>4757</v>
      </c>
      <c r="J92" s="119" t="s">
        <v>17</v>
      </c>
      <c r="K92" s="119" t="s">
        <v>346</v>
      </c>
      <c r="L92" s="119" t="s">
        <v>734</v>
      </c>
      <c r="M92" s="119"/>
      <c r="N92" s="119"/>
      <c r="O92" s="121">
        <f t="shared" si="3"/>
        <v>0</v>
      </c>
      <c r="P92" s="119"/>
      <c r="Q92" s="119"/>
      <c r="R92" s="119">
        <v>10850</v>
      </c>
      <c r="S92" s="119" t="s">
        <v>4361</v>
      </c>
      <c r="T92" s="119"/>
    </row>
    <row r="93" spans="1:26" s="4" customFormat="1">
      <c r="A93" s="119" t="e">
        <f t="shared" si="4"/>
        <v>#VALUE!</v>
      </c>
      <c r="B93" s="119" t="s">
        <v>70</v>
      </c>
      <c r="C93" s="119" t="s">
        <v>163</v>
      </c>
      <c r="D93" s="119" t="s">
        <v>1998</v>
      </c>
      <c r="E93" s="119"/>
      <c r="F93" s="119" t="s">
        <v>1999</v>
      </c>
      <c r="G93" s="119" t="s">
        <v>2000</v>
      </c>
      <c r="H93" s="119">
        <v>2320.5</v>
      </c>
      <c r="I93" s="119" t="s">
        <v>513</v>
      </c>
      <c r="J93" s="119" t="s">
        <v>17</v>
      </c>
      <c r="K93" s="119" t="s">
        <v>34</v>
      </c>
      <c r="L93" s="119" t="s">
        <v>2791</v>
      </c>
      <c r="M93" s="119"/>
      <c r="N93" s="119"/>
      <c r="O93" s="121">
        <f t="shared" si="3"/>
        <v>1950</v>
      </c>
      <c r="P93" s="119"/>
      <c r="Q93" s="119"/>
      <c r="R93" s="119">
        <v>5055</v>
      </c>
      <c r="S93" s="119" t="s">
        <v>1772</v>
      </c>
      <c r="T93" s="119" t="s">
        <v>312</v>
      </c>
    </row>
    <row r="94" spans="1:26" s="4" customFormat="1">
      <c r="A94" s="119" t="e">
        <f t="shared" si="4"/>
        <v>#VALUE!</v>
      </c>
      <c r="B94" s="119" t="s">
        <v>58</v>
      </c>
      <c r="C94" s="119" t="s">
        <v>509</v>
      </c>
      <c r="D94" s="119" t="s">
        <v>594</v>
      </c>
      <c r="E94" s="119"/>
      <c r="F94" s="119" t="s">
        <v>595</v>
      </c>
      <c r="G94" s="119" t="s">
        <v>596</v>
      </c>
      <c r="H94" s="119">
        <v>3368.1</v>
      </c>
      <c r="I94" s="119" t="s">
        <v>513</v>
      </c>
      <c r="J94" s="119" t="s">
        <v>17</v>
      </c>
      <c r="K94" s="119" t="s">
        <v>69</v>
      </c>
      <c r="L94" s="119" t="s">
        <v>734</v>
      </c>
      <c r="M94" s="119"/>
      <c r="N94" s="119"/>
      <c r="O94" s="121">
        <v>3090</v>
      </c>
      <c r="P94" s="119"/>
      <c r="Q94" s="119"/>
      <c r="R94" s="119">
        <v>4760</v>
      </c>
      <c r="S94" s="119" t="s">
        <v>56</v>
      </c>
      <c r="T94" s="119" t="s">
        <v>597</v>
      </c>
    </row>
    <row r="95" spans="1:26" s="4" customFormat="1">
      <c r="A95" s="119" t="e">
        <f t="shared" si="4"/>
        <v>#VALUE!</v>
      </c>
      <c r="B95" s="119" t="s">
        <v>58</v>
      </c>
      <c r="C95" s="119" t="s">
        <v>509</v>
      </c>
      <c r="D95" s="119" t="s">
        <v>594</v>
      </c>
      <c r="E95" s="119"/>
      <c r="F95" s="119" t="s">
        <v>2812</v>
      </c>
      <c r="G95" s="119"/>
      <c r="H95" s="119"/>
      <c r="I95" s="119" t="s">
        <v>2794</v>
      </c>
      <c r="J95" s="119" t="s">
        <v>17</v>
      </c>
      <c r="K95" s="119" t="s">
        <v>346</v>
      </c>
      <c r="L95" s="119" t="s">
        <v>734</v>
      </c>
      <c r="M95" s="119"/>
      <c r="N95" s="119"/>
      <c r="O95" s="121">
        <f>H95/1.19</f>
        <v>0</v>
      </c>
      <c r="P95" s="119"/>
      <c r="Q95" s="119"/>
      <c r="R95" s="119">
        <v>5800</v>
      </c>
      <c r="S95" s="119" t="s">
        <v>2733</v>
      </c>
      <c r="T95" s="119"/>
    </row>
    <row r="96" spans="1:26" s="4" customFormat="1">
      <c r="A96" s="119" t="e">
        <f t="shared" si="4"/>
        <v>#VALUE!</v>
      </c>
      <c r="B96" s="119" t="s">
        <v>58</v>
      </c>
      <c r="C96" s="119" t="s">
        <v>509</v>
      </c>
      <c r="D96" s="119" t="s">
        <v>594</v>
      </c>
      <c r="E96" s="119"/>
      <c r="F96" s="119" t="s">
        <v>2812</v>
      </c>
      <c r="G96" s="119" t="s">
        <v>2859</v>
      </c>
      <c r="H96" s="119">
        <v>515.03</v>
      </c>
      <c r="I96" s="119" t="s">
        <v>513</v>
      </c>
      <c r="J96" s="119" t="s">
        <v>17</v>
      </c>
      <c r="K96" s="119" t="s">
        <v>346</v>
      </c>
      <c r="L96" s="119" t="s">
        <v>734</v>
      </c>
      <c r="M96" s="119"/>
      <c r="N96" s="119"/>
      <c r="O96" s="121">
        <v>472.5</v>
      </c>
      <c r="P96" s="119"/>
      <c r="Q96" s="119"/>
      <c r="R96" s="119">
        <v>5800</v>
      </c>
      <c r="S96" s="119" t="s">
        <v>2733</v>
      </c>
      <c r="T96" s="119" t="s">
        <v>551</v>
      </c>
    </row>
    <row r="97" spans="1:20" s="4" customFormat="1">
      <c r="A97" s="119" t="e">
        <f t="shared" si="4"/>
        <v>#VALUE!</v>
      </c>
      <c r="B97" s="119" t="s">
        <v>58</v>
      </c>
      <c r="C97" s="119" t="s">
        <v>509</v>
      </c>
      <c r="D97" s="119" t="s">
        <v>594</v>
      </c>
      <c r="E97" s="119"/>
      <c r="F97" s="119" t="s">
        <v>2812</v>
      </c>
      <c r="G97" s="119" t="s">
        <v>3050</v>
      </c>
      <c r="H97" s="119">
        <v>309.02</v>
      </c>
      <c r="I97" s="119" t="s">
        <v>121</v>
      </c>
      <c r="J97" s="119" t="s">
        <v>17</v>
      </c>
      <c r="K97" s="119" t="s">
        <v>346</v>
      </c>
      <c r="L97" s="119" t="s">
        <v>734</v>
      </c>
      <c r="M97" s="119"/>
      <c r="N97" s="119"/>
      <c r="O97" s="121">
        <v>283.5</v>
      </c>
      <c r="P97" s="119"/>
      <c r="Q97" s="119"/>
      <c r="R97" s="119">
        <v>5800</v>
      </c>
      <c r="S97" s="119" t="s">
        <v>2733</v>
      </c>
      <c r="T97" s="119" t="s">
        <v>551</v>
      </c>
    </row>
    <row r="98" spans="1:20" s="4" customFormat="1">
      <c r="A98" s="119" t="e">
        <f t="shared" si="4"/>
        <v>#VALUE!</v>
      </c>
      <c r="B98" s="119" t="s">
        <v>58</v>
      </c>
      <c r="C98" s="119" t="s">
        <v>509</v>
      </c>
      <c r="D98" s="119" t="s">
        <v>594</v>
      </c>
      <c r="E98" s="119"/>
      <c r="F98" s="119" t="s">
        <v>4102</v>
      </c>
      <c r="G98" s="119" t="s">
        <v>4103</v>
      </c>
      <c r="H98" s="119">
        <v>719.4</v>
      </c>
      <c r="I98" s="119" t="s">
        <v>121</v>
      </c>
      <c r="J98" s="119" t="s">
        <v>17</v>
      </c>
      <c r="K98" s="119" t="s">
        <v>346</v>
      </c>
      <c r="L98" s="119" t="s">
        <v>734</v>
      </c>
      <c r="M98" s="119"/>
      <c r="N98" s="119"/>
      <c r="O98" s="121">
        <v>660</v>
      </c>
      <c r="P98" s="119"/>
      <c r="Q98" s="119"/>
      <c r="R98" s="119">
        <v>9195</v>
      </c>
      <c r="S98" s="119" t="s">
        <v>4015</v>
      </c>
      <c r="T98" s="119" t="s">
        <v>390</v>
      </c>
    </row>
    <row r="99" spans="1:20" s="4" customFormat="1">
      <c r="A99" s="119" t="e">
        <f t="shared" si="4"/>
        <v>#VALUE!</v>
      </c>
      <c r="B99" s="119" t="s">
        <v>58</v>
      </c>
      <c r="C99" s="119" t="s">
        <v>509</v>
      </c>
      <c r="D99" s="119" t="s">
        <v>594</v>
      </c>
      <c r="E99" s="119"/>
      <c r="F99" s="119" t="s">
        <v>4102</v>
      </c>
      <c r="G99" s="119"/>
      <c r="H99" s="119"/>
      <c r="I99" s="119" t="s">
        <v>121</v>
      </c>
      <c r="J99" s="119" t="s">
        <v>17</v>
      </c>
      <c r="K99" s="119" t="s">
        <v>346</v>
      </c>
      <c r="L99" s="119" t="s">
        <v>734</v>
      </c>
      <c r="M99" s="119"/>
      <c r="N99" s="119"/>
      <c r="O99" s="121">
        <f t="shared" ref="O99:O118" si="5">H99/1.19</f>
        <v>0</v>
      </c>
      <c r="P99" s="119"/>
      <c r="Q99" s="119"/>
      <c r="R99" s="119">
        <v>9195</v>
      </c>
      <c r="S99" s="119" t="s">
        <v>4015</v>
      </c>
      <c r="T99" s="119"/>
    </row>
    <row r="100" spans="1:20" s="4" customFormat="1">
      <c r="A100" s="119" t="e">
        <f t="shared" si="4"/>
        <v>#VALUE!</v>
      </c>
      <c r="B100" s="119" t="s">
        <v>70</v>
      </c>
      <c r="C100" s="119" t="s">
        <v>163</v>
      </c>
      <c r="D100" s="119" t="s">
        <v>164</v>
      </c>
      <c r="E100" s="119"/>
      <c r="F100" s="119" t="s">
        <v>165</v>
      </c>
      <c r="G100" s="119" t="s">
        <v>166</v>
      </c>
      <c r="H100" s="119">
        <v>13908.72</v>
      </c>
      <c r="I100" s="119" t="s">
        <v>61</v>
      </c>
      <c r="J100" s="119" t="s">
        <v>17</v>
      </c>
      <c r="K100" s="119" t="s">
        <v>69</v>
      </c>
      <c r="L100" s="119" t="s">
        <v>734</v>
      </c>
      <c r="M100" s="119"/>
      <c r="N100" s="119"/>
      <c r="O100" s="121">
        <f t="shared" si="5"/>
        <v>11688</v>
      </c>
      <c r="P100" s="119"/>
      <c r="Q100" s="119"/>
      <c r="R100" s="119">
        <v>13030</v>
      </c>
      <c r="S100" s="119" t="s">
        <v>56</v>
      </c>
      <c r="T100" s="119" t="s">
        <v>167</v>
      </c>
    </row>
    <row r="101" spans="1:20">
      <c r="A101" s="119" t="e">
        <f t="shared" si="4"/>
        <v>#VALUE!</v>
      </c>
      <c r="B101" s="119" t="s">
        <v>70</v>
      </c>
      <c r="C101" s="119" t="s">
        <v>163</v>
      </c>
      <c r="D101" s="119" t="s">
        <v>164</v>
      </c>
      <c r="E101" s="119"/>
      <c r="F101" s="119" t="s">
        <v>183</v>
      </c>
      <c r="G101" s="119" t="s">
        <v>184</v>
      </c>
      <c r="H101" s="119">
        <v>4035.29</v>
      </c>
      <c r="I101" s="119" t="s">
        <v>61</v>
      </c>
      <c r="J101" s="119" t="s">
        <v>17</v>
      </c>
      <c r="K101" s="119" t="s">
        <v>34</v>
      </c>
      <c r="L101" s="119" t="s">
        <v>734</v>
      </c>
      <c r="M101" s="119"/>
      <c r="N101" s="119"/>
      <c r="O101" s="121">
        <f t="shared" si="5"/>
        <v>3391</v>
      </c>
      <c r="P101" s="119"/>
      <c r="Q101" s="119"/>
      <c r="R101" s="119">
        <v>5055</v>
      </c>
      <c r="S101" s="119" t="s">
        <v>56</v>
      </c>
      <c r="T101" s="119" t="s">
        <v>185</v>
      </c>
    </row>
    <row r="102" spans="1:20" s="4" customFormat="1">
      <c r="A102" s="119" t="e">
        <f t="shared" si="4"/>
        <v>#VALUE!</v>
      </c>
      <c r="B102" s="119" t="s">
        <v>70</v>
      </c>
      <c r="C102" s="119" t="s">
        <v>163</v>
      </c>
      <c r="D102" s="119" t="s">
        <v>164</v>
      </c>
      <c r="E102" s="119"/>
      <c r="F102" s="119" t="s">
        <v>204</v>
      </c>
      <c r="G102" s="119" t="s">
        <v>205</v>
      </c>
      <c r="H102" s="119">
        <v>2625.14</v>
      </c>
      <c r="I102" s="119" t="s">
        <v>61</v>
      </c>
      <c r="J102" s="119" t="s">
        <v>17</v>
      </c>
      <c r="K102" s="119" t="s">
        <v>206</v>
      </c>
      <c r="L102" s="119" t="s">
        <v>734</v>
      </c>
      <c r="M102" s="119"/>
      <c r="N102" s="119"/>
      <c r="O102" s="121">
        <f t="shared" si="5"/>
        <v>2206</v>
      </c>
      <c r="P102" s="119"/>
      <c r="Q102" s="119"/>
      <c r="R102" s="119">
        <v>6406</v>
      </c>
      <c r="S102" s="119" t="s">
        <v>56</v>
      </c>
      <c r="T102" s="119" t="s">
        <v>207</v>
      </c>
    </row>
    <row r="103" spans="1:20" s="4" customFormat="1">
      <c r="A103" s="119" t="e">
        <f t="shared" si="4"/>
        <v>#VALUE!</v>
      </c>
      <c r="B103" s="113" t="s">
        <v>70</v>
      </c>
      <c r="C103" s="113" t="s">
        <v>163</v>
      </c>
      <c r="D103" s="113" t="s">
        <v>164</v>
      </c>
      <c r="E103" s="113"/>
      <c r="F103" s="113" t="s">
        <v>204</v>
      </c>
      <c r="G103" s="113" t="s">
        <v>1313</v>
      </c>
      <c r="H103" s="113">
        <v>6562.85</v>
      </c>
      <c r="I103" s="113" t="s">
        <v>61</v>
      </c>
      <c r="J103" s="113" t="s">
        <v>17</v>
      </c>
      <c r="K103" s="113" t="s">
        <v>69</v>
      </c>
      <c r="L103" s="113" t="s">
        <v>1305</v>
      </c>
      <c r="M103" s="113"/>
      <c r="N103" s="113"/>
      <c r="O103" s="123">
        <f t="shared" si="5"/>
        <v>5515.0000000000009</v>
      </c>
      <c r="P103" s="113"/>
      <c r="Q103" s="113"/>
      <c r="R103" s="113">
        <v>6406</v>
      </c>
      <c r="S103" s="113" t="s">
        <v>1090</v>
      </c>
      <c r="T103" s="113" t="s">
        <v>207</v>
      </c>
    </row>
    <row r="104" spans="1:20" s="4" customFormat="1">
      <c r="A104" s="119" t="e">
        <f t="shared" si="4"/>
        <v>#VALUE!</v>
      </c>
      <c r="B104" s="119" t="s">
        <v>70</v>
      </c>
      <c r="C104" s="119" t="s">
        <v>163</v>
      </c>
      <c r="D104" s="119" t="s">
        <v>164</v>
      </c>
      <c r="E104" s="119"/>
      <c r="F104" s="119" t="s">
        <v>183</v>
      </c>
      <c r="G104" s="119" t="s">
        <v>2126</v>
      </c>
      <c r="H104" s="119">
        <v>5948.81</v>
      </c>
      <c r="I104" s="119" t="s">
        <v>513</v>
      </c>
      <c r="J104" s="119" t="s">
        <v>17</v>
      </c>
      <c r="K104" s="119" t="s">
        <v>34</v>
      </c>
      <c r="L104" s="119" t="s">
        <v>21</v>
      </c>
      <c r="M104" s="119"/>
      <c r="N104" s="119"/>
      <c r="O104" s="121">
        <f t="shared" si="5"/>
        <v>4999.0000000000009</v>
      </c>
      <c r="P104" s="119"/>
      <c r="Q104" s="119"/>
      <c r="R104" s="119">
        <v>5055</v>
      </c>
      <c r="S104" s="119" t="s">
        <v>1772</v>
      </c>
      <c r="T104" s="119" t="s">
        <v>496</v>
      </c>
    </row>
    <row r="105" spans="1:20" s="4" customFormat="1">
      <c r="A105" s="119" t="e">
        <f t="shared" si="4"/>
        <v>#VALUE!</v>
      </c>
      <c r="B105" s="119" t="s">
        <v>70</v>
      </c>
      <c r="C105" s="119" t="s">
        <v>163</v>
      </c>
      <c r="D105" s="119" t="s">
        <v>164</v>
      </c>
      <c r="E105" s="119"/>
      <c r="F105" s="119" t="s">
        <v>204</v>
      </c>
      <c r="G105" s="119" t="s">
        <v>2603</v>
      </c>
      <c r="H105" s="119">
        <v>787.54</v>
      </c>
      <c r="I105" s="119" t="s">
        <v>513</v>
      </c>
      <c r="J105" s="119" t="s">
        <v>17</v>
      </c>
      <c r="K105" s="119" t="s">
        <v>69</v>
      </c>
      <c r="L105" s="119" t="s">
        <v>734</v>
      </c>
      <c r="M105" s="119"/>
      <c r="N105" s="119"/>
      <c r="O105" s="121">
        <f t="shared" si="5"/>
        <v>661.79831932773106</v>
      </c>
      <c r="P105" s="119"/>
      <c r="Q105" s="119"/>
      <c r="R105" s="119">
        <v>6406</v>
      </c>
      <c r="S105" s="119" t="s">
        <v>2320</v>
      </c>
      <c r="T105" s="119" t="s">
        <v>207</v>
      </c>
    </row>
    <row r="106" spans="1:20" s="4" customFormat="1">
      <c r="A106" s="119" t="e">
        <f t="shared" si="4"/>
        <v>#VALUE!</v>
      </c>
      <c r="B106" s="119" t="s">
        <v>70</v>
      </c>
      <c r="C106" s="119" t="s">
        <v>163</v>
      </c>
      <c r="D106" s="119" t="s">
        <v>164</v>
      </c>
      <c r="E106" s="119"/>
      <c r="F106" s="119" t="s">
        <v>183</v>
      </c>
      <c r="G106" s="119" t="s">
        <v>2640</v>
      </c>
      <c r="H106" s="119">
        <v>2017.65</v>
      </c>
      <c r="I106" s="119" t="s">
        <v>2496</v>
      </c>
      <c r="J106" s="119" t="s">
        <v>17</v>
      </c>
      <c r="K106" s="119" t="s">
        <v>34</v>
      </c>
      <c r="L106" s="119" t="s">
        <v>734</v>
      </c>
      <c r="M106" s="119"/>
      <c r="N106" s="119"/>
      <c r="O106" s="121">
        <f t="shared" si="5"/>
        <v>1695.5042016806724</v>
      </c>
      <c r="P106" s="119"/>
      <c r="Q106" s="119"/>
      <c r="R106" s="119">
        <v>5055</v>
      </c>
      <c r="S106" s="119" t="s">
        <v>2320</v>
      </c>
      <c r="T106" s="119" t="s">
        <v>185</v>
      </c>
    </row>
    <row r="107" spans="1:20" s="4" customFormat="1">
      <c r="A107" s="119" t="e">
        <f t="shared" si="4"/>
        <v>#VALUE!</v>
      </c>
      <c r="B107" s="113" t="s">
        <v>70</v>
      </c>
      <c r="C107" s="113" t="s">
        <v>163</v>
      </c>
      <c r="D107" s="113" t="s">
        <v>164</v>
      </c>
      <c r="E107" s="113"/>
      <c r="F107" s="113" t="s">
        <v>165</v>
      </c>
      <c r="G107" s="113" t="s">
        <v>2653</v>
      </c>
      <c r="H107" s="113">
        <v>9185.61</v>
      </c>
      <c r="I107" s="113" t="s">
        <v>513</v>
      </c>
      <c r="J107" s="113" t="s">
        <v>17</v>
      </c>
      <c r="K107" s="113" t="s">
        <v>69</v>
      </c>
      <c r="L107" s="113" t="s">
        <v>2584</v>
      </c>
      <c r="M107" s="113"/>
      <c r="N107" s="113"/>
      <c r="O107" s="123">
        <f t="shared" si="5"/>
        <v>7719.0000000000009</v>
      </c>
      <c r="P107" s="113"/>
      <c r="Q107" s="113"/>
      <c r="R107" s="113">
        <v>13030</v>
      </c>
      <c r="S107" s="113" t="s">
        <v>2320</v>
      </c>
      <c r="T107" s="113" t="s">
        <v>1092</v>
      </c>
    </row>
    <row r="108" spans="1:20">
      <c r="A108" s="119" t="e">
        <f t="shared" si="4"/>
        <v>#VALUE!</v>
      </c>
      <c r="B108" s="119" t="s">
        <v>70</v>
      </c>
      <c r="C108" s="119" t="s">
        <v>163</v>
      </c>
      <c r="D108" s="119" t="s">
        <v>164</v>
      </c>
      <c r="E108" s="119"/>
      <c r="F108" s="119" t="s">
        <v>204</v>
      </c>
      <c r="G108" s="119" t="s">
        <v>2833</v>
      </c>
      <c r="H108" s="119">
        <v>5250.28</v>
      </c>
      <c r="I108" s="119" t="s">
        <v>513</v>
      </c>
      <c r="J108" s="119" t="s">
        <v>17</v>
      </c>
      <c r="K108" s="119" t="s">
        <v>69</v>
      </c>
      <c r="L108" s="119" t="s">
        <v>734</v>
      </c>
      <c r="M108" s="119"/>
      <c r="N108" s="119"/>
      <c r="O108" s="121">
        <f t="shared" si="5"/>
        <v>4412</v>
      </c>
      <c r="P108" s="119"/>
      <c r="Q108" s="119"/>
      <c r="R108" s="119">
        <v>6406</v>
      </c>
      <c r="S108" s="119" t="s">
        <v>2733</v>
      </c>
      <c r="T108" s="119" t="s">
        <v>207</v>
      </c>
    </row>
    <row r="109" spans="1:20">
      <c r="A109" s="119" t="e">
        <f t="shared" si="4"/>
        <v>#VALUE!</v>
      </c>
      <c r="B109" s="119" t="s">
        <v>70</v>
      </c>
      <c r="C109" s="119" t="s">
        <v>163</v>
      </c>
      <c r="D109" s="119" t="s">
        <v>164</v>
      </c>
      <c r="E109" s="119"/>
      <c r="F109" s="119" t="s">
        <v>165</v>
      </c>
      <c r="G109" s="119" t="s">
        <v>3241</v>
      </c>
      <c r="H109" s="119">
        <v>6954.36</v>
      </c>
      <c r="I109" s="119" t="s">
        <v>2951</v>
      </c>
      <c r="J109" s="119" t="s">
        <v>17</v>
      </c>
      <c r="K109" s="119" t="s">
        <v>69</v>
      </c>
      <c r="L109" s="119" t="s">
        <v>21</v>
      </c>
      <c r="M109" s="119"/>
      <c r="N109" s="119"/>
      <c r="O109" s="121">
        <f t="shared" si="5"/>
        <v>5844</v>
      </c>
      <c r="P109" s="119"/>
      <c r="Q109" s="119"/>
      <c r="R109" s="119">
        <v>13030</v>
      </c>
      <c r="S109" s="119" t="s">
        <v>3110</v>
      </c>
      <c r="T109" s="119" t="s">
        <v>167</v>
      </c>
    </row>
    <row r="110" spans="1:20" s="4" customFormat="1">
      <c r="A110" s="119" t="e">
        <f t="shared" si="4"/>
        <v>#VALUE!</v>
      </c>
      <c r="B110" s="119" t="s">
        <v>70</v>
      </c>
      <c r="C110" s="119" t="s">
        <v>163</v>
      </c>
      <c r="D110" s="119" t="s">
        <v>164</v>
      </c>
      <c r="E110" s="119"/>
      <c r="F110" s="119" t="s">
        <v>165</v>
      </c>
      <c r="G110" s="119" t="s">
        <v>3524</v>
      </c>
      <c r="H110" s="119">
        <v>4452.74</v>
      </c>
      <c r="I110" s="119" t="s">
        <v>2951</v>
      </c>
      <c r="J110" s="119" t="s">
        <v>17</v>
      </c>
      <c r="K110" s="119" t="s">
        <v>69</v>
      </c>
      <c r="L110" s="119" t="s">
        <v>734</v>
      </c>
      <c r="M110" s="119"/>
      <c r="N110" s="119"/>
      <c r="O110" s="121">
        <f t="shared" si="5"/>
        <v>3741.798319327731</v>
      </c>
      <c r="P110" s="119"/>
      <c r="Q110" s="119"/>
      <c r="R110" s="119">
        <v>13030</v>
      </c>
      <c r="S110" s="119" t="s">
        <v>3110</v>
      </c>
      <c r="T110" s="119" t="s">
        <v>3525</v>
      </c>
    </row>
    <row r="111" spans="1:20" s="5" customFormat="1">
      <c r="A111" s="119" t="e">
        <f t="shared" si="4"/>
        <v>#VALUE!</v>
      </c>
      <c r="B111" s="119" t="s">
        <v>70</v>
      </c>
      <c r="C111" s="119" t="s">
        <v>163</v>
      </c>
      <c r="D111" s="119" t="s">
        <v>164</v>
      </c>
      <c r="E111" s="119"/>
      <c r="F111" s="119" t="s">
        <v>3736</v>
      </c>
      <c r="G111" s="119"/>
      <c r="H111" s="119"/>
      <c r="I111" s="119"/>
      <c r="J111" s="119" t="s">
        <v>17</v>
      </c>
      <c r="K111" s="119" t="s">
        <v>346</v>
      </c>
      <c r="L111" s="119" t="s">
        <v>734</v>
      </c>
      <c r="M111" s="119"/>
      <c r="N111" s="119"/>
      <c r="O111" s="121">
        <f t="shared" si="5"/>
        <v>0</v>
      </c>
      <c r="P111" s="119"/>
      <c r="Q111" s="119"/>
      <c r="R111" s="119">
        <v>8300</v>
      </c>
      <c r="S111" s="119" t="s">
        <v>3441</v>
      </c>
      <c r="T111" s="119"/>
    </row>
    <row r="112" spans="1:20" s="4" customFormat="1">
      <c r="A112" s="119" t="e">
        <f t="shared" si="4"/>
        <v>#VALUE!</v>
      </c>
      <c r="B112" s="119" t="s">
        <v>70</v>
      </c>
      <c r="C112" s="119" t="s">
        <v>163</v>
      </c>
      <c r="D112" s="119" t="s">
        <v>164</v>
      </c>
      <c r="E112" s="119"/>
      <c r="F112" s="119" t="s">
        <v>3736</v>
      </c>
      <c r="G112" s="119" t="s">
        <v>3794</v>
      </c>
      <c r="H112" s="119">
        <v>3180.87</v>
      </c>
      <c r="I112" s="119" t="s">
        <v>121</v>
      </c>
      <c r="J112" s="119" t="s">
        <v>17</v>
      </c>
      <c r="K112" s="119" t="s">
        <v>346</v>
      </c>
      <c r="L112" s="119" t="s">
        <v>734</v>
      </c>
      <c r="M112" s="119"/>
      <c r="N112" s="119"/>
      <c r="O112" s="121">
        <f t="shared" si="5"/>
        <v>2673</v>
      </c>
      <c r="P112" s="119"/>
      <c r="Q112" s="119"/>
      <c r="R112" s="119">
        <v>8300</v>
      </c>
      <c r="S112" s="119" t="s">
        <v>3441</v>
      </c>
      <c r="T112" s="119" t="s">
        <v>57</v>
      </c>
    </row>
    <row r="113" spans="1:20" s="4" customFormat="1">
      <c r="A113" s="119" t="e">
        <f t="shared" si="4"/>
        <v>#VALUE!</v>
      </c>
      <c r="B113" s="119" t="s">
        <v>70</v>
      </c>
      <c r="C113" s="119" t="s">
        <v>163</v>
      </c>
      <c r="D113" s="119" t="s">
        <v>164</v>
      </c>
      <c r="E113" s="119"/>
      <c r="F113" s="119" t="s">
        <v>204</v>
      </c>
      <c r="G113" s="119" t="s">
        <v>3798</v>
      </c>
      <c r="H113" s="119">
        <v>787.54</v>
      </c>
      <c r="I113" s="119" t="s">
        <v>121</v>
      </c>
      <c r="J113" s="119" t="s">
        <v>17</v>
      </c>
      <c r="K113" s="119" t="s">
        <v>346</v>
      </c>
      <c r="L113" s="119" t="s">
        <v>734</v>
      </c>
      <c r="M113" s="119"/>
      <c r="N113" s="119"/>
      <c r="O113" s="121">
        <f t="shared" si="5"/>
        <v>661.79831932773106</v>
      </c>
      <c r="P113" s="119"/>
      <c r="Q113" s="119"/>
      <c r="R113" s="119">
        <v>6406</v>
      </c>
      <c r="S113" s="119" t="s">
        <v>3441</v>
      </c>
      <c r="T113" s="119" t="s">
        <v>207</v>
      </c>
    </row>
    <row r="114" spans="1:20" s="4" customFormat="1">
      <c r="A114" s="119" t="e">
        <f t="shared" si="4"/>
        <v>#VALUE!</v>
      </c>
      <c r="B114" s="119" t="s">
        <v>58</v>
      </c>
      <c r="C114" s="119" t="s">
        <v>163</v>
      </c>
      <c r="D114" s="119" t="s">
        <v>164</v>
      </c>
      <c r="E114" s="119"/>
      <c r="F114" s="119" t="s">
        <v>3736</v>
      </c>
      <c r="G114" s="119" t="s">
        <v>3925</v>
      </c>
      <c r="H114" s="119">
        <v>19024.53</v>
      </c>
      <c r="I114" s="119" t="s">
        <v>121</v>
      </c>
      <c r="J114" s="119" t="s">
        <v>17</v>
      </c>
      <c r="K114" s="119" t="s">
        <v>346</v>
      </c>
      <c r="L114" s="119" t="s">
        <v>734</v>
      </c>
      <c r="M114" s="119"/>
      <c r="N114" s="119"/>
      <c r="O114" s="121">
        <f t="shared" si="5"/>
        <v>15987</v>
      </c>
      <c r="P114" s="119"/>
      <c r="Q114" s="119"/>
      <c r="R114" s="119">
        <v>8300</v>
      </c>
      <c r="S114" s="119" t="s">
        <v>3441</v>
      </c>
      <c r="T114" s="119" t="s">
        <v>3926</v>
      </c>
    </row>
    <row r="115" spans="1:20" s="4" customFormat="1">
      <c r="A115" s="119" t="e">
        <f t="shared" si="4"/>
        <v>#VALUE!</v>
      </c>
      <c r="B115" s="119" t="s">
        <v>70</v>
      </c>
      <c r="C115" s="119" t="s">
        <v>163</v>
      </c>
      <c r="D115" s="119" t="s">
        <v>164</v>
      </c>
      <c r="E115" s="119"/>
      <c r="F115" s="119" t="s">
        <v>3736</v>
      </c>
      <c r="G115" s="119" t="s">
        <v>4033</v>
      </c>
      <c r="H115" s="119">
        <v>8277.64</v>
      </c>
      <c r="I115" s="119" t="s">
        <v>121</v>
      </c>
      <c r="J115" s="119" t="s">
        <v>17</v>
      </c>
      <c r="K115" s="119" t="s">
        <v>346</v>
      </c>
      <c r="L115" s="119" t="s">
        <v>734</v>
      </c>
      <c r="M115" s="119"/>
      <c r="N115" s="119"/>
      <c r="O115" s="121">
        <f t="shared" si="5"/>
        <v>6956</v>
      </c>
      <c r="P115" s="119"/>
      <c r="Q115" s="119"/>
      <c r="R115" s="119">
        <v>8300</v>
      </c>
      <c r="S115" s="119" t="s">
        <v>4015</v>
      </c>
      <c r="T115" s="119" t="s">
        <v>182</v>
      </c>
    </row>
    <row r="116" spans="1:20" s="4" customFormat="1">
      <c r="A116" s="119" t="e">
        <f t="shared" si="4"/>
        <v>#VALUE!</v>
      </c>
      <c r="B116" s="119" t="s">
        <v>70</v>
      </c>
      <c r="C116" s="119" t="s">
        <v>163</v>
      </c>
      <c r="D116" s="119" t="s">
        <v>164</v>
      </c>
      <c r="E116" s="119"/>
      <c r="F116" s="119" t="s">
        <v>204</v>
      </c>
      <c r="G116" s="119" t="s">
        <v>4205</v>
      </c>
      <c r="H116" s="119">
        <v>5250.28</v>
      </c>
      <c r="I116" s="119" t="s">
        <v>121</v>
      </c>
      <c r="J116" s="119" t="s">
        <v>17</v>
      </c>
      <c r="K116" s="119" t="s">
        <v>69</v>
      </c>
      <c r="L116" s="119" t="s">
        <v>734</v>
      </c>
      <c r="M116" s="119"/>
      <c r="N116" s="119"/>
      <c r="O116" s="121">
        <f t="shared" si="5"/>
        <v>4412</v>
      </c>
      <c r="P116" s="119"/>
      <c r="Q116" s="119"/>
      <c r="R116" s="119">
        <v>6406</v>
      </c>
      <c r="S116" s="119" t="s">
        <v>4015</v>
      </c>
      <c r="T116" s="119" t="s">
        <v>207</v>
      </c>
    </row>
    <row r="117" spans="1:20" s="4" customFormat="1">
      <c r="A117" s="119" t="e">
        <f t="shared" si="4"/>
        <v>#VALUE!</v>
      </c>
      <c r="B117" s="119" t="s">
        <v>70</v>
      </c>
      <c r="C117" s="119" t="s">
        <v>163</v>
      </c>
      <c r="D117" s="119" t="s">
        <v>164</v>
      </c>
      <c r="E117" s="119"/>
      <c r="F117" s="119" t="s">
        <v>3736</v>
      </c>
      <c r="G117" s="119" t="s">
        <v>4279</v>
      </c>
      <c r="H117" s="119">
        <v>1060.29</v>
      </c>
      <c r="I117" s="119" t="s">
        <v>121</v>
      </c>
      <c r="J117" s="119" t="s">
        <v>17</v>
      </c>
      <c r="K117" s="119" t="s">
        <v>346</v>
      </c>
      <c r="L117" s="119" t="s">
        <v>734</v>
      </c>
      <c r="M117" s="119"/>
      <c r="N117" s="119"/>
      <c r="O117" s="121">
        <f t="shared" si="5"/>
        <v>891</v>
      </c>
      <c r="P117" s="119"/>
      <c r="Q117" s="119"/>
      <c r="R117" s="119">
        <v>8300</v>
      </c>
      <c r="S117" s="119" t="s">
        <v>4015</v>
      </c>
      <c r="T117" s="119" t="s">
        <v>57</v>
      </c>
    </row>
    <row r="118" spans="1:20">
      <c r="A118" s="119" t="e">
        <f t="shared" si="4"/>
        <v>#VALUE!</v>
      </c>
      <c r="B118" s="119" t="s">
        <v>70</v>
      </c>
      <c r="C118" s="119" t="s">
        <v>163</v>
      </c>
      <c r="D118" s="119" t="s">
        <v>164</v>
      </c>
      <c r="E118" s="119"/>
      <c r="F118" s="119" t="s">
        <v>165</v>
      </c>
      <c r="G118" s="119" t="s">
        <v>4280</v>
      </c>
      <c r="H118" s="119">
        <v>48989.919999999998</v>
      </c>
      <c r="I118" s="119" t="s">
        <v>121</v>
      </c>
      <c r="J118" s="119" t="s">
        <v>17</v>
      </c>
      <c r="K118" s="119" t="s">
        <v>69</v>
      </c>
      <c r="L118" s="119" t="s">
        <v>734</v>
      </c>
      <c r="M118" s="119"/>
      <c r="N118" s="119"/>
      <c r="O118" s="121">
        <f t="shared" si="5"/>
        <v>41168</v>
      </c>
      <c r="P118" s="119"/>
      <c r="Q118" s="119"/>
      <c r="R118" s="119">
        <v>13030</v>
      </c>
      <c r="S118" s="119" t="s">
        <v>4015</v>
      </c>
      <c r="T118" s="119" t="s">
        <v>1092</v>
      </c>
    </row>
    <row r="119" spans="1:20" s="4" customFormat="1">
      <c r="A119" s="119" t="e">
        <f t="shared" si="4"/>
        <v>#VALUE!</v>
      </c>
      <c r="B119" s="119" t="s">
        <v>70</v>
      </c>
      <c r="C119" s="119" t="s">
        <v>163</v>
      </c>
      <c r="D119" s="119" t="s">
        <v>164</v>
      </c>
      <c r="E119" s="119"/>
      <c r="F119" s="119" t="s">
        <v>165</v>
      </c>
      <c r="G119" s="119" t="s">
        <v>4616</v>
      </c>
      <c r="H119" s="119">
        <v>6954</v>
      </c>
      <c r="I119" s="119" t="s">
        <v>121</v>
      </c>
      <c r="J119" s="119" t="s">
        <v>17</v>
      </c>
      <c r="K119" s="119" t="s">
        <v>69</v>
      </c>
      <c r="L119" s="119" t="s">
        <v>734</v>
      </c>
      <c r="M119" s="119"/>
      <c r="N119" s="119"/>
      <c r="O119" s="121">
        <v>5844</v>
      </c>
      <c r="P119" s="119"/>
      <c r="Q119" s="119"/>
      <c r="R119" s="119">
        <v>13030</v>
      </c>
      <c r="S119" s="119" t="s">
        <v>4361</v>
      </c>
      <c r="T119" s="119" t="s">
        <v>167</v>
      </c>
    </row>
    <row r="120" spans="1:20">
      <c r="A120" s="119" t="e">
        <f t="shared" si="4"/>
        <v>#VALUE!</v>
      </c>
      <c r="B120" s="119" t="s">
        <v>614</v>
      </c>
      <c r="C120" s="119" t="s">
        <v>1141</v>
      </c>
      <c r="D120" s="119" t="s">
        <v>1391</v>
      </c>
      <c r="E120" s="119"/>
      <c r="F120" s="119" t="s">
        <v>1392</v>
      </c>
      <c r="G120" s="119" t="s">
        <v>1393</v>
      </c>
      <c r="H120" s="119">
        <v>1451.8</v>
      </c>
      <c r="I120" s="119" t="s">
        <v>61</v>
      </c>
      <c r="J120" s="119" t="s">
        <v>17</v>
      </c>
      <c r="K120" s="119" t="s">
        <v>34</v>
      </c>
      <c r="L120" s="119" t="s">
        <v>734</v>
      </c>
      <c r="M120" s="119"/>
      <c r="N120" s="119"/>
      <c r="O120" s="121">
        <f t="shared" ref="O120:O146" si="6">H120/1.19</f>
        <v>1220</v>
      </c>
      <c r="P120" s="119"/>
      <c r="Q120" s="119"/>
      <c r="R120" s="119">
        <v>12384</v>
      </c>
      <c r="S120" s="119" t="s">
        <v>1090</v>
      </c>
      <c r="T120" s="119" t="s">
        <v>83</v>
      </c>
    </row>
    <row r="121" spans="1:20" s="4" customFormat="1">
      <c r="A121" s="119" t="e">
        <f t="shared" si="4"/>
        <v>#VALUE!</v>
      </c>
      <c r="B121" s="113" t="s">
        <v>614</v>
      </c>
      <c r="C121" s="113" t="s">
        <v>1141</v>
      </c>
      <c r="D121" s="113" t="s">
        <v>1391</v>
      </c>
      <c r="E121" s="113"/>
      <c r="F121" s="113" t="s">
        <v>1392</v>
      </c>
      <c r="G121" s="113" t="s">
        <v>2117</v>
      </c>
      <c r="H121" s="113">
        <v>3391.5</v>
      </c>
      <c r="I121" s="113" t="s">
        <v>513</v>
      </c>
      <c r="J121" s="113" t="s">
        <v>17</v>
      </c>
      <c r="K121" s="113" t="s">
        <v>34</v>
      </c>
      <c r="L121" s="113" t="s">
        <v>2108</v>
      </c>
      <c r="M121" s="113"/>
      <c r="N121" s="113"/>
      <c r="O121" s="123">
        <f t="shared" si="6"/>
        <v>2850</v>
      </c>
      <c r="P121" s="113"/>
      <c r="Q121" s="113"/>
      <c r="R121" s="113">
        <v>12384</v>
      </c>
      <c r="S121" s="113" t="s">
        <v>1772</v>
      </c>
      <c r="T121" s="113" t="s">
        <v>2118</v>
      </c>
    </row>
    <row r="122" spans="1:20" s="4" customFormat="1">
      <c r="A122" s="119" t="e">
        <f t="shared" si="4"/>
        <v>#VALUE!</v>
      </c>
      <c r="B122" s="113" t="s">
        <v>614</v>
      </c>
      <c r="C122" s="113" t="s">
        <v>1141</v>
      </c>
      <c r="D122" s="113" t="s">
        <v>1391</v>
      </c>
      <c r="E122" s="113"/>
      <c r="F122" s="113" t="s">
        <v>1392</v>
      </c>
      <c r="G122" s="113" t="s">
        <v>2119</v>
      </c>
      <c r="H122" s="113">
        <v>4260.2</v>
      </c>
      <c r="I122" s="113" t="s">
        <v>513</v>
      </c>
      <c r="J122" s="113" t="s">
        <v>17</v>
      </c>
      <c r="K122" s="113" t="s">
        <v>34</v>
      </c>
      <c r="L122" s="113" t="s">
        <v>2108</v>
      </c>
      <c r="M122" s="113"/>
      <c r="N122" s="113"/>
      <c r="O122" s="123">
        <f t="shared" si="6"/>
        <v>3580</v>
      </c>
      <c r="P122" s="113"/>
      <c r="Q122" s="113"/>
      <c r="R122" s="113">
        <v>12384</v>
      </c>
      <c r="S122" s="113" t="s">
        <v>1772</v>
      </c>
      <c r="T122" s="113" t="s">
        <v>2120</v>
      </c>
    </row>
    <row r="123" spans="1:20" s="4" customFormat="1">
      <c r="A123" s="119" t="e">
        <f t="shared" si="4"/>
        <v>#VALUE!</v>
      </c>
      <c r="B123" s="119" t="s">
        <v>614</v>
      </c>
      <c r="C123" s="119" t="s">
        <v>1141</v>
      </c>
      <c r="D123" s="119" t="s">
        <v>1391</v>
      </c>
      <c r="E123" s="119"/>
      <c r="F123" s="119" t="s">
        <v>1392</v>
      </c>
      <c r="G123" s="119" t="s">
        <v>2318</v>
      </c>
      <c r="H123" s="119">
        <v>6080.9</v>
      </c>
      <c r="I123" s="119" t="s">
        <v>513</v>
      </c>
      <c r="J123" s="119" t="s">
        <v>17</v>
      </c>
      <c r="K123" s="119" t="s">
        <v>34</v>
      </c>
      <c r="L123" s="119" t="s">
        <v>734</v>
      </c>
      <c r="M123" s="119"/>
      <c r="N123" s="119"/>
      <c r="O123" s="121">
        <f t="shared" si="6"/>
        <v>5110</v>
      </c>
      <c r="P123" s="119"/>
      <c r="Q123" s="119"/>
      <c r="R123" s="119">
        <v>12384</v>
      </c>
      <c r="S123" s="119" t="s">
        <v>2320</v>
      </c>
      <c r="T123" s="119" t="s">
        <v>2321</v>
      </c>
    </row>
    <row r="124" spans="1:20" s="4" customFormat="1">
      <c r="A124" s="119" t="e">
        <f t="shared" si="4"/>
        <v>#VALUE!</v>
      </c>
      <c r="B124" s="119" t="s">
        <v>614</v>
      </c>
      <c r="C124" s="119" t="s">
        <v>1141</v>
      </c>
      <c r="D124" s="119" t="s">
        <v>1391</v>
      </c>
      <c r="E124" s="119"/>
      <c r="F124" s="119" t="s">
        <v>1392</v>
      </c>
      <c r="G124" s="119" t="s">
        <v>2673</v>
      </c>
      <c r="H124" s="119">
        <v>3332</v>
      </c>
      <c r="I124" s="119" t="s">
        <v>513</v>
      </c>
      <c r="J124" s="119" t="s">
        <v>17</v>
      </c>
      <c r="K124" s="119" t="s">
        <v>34</v>
      </c>
      <c r="L124" s="119" t="s">
        <v>734</v>
      </c>
      <c r="M124" s="119"/>
      <c r="N124" s="119"/>
      <c r="O124" s="121">
        <f t="shared" si="6"/>
        <v>2800</v>
      </c>
      <c r="P124" s="119"/>
      <c r="Q124" s="119"/>
      <c r="R124" s="119">
        <v>12384</v>
      </c>
      <c r="S124" s="119" t="s">
        <v>2320</v>
      </c>
      <c r="T124" s="119" t="s">
        <v>1208</v>
      </c>
    </row>
    <row r="125" spans="1:20" s="4" customFormat="1">
      <c r="A125" s="119" t="e">
        <f t="shared" si="4"/>
        <v>#VALUE!</v>
      </c>
      <c r="B125" s="119" t="s">
        <v>614</v>
      </c>
      <c r="C125" s="119" t="s">
        <v>1141</v>
      </c>
      <c r="D125" s="119" t="s">
        <v>1391</v>
      </c>
      <c r="E125" s="119"/>
      <c r="F125" s="119" t="s">
        <v>1392</v>
      </c>
      <c r="G125" s="119" t="s">
        <v>3203</v>
      </c>
      <c r="H125" s="119">
        <v>1273.3</v>
      </c>
      <c r="I125" s="119" t="s">
        <v>2951</v>
      </c>
      <c r="J125" s="119" t="s">
        <v>17</v>
      </c>
      <c r="K125" s="119" t="s">
        <v>34</v>
      </c>
      <c r="L125" s="119" t="s">
        <v>734</v>
      </c>
      <c r="M125" s="119"/>
      <c r="N125" s="119"/>
      <c r="O125" s="121">
        <f t="shared" si="6"/>
        <v>1070</v>
      </c>
      <c r="P125" s="119"/>
      <c r="Q125" s="119"/>
      <c r="R125" s="119">
        <v>12384</v>
      </c>
      <c r="S125" s="119" t="s">
        <v>3110</v>
      </c>
      <c r="T125" s="119" t="s">
        <v>83</v>
      </c>
    </row>
    <row r="126" spans="1:20" s="4" customFormat="1">
      <c r="A126" s="119" t="e">
        <f t="shared" si="4"/>
        <v>#VALUE!</v>
      </c>
      <c r="B126" s="119" t="s">
        <v>614</v>
      </c>
      <c r="C126" s="119" t="s">
        <v>1141</v>
      </c>
      <c r="D126" s="119" t="s">
        <v>1391</v>
      </c>
      <c r="E126" s="119"/>
      <c r="F126" s="119" t="s">
        <v>1392</v>
      </c>
      <c r="G126" s="119" t="s">
        <v>3836</v>
      </c>
      <c r="H126" s="119">
        <v>2963.1</v>
      </c>
      <c r="I126" s="119" t="s">
        <v>121</v>
      </c>
      <c r="J126" s="119" t="s">
        <v>17</v>
      </c>
      <c r="K126" s="119" t="s">
        <v>34</v>
      </c>
      <c r="L126" s="119" t="s">
        <v>734</v>
      </c>
      <c r="M126" s="119"/>
      <c r="N126" s="119"/>
      <c r="O126" s="121">
        <f t="shared" si="6"/>
        <v>2490</v>
      </c>
      <c r="P126" s="119"/>
      <c r="Q126" s="119"/>
      <c r="R126" s="119">
        <v>12384</v>
      </c>
      <c r="S126" s="119" t="s">
        <v>3441</v>
      </c>
      <c r="T126" s="119" t="s">
        <v>3837</v>
      </c>
    </row>
    <row r="127" spans="1:20" s="4" customFormat="1">
      <c r="A127" s="113" t="e">
        <f t="shared" si="4"/>
        <v>#VALUE!</v>
      </c>
      <c r="B127" s="113" t="s">
        <v>614</v>
      </c>
      <c r="C127" s="113" t="s">
        <v>1141</v>
      </c>
      <c r="D127" s="113" t="s">
        <v>1391</v>
      </c>
      <c r="E127" s="113"/>
      <c r="F127" s="113" t="s">
        <v>1392</v>
      </c>
      <c r="G127" s="113" t="s">
        <v>4225</v>
      </c>
      <c r="H127" s="113">
        <v>2998.8</v>
      </c>
      <c r="I127" s="113" t="s">
        <v>121</v>
      </c>
      <c r="J127" s="113" t="s">
        <v>17</v>
      </c>
      <c r="K127" s="113" t="s">
        <v>34</v>
      </c>
      <c r="L127" s="113" t="s">
        <v>4169</v>
      </c>
      <c r="M127" s="113"/>
      <c r="N127" s="113"/>
      <c r="O127" s="123">
        <f t="shared" si="6"/>
        <v>2520.0000000000005</v>
      </c>
      <c r="P127" s="113"/>
      <c r="Q127" s="113"/>
      <c r="R127" s="113">
        <v>12384</v>
      </c>
      <c r="S127" s="113" t="s">
        <v>4015</v>
      </c>
      <c r="T127" s="113" t="s">
        <v>1208</v>
      </c>
    </row>
    <row r="128" spans="1:20" s="4" customFormat="1">
      <c r="A128" s="113" t="e">
        <f t="shared" si="4"/>
        <v>#VALUE!</v>
      </c>
      <c r="B128" s="113" t="s">
        <v>614</v>
      </c>
      <c r="C128" s="113" t="s">
        <v>1141</v>
      </c>
      <c r="D128" s="113" t="s">
        <v>1391</v>
      </c>
      <c r="E128" s="113"/>
      <c r="F128" s="113" t="s">
        <v>1392</v>
      </c>
      <c r="G128" s="113" t="s">
        <v>4743</v>
      </c>
      <c r="H128" s="113">
        <v>1178.0999999999999</v>
      </c>
      <c r="I128" s="113" t="s">
        <v>121</v>
      </c>
      <c r="J128" s="113" t="s">
        <v>17</v>
      </c>
      <c r="K128" s="113" t="s">
        <v>34</v>
      </c>
      <c r="L128" s="113" t="s">
        <v>4684</v>
      </c>
      <c r="M128" s="113"/>
      <c r="N128" s="113"/>
      <c r="O128" s="123">
        <f t="shared" si="6"/>
        <v>990</v>
      </c>
      <c r="P128" s="113"/>
      <c r="Q128" s="113"/>
      <c r="R128" s="113">
        <v>12384</v>
      </c>
      <c r="S128" s="113" t="s">
        <v>4361</v>
      </c>
      <c r="T128" s="113" t="s">
        <v>748</v>
      </c>
    </row>
    <row r="129" spans="1:20">
      <c r="A129" s="119" t="e">
        <f t="shared" si="4"/>
        <v>#VALUE!</v>
      </c>
      <c r="B129" s="119" t="s">
        <v>70</v>
      </c>
      <c r="C129" s="119" t="s">
        <v>163</v>
      </c>
      <c r="D129" s="119" t="s">
        <v>201</v>
      </c>
      <c r="E129" s="119"/>
      <c r="F129" s="119" t="s">
        <v>202</v>
      </c>
      <c r="G129" s="119" t="s">
        <v>188</v>
      </c>
      <c r="H129" s="119">
        <v>10495.8</v>
      </c>
      <c r="I129" s="119" t="s">
        <v>61</v>
      </c>
      <c r="J129" s="119" t="s">
        <v>17</v>
      </c>
      <c r="K129" s="119" t="s">
        <v>69</v>
      </c>
      <c r="L129" s="119" t="s">
        <v>734</v>
      </c>
      <c r="M129" s="119"/>
      <c r="N129" s="119"/>
      <c r="O129" s="121">
        <f t="shared" si="6"/>
        <v>8820</v>
      </c>
      <c r="P129" s="119"/>
      <c r="Q129" s="119"/>
      <c r="R129" s="119">
        <v>6406</v>
      </c>
      <c r="S129" s="119" t="s">
        <v>56</v>
      </c>
      <c r="T129" s="119" t="s">
        <v>203</v>
      </c>
    </row>
    <row r="130" spans="1:20" s="4" customFormat="1">
      <c r="A130" s="119" t="e">
        <f t="shared" si="4"/>
        <v>#VALUE!</v>
      </c>
      <c r="B130" s="119" t="s">
        <v>70</v>
      </c>
      <c r="C130" s="119" t="s">
        <v>163</v>
      </c>
      <c r="D130" s="119" t="s">
        <v>201</v>
      </c>
      <c r="E130" s="119"/>
      <c r="F130" s="119" t="s">
        <v>307</v>
      </c>
      <c r="G130" s="119" t="s">
        <v>308</v>
      </c>
      <c r="H130" s="119">
        <v>4112.6400000000003</v>
      </c>
      <c r="I130" s="119" t="s">
        <v>61</v>
      </c>
      <c r="J130" s="119" t="s">
        <v>17</v>
      </c>
      <c r="K130" s="119" t="s">
        <v>34</v>
      </c>
      <c r="L130" s="119" t="s">
        <v>734</v>
      </c>
      <c r="M130" s="119"/>
      <c r="N130" s="119"/>
      <c r="O130" s="121">
        <f t="shared" si="6"/>
        <v>3456.0000000000005</v>
      </c>
      <c r="P130" s="119"/>
      <c r="Q130" s="119"/>
      <c r="R130" s="119">
        <v>5055</v>
      </c>
      <c r="S130" s="119" t="s">
        <v>56</v>
      </c>
      <c r="T130" s="119" t="s">
        <v>309</v>
      </c>
    </row>
    <row r="131" spans="1:20" s="4" customFormat="1">
      <c r="A131" s="119" t="e">
        <f t="shared" si="4"/>
        <v>#VALUE!</v>
      </c>
      <c r="B131" s="119" t="s">
        <v>70</v>
      </c>
      <c r="C131" s="119" t="s">
        <v>163</v>
      </c>
      <c r="D131" s="119" t="s">
        <v>201</v>
      </c>
      <c r="E131" s="119"/>
      <c r="F131" s="119" t="s">
        <v>307</v>
      </c>
      <c r="G131" s="119" t="s">
        <v>664</v>
      </c>
      <c r="H131" s="119">
        <v>1449.42</v>
      </c>
      <c r="I131" s="119" t="s">
        <v>61</v>
      </c>
      <c r="J131" s="119" t="s">
        <v>17</v>
      </c>
      <c r="K131" s="119" t="s">
        <v>34</v>
      </c>
      <c r="L131" s="119" t="s">
        <v>734</v>
      </c>
      <c r="M131" s="119"/>
      <c r="N131" s="119"/>
      <c r="O131" s="121">
        <f t="shared" si="6"/>
        <v>1218.0000000000002</v>
      </c>
      <c r="P131" s="119"/>
      <c r="Q131" s="119"/>
      <c r="R131" s="119">
        <v>5055</v>
      </c>
      <c r="S131" s="119" t="s">
        <v>56</v>
      </c>
      <c r="T131" s="119" t="s">
        <v>665</v>
      </c>
    </row>
    <row r="132" spans="1:20" s="4" customFormat="1">
      <c r="A132" s="119" t="e">
        <f t="shared" ref="A132:A195" si="7">A131+1</f>
        <v>#VALUE!</v>
      </c>
      <c r="B132" s="119" t="s">
        <v>70</v>
      </c>
      <c r="C132" s="119" t="s">
        <v>163</v>
      </c>
      <c r="D132" s="119" t="s">
        <v>201</v>
      </c>
      <c r="E132" s="119"/>
      <c r="F132" s="119" t="s">
        <v>307</v>
      </c>
      <c r="G132" s="119" t="s">
        <v>1178</v>
      </c>
      <c r="H132" s="119">
        <v>207.06</v>
      </c>
      <c r="I132" s="119" t="s">
        <v>61</v>
      </c>
      <c r="J132" s="119" t="s">
        <v>17</v>
      </c>
      <c r="K132" s="119" t="s">
        <v>34</v>
      </c>
      <c r="L132" s="119" t="s">
        <v>734</v>
      </c>
      <c r="M132" s="119"/>
      <c r="N132" s="119"/>
      <c r="O132" s="121">
        <f t="shared" si="6"/>
        <v>174</v>
      </c>
      <c r="P132" s="119"/>
      <c r="Q132" s="119"/>
      <c r="R132" s="119">
        <v>5055</v>
      </c>
      <c r="S132" s="119" t="s">
        <v>1090</v>
      </c>
      <c r="T132" s="119" t="s">
        <v>665</v>
      </c>
    </row>
    <row r="133" spans="1:20">
      <c r="A133" s="119" t="e">
        <f t="shared" si="7"/>
        <v>#VALUE!</v>
      </c>
      <c r="B133" s="119" t="s">
        <v>70</v>
      </c>
      <c r="C133" s="119" t="s">
        <v>163</v>
      </c>
      <c r="D133" s="119" t="s">
        <v>201</v>
      </c>
      <c r="E133" s="119"/>
      <c r="F133" s="119" t="s">
        <v>307</v>
      </c>
      <c r="G133" s="119" t="s">
        <v>1657</v>
      </c>
      <c r="H133" s="119">
        <v>4112.6400000000003</v>
      </c>
      <c r="I133" s="119" t="s">
        <v>61</v>
      </c>
      <c r="J133" s="119" t="s">
        <v>17</v>
      </c>
      <c r="K133" s="119" t="s">
        <v>34</v>
      </c>
      <c r="L133" s="119" t="s">
        <v>734</v>
      </c>
      <c r="M133" s="119"/>
      <c r="N133" s="119"/>
      <c r="O133" s="121">
        <f t="shared" si="6"/>
        <v>3456.0000000000005</v>
      </c>
      <c r="P133" s="119"/>
      <c r="Q133" s="119"/>
      <c r="R133" s="119">
        <v>5055</v>
      </c>
      <c r="S133" s="119" t="s">
        <v>1090</v>
      </c>
      <c r="T133" s="119" t="s">
        <v>309</v>
      </c>
    </row>
    <row r="134" spans="1:20" s="4" customFormat="1">
      <c r="A134" s="119" t="e">
        <f t="shared" si="7"/>
        <v>#VALUE!</v>
      </c>
      <c r="B134" s="119" t="s">
        <v>70</v>
      </c>
      <c r="C134" s="119" t="s">
        <v>163</v>
      </c>
      <c r="D134" s="119" t="s">
        <v>201</v>
      </c>
      <c r="E134" s="119"/>
      <c r="F134" s="119" t="s">
        <v>307</v>
      </c>
      <c r="G134" s="119" t="s">
        <v>1896</v>
      </c>
      <c r="H134" s="119">
        <v>8111.04</v>
      </c>
      <c r="I134" s="119" t="s">
        <v>513</v>
      </c>
      <c r="J134" s="119" t="s">
        <v>17</v>
      </c>
      <c r="K134" s="119" t="s">
        <v>34</v>
      </c>
      <c r="L134" s="119" t="s">
        <v>734</v>
      </c>
      <c r="M134" s="119"/>
      <c r="N134" s="119"/>
      <c r="O134" s="121">
        <f t="shared" si="6"/>
        <v>6816</v>
      </c>
      <c r="P134" s="119"/>
      <c r="Q134" s="119"/>
      <c r="R134" s="119">
        <v>5055</v>
      </c>
      <c r="S134" s="119" t="s">
        <v>1772</v>
      </c>
      <c r="T134" s="119" t="s">
        <v>1897</v>
      </c>
    </row>
    <row r="135" spans="1:20" s="4" customFormat="1">
      <c r="A135" s="119" t="e">
        <f t="shared" si="7"/>
        <v>#VALUE!</v>
      </c>
      <c r="B135" s="119" t="s">
        <v>70</v>
      </c>
      <c r="C135" s="119" t="s">
        <v>163</v>
      </c>
      <c r="D135" s="119" t="s">
        <v>201</v>
      </c>
      <c r="E135" s="119"/>
      <c r="F135" s="119" t="s">
        <v>307</v>
      </c>
      <c r="G135" s="119" t="s">
        <v>2416</v>
      </c>
      <c r="H135" s="119">
        <v>966.28</v>
      </c>
      <c r="I135" s="119" t="s">
        <v>513</v>
      </c>
      <c r="J135" s="119" t="s">
        <v>17</v>
      </c>
      <c r="K135" s="119" t="s">
        <v>34</v>
      </c>
      <c r="L135" s="119" t="s">
        <v>734</v>
      </c>
      <c r="M135" s="119"/>
      <c r="N135" s="119"/>
      <c r="O135" s="121">
        <f t="shared" si="6"/>
        <v>812</v>
      </c>
      <c r="P135" s="119"/>
      <c r="Q135" s="119"/>
      <c r="R135" s="119">
        <v>5055</v>
      </c>
      <c r="S135" s="119" t="s">
        <v>2320</v>
      </c>
      <c r="T135" s="119" t="s">
        <v>665</v>
      </c>
    </row>
    <row r="136" spans="1:20" s="4" customFormat="1">
      <c r="A136" s="119" t="e">
        <f t="shared" si="7"/>
        <v>#VALUE!</v>
      </c>
      <c r="B136" s="119" t="s">
        <v>70</v>
      </c>
      <c r="C136" s="119" t="s">
        <v>163</v>
      </c>
      <c r="D136" s="119" t="s">
        <v>201</v>
      </c>
      <c r="E136" s="119"/>
      <c r="F136" s="119" t="s">
        <v>307</v>
      </c>
      <c r="G136" s="119" t="s">
        <v>2599</v>
      </c>
      <c r="H136" s="119">
        <v>24333.119999999999</v>
      </c>
      <c r="I136" s="119" t="s">
        <v>2496</v>
      </c>
      <c r="J136" s="119" t="s">
        <v>17</v>
      </c>
      <c r="K136" s="119" t="s">
        <v>34</v>
      </c>
      <c r="L136" s="119" t="s">
        <v>734</v>
      </c>
      <c r="M136" s="119"/>
      <c r="N136" s="119"/>
      <c r="O136" s="121">
        <f t="shared" si="6"/>
        <v>20448</v>
      </c>
      <c r="P136" s="119"/>
      <c r="Q136" s="119"/>
      <c r="R136" s="119">
        <v>5055</v>
      </c>
      <c r="S136" s="119" t="s">
        <v>2320</v>
      </c>
      <c r="T136" s="119" t="s">
        <v>1897</v>
      </c>
    </row>
    <row r="137" spans="1:20" s="4" customFormat="1">
      <c r="A137" s="119" t="e">
        <f t="shared" si="7"/>
        <v>#VALUE!</v>
      </c>
      <c r="B137" s="119" t="s">
        <v>70</v>
      </c>
      <c r="C137" s="119" t="s">
        <v>163</v>
      </c>
      <c r="D137" s="119" t="s">
        <v>201</v>
      </c>
      <c r="E137" s="119"/>
      <c r="F137" s="119" t="s">
        <v>202</v>
      </c>
      <c r="G137" s="119" t="s">
        <v>2604</v>
      </c>
      <c r="H137" s="119">
        <v>13994.4</v>
      </c>
      <c r="I137" s="119" t="s">
        <v>513</v>
      </c>
      <c r="J137" s="119" t="s">
        <v>17</v>
      </c>
      <c r="K137" s="119" t="s">
        <v>69</v>
      </c>
      <c r="L137" s="119" t="s">
        <v>734</v>
      </c>
      <c r="M137" s="119"/>
      <c r="N137" s="119"/>
      <c r="O137" s="121">
        <f t="shared" si="6"/>
        <v>11760</v>
      </c>
      <c r="P137" s="119"/>
      <c r="Q137" s="119"/>
      <c r="R137" s="119">
        <v>6406</v>
      </c>
      <c r="S137" s="119" t="s">
        <v>2320</v>
      </c>
      <c r="T137" s="119" t="s">
        <v>203</v>
      </c>
    </row>
    <row r="138" spans="1:20" s="4" customFormat="1">
      <c r="A138" s="119" t="e">
        <f t="shared" si="7"/>
        <v>#VALUE!</v>
      </c>
      <c r="B138" s="119" t="s">
        <v>70</v>
      </c>
      <c r="C138" s="119" t="s">
        <v>163</v>
      </c>
      <c r="D138" s="119" t="s">
        <v>201</v>
      </c>
      <c r="E138" s="119"/>
      <c r="F138" s="119" t="s">
        <v>307</v>
      </c>
      <c r="G138" s="119" t="s">
        <v>2664</v>
      </c>
      <c r="H138" s="119">
        <v>5654.88</v>
      </c>
      <c r="I138" s="119" t="s">
        <v>2496</v>
      </c>
      <c r="J138" s="119" t="s">
        <v>17</v>
      </c>
      <c r="K138" s="119" t="s">
        <v>34</v>
      </c>
      <c r="L138" s="119" t="s">
        <v>734</v>
      </c>
      <c r="M138" s="119"/>
      <c r="N138" s="119"/>
      <c r="O138" s="121">
        <f t="shared" si="6"/>
        <v>4752</v>
      </c>
      <c r="P138" s="119"/>
      <c r="Q138" s="119"/>
      <c r="R138" s="119">
        <v>5055</v>
      </c>
      <c r="S138" s="119" t="s">
        <v>2320</v>
      </c>
      <c r="T138" s="119" t="s">
        <v>2665</v>
      </c>
    </row>
    <row r="139" spans="1:20" s="4" customFormat="1">
      <c r="A139" s="119" t="e">
        <f t="shared" si="7"/>
        <v>#VALUE!</v>
      </c>
      <c r="B139" s="119" t="s">
        <v>70</v>
      </c>
      <c r="C139" s="119" t="s">
        <v>163</v>
      </c>
      <c r="D139" s="119" t="s">
        <v>201</v>
      </c>
      <c r="E139" s="119"/>
      <c r="F139" s="119" t="s">
        <v>202</v>
      </c>
      <c r="G139" s="119" t="s">
        <v>4249</v>
      </c>
      <c r="H139" s="119">
        <v>6717.31</v>
      </c>
      <c r="I139" s="119" t="s">
        <v>121</v>
      </c>
      <c r="J139" s="119" t="s">
        <v>17</v>
      </c>
      <c r="K139" s="119" t="s">
        <v>69</v>
      </c>
      <c r="L139" s="119" t="s">
        <v>2791</v>
      </c>
      <c r="M139" s="119"/>
      <c r="N139" s="119"/>
      <c r="O139" s="121">
        <f t="shared" si="6"/>
        <v>5644.7983193277314</v>
      </c>
      <c r="P139" s="119"/>
      <c r="Q139" s="119"/>
      <c r="R139" s="119">
        <v>6406</v>
      </c>
      <c r="S139" s="119" t="s">
        <v>4015</v>
      </c>
      <c r="T139" s="119" t="s">
        <v>4250</v>
      </c>
    </row>
    <row r="140" spans="1:20" s="4" customFormat="1">
      <c r="A140" s="119" t="e">
        <f t="shared" si="7"/>
        <v>#VALUE!</v>
      </c>
      <c r="B140" s="119" t="s">
        <v>70</v>
      </c>
      <c r="C140" s="119" t="s">
        <v>163</v>
      </c>
      <c r="D140" s="119" t="s">
        <v>201</v>
      </c>
      <c r="E140" s="119"/>
      <c r="F140" s="119" t="s">
        <v>202</v>
      </c>
      <c r="G140" s="119" t="s">
        <v>4546</v>
      </c>
      <c r="H140" s="119">
        <v>3358.66</v>
      </c>
      <c r="I140" s="119" t="s">
        <v>121</v>
      </c>
      <c r="J140" s="119" t="s">
        <v>17</v>
      </c>
      <c r="K140" s="119" t="s">
        <v>69</v>
      </c>
      <c r="L140" s="119" t="s">
        <v>734</v>
      </c>
      <c r="M140" s="119"/>
      <c r="N140" s="119"/>
      <c r="O140" s="121">
        <f t="shared" si="6"/>
        <v>2822.4033613445376</v>
      </c>
      <c r="P140" s="119"/>
      <c r="Q140" s="119"/>
      <c r="R140" s="119">
        <v>6406</v>
      </c>
      <c r="S140" s="119" t="s">
        <v>4361</v>
      </c>
      <c r="T140" s="119" t="s">
        <v>2892</v>
      </c>
    </row>
    <row r="141" spans="1:20" s="4" customFormat="1">
      <c r="A141" s="119" t="e">
        <f t="shared" si="7"/>
        <v>#VALUE!</v>
      </c>
      <c r="B141" s="119" t="s">
        <v>368</v>
      </c>
      <c r="C141" s="119" t="s">
        <v>370</v>
      </c>
      <c r="D141" s="119" t="s">
        <v>3288</v>
      </c>
      <c r="E141" s="119"/>
      <c r="F141" s="119" t="s">
        <v>3303</v>
      </c>
      <c r="G141" s="119"/>
      <c r="H141" s="119"/>
      <c r="I141" s="119" t="s">
        <v>3282</v>
      </c>
      <c r="J141" s="119" t="s">
        <v>17</v>
      </c>
      <c r="K141" s="119" t="s">
        <v>346</v>
      </c>
      <c r="L141" s="119" t="s">
        <v>734</v>
      </c>
      <c r="M141" s="119"/>
      <c r="N141" s="119"/>
      <c r="O141" s="121">
        <f t="shared" si="6"/>
        <v>0</v>
      </c>
      <c r="P141" s="119"/>
      <c r="Q141" s="119"/>
      <c r="R141" s="119">
        <v>7200</v>
      </c>
      <c r="S141" s="119" t="s">
        <v>3110</v>
      </c>
      <c r="T141" s="119"/>
    </row>
    <row r="142" spans="1:20">
      <c r="A142" s="119" t="e">
        <f t="shared" si="7"/>
        <v>#VALUE!</v>
      </c>
      <c r="B142" s="119" t="s">
        <v>368</v>
      </c>
      <c r="C142" s="119" t="s">
        <v>370</v>
      </c>
      <c r="D142" s="119" t="s">
        <v>3288</v>
      </c>
      <c r="E142" s="119"/>
      <c r="F142" s="119" t="s">
        <v>3303</v>
      </c>
      <c r="G142" s="119" t="s">
        <v>3552</v>
      </c>
      <c r="H142" s="119">
        <v>9904.3700000000008</v>
      </c>
      <c r="I142" s="119" t="s">
        <v>2951</v>
      </c>
      <c r="J142" s="119" t="s">
        <v>17</v>
      </c>
      <c r="K142" s="119" t="s">
        <v>346</v>
      </c>
      <c r="L142" s="119" t="s">
        <v>734</v>
      </c>
      <c r="M142" s="119"/>
      <c r="N142" s="119"/>
      <c r="O142" s="121">
        <f t="shared" si="6"/>
        <v>8323.0000000000018</v>
      </c>
      <c r="P142" s="119"/>
      <c r="Q142" s="119"/>
      <c r="R142" s="119">
        <v>7200</v>
      </c>
      <c r="S142" s="119" t="s">
        <v>3110</v>
      </c>
      <c r="T142" s="119" t="s">
        <v>99</v>
      </c>
    </row>
    <row r="143" spans="1:20" s="4" customFormat="1">
      <c r="A143" s="119" t="e">
        <f t="shared" si="7"/>
        <v>#VALUE!</v>
      </c>
      <c r="B143" s="119" t="s">
        <v>368</v>
      </c>
      <c r="C143" s="119" t="s">
        <v>370</v>
      </c>
      <c r="D143" s="119" t="s">
        <v>3288</v>
      </c>
      <c r="E143" s="119"/>
      <c r="F143" s="119" t="s">
        <v>3544</v>
      </c>
      <c r="G143" s="119" t="s">
        <v>3629</v>
      </c>
      <c r="H143" s="119">
        <v>11402.58</v>
      </c>
      <c r="I143" s="119" t="s">
        <v>2951</v>
      </c>
      <c r="J143" s="119" t="s">
        <v>17</v>
      </c>
      <c r="K143" s="119" t="s">
        <v>346</v>
      </c>
      <c r="L143" s="119" t="s">
        <v>734</v>
      </c>
      <c r="M143" s="119"/>
      <c r="N143" s="119"/>
      <c r="O143" s="121">
        <f t="shared" si="6"/>
        <v>9582</v>
      </c>
      <c r="P143" s="119"/>
      <c r="Q143" s="119"/>
      <c r="R143" s="119">
        <v>7200</v>
      </c>
      <c r="S143" s="119" t="s">
        <v>3441</v>
      </c>
      <c r="T143" s="119" t="s">
        <v>99</v>
      </c>
    </row>
    <row r="144" spans="1:20">
      <c r="A144" s="119" t="e">
        <f t="shared" si="7"/>
        <v>#VALUE!</v>
      </c>
      <c r="B144" s="119" t="s">
        <v>368</v>
      </c>
      <c r="C144" s="119" t="s">
        <v>370</v>
      </c>
      <c r="D144" s="119" t="s">
        <v>3288</v>
      </c>
      <c r="E144" s="119"/>
      <c r="F144" s="119" t="s">
        <v>3303</v>
      </c>
      <c r="G144" s="119" t="s">
        <v>3766</v>
      </c>
      <c r="H144" s="119">
        <v>15466.43</v>
      </c>
      <c r="I144" s="119" t="s">
        <v>121</v>
      </c>
      <c r="J144" s="119" t="s">
        <v>17</v>
      </c>
      <c r="K144" s="119" t="s">
        <v>346</v>
      </c>
      <c r="L144" s="119" t="s">
        <v>734</v>
      </c>
      <c r="M144" s="119"/>
      <c r="N144" s="119"/>
      <c r="O144" s="121">
        <f t="shared" si="6"/>
        <v>12997</v>
      </c>
      <c r="P144" s="119"/>
      <c r="Q144" s="119"/>
      <c r="R144" s="119">
        <v>7200</v>
      </c>
      <c r="S144" s="119" t="s">
        <v>3441</v>
      </c>
      <c r="T144" s="119" t="s">
        <v>99</v>
      </c>
    </row>
    <row r="145" spans="1:20" s="4" customFormat="1">
      <c r="A145" s="119" t="e">
        <f t="shared" si="7"/>
        <v>#VALUE!</v>
      </c>
      <c r="B145" s="119" t="s">
        <v>368</v>
      </c>
      <c r="C145" s="119" t="s">
        <v>370</v>
      </c>
      <c r="D145" s="119" t="s">
        <v>3288</v>
      </c>
      <c r="E145" s="119"/>
      <c r="F145" s="119" t="s">
        <v>3303</v>
      </c>
      <c r="G145" s="119" t="s">
        <v>4417</v>
      </c>
      <c r="H145" s="119">
        <v>20307.349999999999</v>
      </c>
      <c r="I145" s="119" t="s">
        <v>121</v>
      </c>
      <c r="J145" s="119" t="s">
        <v>17</v>
      </c>
      <c r="K145" s="119" t="s">
        <v>346</v>
      </c>
      <c r="L145" s="119" t="s">
        <v>734</v>
      </c>
      <c r="M145" s="119"/>
      <c r="N145" s="119"/>
      <c r="O145" s="121">
        <f t="shared" si="6"/>
        <v>17065</v>
      </c>
      <c r="P145" s="119"/>
      <c r="Q145" s="119"/>
      <c r="R145" s="119">
        <v>7200</v>
      </c>
      <c r="S145" s="119" t="s">
        <v>4015</v>
      </c>
      <c r="T145" s="119" t="s">
        <v>99</v>
      </c>
    </row>
    <row r="146" spans="1:20" s="4" customFormat="1">
      <c r="A146" s="119" t="e">
        <f t="shared" si="7"/>
        <v>#VALUE!</v>
      </c>
      <c r="B146" s="119" t="s">
        <v>614</v>
      </c>
      <c r="C146" s="119" t="s">
        <v>615</v>
      </c>
      <c r="D146" s="119" t="s">
        <v>1200</v>
      </c>
      <c r="E146" s="119"/>
      <c r="F146" s="119" t="s">
        <v>622</v>
      </c>
      <c r="G146" s="119" t="s">
        <v>1201</v>
      </c>
      <c r="H146" s="119">
        <v>132.09</v>
      </c>
      <c r="I146" s="119" t="s">
        <v>61</v>
      </c>
      <c r="J146" s="119" t="s">
        <v>17</v>
      </c>
      <c r="K146" s="119" t="s">
        <v>69</v>
      </c>
      <c r="L146" s="119" t="s">
        <v>734</v>
      </c>
      <c r="M146" s="119"/>
      <c r="N146" s="119"/>
      <c r="O146" s="121">
        <f t="shared" si="6"/>
        <v>111.00000000000001</v>
      </c>
      <c r="P146" s="119"/>
      <c r="Q146" s="119"/>
      <c r="R146" s="119">
        <v>4160</v>
      </c>
      <c r="S146" s="119" t="s">
        <v>1090</v>
      </c>
      <c r="T146" s="119" t="s">
        <v>1202</v>
      </c>
    </row>
    <row r="147" spans="1:20" s="4" customFormat="1">
      <c r="A147" s="119" t="e">
        <f t="shared" si="7"/>
        <v>#VALUE!</v>
      </c>
      <c r="B147" s="119" t="s">
        <v>368</v>
      </c>
      <c r="C147" s="119" t="s">
        <v>370</v>
      </c>
      <c r="D147" s="119" t="s">
        <v>940</v>
      </c>
      <c r="E147" s="119"/>
      <c r="F147" s="119" t="s">
        <v>941</v>
      </c>
      <c r="G147" s="119" t="s">
        <v>942</v>
      </c>
      <c r="H147" s="119">
        <v>4942.83</v>
      </c>
      <c r="I147" s="119" t="s">
        <v>513</v>
      </c>
      <c r="J147" s="119" t="s">
        <v>17</v>
      </c>
      <c r="K147" s="119" t="s">
        <v>34</v>
      </c>
      <c r="L147" s="119" t="s">
        <v>734</v>
      </c>
      <c r="M147" s="119"/>
      <c r="N147" s="119"/>
      <c r="O147" s="121">
        <v>4817.5200000000004</v>
      </c>
      <c r="P147" s="119"/>
      <c r="Q147" s="119"/>
      <c r="R147" s="119">
        <v>938</v>
      </c>
      <c r="S147" s="119" t="s">
        <v>787</v>
      </c>
      <c r="T147" s="119" t="s">
        <v>943</v>
      </c>
    </row>
    <row r="148" spans="1:20" s="4" customFormat="1">
      <c r="A148" s="119" t="e">
        <f t="shared" si="7"/>
        <v>#VALUE!</v>
      </c>
      <c r="B148" s="119" t="s">
        <v>614</v>
      </c>
      <c r="C148" s="119" t="s">
        <v>615</v>
      </c>
      <c r="D148" s="119" t="s">
        <v>940</v>
      </c>
      <c r="E148" s="119"/>
      <c r="F148" s="119" t="s">
        <v>1485</v>
      </c>
      <c r="G148" s="119"/>
      <c r="H148" s="119"/>
      <c r="I148" s="119" t="s">
        <v>1466</v>
      </c>
      <c r="J148" s="119" t="s">
        <v>17</v>
      </c>
      <c r="K148" s="119" t="s">
        <v>1467</v>
      </c>
      <c r="L148" s="119" t="s">
        <v>734</v>
      </c>
      <c r="M148" s="119"/>
      <c r="N148" s="119"/>
      <c r="O148" s="121">
        <f>H148/1.19</f>
        <v>0</v>
      </c>
      <c r="P148" s="119"/>
      <c r="Q148" s="119"/>
      <c r="R148" s="119">
        <v>2680</v>
      </c>
      <c r="S148" s="119" t="s">
        <v>1090</v>
      </c>
      <c r="T148" s="119"/>
    </row>
    <row r="149" spans="1:20" s="4" customFormat="1">
      <c r="A149" s="119" t="e">
        <f t="shared" si="7"/>
        <v>#VALUE!</v>
      </c>
      <c r="B149" s="113" t="s">
        <v>1533</v>
      </c>
      <c r="C149" s="113" t="s">
        <v>1534</v>
      </c>
      <c r="D149" s="113" t="s">
        <v>940</v>
      </c>
      <c r="E149" s="113"/>
      <c r="F149" s="113" t="s">
        <v>1535</v>
      </c>
      <c r="G149" s="113"/>
      <c r="H149" s="113"/>
      <c r="I149" s="113" t="s">
        <v>121</v>
      </c>
      <c r="J149" s="113" t="s">
        <v>55</v>
      </c>
      <c r="K149" s="113" t="s">
        <v>1536</v>
      </c>
      <c r="L149" s="113" t="s">
        <v>1495</v>
      </c>
      <c r="M149" s="113"/>
      <c r="N149" s="113"/>
      <c r="O149" s="123">
        <v>4028</v>
      </c>
      <c r="P149" s="113"/>
      <c r="Q149" s="113"/>
      <c r="R149" s="113"/>
      <c r="S149" s="113" t="s">
        <v>1090</v>
      </c>
      <c r="T149" s="113"/>
    </row>
    <row r="150" spans="1:20" s="4" customFormat="1">
      <c r="A150" s="119" t="e">
        <f t="shared" si="7"/>
        <v>#VALUE!</v>
      </c>
      <c r="B150" s="119" t="s">
        <v>614</v>
      </c>
      <c r="C150" s="119" t="s">
        <v>1559</v>
      </c>
      <c r="D150" s="119" t="s">
        <v>940</v>
      </c>
      <c r="E150" s="119"/>
      <c r="F150" s="119"/>
      <c r="G150" s="119" t="s">
        <v>1582</v>
      </c>
      <c r="H150" s="119">
        <v>7015.05</v>
      </c>
      <c r="I150" s="119" t="s">
        <v>513</v>
      </c>
      <c r="J150" s="119" t="s">
        <v>17</v>
      </c>
      <c r="K150" s="119" t="s">
        <v>1349</v>
      </c>
      <c r="L150" s="119" t="s">
        <v>734</v>
      </c>
      <c r="M150" s="119"/>
      <c r="N150" s="119"/>
      <c r="O150" s="121">
        <f t="shared" ref="O150:O169" si="8">H150/1.19</f>
        <v>5895</v>
      </c>
      <c r="P150" s="119"/>
      <c r="Q150" s="119"/>
      <c r="R150" s="119"/>
      <c r="S150" s="119" t="s">
        <v>1090</v>
      </c>
      <c r="T150" s="119" t="s">
        <v>1583</v>
      </c>
    </row>
    <row r="151" spans="1:20">
      <c r="A151" s="119" t="e">
        <f t="shared" si="7"/>
        <v>#VALUE!</v>
      </c>
      <c r="B151" s="119" t="s">
        <v>614</v>
      </c>
      <c r="C151" s="119" t="s">
        <v>370</v>
      </c>
      <c r="D151" s="119" t="s">
        <v>940</v>
      </c>
      <c r="E151" s="119"/>
      <c r="F151" s="119" t="s">
        <v>1766</v>
      </c>
      <c r="G151" s="119"/>
      <c r="H151" s="119"/>
      <c r="I151" s="119" t="s">
        <v>1754</v>
      </c>
      <c r="J151" s="119" t="s">
        <v>17</v>
      </c>
      <c r="K151" s="119" t="s">
        <v>346</v>
      </c>
      <c r="L151" s="119" t="s">
        <v>734</v>
      </c>
      <c r="M151" s="119"/>
      <c r="N151" s="119"/>
      <c r="O151" s="121">
        <f t="shared" si="8"/>
        <v>0</v>
      </c>
      <c r="P151" s="119"/>
      <c r="Q151" s="119"/>
      <c r="R151" s="119">
        <v>3270</v>
      </c>
      <c r="S151" s="119" t="s">
        <v>1090</v>
      </c>
      <c r="T151" s="119"/>
    </row>
    <row r="152" spans="1:20" s="4" customFormat="1">
      <c r="A152" s="119" t="e">
        <f t="shared" si="7"/>
        <v>#VALUE!</v>
      </c>
      <c r="B152" s="119" t="s">
        <v>614</v>
      </c>
      <c r="C152" s="119" t="s">
        <v>615</v>
      </c>
      <c r="D152" s="119" t="s">
        <v>940</v>
      </c>
      <c r="E152" s="119"/>
      <c r="F152" s="119" t="s">
        <v>622</v>
      </c>
      <c r="G152" s="119" t="s">
        <v>2265</v>
      </c>
      <c r="H152" s="119">
        <v>404.6</v>
      </c>
      <c r="I152" s="119" t="s">
        <v>513</v>
      </c>
      <c r="J152" s="119" t="s">
        <v>17</v>
      </c>
      <c r="K152" s="119" t="s">
        <v>69</v>
      </c>
      <c r="L152" s="119" t="s">
        <v>734</v>
      </c>
      <c r="M152" s="119"/>
      <c r="N152" s="119"/>
      <c r="O152" s="121">
        <f t="shared" si="8"/>
        <v>340.00000000000006</v>
      </c>
      <c r="P152" s="119"/>
      <c r="Q152" s="119"/>
      <c r="R152" s="119">
        <v>4160</v>
      </c>
      <c r="S152" s="119" t="s">
        <v>1772</v>
      </c>
      <c r="T152" s="119" t="s">
        <v>2266</v>
      </c>
    </row>
    <row r="153" spans="1:20" s="4" customFormat="1">
      <c r="A153" s="119" t="e">
        <f t="shared" si="7"/>
        <v>#VALUE!</v>
      </c>
      <c r="B153" s="119" t="s">
        <v>368</v>
      </c>
      <c r="C153" s="119" t="s">
        <v>370</v>
      </c>
      <c r="D153" s="119" t="s">
        <v>940</v>
      </c>
      <c r="E153" s="119"/>
      <c r="F153" s="119" t="s">
        <v>3236</v>
      </c>
      <c r="G153" s="119" t="s">
        <v>3237</v>
      </c>
      <c r="H153" s="119">
        <v>191.63</v>
      </c>
      <c r="I153" s="119" t="s">
        <v>2951</v>
      </c>
      <c r="J153" s="119" t="s">
        <v>17</v>
      </c>
      <c r="K153" s="119" t="s">
        <v>69</v>
      </c>
      <c r="L153" s="119" t="s">
        <v>734</v>
      </c>
      <c r="M153" s="119"/>
      <c r="N153" s="119"/>
      <c r="O153" s="121">
        <f t="shared" si="8"/>
        <v>161.03361344537817</v>
      </c>
      <c r="P153" s="119"/>
      <c r="Q153" s="119"/>
      <c r="R153" s="119">
        <v>9940</v>
      </c>
      <c r="S153" s="119" t="s">
        <v>3110</v>
      </c>
      <c r="T153" s="119" t="s">
        <v>527</v>
      </c>
    </row>
    <row r="154" spans="1:20" s="4" customFormat="1">
      <c r="A154" s="119" t="e">
        <f t="shared" si="7"/>
        <v>#VALUE!</v>
      </c>
      <c r="B154" s="119" t="s">
        <v>368</v>
      </c>
      <c r="C154" s="119" t="s">
        <v>370</v>
      </c>
      <c r="D154" s="119" t="s">
        <v>940</v>
      </c>
      <c r="E154" s="119"/>
      <c r="F154" s="119" t="s">
        <v>3302</v>
      </c>
      <c r="G154" s="119"/>
      <c r="H154" s="119"/>
      <c r="I154" s="119" t="s">
        <v>3282</v>
      </c>
      <c r="J154" s="119" t="s">
        <v>17</v>
      </c>
      <c r="K154" s="119" t="s">
        <v>346</v>
      </c>
      <c r="L154" s="119" t="s">
        <v>734</v>
      </c>
      <c r="M154" s="119"/>
      <c r="N154" s="119"/>
      <c r="O154" s="121">
        <f t="shared" si="8"/>
        <v>0</v>
      </c>
      <c r="P154" s="119"/>
      <c r="Q154" s="119"/>
      <c r="R154" s="119">
        <v>7200</v>
      </c>
      <c r="S154" s="119" t="s">
        <v>3110</v>
      </c>
      <c r="T154" s="119"/>
    </row>
    <row r="155" spans="1:20">
      <c r="A155" s="119" t="e">
        <f t="shared" si="7"/>
        <v>#VALUE!</v>
      </c>
      <c r="B155" s="119" t="s">
        <v>368</v>
      </c>
      <c r="C155" s="119" t="s">
        <v>370</v>
      </c>
      <c r="D155" s="119" t="s">
        <v>940</v>
      </c>
      <c r="E155" s="119"/>
      <c r="F155" s="119" t="s">
        <v>3302</v>
      </c>
      <c r="G155" s="119" t="s">
        <v>3319</v>
      </c>
      <c r="H155" s="119">
        <v>1381.83</v>
      </c>
      <c r="I155" s="119" t="s">
        <v>2951</v>
      </c>
      <c r="J155" s="119" t="s">
        <v>17</v>
      </c>
      <c r="K155" s="119" t="s">
        <v>346</v>
      </c>
      <c r="L155" s="119" t="s">
        <v>734</v>
      </c>
      <c r="M155" s="119"/>
      <c r="N155" s="119"/>
      <c r="O155" s="121">
        <f t="shared" si="8"/>
        <v>1161.2016806722688</v>
      </c>
      <c r="P155" s="119"/>
      <c r="Q155" s="119"/>
      <c r="R155" s="119">
        <v>7200</v>
      </c>
      <c r="S155" s="119" t="s">
        <v>3110</v>
      </c>
      <c r="T155" s="119" t="s">
        <v>466</v>
      </c>
    </row>
    <row r="156" spans="1:20" s="4" customFormat="1">
      <c r="A156" s="119" t="e">
        <f t="shared" si="7"/>
        <v>#VALUE!</v>
      </c>
      <c r="B156" s="119" t="s">
        <v>368</v>
      </c>
      <c r="C156" s="119" t="s">
        <v>370</v>
      </c>
      <c r="D156" s="119" t="s">
        <v>940</v>
      </c>
      <c r="E156" s="119"/>
      <c r="F156" s="119" t="s">
        <v>3302</v>
      </c>
      <c r="G156" s="119" t="s">
        <v>4045</v>
      </c>
      <c r="H156" s="119">
        <v>3421.49</v>
      </c>
      <c r="I156" s="119" t="s">
        <v>121</v>
      </c>
      <c r="J156" s="119" t="s">
        <v>17</v>
      </c>
      <c r="K156" s="119" t="s">
        <v>346</v>
      </c>
      <c r="L156" s="119" t="s">
        <v>734</v>
      </c>
      <c r="M156" s="119"/>
      <c r="N156" s="119"/>
      <c r="O156" s="121">
        <f t="shared" si="8"/>
        <v>2875.201680672269</v>
      </c>
      <c r="P156" s="119"/>
      <c r="Q156" s="119"/>
      <c r="R156" s="119">
        <v>7200</v>
      </c>
      <c r="S156" s="119" t="s">
        <v>3441</v>
      </c>
      <c r="T156" s="119" t="s">
        <v>657</v>
      </c>
    </row>
    <row r="157" spans="1:20" s="4" customFormat="1">
      <c r="A157" s="119" t="e">
        <f t="shared" si="7"/>
        <v>#VALUE!</v>
      </c>
      <c r="B157" s="119" t="s">
        <v>368</v>
      </c>
      <c r="C157" s="119" t="s">
        <v>370</v>
      </c>
      <c r="D157" s="119" t="s">
        <v>940</v>
      </c>
      <c r="E157" s="119"/>
      <c r="F157" s="119" t="s">
        <v>3302</v>
      </c>
      <c r="G157" s="119" t="s">
        <v>4349</v>
      </c>
      <c r="H157" s="119">
        <v>69.09</v>
      </c>
      <c r="I157" s="119" t="s">
        <v>121</v>
      </c>
      <c r="J157" s="119" t="s">
        <v>17</v>
      </c>
      <c r="K157" s="119" t="s">
        <v>346</v>
      </c>
      <c r="L157" s="119" t="s">
        <v>734</v>
      </c>
      <c r="M157" s="119"/>
      <c r="N157" s="119"/>
      <c r="O157" s="121">
        <f t="shared" si="8"/>
        <v>58.058823529411768</v>
      </c>
      <c r="P157" s="119"/>
      <c r="Q157" s="119"/>
      <c r="R157" s="119">
        <v>7200</v>
      </c>
      <c r="S157" s="119" t="s">
        <v>4015</v>
      </c>
      <c r="T157" s="119" t="s">
        <v>466</v>
      </c>
    </row>
    <row r="158" spans="1:20" s="4" customFormat="1">
      <c r="A158" s="119" t="e">
        <f t="shared" si="7"/>
        <v>#VALUE!</v>
      </c>
      <c r="B158" s="119" t="s">
        <v>70</v>
      </c>
      <c r="C158" s="119" t="s">
        <v>163</v>
      </c>
      <c r="D158" s="119" t="s">
        <v>925</v>
      </c>
      <c r="E158" s="119"/>
      <c r="F158" s="119" t="s">
        <v>329</v>
      </c>
      <c r="G158" s="119" t="s">
        <v>2620</v>
      </c>
      <c r="H158" s="119">
        <v>3341.52</v>
      </c>
      <c r="I158" s="119" t="s">
        <v>2496</v>
      </c>
      <c r="J158" s="119" t="s">
        <v>17</v>
      </c>
      <c r="K158" s="119" t="s">
        <v>34</v>
      </c>
      <c r="L158" s="119" t="s">
        <v>21</v>
      </c>
      <c r="M158" s="119"/>
      <c r="N158" s="119"/>
      <c r="O158" s="121">
        <f t="shared" si="8"/>
        <v>2808</v>
      </c>
      <c r="P158" s="119"/>
      <c r="Q158" s="119"/>
      <c r="R158" s="119">
        <v>5055</v>
      </c>
      <c r="S158" s="124" t="s">
        <v>2320</v>
      </c>
      <c r="T158" s="125" t="s">
        <v>657</v>
      </c>
    </row>
    <row r="159" spans="1:20" s="4" customFormat="1">
      <c r="A159" s="119" t="e">
        <f t="shared" si="7"/>
        <v>#VALUE!</v>
      </c>
      <c r="B159" s="119" t="s">
        <v>70</v>
      </c>
      <c r="C159" s="119" t="s">
        <v>163</v>
      </c>
      <c r="D159" s="119" t="s">
        <v>925</v>
      </c>
      <c r="E159" s="119"/>
      <c r="F159" s="119" t="s">
        <v>2275</v>
      </c>
      <c r="G159" s="119" t="s">
        <v>2877</v>
      </c>
      <c r="H159" s="119">
        <v>2600.15</v>
      </c>
      <c r="I159" s="119" t="s">
        <v>513</v>
      </c>
      <c r="J159" s="119" t="s">
        <v>17</v>
      </c>
      <c r="K159" s="119" t="s">
        <v>69</v>
      </c>
      <c r="L159" s="119" t="s">
        <v>734</v>
      </c>
      <c r="M159" s="119"/>
      <c r="N159" s="119"/>
      <c r="O159" s="121">
        <f t="shared" si="8"/>
        <v>2185</v>
      </c>
      <c r="P159" s="119"/>
      <c r="Q159" s="119"/>
      <c r="R159" s="119">
        <v>13030</v>
      </c>
      <c r="S159" s="119" t="s">
        <v>2733</v>
      </c>
      <c r="T159" s="119" t="s">
        <v>373</v>
      </c>
    </row>
    <row r="160" spans="1:20" s="4" customFormat="1">
      <c r="A160" s="119" t="e">
        <f t="shared" si="7"/>
        <v>#VALUE!</v>
      </c>
      <c r="B160" s="119" t="s">
        <v>70</v>
      </c>
      <c r="C160" s="119" t="s">
        <v>163</v>
      </c>
      <c r="D160" s="119" t="s">
        <v>925</v>
      </c>
      <c r="E160" s="119"/>
      <c r="F160" s="119" t="s">
        <v>329</v>
      </c>
      <c r="G160" s="119" t="s">
        <v>666</v>
      </c>
      <c r="H160" s="119">
        <v>3341.52</v>
      </c>
      <c r="I160" s="119" t="s">
        <v>61</v>
      </c>
      <c r="J160" s="119" t="s">
        <v>17</v>
      </c>
      <c r="K160" s="119" t="s">
        <v>34</v>
      </c>
      <c r="L160" s="119" t="s">
        <v>734</v>
      </c>
      <c r="M160" s="119"/>
      <c r="N160" s="119"/>
      <c r="O160" s="121">
        <f t="shared" si="8"/>
        <v>2808</v>
      </c>
      <c r="P160" s="119"/>
      <c r="Q160" s="119"/>
      <c r="R160" s="119">
        <v>5055</v>
      </c>
      <c r="S160" s="119" t="s">
        <v>56</v>
      </c>
      <c r="T160" s="119" t="s">
        <v>657</v>
      </c>
    </row>
    <row r="161" spans="1:27" s="4" customFormat="1">
      <c r="A161" s="119" t="e">
        <f t="shared" si="7"/>
        <v>#VALUE!</v>
      </c>
      <c r="B161" s="119" t="s">
        <v>70</v>
      </c>
      <c r="C161" s="119" t="s">
        <v>163</v>
      </c>
      <c r="D161" s="119" t="s">
        <v>925</v>
      </c>
      <c r="E161" s="119"/>
      <c r="F161" s="119" t="s">
        <v>329</v>
      </c>
      <c r="G161" s="119" t="s">
        <v>928</v>
      </c>
      <c r="H161" s="119">
        <v>2784.6</v>
      </c>
      <c r="I161" s="119" t="s">
        <v>61</v>
      </c>
      <c r="J161" s="119" t="s">
        <v>17</v>
      </c>
      <c r="K161" s="119" t="s">
        <v>34</v>
      </c>
      <c r="L161" s="119" t="s">
        <v>734</v>
      </c>
      <c r="M161" s="119"/>
      <c r="N161" s="119"/>
      <c r="O161" s="121">
        <f t="shared" si="8"/>
        <v>2340</v>
      </c>
      <c r="P161" s="119"/>
      <c r="Q161" s="119"/>
      <c r="R161" s="119">
        <v>5055</v>
      </c>
      <c r="S161" s="119" t="s">
        <v>787</v>
      </c>
      <c r="T161" s="119" t="s">
        <v>657</v>
      </c>
    </row>
    <row r="162" spans="1:27" s="4" customFormat="1">
      <c r="A162" s="119" t="e">
        <f t="shared" si="7"/>
        <v>#VALUE!</v>
      </c>
      <c r="B162" s="119" t="s">
        <v>70</v>
      </c>
      <c r="C162" s="119" t="s">
        <v>163</v>
      </c>
      <c r="D162" s="119" t="s">
        <v>925</v>
      </c>
      <c r="E162" s="119"/>
      <c r="F162" s="119" t="s">
        <v>1500</v>
      </c>
      <c r="G162" s="119" t="s">
        <v>1501</v>
      </c>
      <c r="H162" s="119">
        <v>678.3</v>
      </c>
      <c r="I162" s="119" t="s">
        <v>61</v>
      </c>
      <c r="J162" s="119" t="s">
        <v>17</v>
      </c>
      <c r="K162" s="119" t="s">
        <v>34</v>
      </c>
      <c r="L162" s="119" t="s">
        <v>734</v>
      </c>
      <c r="M162" s="119"/>
      <c r="N162" s="119"/>
      <c r="O162" s="121">
        <f t="shared" si="8"/>
        <v>570</v>
      </c>
      <c r="P162" s="119"/>
      <c r="Q162" s="119"/>
      <c r="R162" s="119">
        <v>10902</v>
      </c>
      <c r="S162" s="119" t="s">
        <v>1090</v>
      </c>
      <c r="T162" s="119" t="s">
        <v>1502</v>
      </c>
      <c r="U162" s="61"/>
      <c r="V162" s="61"/>
      <c r="W162" s="61"/>
      <c r="X162" s="61"/>
      <c r="Y162" s="61"/>
      <c r="Z162" s="61"/>
      <c r="AA162" s="61"/>
    </row>
    <row r="163" spans="1:27" s="4" customFormat="1">
      <c r="A163" s="119" t="e">
        <f t="shared" si="7"/>
        <v>#VALUE!</v>
      </c>
      <c r="B163" s="119" t="s">
        <v>70</v>
      </c>
      <c r="C163" s="119" t="s">
        <v>163</v>
      </c>
      <c r="D163" s="119" t="s">
        <v>925</v>
      </c>
      <c r="E163" s="119"/>
      <c r="F163" s="119" t="s">
        <v>2275</v>
      </c>
      <c r="G163" s="119" t="s">
        <v>2276</v>
      </c>
      <c r="H163" s="119">
        <v>3451</v>
      </c>
      <c r="I163" s="119" t="s">
        <v>513</v>
      </c>
      <c r="J163" s="119" t="s">
        <v>17</v>
      </c>
      <c r="K163" s="119" t="s">
        <v>69</v>
      </c>
      <c r="L163" s="119" t="s">
        <v>734</v>
      </c>
      <c r="M163" s="119"/>
      <c r="N163" s="119"/>
      <c r="O163" s="121">
        <f t="shared" si="8"/>
        <v>2900</v>
      </c>
      <c r="P163" s="119"/>
      <c r="Q163" s="119"/>
      <c r="R163" s="119">
        <v>13030</v>
      </c>
      <c r="S163" s="119" t="s">
        <v>1772</v>
      </c>
      <c r="T163" s="119" t="s">
        <v>122</v>
      </c>
    </row>
    <row r="164" spans="1:27" s="4" customFormat="1">
      <c r="A164" s="119" t="e">
        <f t="shared" si="7"/>
        <v>#VALUE!</v>
      </c>
      <c r="B164" s="119" t="s">
        <v>70</v>
      </c>
      <c r="C164" s="119" t="s">
        <v>163</v>
      </c>
      <c r="D164" s="119" t="s">
        <v>925</v>
      </c>
      <c r="E164" s="119"/>
      <c r="F164" s="119" t="s">
        <v>3735</v>
      </c>
      <c r="G164" s="119"/>
      <c r="H164" s="119"/>
      <c r="I164" s="119"/>
      <c r="J164" s="119" t="s">
        <v>17</v>
      </c>
      <c r="K164" s="119" t="s">
        <v>346</v>
      </c>
      <c r="L164" s="119" t="s">
        <v>734</v>
      </c>
      <c r="M164" s="119"/>
      <c r="N164" s="119"/>
      <c r="O164" s="121">
        <f t="shared" si="8"/>
        <v>0</v>
      </c>
      <c r="P164" s="119"/>
      <c r="Q164" s="119"/>
      <c r="R164" s="119">
        <v>8300</v>
      </c>
      <c r="S164" s="119" t="s">
        <v>3441</v>
      </c>
      <c r="T164" s="119"/>
    </row>
    <row r="165" spans="1:27" s="4" customFormat="1">
      <c r="A165" s="119" t="e">
        <f t="shared" si="7"/>
        <v>#VALUE!</v>
      </c>
      <c r="B165" s="119" t="s">
        <v>215</v>
      </c>
      <c r="C165" s="119" t="s">
        <v>220</v>
      </c>
      <c r="D165" s="119" t="s">
        <v>270</v>
      </c>
      <c r="E165" s="119"/>
      <c r="F165" s="119" t="s">
        <v>271</v>
      </c>
      <c r="G165" s="119" t="s">
        <v>272</v>
      </c>
      <c r="H165" s="119">
        <v>17850</v>
      </c>
      <c r="I165" s="119" t="s">
        <v>61</v>
      </c>
      <c r="J165" s="119" t="s">
        <v>55</v>
      </c>
      <c r="K165" s="119" t="s">
        <v>34</v>
      </c>
      <c r="L165" s="119" t="s">
        <v>734</v>
      </c>
      <c r="M165" s="119"/>
      <c r="N165" s="119"/>
      <c r="O165" s="121">
        <f t="shared" si="8"/>
        <v>15000</v>
      </c>
      <c r="P165" s="119"/>
      <c r="Q165" s="119"/>
      <c r="R165" s="119">
        <v>3433</v>
      </c>
      <c r="S165" s="119" t="s">
        <v>56</v>
      </c>
      <c r="T165" s="119" t="s">
        <v>57</v>
      </c>
    </row>
    <row r="166" spans="1:27">
      <c r="A166" s="119" t="e">
        <f t="shared" si="7"/>
        <v>#VALUE!</v>
      </c>
      <c r="B166" s="119" t="s">
        <v>215</v>
      </c>
      <c r="C166" s="119" t="s">
        <v>220</v>
      </c>
      <c r="D166" s="119" t="s">
        <v>270</v>
      </c>
      <c r="E166" s="119"/>
      <c r="F166" s="119" t="s">
        <v>271</v>
      </c>
      <c r="G166" s="119" t="s">
        <v>1829</v>
      </c>
      <c r="H166" s="119">
        <v>17850</v>
      </c>
      <c r="I166" s="119" t="s">
        <v>513</v>
      </c>
      <c r="J166" s="119" t="s">
        <v>17</v>
      </c>
      <c r="K166" s="119" t="s">
        <v>34</v>
      </c>
      <c r="L166" s="119" t="s">
        <v>734</v>
      </c>
      <c r="M166" s="119"/>
      <c r="N166" s="119"/>
      <c r="O166" s="121">
        <f t="shared" si="8"/>
        <v>15000</v>
      </c>
      <c r="P166" s="119"/>
      <c r="Q166" s="119"/>
      <c r="R166" s="119">
        <v>3433</v>
      </c>
      <c r="S166" s="119" t="s">
        <v>1772</v>
      </c>
      <c r="T166" s="119" t="s">
        <v>57</v>
      </c>
    </row>
    <row r="167" spans="1:27" s="4" customFormat="1">
      <c r="A167" s="119" t="e">
        <f t="shared" si="7"/>
        <v>#VALUE!</v>
      </c>
      <c r="B167" s="119" t="s">
        <v>215</v>
      </c>
      <c r="C167" s="119" t="s">
        <v>220</v>
      </c>
      <c r="D167" s="119" t="s">
        <v>270</v>
      </c>
      <c r="E167" s="119"/>
      <c r="F167" s="119" t="s">
        <v>3434</v>
      </c>
      <c r="G167" s="119"/>
      <c r="H167" s="119"/>
      <c r="I167" s="119" t="s">
        <v>3407</v>
      </c>
      <c r="J167" s="119" t="s">
        <v>17</v>
      </c>
      <c r="K167" s="119" t="s">
        <v>346</v>
      </c>
      <c r="L167" s="119" t="s">
        <v>734</v>
      </c>
      <c r="M167" s="119"/>
      <c r="N167" s="119"/>
      <c r="O167" s="121">
        <f t="shared" si="8"/>
        <v>0</v>
      </c>
      <c r="P167" s="119"/>
      <c r="Q167" s="119"/>
      <c r="R167" s="119">
        <v>7780</v>
      </c>
      <c r="S167" s="119" t="s">
        <v>3110</v>
      </c>
      <c r="T167" s="119"/>
    </row>
    <row r="168" spans="1:27" s="4" customFormat="1">
      <c r="A168" s="119" t="e">
        <f t="shared" si="7"/>
        <v>#VALUE!</v>
      </c>
      <c r="B168" s="119" t="s">
        <v>70</v>
      </c>
      <c r="C168" s="119" t="s">
        <v>1559</v>
      </c>
      <c r="D168" s="119" t="s">
        <v>2581</v>
      </c>
      <c r="E168" s="119"/>
      <c r="F168" s="119"/>
      <c r="G168" s="119" t="s">
        <v>2582</v>
      </c>
      <c r="H168" s="119">
        <v>1992.06</v>
      </c>
      <c r="I168" s="119" t="s">
        <v>121</v>
      </c>
      <c r="J168" s="119" t="s">
        <v>17</v>
      </c>
      <c r="K168" s="119" t="s">
        <v>1349</v>
      </c>
      <c r="L168" s="119" t="s">
        <v>734</v>
      </c>
      <c r="M168" s="119"/>
      <c r="N168" s="119"/>
      <c r="O168" s="121">
        <f t="shared" si="8"/>
        <v>1674</v>
      </c>
      <c r="P168" s="119"/>
      <c r="Q168" s="119"/>
      <c r="R168" s="119"/>
      <c r="S168" s="119" t="s">
        <v>2320</v>
      </c>
      <c r="T168" s="119" t="s">
        <v>748</v>
      </c>
    </row>
    <row r="169" spans="1:27" s="4" customFormat="1">
      <c r="A169" s="119" t="e">
        <f t="shared" si="7"/>
        <v>#VALUE!</v>
      </c>
      <c r="B169" s="119" t="s">
        <v>242</v>
      </c>
      <c r="C169" s="119" t="s">
        <v>220</v>
      </c>
      <c r="D169" s="119" t="s">
        <v>246</v>
      </c>
      <c r="E169" s="119"/>
      <c r="F169" s="119" t="s">
        <v>247</v>
      </c>
      <c r="G169" s="119" t="s">
        <v>248</v>
      </c>
      <c r="H169" s="119">
        <v>1844.5</v>
      </c>
      <c r="I169" s="119" t="s">
        <v>61</v>
      </c>
      <c r="J169" s="119" t="s">
        <v>55</v>
      </c>
      <c r="K169" s="119" t="s">
        <v>34</v>
      </c>
      <c r="L169" s="119" t="s">
        <v>734</v>
      </c>
      <c r="M169" s="119"/>
      <c r="N169" s="119"/>
      <c r="O169" s="121">
        <f t="shared" si="8"/>
        <v>1550</v>
      </c>
      <c r="P169" s="119"/>
      <c r="Q169" s="119"/>
      <c r="R169" s="119">
        <v>3433</v>
      </c>
      <c r="S169" s="119" t="s">
        <v>56</v>
      </c>
      <c r="T169" s="119" t="s">
        <v>185</v>
      </c>
    </row>
    <row r="170" spans="1:27" s="4" customFormat="1">
      <c r="A170" s="119" t="e">
        <f t="shared" si="7"/>
        <v>#VALUE!</v>
      </c>
      <c r="B170" s="119" t="s">
        <v>70</v>
      </c>
      <c r="C170" s="119" t="s">
        <v>163</v>
      </c>
      <c r="D170" s="119" t="s">
        <v>246</v>
      </c>
      <c r="E170" s="119"/>
      <c r="F170" s="119" t="s">
        <v>875</v>
      </c>
      <c r="G170" s="119" t="s">
        <v>876</v>
      </c>
      <c r="H170" s="119">
        <v>11810.15</v>
      </c>
      <c r="I170" s="119" t="s">
        <v>61</v>
      </c>
      <c r="J170" s="119" t="s">
        <v>17</v>
      </c>
      <c r="K170" s="119" t="s">
        <v>69</v>
      </c>
      <c r="L170" s="119" t="s">
        <v>734</v>
      </c>
      <c r="M170" s="119"/>
      <c r="N170" s="119"/>
      <c r="O170" s="121">
        <v>10835</v>
      </c>
      <c r="P170" s="119"/>
      <c r="Q170" s="119"/>
      <c r="R170" s="119">
        <v>13030</v>
      </c>
      <c r="S170" s="119" t="s">
        <v>787</v>
      </c>
      <c r="T170" s="119" t="s">
        <v>474</v>
      </c>
    </row>
    <row r="171" spans="1:27" s="4" customFormat="1">
      <c r="A171" s="119" t="e">
        <f t="shared" si="7"/>
        <v>#VALUE!</v>
      </c>
      <c r="B171" s="119" t="s">
        <v>70</v>
      </c>
      <c r="C171" s="119" t="s">
        <v>163</v>
      </c>
      <c r="D171" s="119" t="s">
        <v>246</v>
      </c>
      <c r="E171" s="119"/>
      <c r="F171" s="119" t="s">
        <v>1188</v>
      </c>
      <c r="G171" s="119" t="s">
        <v>1183</v>
      </c>
      <c r="H171" s="119">
        <v>757.67</v>
      </c>
      <c r="I171" s="119" t="s">
        <v>61</v>
      </c>
      <c r="J171" s="119" t="s">
        <v>17</v>
      </c>
      <c r="K171" s="119" t="s">
        <v>69</v>
      </c>
      <c r="L171" s="119" t="s">
        <v>734</v>
      </c>
      <c r="M171" s="119"/>
      <c r="N171" s="119"/>
      <c r="O171" s="121">
        <f>H171/1.19</f>
        <v>636.69747899159665</v>
      </c>
      <c r="P171" s="119"/>
      <c r="Q171" s="119"/>
      <c r="R171" s="119">
        <v>5055</v>
      </c>
      <c r="S171" s="119" t="s">
        <v>1090</v>
      </c>
      <c r="T171" s="119" t="s">
        <v>1184</v>
      </c>
    </row>
    <row r="172" spans="1:27" s="4" customFormat="1">
      <c r="A172" s="119" t="e">
        <f t="shared" si="7"/>
        <v>#VALUE!</v>
      </c>
      <c r="B172" s="119" t="s">
        <v>70</v>
      </c>
      <c r="C172" s="119" t="s">
        <v>163</v>
      </c>
      <c r="D172" s="119" t="s">
        <v>246</v>
      </c>
      <c r="E172" s="119"/>
      <c r="F172" s="119" t="s">
        <v>875</v>
      </c>
      <c r="G172" s="119" t="s">
        <v>1211</v>
      </c>
      <c r="H172" s="119">
        <v>57170.5</v>
      </c>
      <c r="I172" s="119" t="s">
        <v>61</v>
      </c>
      <c r="J172" s="119" t="s">
        <v>17</v>
      </c>
      <c r="K172" s="119" t="s">
        <v>69</v>
      </c>
      <c r="L172" s="119" t="s">
        <v>734</v>
      </c>
      <c r="M172" s="119"/>
      <c r="N172" s="119"/>
      <c r="O172" s="121">
        <v>52450</v>
      </c>
      <c r="P172" s="119"/>
      <c r="Q172" s="119"/>
      <c r="R172" s="119">
        <v>13030</v>
      </c>
      <c r="S172" s="119" t="s">
        <v>1090</v>
      </c>
      <c r="T172" s="119" t="s">
        <v>1212</v>
      </c>
    </row>
    <row r="173" spans="1:27" s="4" customFormat="1">
      <c r="A173" s="119" t="e">
        <f t="shared" si="7"/>
        <v>#VALUE!</v>
      </c>
      <c r="B173" s="119" t="s">
        <v>70</v>
      </c>
      <c r="C173" s="119" t="s">
        <v>163</v>
      </c>
      <c r="D173" s="119" t="s">
        <v>246</v>
      </c>
      <c r="E173" s="119"/>
      <c r="F173" s="119" t="s">
        <v>1258</v>
      </c>
      <c r="G173" s="119" t="s">
        <v>1259</v>
      </c>
      <c r="H173" s="119">
        <v>5057.5</v>
      </c>
      <c r="I173" s="119" t="s">
        <v>61</v>
      </c>
      <c r="J173" s="119" t="s">
        <v>17</v>
      </c>
      <c r="K173" s="119" t="s">
        <v>34</v>
      </c>
      <c r="L173" s="119" t="s">
        <v>734</v>
      </c>
      <c r="M173" s="119"/>
      <c r="N173" s="119"/>
      <c r="O173" s="121">
        <f>H173/1.19</f>
        <v>4250</v>
      </c>
      <c r="P173" s="119"/>
      <c r="Q173" s="119"/>
      <c r="R173" s="119">
        <v>10902</v>
      </c>
      <c r="S173" s="119" t="s">
        <v>1090</v>
      </c>
      <c r="T173" s="119" t="s">
        <v>808</v>
      </c>
    </row>
    <row r="174" spans="1:27" s="4" customFormat="1">
      <c r="A174" s="119" t="e">
        <f t="shared" si="7"/>
        <v>#VALUE!</v>
      </c>
      <c r="B174" s="119" t="s">
        <v>70</v>
      </c>
      <c r="C174" s="119" t="s">
        <v>163</v>
      </c>
      <c r="D174" s="119" t="s">
        <v>246</v>
      </c>
      <c r="E174" s="119"/>
      <c r="F174" s="119" t="s">
        <v>1258</v>
      </c>
      <c r="G174" s="119" t="s">
        <v>1297</v>
      </c>
      <c r="H174" s="119">
        <v>4046</v>
      </c>
      <c r="I174" s="119" t="s">
        <v>61</v>
      </c>
      <c r="J174" s="119" t="s">
        <v>17</v>
      </c>
      <c r="K174" s="119" t="s">
        <v>34</v>
      </c>
      <c r="L174" s="119" t="s">
        <v>734</v>
      </c>
      <c r="M174" s="119"/>
      <c r="N174" s="119"/>
      <c r="O174" s="121">
        <f>H174/1.19</f>
        <v>3400</v>
      </c>
      <c r="P174" s="119"/>
      <c r="Q174" s="119"/>
      <c r="R174" s="119">
        <v>10902</v>
      </c>
      <c r="S174" s="119" t="s">
        <v>1090</v>
      </c>
      <c r="T174" s="119" t="s">
        <v>808</v>
      </c>
    </row>
    <row r="175" spans="1:27" s="4" customFormat="1">
      <c r="A175" s="119" t="e">
        <f t="shared" si="7"/>
        <v>#VALUE!</v>
      </c>
      <c r="B175" s="119" t="s">
        <v>70</v>
      </c>
      <c r="C175" s="119" t="s">
        <v>163</v>
      </c>
      <c r="D175" s="119" t="s">
        <v>246</v>
      </c>
      <c r="E175" s="119"/>
      <c r="F175" s="119" t="s">
        <v>1194</v>
      </c>
      <c r="G175" s="119" t="s">
        <v>1414</v>
      </c>
      <c r="H175" s="119">
        <v>293.93</v>
      </c>
      <c r="I175" s="119" t="s">
        <v>61</v>
      </c>
      <c r="J175" s="119" t="s">
        <v>17</v>
      </c>
      <c r="K175" s="119" t="s">
        <v>69</v>
      </c>
      <c r="L175" s="119" t="s">
        <v>734</v>
      </c>
      <c r="M175" s="119"/>
      <c r="N175" s="119"/>
      <c r="O175" s="121">
        <f>H175/1.19</f>
        <v>247.00000000000003</v>
      </c>
      <c r="P175" s="119"/>
      <c r="Q175" s="119"/>
      <c r="R175" s="119">
        <v>13030</v>
      </c>
      <c r="S175" s="119" t="s">
        <v>1090</v>
      </c>
      <c r="T175" s="119" t="s">
        <v>657</v>
      </c>
    </row>
    <row r="176" spans="1:27" s="4" customFormat="1">
      <c r="A176" s="119" t="e">
        <f t="shared" si="7"/>
        <v>#VALUE!</v>
      </c>
      <c r="B176" s="119" t="s">
        <v>1435</v>
      </c>
      <c r="C176" s="119" t="s">
        <v>220</v>
      </c>
      <c r="D176" s="119" t="s">
        <v>246</v>
      </c>
      <c r="E176" s="119"/>
      <c r="F176" s="119" t="s">
        <v>1438</v>
      </c>
      <c r="G176" s="119"/>
      <c r="H176" s="119"/>
      <c r="I176" s="119" t="s">
        <v>1430</v>
      </c>
      <c r="J176" s="119" t="s">
        <v>17</v>
      </c>
      <c r="K176" s="119" t="s">
        <v>1467</v>
      </c>
      <c r="L176" s="119" t="s">
        <v>734</v>
      </c>
      <c r="M176" s="119"/>
      <c r="N176" s="119"/>
      <c r="O176" s="121">
        <f>H176/1.19</f>
        <v>0</v>
      </c>
      <c r="P176" s="119"/>
      <c r="Q176" s="119"/>
      <c r="R176" s="119">
        <v>2410</v>
      </c>
      <c r="S176" s="119" t="s">
        <v>1090</v>
      </c>
      <c r="T176" s="119"/>
    </row>
    <row r="177" spans="1:20" s="4" customFormat="1">
      <c r="A177" s="119" t="e">
        <f t="shared" si="7"/>
        <v>#VALUE!</v>
      </c>
      <c r="B177" s="119" t="s">
        <v>70</v>
      </c>
      <c r="C177" s="119" t="s">
        <v>163</v>
      </c>
      <c r="D177" s="119" t="s">
        <v>246</v>
      </c>
      <c r="E177" s="119"/>
      <c r="F177" s="119" t="s">
        <v>1258</v>
      </c>
      <c r="G177" s="119" t="s">
        <v>1498</v>
      </c>
      <c r="H177" s="119">
        <v>1213.8</v>
      </c>
      <c r="I177" s="119" t="s">
        <v>61</v>
      </c>
      <c r="J177" s="119" t="s">
        <v>17</v>
      </c>
      <c r="K177" s="119" t="s">
        <v>34</v>
      </c>
      <c r="L177" s="119" t="s">
        <v>734</v>
      </c>
      <c r="M177" s="119"/>
      <c r="N177" s="119"/>
      <c r="O177" s="121">
        <f>H177/1.19</f>
        <v>1020</v>
      </c>
      <c r="P177" s="119"/>
      <c r="Q177" s="119"/>
      <c r="R177" s="119">
        <v>10902</v>
      </c>
      <c r="S177" s="119" t="s">
        <v>1090</v>
      </c>
      <c r="T177" s="119" t="s">
        <v>808</v>
      </c>
    </row>
    <row r="178" spans="1:20" s="4" customFormat="1">
      <c r="A178" s="119" t="e">
        <f t="shared" si="7"/>
        <v>#VALUE!</v>
      </c>
      <c r="B178" s="119" t="s">
        <v>70</v>
      </c>
      <c r="C178" s="119" t="s">
        <v>163</v>
      </c>
      <c r="D178" s="119" t="s">
        <v>246</v>
      </c>
      <c r="E178" s="119"/>
      <c r="F178" s="119" t="s">
        <v>875</v>
      </c>
      <c r="G178" s="119" t="s">
        <v>1771</v>
      </c>
      <c r="H178" s="119">
        <v>14172.18</v>
      </c>
      <c r="I178" s="119" t="s">
        <v>513</v>
      </c>
      <c r="J178" s="119" t="s">
        <v>17</v>
      </c>
      <c r="K178" s="119" t="s">
        <v>69</v>
      </c>
      <c r="L178" s="119" t="s">
        <v>734</v>
      </c>
      <c r="M178" s="119"/>
      <c r="N178" s="119"/>
      <c r="O178" s="121">
        <v>13002</v>
      </c>
      <c r="P178" s="119"/>
      <c r="Q178" s="119"/>
      <c r="R178" s="119">
        <v>13030</v>
      </c>
      <c r="S178" s="119" t="s">
        <v>1772</v>
      </c>
      <c r="T178" s="119" t="s">
        <v>1274</v>
      </c>
    </row>
    <row r="179" spans="1:20" s="4" customFormat="1">
      <c r="A179" s="119" t="e">
        <f t="shared" si="7"/>
        <v>#VALUE!</v>
      </c>
      <c r="B179" s="119" t="s">
        <v>242</v>
      </c>
      <c r="C179" s="119" t="s">
        <v>220</v>
      </c>
      <c r="D179" s="119" t="s">
        <v>246</v>
      </c>
      <c r="E179" s="119"/>
      <c r="F179" s="119" t="s">
        <v>247</v>
      </c>
      <c r="G179" s="119" t="s">
        <v>1783</v>
      </c>
      <c r="H179" s="119">
        <v>1844.5</v>
      </c>
      <c r="I179" s="119" t="s">
        <v>513</v>
      </c>
      <c r="J179" s="119" t="s">
        <v>17</v>
      </c>
      <c r="K179" s="119" t="s">
        <v>34</v>
      </c>
      <c r="L179" s="119" t="s">
        <v>734</v>
      </c>
      <c r="M179" s="119"/>
      <c r="N179" s="119"/>
      <c r="O179" s="121">
        <f>H179/1.19</f>
        <v>1550</v>
      </c>
      <c r="P179" s="119"/>
      <c r="Q179" s="119"/>
      <c r="R179" s="119">
        <v>3433</v>
      </c>
      <c r="S179" s="119" t="s">
        <v>1772</v>
      </c>
      <c r="T179" s="119" t="s">
        <v>185</v>
      </c>
    </row>
    <row r="180" spans="1:20" s="4" customFormat="1">
      <c r="A180" s="119" t="e">
        <f t="shared" si="7"/>
        <v>#VALUE!</v>
      </c>
      <c r="B180" s="119" t="s">
        <v>1906</v>
      </c>
      <c r="C180" s="119" t="s">
        <v>163</v>
      </c>
      <c r="D180" s="119" t="s">
        <v>246</v>
      </c>
      <c r="E180" s="119"/>
      <c r="F180" s="119" t="s">
        <v>875</v>
      </c>
      <c r="G180" s="119" t="s">
        <v>1907</v>
      </c>
      <c r="H180" s="119">
        <v>34510</v>
      </c>
      <c r="I180" s="119" t="s">
        <v>513</v>
      </c>
      <c r="J180" s="119" t="s">
        <v>17</v>
      </c>
      <c r="K180" s="119" t="s">
        <v>69</v>
      </c>
      <c r="L180" s="119" t="s">
        <v>734</v>
      </c>
      <c r="M180" s="119"/>
      <c r="N180" s="119"/>
      <c r="O180" s="121">
        <f>H180/1.19</f>
        <v>29000</v>
      </c>
      <c r="P180" s="119"/>
      <c r="Q180" s="119"/>
      <c r="R180" s="119">
        <v>13030</v>
      </c>
      <c r="S180" s="119" t="s">
        <v>1772</v>
      </c>
      <c r="T180" s="119" t="s">
        <v>1908</v>
      </c>
    </row>
    <row r="181" spans="1:20" s="4" customFormat="1">
      <c r="A181" s="119" t="e">
        <f t="shared" si="7"/>
        <v>#VALUE!</v>
      </c>
      <c r="B181" s="119" t="s">
        <v>70</v>
      </c>
      <c r="C181" s="119" t="s">
        <v>163</v>
      </c>
      <c r="D181" s="119" t="s">
        <v>246</v>
      </c>
      <c r="E181" s="119"/>
      <c r="F181" s="119" t="s">
        <v>2419</v>
      </c>
      <c r="G181" s="119" t="s">
        <v>2420</v>
      </c>
      <c r="H181" s="119">
        <v>17136</v>
      </c>
      <c r="I181" s="119" t="s">
        <v>513</v>
      </c>
      <c r="J181" s="119" t="s">
        <v>17</v>
      </c>
      <c r="K181" s="119" t="s">
        <v>34</v>
      </c>
      <c r="L181" s="119" t="s">
        <v>734</v>
      </c>
      <c r="M181" s="119"/>
      <c r="N181" s="119"/>
      <c r="O181" s="121">
        <f>H181/1.19</f>
        <v>14400</v>
      </c>
      <c r="P181" s="119"/>
      <c r="Q181" s="119"/>
      <c r="R181" s="119">
        <v>5055</v>
      </c>
      <c r="S181" s="119" t="s">
        <v>2320</v>
      </c>
      <c r="T181" s="119" t="s">
        <v>891</v>
      </c>
    </row>
    <row r="182" spans="1:20" s="4" customFormat="1">
      <c r="A182" s="119" t="e">
        <f t="shared" si="7"/>
        <v>#VALUE!</v>
      </c>
      <c r="B182" s="119" t="s">
        <v>70</v>
      </c>
      <c r="C182" s="119" t="s">
        <v>163</v>
      </c>
      <c r="D182" s="119" t="s">
        <v>246</v>
      </c>
      <c r="E182" s="119"/>
      <c r="F182" s="119" t="s">
        <v>1258</v>
      </c>
      <c r="G182" s="119" t="s">
        <v>2424</v>
      </c>
      <c r="H182" s="119">
        <v>10115</v>
      </c>
      <c r="I182" s="119" t="s">
        <v>513</v>
      </c>
      <c r="J182" s="119" t="s">
        <v>17</v>
      </c>
      <c r="K182" s="119" t="s">
        <v>34</v>
      </c>
      <c r="L182" s="119" t="s">
        <v>21</v>
      </c>
      <c r="M182" s="119"/>
      <c r="N182" s="119"/>
      <c r="O182" s="121">
        <f>H182/1.19</f>
        <v>8500</v>
      </c>
      <c r="P182" s="119"/>
      <c r="Q182" s="119"/>
      <c r="R182" s="119">
        <v>10902</v>
      </c>
      <c r="S182" s="119" t="s">
        <v>2320</v>
      </c>
      <c r="T182" s="119" t="s">
        <v>808</v>
      </c>
    </row>
    <row r="183" spans="1:20" s="4" customFormat="1">
      <c r="A183" s="119" t="e">
        <f t="shared" si="7"/>
        <v>#VALUE!</v>
      </c>
      <c r="B183" s="119" t="s">
        <v>70</v>
      </c>
      <c r="C183" s="119" t="s">
        <v>163</v>
      </c>
      <c r="D183" s="119" t="s">
        <v>246</v>
      </c>
      <c r="E183" s="119"/>
      <c r="F183" s="119" t="s">
        <v>2442</v>
      </c>
      <c r="G183" s="119" t="s">
        <v>2443</v>
      </c>
      <c r="H183" s="119">
        <v>8568</v>
      </c>
      <c r="I183" s="119" t="s">
        <v>513</v>
      </c>
      <c r="J183" s="119" t="s">
        <v>17</v>
      </c>
      <c r="K183" s="119" t="s">
        <v>34</v>
      </c>
      <c r="L183" s="119" t="s">
        <v>734</v>
      </c>
      <c r="M183" s="119"/>
      <c r="N183" s="119"/>
      <c r="O183" s="121">
        <f>H183/1.19</f>
        <v>7200</v>
      </c>
      <c r="P183" s="119"/>
      <c r="Q183" s="119"/>
      <c r="R183" s="119">
        <v>5055</v>
      </c>
      <c r="S183" s="119" t="s">
        <v>2320</v>
      </c>
      <c r="T183" s="119" t="s">
        <v>891</v>
      </c>
    </row>
    <row r="184" spans="1:20" s="4" customFormat="1">
      <c r="A184" s="119" t="e">
        <f t="shared" si="7"/>
        <v>#VALUE!</v>
      </c>
      <c r="B184" s="119" t="s">
        <v>70</v>
      </c>
      <c r="C184" s="119" t="s">
        <v>163</v>
      </c>
      <c r="D184" s="119" t="s">
        <v>246</v>
      </c>
      <c r="E184" s="119"/>
      <c r="F184" s="119" t="s">
        <v>2442</v>
      </c>
      <c r="G184" s="119" t="s">
        <v>2622</v>
      </c>
      <c r="H184" s="119">
        <v>6509.3</v>
      </c>
      <c r="I184" s="119" t="s">
        <v>2496</v>
      </c>
      <c r="J184" s="119" t="s">
        <v>17</v>
      </c>
      <c r="K184" s="119" t="s">
        <v>34</v>
      </c>
      <c r="L184" s="119" t="s">
        <v>734</v>
      </c>
      <c r="M184" s="119"/>
      <c r="N184" s="119"/>
      <c r="O184" s="121">
        <v>5470</v>
      </c>
      <c r="P184" s="119"/>
      <c r="Q184" s="119"/>
      <c r="R184" s="119">
        <v>5055</v>
      </c>
      <c r="S184" s="124" t="s">
        <v>2320</v>
      </c>
      <c r="T184" s="125" t="s">
        <v>2623</v>
      </c>
    </row>
    <row r="185" spans="1:20" s="4" customFormat="1">
      <c r="A185" s="119" t="e">
        <f t="shared" si="7"/>
        <v>#VALUE!</v>
      </c>
      <c r="B185" s="119" t="s">
        <v>70</v>
      </c>
      <c r="C185" s="119" t="s">
        <v>163</v>
      </c>
      <c r="D185" s="119" t="s">
        <v>246</v>
      </c>
      <c r="E185" s="119"/>
      <c r="F185" s="119" t="s">
        <v>1258</v>
      </c>
      <c r="G185" s="119" t="s">
        <v>2660</v>
      </c>
      <c r="H185" s="119">
        <v>2528.75</v>
      </c>
      <c r="I185" s="119" t="s">
        <v>513</v>
      </c>
      <c r="J185" s="119" t="s">
        <v>17</v>
      </c>
      <c r="K185" s="119" t="s">
        <v>34</v>
      </c>
      <c r="L185" s="119" t="s">
        <v>734</v>
      </c>
      <c r="M185" s="119"/>
      <c r="N185" s="119"/>
      <c r="O185" s="121">
        <f>H185/1.19</f>
        <v>2125</v>
      </c>
      <c r="P185" s="119"/>
      <c r="Q185" s="119"/>
      <c r="R185" s="119">
        <v>10902</v>
      </c>
      <c r="S185" s="119" t="s">
        <v>2320</v>
      </c>
      <c r="T185" s="119" t="s">
        <v>808</v>
      </c>
    </row>
    <row r="186" spans="1:20" s="4" customFormat="1">
      <c r="A186" s="119" t="e">
        <f t="shared" si="7"/>
        <v>#VALUE!</v>
      </c>
      <c r="B186" s="119" t="s">
        <v>70</v>
      </c>
      <c r="C186" s="119" t="s">
        <v>163</v>
      </c>
      <c r="D186" s="119" t="s">
        <v>246</v>
      </c>
      <c r="E186" s="119"/>
      <c r="F186" s="119" t="s">
        <v>2960</v>
      </c>
      <c r="G186" s="119" t="s">
        <v>2961</v>
      </c>
      <c r="H186" s="119">
        <v>31610</v>
      </c>
      <c r="I186" s="119" t="s">
        <v>2951</v>
      </c>
      <c r="J186" s="119" t="s">
        <v>17</v>
      </c>
      <c r="K186" s="119" t="s">
        <v>69</v>
      </c>
      <c r="L186" s="119" t="s">
        <v>734</v>
      </c>
      <c r="M186" s="119"/>
      <c r="N186" s="119"/>
      <c r="O186" s="121">
        <v>29000</v>
      </c>
      <c r="P186" s="119"/>
      <c r="Q186" s="119"/>
      <c r="R186" s="119">
        <v>13030</v>
      </c>
      <c r="S186" s="119" t="s">
        <v>2733</v>
      </c>
      <c r="T186" s="119" t="s">
        <v>1908</v>
      </c>
    </row>
    <row r="187" spans="1:20" s="4" customFormat="1">
      <c r="A187" s="119" t="e">
        <f t="shared" si="7"/>
        <v>#VALUE!</v>
      </c>
      <c r="B187" s="119" t="s">
        <v>70</v>
      </c>
      <c r="C187" s="119" t="s">
        <v>163</v>
      </c>
      <c r="D187" s="119" t="s">
        <v>246</v>
      </c>
      <c r="E187" s="119"/>
      <c r="F187" s="119" t="s">
        <v>875</v>
      </c>
      <c r="G187" s="119" t="s">
        <v>3089</v>
      </c>
      <c r="H187" s="119">
        <v>49602.63</v>
      </c>
      <c r="I187" s="119" t="s">
        <v>2951</v>
      </c>
      <c r="J187" s="119" t="s">
        <v>17</v>
      </c>
      <c r="K187" s="119" t="s">
        <v>69</v>
      </c>
      <c r="L187" s="119" t="s">
        <v>734</v>
      </c>
      <c r="M187" s="119"/>
      <c r="N187" s="119"/>
      <c r="O187" s="121">
        <v>45507</v>
      </c>
      <c r="P187" s="119"/>
      <c r="Q187" s="119"/>
      <c r="R187" s="119">
        <v>13030</v>
      </c>
      <c r="S187" s="119" t="s">
        <v>2733</v>
      </c>
      <c r="T187" s="119" t="s">
        <v>474</v>
      </c>
    </row>
    <row r="188" spans="1:20" s="4" customFormat="1">
      <c r="A188" s="119" t="e">
        <f t="shared" si="7"/>
        <v>#VALUE!</v>
      </c>
      <c r="B188" s="119" t="s">
        <v>70</v>
      </c>
      <c r="C188" s="119" t="s">
        <v>163</v>
      </c>
      <c r="D188" s="119" t="s">
        <v>246</v>
      </c>
      <c r="E188" s="119"/>
      <c r="F188" s="119" t="s">
        <v>1258</v>
      </c>
      <c r="G188" s="119" t="s">
        <v>3184</v>
      </c>
      <c r="H188" s="119">
        <v>11424</v>
      </c>
      <c r="I188" s="119" t="s">
        <v>2951</v>
      </c>
      <c r="J188" s="119" t="s">
        <v>17</v>
      </c>
      <c r="K188" s="119" t="s">
        <v>34</v>
      </c>
      <c r="L188" s="119" t="s">
        <v>734</v>
      </c>
      <c r="M188" s="119"/>
      <c r="N188" s="119"/>
      <c r="O188" s="121">
        <f t="shared" ref="O188:O219" si="9">H188/1.19</f>
        <v>9600</v>
      </c>
      <c r="P188" s="119"/>
      <c r="Q188" s="119"/>
      <c r="R188" s="119">
        <v>10902</v>
      </c>
      <c r="S188" s="119" t="s">
        <v>3110</v>
      </c>
      <c r="T188" s="119" t="s">
        <v>290</v>
      </c>
    </row>
    <row r="189" spans="1:20" s="4" customFormat="1">
      <c r="A189" s="119" t="e">
        <f t="shared" si="7"/>
        <v>#VALUE!</v>
      </c>
      <c r="B189" s="119" t="s">
        <v>215</v>
      </c>
      <c r="C189" s="119" t="s">
        <v>220</v>
      </c>
      <c r="D189" s="119" t="s">
        <v>246</v>
      </c>
      <c r="E189" s="119"/>
      <c r="F189" s="119" t="s">
        <v>3433</v>
      </c>
      <c r="G189" s="119"/>
      <c r="H189" s="119"/>
      <c r="I189" s="119" t="s">
        <v>3407</v>
      </c>
      <c r="J189" s="119" t="s">
        <v>17</v>
      </c>
      <c r="K189" s="119" t="s">
        <v>346</v>
      </c>
      <c r="L189" s="119" t="s">
        <v>734</v>
      </c>
      <c r="M189" s="119"/>
      <c r="N189" s="119"/>
      <c r="O189" s="121">
        <f t="shared" si="9"/>
        <v>0</v>
      </c>
      <c r="P189" s="119"/>
      <c r="Q189" s="119"/>
      <c r="R189" s="119">
        <v>7780</v>
      </c>
      <c r="S189" s="119" t="s">
        <v>3110</v>
      </c>
      <c r="T189" s="119"/>
    </row>
    <row r="190" spans="1:20" s="4" customFormat="1">
      <c r="A190" s="119" t="e">
        <f t="shared" si="7"/>
        <v>#VALUE!</v>
      </c>
      <c r="B190" s="119" t="s">
        <v>70</v>
      </c>
      <c r="C190" s="119" t="s">
        <v>163</v>
      </c>
      <c r="D190" s="119" t="s">
        <v>246</v>
      </c>
      <c r="E190" s="119"/>
      <c r="F190" s="119" t="s">
        <v>3734</v>
      </c>
      <c r="G190" s="119"/>
      <c r="H190" s="119"/>
      <c r="I190" s="119"/>
      <c r="J190" s="119" t="s">
        <v>17</v>
      </c>
      <c r="K190" s="119" t="s">
        <v>346</v>
      </c>
      <c r="L190" s="119" t="s">
        <v>734</v>
      </c>
      <c r="M190" s="119"/>
      <c r="N190" s="119"/>
      <c r="O190" s="121">
        <f t="shared" si="9"/>
        <v>0</v>
      </c>
      <c r="P190" s="119"/>
      <c r="Q190" s="119"/>
      <c r="R190" s="119">
        <v>8300</v>
      </c>
      <c r="S190" s="119" t="s">
        <v>3441</v>
      </c>
      <c r="T190" s="119"/>
    </row>
    <row r="191" spans="1:20" s="4" customFormat="1">
      <c r="A191" s="119" t="e">
        <f t="shared" si="7"/>
        <v>#VALUE!</v>
      </c>
      <c r="B191" s="119" t="s">
        <v>70</v>
      </c>
      <c r="C191" s="119" t="s">
        <v>163</v>
      </c>
      <c r="D191" s="119" t="s">
        <v>246</v>
      </c>
      <c r="E191" s="119"/>
      <c r="F191" s="119" t="s">
        <v>875</v>
      </c>
      <c r="G191" s="119" t="s">
        <v>4049</v>
      </c>
      <c r="H191" s="119">
        <v>66506.720000000001</v>
      </c>
      <c r="I191" s="119" t="s">
        <v>121</v>
      </c>
      <c r="J191" s="119" t="s">
        <v>17</v>
      </c>
      <c r="K191" s="119" t="s">
        <v>69</v>
      </c>
      <c r="L191" s="119" t="s">
        <v>734</v>
      </c>
      <c r="M191" s="119"/>
      <c r="N191" s="119"/>
      <c r="O191" s="121">
        <f t="shared" si="9"/>
        <v>55888</v>
      </c>
      <c r="P191" s="119"/>
      <c r="Q191" s="119"/>
      <c r="R191" s="119">
        <v>13030</v>
      </c>
      <c r="S191" s="119" t="s">
        <v>4015</v>
      </c>
      <c r="T191" s="119" t="s">
        <v>4050</v>
      </c>
    </row>
    <row r="192" spans="1:20">
      <c r="A192" s="119" t="e">
        <f t="shared" si="7"/>
        <v>#VALUE!</v>
      </c>
      <c r="B192" s="119" t="s">
        <v>70</v>
      </c>
      <c r="C192" s="119" t="s">
        <v>163</v>
      </c>
      <c r="D192" s="119" t="s">
        <v>246</v>
      </c>
      <c r="E192" s="119"/>
      <c r="F192" s="119" t="s">
        <v>1258</v>
      </c>
      <c r="G192" s="119" t="s">
        <v>4106</v>
      </c>
      <c r="H192" s="119">
        <v>10115</v>
      </c>
      <c r="I192" s="119" t="s">
        <v>121</v>
      </c>
      <c r="J192" s="119" t="s">
        <v>17</v>
      </c>
      <c r="K192" s="119" t="s">
        <v>34</v>
      </c>
      <c r="L192" s="119" t="s">
        <v>734</v>
      </c>
      <c r="M192" s="119"/>
      <c r="N192" s="119"/>
      <c r="O192" s="121">
        <f t="shared" si="9"/>
        <v>8500</v>
      </c>
      <c r="P192" s="119"/>
      <c r="Q192" s="119"/>
      <c r="R192" s="119">
        <v>10902</v>
      </c>
      <c r="S192" s="119" t="s">
        <v>4015</v>
      </c>
      <c r="T192" s="119" t="s">
        <v>808</v>
      </c>
    </row>
    <row r="193" spans="1:20">
      <c r="A193" s="119" t="e">
        <f t="shared" si="7"/>
        <v>#VALUE!</v>
      </c>
      <c r="B193" s="119" t="s">
        <v>70</v>
      </c>
      <c r="C193" s="119" t="s">
        <v>163</v>
      </c>
      <c r="D193" s="119" t="s">
        <v>246</v>
      </c>
      <c r="E193" s="119"/>
      <c r="F193" s="119" t="s">
        <v>1258</v>
      </c>
      <c r="G193" s="119" t="s">
        <v>4587</v>
      </c>
      <c r="H193" s="119">
        <v>2145.5700000000002</v>
      </c>
      <c r="I193" s="119" t="s">
        <v>121</v>
      </c>
      <c r="J193" s="119" t="s">
        <v>17</v>
      </c>
      <c r="K193" s="119" t="s">
        <v>34</v>
      </c>
      <c r="L193" s="119" t="s">
        <v>734</v>
      </c>
      <c r="M193" s="119"/>
      <c r="N193" s="119"/>
      <c r="O193" s="121">
        <f t="shared" si="9"/>
        <v>1803.0000000000002</v>
      </c>
      <c r="P193" s="119"/>
      <c r="Q193" s="119"/>
      <c r="R193" s="119">
        <v>10902</v>
      </c>
      <c r="S193" s="119" t="s">
        <v>4015</v>
      </c>
      <c r="T193" s="119" t="s">
        <v>4267</v>
      </c>
    </row>
    <row r="194" spans="1:20" s="4" customFormat="1">
      <c r="A194" s="119" t="e">
        <f t="shared" si="7"/>
        <v>#VALUE!</v>
      </c>
      <c r="B194" s="119" t="s">
        <v>215</v>
      </c>
      <c r="C194" s="119" t="s">
        <v>220</v>
      </c>
      <c r="D194" s="119" t="s">
        <v>246</v>
      </c>
      <c r="E194" s="119"/>
      <c r="F194" s="119" t="s">
        <v>1438</v>
      </c>
      <c r="G194" s="119" t="s">
        <v>4320</v>
      </c>
      <c r="H194" s="119">
        <v>11305</v>
      </c>
      <c r="I194" s="119" t="s">
        <v>121</v>
      </c>
      <c r="J194" s="119" t="s">
        <v>4297</v>
      </c>
      <c r="K194" s="119" t="s">
        <v>346</v>
      </c>
      <c r="L194" s="119" t="s">
        <v>734</v>
      </c>
      <c r="M194" s="119"/>
      <c r="N194" s="119"/>
      <c r="O194" s="121">
        <f t="shared" si="9"/>
        <v>9500</v>
      </c>
      <c r="P194" s="119"/>
      <c r="Q194" s="119"/>
      <c r="R194" s="119">
        <v>2410</v>
      </c>
      <c r="S194" s="119" t="s">
        <v>4015</v>
      </c>
      <c r="T194" s="119" t="s">
        <v>4321</v>
      </c>
    </row>
    <row r="195" spans="1:20" s="4" customFormat="1">
      <c r="A195" s="119" t="e">
        <f t="shared" si="7"/>
        <v>#VALUE!</v>
      </c>
      <c r="B195" s="119" t="s">
        <v>215</v>
      </c>
      <c r="C195" s="119" t="s">
        <v>220</v>
      </c>
      <c r="D195" s="119" t="s">
        <v>246</v>
      </c>
      <c r="E195" s="119"/>
      <c r="F195" s="119" t="s">
        <v>3433</v>
      </c>
      <c r="G195" s="119" t="s">
        <v>4323</v>
      </c>
      <c r="H195" s="119">
        <v>1844.5</v>
      </c>
      <c r="I195" s="119" t="s">
        <v>121</v>
      </c>
      <c r="J195" s="119" t="s">
        <v>4297</v>
      </c>
      <c r="K195" s="119" t="s">
        <v>346</v>
      </c>
      <c r="L195" s="119" t="s">
        <v>734</v>
      </c>
      <c r="M195" s="119"/>
      <c r="N195" s="119"/>
      <c r="O195" s="121">
        <f t="shared" si="9"/>
        <v>1550</v>
      </c>
      <c r="P195" s="119"/>
      <c r="Q195" s="119"/>
      <c r="R195" s="119">
        <v>7780</v>
      </c>
      <c r="S195" s="119" t="s">
        <v>4015</v>
      </c>
      <c r="T195" s="119" t="s">
        <v>788</v>
      </c>
    </row>
    <row r="196" spans="1:20" s="4" customFormat="1">
      <c r="A196" s="119" t="e">
        <f t="shared" ref="A196:A256" si="10">A195+1</f>
        <v>#VALUE!</v>
      </c>
      <c r="B196" s="119" t="s">
        <v>70</v>
      </c>
      <c r="C196" s="119" t="s">
        <v>163</v>
      </c>
      <c r="D196" s="119" t="s">
        <v>246</v>
      </c>
      <c r="E196" s="119"/>
      <c r="F196" s="119" t="s">
        <v>875</v>
      </c>
      <c r="G196" s="119" t="s">
        <v>4398</v>
      </c>
      <c r="H196" s="119">
        <v>51765</v>
      </c>
      <c r="I196" s="119" t="s">
        <v>121</v>
      </c>
      <c r="J196" s="119" t="s">
        <v>17</v>
      </c>
      <c r="K196" s="119" t="s">
        <v>69</v>
      </c>
      <c r="L196" s="119" t="s">
        <v>734</v>
      </c>
      <c r="M196" s="119"/>
      <c r="N196" s="119"/>
      <c r="O196" s="121">
        <f t="shared" si="9"/>
        <v>43500</v>
      </c>
      <c r="P196" s="119"/>
      <c r="Q196" s="119"/>
      <c r="R196" s="119">
        <v>13030</v>
      </c>
      <c r="S196" s="119" t="s">
        <v>4015</v>
      </c>
      <c r="T196" s="119" t="s">
        <v>1908</v>
      </c>
    </row>
    <row r="197" spans="1:20" s="4" customFormat="1">
      <c r="A197" s="119" t="e">
        <f t="shared" si="10"/>
        <v>#VALUE!</v>
      </c>
      <c r="B197" s="119" t="s">
        <v>70</v>
      </c>
      <c r="C197" s="119" t="s">
        <v>163</v>
      </c>
      <c r="D197" s="119" t="s">
        <v>246</v>
      </c>
      <c r="E197" s="119"/>
      <c r="F197" s="119" t="s">
        <v>1258</v>
      </c>
      <c r="G197" s="119" t="s">
        <v>4443</v>
      </c>
      <c r="H197" s="119">
        <v>571.20000000000005</v>
      </c>
      <c r="I197" s="119" t="s">
        <v>121</v>
      </c>
      <c r="J197" s="119" t="s">
        <v>17</v>
      </c>
      <c r="K197" s="119" t="s">
        <v>34</v>
      </c>
      <c r="L197" s="119" t="s">
        <v>734</v>
      </c>
      <c r="M197" s="119"/>
      <c r="N197" s="119"/>
      <c r="O197" s="121">
        <f t="shared" si="9"/>
        <v>480.00000000000006</v>
      </c>
      <c r="P197" s="119"/>
      <c r="Q197" s="119"/>
      <c r="R197" s="119">
        <v>10902</v>
      </c>
      <c r="S197" s="119" t="s">
        <v>4015</v>
      </c>
      <c r="T197" s="119" t="s">
        <v>290</v>
      </c>
    </row>
    <row r="198" spans="1:20" s="4" customFormat="1">
      <c r="A198" s="119" t="e">
        <f t="shared" si="10"/>
        <v>#VALUE!</v>
      </c>
      <c r="B198" s="119" t="s">
        <v>70</v>
      </c>
      <c r="C198" s="119" t="s">
        <v>163</v>
      </c>
      <c r="D198" s="119" t="s">
        <v>246</v>
      </c>
      <c r="E198" s="119"/>
      <c r="F198" s="119" t="s">
        <v>875</v>
      </c>
      <c r="G198" s="119" t="s">
        <v>4567</v>
      </c>
      <c r="H198" s="119">
        <v>35430.449999999997</v>
      </c>
      <c r="I198" s="119" t="s">
        <v>121</v>
      </c>
      <c r="J198" s="119" t="s">
        <v>17</v>
      </c>
      <c r="K198" s="119" t="s">
        <v>69</v>
      </c>
      <c r="L198" s="119" t="s">
        <v>734</v>
      </c>
      <c r="M198" s="119"/>
      <c r="N198" s="119"/>
      <c r="O198" s="121">
        <v>32505</v>
      </c>
      <c r="P198" s="119"/>
      <c r="Q198" s="119"/>
      <c r="R198" s="119">
        <v>13030</v>
      </c>
      <c r="S198" s="119" t="s">
        <v>4361</v>
      </c>
      <c r="T198" s="119" t="s">
        <v>1274</v>
      </c>
    </row>
    <row r="199" spans="1:20" s="4" customFormat="1">
      <c r="A199" s="119" t="e">
        <f t="shared" si="10"/>
        <v>#VALUE!</v>
      </c>
      <c r="B199" s="119" t="s">
        <v>70</v>
      </c>
      <c r="C199" s="119" t="s">
        <v>163</v>
      </c>
      <c r="D199" s="119" t="s">
        <v>246</v>
      </c>
      <c r="E199" s="119"/>
      <c r="F199" s="119" t="s">
        <v>1258</v>
      </c>
      <c r="G199" s="119" t="s">
        <v>4640</v>
      </c>
      <c r="H199" s="119">
        <v>2955.96</v>
      </c>
      <c r="I199" s="119" t="s">
        <v>121</v>
      </c>
      <c r="J199" s="119" t="s">
        <v>17</v>
      </c>
      <c r="K199" s="119" t="s">
        <v>34</v>
      </c>
      <c r="L199" s="119" t="s">
        <v>734</v>
      </c>
      <c r="M199" s="119"/>
      <c r="N199" s="119"/>
      <c r="O199" s="121">
        <f t="shared" si="9"/>
        <v>2484</v>
      </c>
      <c r="P199" s="119"/>
      <c r="Q199" s="119"/>
      <c r="R199" s="119">
        <v>10902</v>
      </c>
      <c r="S199" s="119" t="s">
        <v>4361</v>
      </c>
      <c r="T199" s="119" t="s">
        <v>157</v>
      </c>
    </row>
    <row r="200" spans="1:20" s="4" customFormat="1">
      <c r="A200" s="119" t="e">
        <f t="shared" si="10"/>
        <v>#VALUE!</v>
      </c>
      <c r="B200" s="119" t="s">
        <v>242</v>
      </c>
      <c r="C200" s="119" t="s">
        <v>220</v>
      </c>
      <c r="D200" s="119" t="s">
        <v>243</v>
      </c>
      <c r="E200" s="119"/>
      <c r="F200" s="119" t="s">
        <v>244</v>
      </c>
      <c r="G200" s="119" t="s">
        <v>245</v>
      </c>
      <c r="H200" s="119">
        <v>2237.1999999999998</v>
      </c>
      <c r="I200" s="119" t="s">
        <v>91</v>
      </c>
      <c r="J200" s="119" t="s">
        <v>55</v>
      </c>
      <c r="K200" s="119" t="s">
        <v>34</v>
      </c>
      <c r="L200" s="119" t="s">
        <v>734</v>
      </c>
      <c r="M200" s="119"/>
      <c r="N200" s="119"/>
      <c r="O200" s="121">
        <f t="shared" si="9"/>
        <v>1880</v>
      </c>
      <c r="P200" s="119"/>
      <c r="Q200" s="119"/>
      <c r="R200" s="119">
        <v>3433</v>
      </c>
      <c r="S200" s="119" t="s">
        <v>56</v>
      </c>
      <c r="T200" s="119" t="s">
        <v>182</v>
      </c>
    </row>
    <row r="201" spans="1:20" s="4" customFormat="1">
      <c r="A201" s="119" t="e">
        <f t="shared" si="10"/>
        <v>#VALUE!</v>
      </c>
      <c r="B201" s="119" t="s">
        <v>242</v>
      </c>
      <c r="C201" s="119" t="s">
        <v>220</v>
      </c>
      <c r="D201" s="119" t="s">
        <v>243</v>
      </c>
      <c r="E201" s="119"/>
      <c r="F201" s="119" t="s">
        <v>244</v>
      </c>
      <c r="G201" s="119" t="s">
        <v>1786</v>
      </c>
      <c r="H201" s="119">
        <v>2237.1999999999998</v>
      </c>
      <c r="I201" s="119" t="s">
        <v>513</v>
      </c>
      <c r="J201" s="119" t="s">
        <v>17</v>
      </c>
      <c r="K201" s="119" t="s">
        <v>34</v>
      </c>
      <c r="L201" s="119" t="s">
        <v>734</v>
      </c>
      <c r="M201" s="119"/>
      <c r="N201" s="119"/>
      <c r="O201" s="121">
        <f t="shared" si="9"/>
        <v>1880</v>
      </c>
      <c r="P201" s="119"/>
      <c r="Q201" s="119"/>
      <c r="R201" s="119">
        <v>3433</v>
      </c>
      <c r="S201" s="119" t="s">
        <v>1772</v>
      </c>
      <c r="T201" s="119" t="s">
        <v>182</v>
      </c>
    </row>
    <row r="202" spans="1:20" s="4" customFormat="1">
      <c r="A202" s="119" t="e">
        <f t="shared" si="10"/>
        <v>#VALUE!</v>
      </c>
      <c r="B202" s="119" t="s">
        <v>242</v>
      </c>
      <c r="C202" s="119" t="s">
        <v>220</v>
      </c>
      <c r="D202" s="119" t="s">
        <v>243</v>
      </c>
      <c r="E202" s="119"/>
      <c r="F202" s="119" t="s">
        <v>1792</v>
      </c>
      <c r="G202" s="119" t="s">
        <v>1793</v>
      </c>
      <c r="H202" s="119">
        <v>13090</v>
      </c>
      <c r="I202" s="119" t="s">
        <v>513</v>
      </c>
      <c r="J202" s="119" t="s">
        <v>17</v>
      </c>
      <c r="K202" s="119" t="s">
        <v>346</v>
      </c>
      <c r="L202" s="119" t="s">
        <v>1768</v>
      </c>
      <c r="M202" s="119"/>
      <c r="N202" s="119"/>
      <c r="O202" s="121">
        <f t="shared" si="9"/>
        <v>11000</v>
      </c>
      <c r="P202" s="119"/>
      <c r="Q202" s="119"/>
      <c r="R202" s="119">
        <v>3280</v>
      </c>
      <c r="S202" s="119" t="s">
        <v>1772</v>
      </c>
      <c r="T202" s="119" t="s">
        <v>122</v>
      </c>
    </row>
    <row r="203" spans="1:20" s="4" customFormat="1">
      <c r="A203" s="119" t="e">
        <f t="shared" si="10"/>
        <v>#VALUE!</v>
      </c>
      <c r="B203" s="119" t="s">
        <v>215</v>
      </c>
      <c r="C203" s="119" t="s">
        <v>220</v>
      </c>
      <c r="D203" s="119" t="s">
        <v>243</v>
      </c>
      <c r="E203" s="119"/>
      <c r="F203" s="119" t="s">
        <v>1792</v>
      </c>
      <c r="G203" s="119"/>
      <c r="H203" s="119"/>
      <c r="I203" s="119" t="s">
        <v>1754</v>
      </c>
      <c r="J203" s="119" t="s">
        <v>17</v>
      </c>
      <c r="K203" s="119" t="s">
        <v>346</v>
      </c>
      <c r="L203" s="119" t="s">
        <v>734</v>
      </c>
      <c r="M203" s="119"/>
      <c r="N203" s="119"/>
      <c r="O203" s="121">
        <f t="shared" si="9"/>
        <v>0</v>
      </c>
      <c r="P203" s="119"/>
      <c r="Q203" s="119"/>
      <c r="R203" s="119">
        <v>3280</v>
      </c>
      <c r="S203" s="119" t="s">
        <v>1090</v>
      </c>
      <c r="T203" s="119"/>
    </row>
    <row r="204" spans="1:20" s="4" customFormat="1">
      <c r="A204" s="119" t="e">
        <f t="shared" si="10"/>
        <v>#VALUE!</v>
      </c>
      <c r="B204" s="119" t="s">
        <v>215</v>
      </c>
      <c r="C204" s="119" t="s">
        <v>220</v>
      </c>
      <c r="D204" s="119" t="s">
        <v>243</v>
      </c>
      <c r="E204" s="119"/>
      <c r="F204" s="119" t="s">
        <v>3432</v>
      </c>
      <c r="G204" s="119"/>
      <c r="H204" s="119"/>
      <c r="I204" s="119" t="s">
        <v>3407</v>
      </c>
      <c r="J204" s="119" t="s">
        <v>17</v>
      </c>
      <c r="K204" s="119" t="s">
        <v>346</v>
      </c>
      <c r="L204" s="119" t="s">
        <v>734</v>
      </c>
      <c r="M204" s="119"/>
      <c r="N204" s="119"/>
      <c r="O204" s="121">
        <f t="shared" si="9"/>
        <v>0</v>
      </c>
      <c r="P204" s="119"/>
      <c r="Q204" s="119"/>
      <c r="R204" s="119">
        <v>7780</v>
      </c>
      <c r="S204" s="119" t="s">
        <v>3110</v>
      </c>
      <c r="T204" s="119"/>
    </row>
    <row r="205" spans="1:20" s="4" customFormat="1">
      <c r="A205" s="119" t="e">
        <f t="shared" si="10"/>
        <v>#VALUE!</v>
      </c>
      <c r="B205" s="119" t="s">
        <v>215</v>
      </c>
      <c r="C205" s="119" t="s">
        <v>220</v>
      </c>
      <c r="D205" s="119" t="s">
        <v>243</v>
      </c>
      <c r="E205" s="119"/>
      <c r="F205" s="119" t="s">
        <v>3432</v>
      </c>
      <c r="G205" s="119" t="s">
        <v>4307</v>
      </c>
      <c r="H205" s="119">
        <v>2796.5</v>
      </c>
      <c r="I205" s="119" t="s">
        <v>121</v>
      </c>
      <c r="J205" s="119" t="s">
        <v>4297</v>
      </c>
      <c r="K205" s="119" t="s">
        <v>346</v>
      </c>
      <c r="L205" s="119" t="s">
        <v>734</v>
      </c>
      <c r="M205" s="119"/>
      <c r="N205" s="119"/>
      <c r="O205" s="121">
        <f t="shared" si="9"/>
        <v>2350</v>
      </c>
      <c r="P205" s="119"/>
      <c r="Q205" s="119"/>
      <c r="R205" s="119">
        <v>7780</v>
      </c>
      <c r="S205" s="119" t="s">
        <v>4015</v>
      </c>
      <c r="T205" s="119" t="s">
        <v>1839</v>
      </c>
    </row>
    <row r="206" spans="1:20" s="4" customFormat="1">
      <c r="A206" s="119" t="e">
        <f t="shared" si="10"/>
        <v>#VALUE!</v>
      </c>
      <c r="B206" s="119" t="s">
        <v>215</v>
      </c>
      <c r="C206" s="119" t="s">
        <v>220</v>
      </c>
      <c r="D206" s="119" t="s">
        <v>2683</v>
      </c>
      <c r="E206" s="119"/>
      <c r="F206" s="119" t="s">
        <v>1437</v>
      </c>
      <c r="G206" s="119"/>
      <c r="H206" s="119"/>
      <c r="I206" s="119" t="s">
        <v>1430</v>
      </c>
      <c r="J206" s="119" t="s">
        <v>17</v>
      </c>
      <c r="K206" s="119" t="s">
        <v>1467</v>
      </c>
      <c r="L206" s="119" t="s">
        <v>734</v>
      </c>
      <c r="M206" s="119"/>
      <c r="N206" s="119"/>
      <c r="O206" s="121">
        <f t="shared" si="9"/>
        <v>0</v>
      </c>
      <c r="P206" s="119"/>
      <c r="Q206" s="119"/>
      <c r="R206" s="119">
        <v>2410</v>
      </c>
      <c r="S206" s="119" t="s">
        <v>1090</v>
      </c>
      <c r="T206" s="119"/>
    </row>
    <row r="207" spans="1:20" s="4" customFormat="1">
      <c r="A207" s="119" t="e">
        <f t="shared" si="10"/>
        <v>#VALUE!</v>
      </c>
      <c r="B207" s="119" t="s">
        <v>215</v>
      </c>
      <c r="C207" s="119" t="s">
        <v>220</v>
      </c>
      <c r="D207" s="119" t="s">
        <v>2683</v>
      </c>
      <c r="E207" s="119"/>
      <c r="F207" s="119" t="s">
        <v>1437</v>
      </c>
      <c r="G207" s="119" t="s">
        <v>2685</v>
      </c>
      <c r="H207" s="119">
        <v>12673.5</v>
      </c>
      <c r="I207" s="119" t="s">
        <v>513</v>
      </c>
      <c r="J207" s="119" t="s">
        <v>17</v>
      </c>
      <c r="K207" s="119" t="s">
        <v>346</v>
      </c>
      <c r="L207" s="119" t="s">
        <v>734</v>
      </c>
      <c r="M207" s="119"/>
      <c r="N207" s="119"/>
      <c r="O207" s="121">
        <f t="shared" si="9"/>
        <v>10650</v>
      </c>
      <c r="P207" s="119"/>
      <c r="Q207" s="119"/>
      <c r="R207" s="119">
        <v>2410</v>
      </c>
      <c r="S207" s="119" t="s">
        <v>2320</v>
      </c>
      <c r="T207" s="119" t="s">
        <v>241</v>
      </c>
    </row>
    <row r="208" spans="1:20" s="4" customFormat="1">
      <c r="A208" s="119" t="e">
        <f t="shared" si="10"/>
        <v>#VALUE!</v>
      </c>
      <c r="B208" s="119" t="s">
        <v>70</v>
      </c>
      <c r="C208" s="119" t="s">
        <v>163</v>
      </c>
      <c r="D208" s="119" t="s">
        <v>2683</v>
      </c>
      <c r="E208" s="119"/>
      <c r="F208" s="119" t="s">
        <v>1398</v>
      </c>
      <c r="G208" s="119" t="s">
        <v>3530</v>
      </c>
      <c r="H208" s="119">
        <v>1904</v>
      </c>
      <c r="I208" s="119" t="s">
        <v>2951</v>
      </c>
      <c r="J208" s="119" t="s">
        <v>17</v>
      </c>
      <c r="K208" s="119" t="s">
        <v>69</v>
      </c>
      <c r="L208" s="119" t="s">
        <v>734</v>
      </c>
      <c r="M208" s="119"/>
      <c r="N208" s="119"/>
      <c r="O208" s="121">
        <f t="shared" si="9"/>
        <v>1600</v>
      </c>
      <c r="P208" s="119"/>
      <c r="Q208" s="119"/>
      <c r="R208" s="119">
        <v>13030</v>
      </c>
      <c r="S208" s="119" t="s">
        <v>3110</v>
      </c>
      <c r="T208" s="119" t="s">
        <v>970</v>
      </c>
    </row>
    <row r="209" spans="1:20" s="4" customFormat="1">
      <c r="A209" s="119" t="e">
        <f t="shared" si="10"/>
        <v>#VALUE!</v>
      </c>
      <c r="B209" s="119" t="s">
        <v>215</v>
      </c>
      <c r="C209" s="119" t="s">
        <v>220</v>
      </c>
      <c r="D209" s="119" t="s">
        <v>2683</v>
      </c>
      <c r="E209" s="119"/>
      <c r="F209" s="119" t="s">
        <v>1437</v>
      </c>
      <c r="G209" s="119" t="s">
        <v>4302</v>
      </c>
      <c r="H209" s="119">
        <v>21896</v>
      </c>
      <c r="I209" s="119" t="s">
        <v>121</v>
      </c>
      <c r="J209" s="119" t="s">
        <v>4297</v>
      </c>
      <c r="K209" s="119" t="s">
        <v>346</v>
      </c>
      <c r="L209" s="119" t="s">
        <v>734</v>
      </c>
      <c r="M209" s="119"/>
      <c r="N209" s="119"/>
      <c r="O209" s="121">
        <f t="shared" si="9"/>
        <v>18400</v>
      </c>
      <c r="P209" s="119"/>
      <c r="Q209" s="119"/>
      <c r="R209" s="119">
        <v>2410</v>
      </c>
      <c r="S209" s="119" t="s">
        <v>4015</v>
      </c>
      <c r="T209" s="119" t="s">
        <v>4303</v>
      </c>
    </row>
    <row r="210" spans="1:20" s="4" customFormat="1">
      <c r="A210" s="113" t="e">
        <f t="shared" si="10"/>
        <v>#VALUE!</v>
      </c>
      <c r="B210" s="113" t="s">
        <v>215</v>
      </c>
      <c r="C210" s="113" t="s">
        <v>220</v>
      </c>
      <c r="D210" s="113" t="s">
        <v>2683</v>
      </c>
      <c r="E210" s="113"/>
      <c r="F210" s="113" t="s">
        <v>1437</v>
      </c>
      <c r="G210" s="113" t="s">
        <v>4302</v>
      </c>
      <c r="H210" s="113">
        <v>21896</v>
      </c>
      <c r="I210" s="113" t="s">
        <v>121</v>
      </c>
      <c r="J210" s="113" t="s">
        <v>17</v>
      </c>
      <c r="K210" s="113" t="s">
        <v>346</v>
      </c>
      <c r="L210" s="113" t="s">
        <v>4547</v>
      </c>
      <c r="M210" s="113"/>
      <c r="N210" s="113"/>
      <c r="O210" s="123">
        <f t="shared" si="9"/>
        <v>18400</v>
      </c>
      <c r="P210" s="113"/>
      <c r="Q210" s="113"/>
      <c r="R210" s="113">
        <v>2410</v>
      </c>
      <c r="S210" s="113" t="s">
        <v>4361</v>
      </c>
      <c r="T210" s="113" t="s">
        <v>4303</v>
      </c>
    </row>
    <row r="211" spans="1:20" s="4" customFormat="1">
      <c r="A211" s="119" t="e">
        <f t="shared" si="10"/>
        <v>#VALUE!</v>
      </c>
      <c r="B211" s="119" t="s">
        <v>70</v>
      </c>
      <c r="C211" s="119" t="s">
        <v>1559</v>
      </c>
      <c r="D211" s="119" t="s">
        <v>2684</v>
      </c>
      <c r="E211" s="119"/>
      <c r="F211" s="119"/>
      <c r="G211" s="119" t="s">
        <v>1554</v>
      </c>
      <c r="H211" s="119">
        <v>60426.36</v>
      </c>
      <c r="I211" s="119" t="s">
        <v>513</v>
      </c>
      <c r="J211" s="119" t="s">
        <v>17</v>
      </c>
      <c r="K211" s="119" t="s">
        <v>1349</v>
      </c>
      <c r="L211" s="119" t="s">
        <v>734</v>
      </c>
      <c r="M211" s="119"/>
      <c r="N211" s="119"/>
      <c r="O211" s="121">
        <f t="shared" si="9"/>
        <v>50778.45378151261</v>
      </c>
      <c r="P211" s="119"/>
      <c r="Q211" s="119"/>
      <c r="R211" s="119"/>
      <c r="S211" s="119" t="s">
        <v>1090</v>
      </c>
      <c r="T211" s="119" t="s">
        <v>1555</v>
      </c>
    </row>
    <row r="212" spans="1:20" s="4" customFormat="1">
      <c r="A212" s="119" t="e">
        <f t="shared" si="10"/>
        <v>#VALUE!</v>
      </c>
      <c r="B212" s="119" t="s">
        <v>70</v>
      </c>
      <c r="C212" s="119" t="s">
        <v>163</v>
      </c>
      <c r="D212" s="119" t="s">
        <v>1039</v>
      </c>
      <c r="E212" s="119"/>
      <c r="F212" s="119" t="s">
        <v>1040</v>
      </c>
      <c r="G212" s="119" t="s">
        <v>1041</v>
      </c>
      <c r="H212" s="119">
        <v>2827.44</v>
      </c>
      <c r="I212" s="119" t="s">
        <v>61</v>
      </c>
      <c r="J212" s="119" t="s">
        <v>17</v>
      </c>
      <c r="K212" s="119" t="s">
        <v>69</v>
      </c>
      <c r="L212" s="119" t="s">
        <v>734</v>
      </c>
      <c r="M212" s="119"/>
      <c r="N212" s="119"/>
      <c r="O212" s="121">
        <f t="shared" si="9"/>
        <v>2376</v>
      </c>
      <c r="P212" s="119"/>
      <c r="Q212" s="119"/>
      <c r="R212" s="119">
        <v>13030</v>
      </c>
      <c r="S212" s="119" t="s">
        <v>787</v>
      </c>
      <c r="T212" s="119" t="s">
        <v>905</v>
      </c>
    </row>
    <row r="213" spans="1:20">
      <c r="A213" s="119" t="e">
        <f t="shared" si="10"/>
        <v>#VALUE!</v>
      </c>
      <c r="B213" s="119" t="s">
        <v>70</v>
      </c>
      <c r="C213" s="119" t="s">
        <v>163</v>
      </c>
      <c r="D213" s="119" t="s">
        <v>1039</v>
      </c>
      <c r="E213" s="119"/>
      <c r="F213" s="119" t="s">
        <v>1398</v>
      </c>
      <c r="G213" s="119" t="s">
        <v>1399</v>
      </c>
      <c r="H213" s="119">
        <v>380.8</v>
      </c>
      <c r="I213" s="119" t="s">
        <v>61</v>
      </c>
      <c r="J213" s="119" t="s">
        <v>17</v>
      </c>
      <c r="K213" s="119" t="s">
        <v>69</v>
      </c>
      <c r="L213" s="119" t="s">
        <v>734</v>
      </c>
      <c r="M213" s="119"/>
      <c r="N213" s="119"/>
      <c r="O213" s="121">
        <f t="shared" si="9"/>
        <v>320</v>
      </c>
      <c r="P213" s="119"/>
      <c r="Q213" s="119"/>
      <c r="R213" s="119">
        <v>13030</v>
      </c>
      <c r="S213" s="119" t="s">
        <v>1090</v>
      </c>
      <c r="T213" s="119" t="s">
        <v>970</v>
      </c>
    </row>
    <row r="214" spans="1:20">
      <c r="A214" s="119" t="e">
        <f t="shared" si="10"/>
        <v>#VALUE!</v>
      </c>
      <c r="B214" s="113" t="s">
        <v>70</v>
      </c>
      <c r="C214" s="113" t="s">
        <v>163</v>
      </c>
      <c r="D214" s="113" t="s">
        <v>1039</v>
      </c>
      <c r="E214" s="113"/>
      <c r="F214" s="113" t="s">
        <v>2451</v>
      </c>
      <c r="G214" s="113" t="s">
        <v>2449</v>
      </c>
      <c r="H214" s="113">
        <v>147.56</v>
      </c>
      <c r="I214" s="113" t="s">
        <v>513</v>
      </c>
      <c r="J214" s="113" t="s">
        <v>17</v>
      </c>
      <c r="K214" s="113" t="s">
        <v>34</v>
      </c>
      <c r="L214" s="113" t="s">
        <v>2434</v>
      </c>
      <c r="M214" s="113"/>
      <c r="N214" s="113"/>
      <c r="O214" s="123">
        <f t="shared" si="9"/>
        <v>124.00000000000001</v>
      </c>
      <c r="P214" s="113"/>
      <c r="Q214" s="113"/>
      <c r="R214" s="113">
        <v>5055</v>
      </c>
      <c r="S214" s="113" t="s">
        <v>2320</v>
      </c>
      <c r="T214" s="113" t="s">
        <v>2452</v>
      </c>
    </row>
    <row r="215" spans="1:20">
      <c r="A215" s="119" t="e">
        <f t="shared" si="10"/>
        <v>#VALUE!</v>
      </c>
      <c r="B215" s="119" t="s">
        <v>70</v>
      </c>
      <c r="C215" s="119" t="s">
        <v>163</v>
      </c>
      <c r="D215" s="119" t="s">
        <v>1039</v>
      </c>
      <c r="E215" s="119"/>
      <c r="F215" s="119" t="s">
        <v>1398</v>
      </c>
      <c r="G215" s="119" t="s">
        <v>2502</v>
      </c>
      <c r="H215" s="119">
        <v>1523.2</v>
      </c>
      <c r="I215" s="119" t="s">
        <v>513</v>
      </c>
      <c r="J215" s="119" t="s">
        <v>17</v>
      </c>
      <c r="K215" s="119" t="s">
        <v>69</v>
      </c>
      <c r="L215" s="119" t="s">
        <v>734</v>
      </c>
      <c r="M215" s="119"/>
      <c r="N215" s="119"/>
      <c r="O215" s="121">
        <f t="shared" si="9"/>
        <v>1280</v>
      </c>
      <c r="P215" s="119"/>
      <c r="Q215" s="119"/>
      <c r="R215" s="119">
        <v>13030</v>
      </c>
      <c r="S215" s="119" t="s">
        <v>2320</v>
      </c>
      <c r="T215" s="119" t="s">
        <v>970</v>
      </c>
    </row>
    <row r="216" spans="1:20" s="5" customFormat="1">
      <c r="A216" s="119" t="e">
        <f t="shared" si="10"/>
        <v>#VALUE!</v>
      </c>
      <c r="B216" s="119" t="s">
        <v>70</v>
      </c>
      <c r="C216" s="119" t="s">
        <v>163</v>
      </c>
      <c r="D216" s="119" t="s">
        <v>1039</v>
      </c>
      <c r="E216" s="119"/>
      <c r="F216" s="119" t="s">
        <v>1398</v>
      </c>
      <c r="G216" s="119" t="s">
        <v>2647</v>
      </c>
      <c r="H216" s="119">
        <v>1523.2</v>
      </c>
      <c r="I216" s="119" t="s">
        <v>513</v>
      </c>
      <c r="J216" s="119" t="s">
        <v>17</v>
      </c>
      <c r="K216" s="119" t="s">
        <v>69</v>
      </c>
      <c r="L216" s="119" t="s">
        <v>734</v>
      </c>
      <c r="M216" s="119"/>
      <c r="N216" s="119"/>
      <c r="O216" s="121">
        <f t="shared" si="9"/>
        <v>1280</v>
      </c>
      <c r="P216" s="119"/>
      <c r="Q216" s="119"/>
      <c r="R216" s="119">
        <v>13030</v>
      </c>
      <c r="S216" s="119" t="s">
        <v>2320</v>
      </c>
      <c r="T216" s="119" t="s">
        <v>665</v>
      </c>
    </row>
    <row r="217" spans="1:20" s="4" customFormat="1">
      <c r="A217" s="119" t="e">
        <f t="shared" si="10"/>
        <v>#VALUE!</v>
      </c>
      <c r="B217" s="119" t="s">
        <v>261</v>
      </c>
      <c r="C217" s="119" t="s">
        <v>220</v>
      </c>
      <c r="D217" s="119" t="s">
        <v>284</v>
      </c>
      <c r="E217" s="119"/>
      <c r="F217" s="119" t="s">
        <v>285</v>
      </c>
      <c r="G217" s="119" t="s">
        <v>286</v>
      </c>
      <c r="H217" s="119">
        <v>3570</v>
      </c>
      <c r="I217" s="119" t="s">
        <v>61</v>
      </c>
      <c r="J217" s="119" t="s">
        <v>55</v>
      </c>
      <c r="K217" s="119" t="s">
        <v>34</v>
      </c>
      <c r="L217" s="119" t="s">
        <v>734</v>
      </c>
      <c r="M217" s="119"/>
      <c r="N217" s="119"/>
      <c r="O217" s="121">
        <f t="shared" si="9"/>
        <v>3000</v>
      </c>
      <c r="P217" s="119"/>
      <c r="Q217" s="119"/>
      <c r="R217" s="119">
        <v>3433</v>
      </c>
      <c r="S217" s="119" t="s">
        <v>56</v>
      </c>
      <c r="T217" s="119" t="s">
        <v>287</v>
      </c>
    </row>
    <row r="218" spans="1:20">
      <c r="A218" s="119" t="e">
        <f t="shared" si="10"/>
        <v>#VALUE!</v>
      </c>
      <c r="B218" s="119" t="s">
        <v>1435</v>
      </c>
      <c r="C218" s="119" t="s">
        <v>220</v>
      </c>
      <c r="D218" s="119" t="s">
        <v>284</v>
      </c>
      <c r="E218" s="119"/>
      <c r="F218" s="119" t="s">
        <v>1436</v>
      </c>
      <c r="G218" s="119"/>
      <c r="H218" s="119"/>
      <c r="I218" s="119" t="s">
        <v>1430</v>
      </c>
      <c r="J218" s="119" t="s">
        <v>17</v>
      </c>
      <c r="K218" s="119" t="s">
        <v>1467</v>
      </c>
      <c r="L218" s="119" t="s">
        <v>734</v>
      </c>
      <c r="M218" s="119"/>
      <c r="N218" s="119"/>
      <c r="O218" s="121">
        <f t="shared" si="9"/>
        <v>0</v>
      </c>
      <c r="P218" s="119"/>
      <c r="Q218" s="119"/>
      <c r="R218" s="119">
        <v>2410</v>
      </c>
      <c r="S218" s="119" t="s">
        <v>1090</v>
      </c>
      <c r="T218" s="119"/>
    </row>
    <row r="219" spans="1:20" s="4" customFormat="1">
      <c r="A219" s="119" t="e">
        <f t="shared" si="10"/>
        <v>#VALUE!</v>
      </c>
      <c r="B219" s="119" t="s">
        <v>261</v>
      </c>
      <c r="C219" s="119" t="s">
        <v>220</v>
      </c>
      <c r="D219" s="119" t="s">
        <v>284</v>
      </c>
      <c r="E219" s="119"/>
      <c r="F219" s="119" t="s">
        <v>285</v>
      </c>
      <c r="G219" s="119" t="s">
        <v>1787</v>
      </c>
      <c r="H219" s="119">
        <v>3570</v>
      </c>
      <c r="I219" s="119" t="s">
        <v>513</v>
      </c>
      <c r="J219" s="119" t="s">
        <v>17</v>
      </c>
      <c r="K219" s="119" t="s">
        <v>34</v>
      </c>
      <c r="L219" s="119" t="s">
        <v>734</v>
      </c>
      <c r="M219" s="119"/>
      <c r="N219" s="119"/>
      <c r="O219" s="121">
        <f t="shared" si="9"/>
        <v>3000</v>
      </c>
      <c r="P219" s="119"/>
      <c r="Q219" s="119"/>
      <c r="R219" s="119">
        <v>3433</v>
      </c>
      <c r="S219" s="119" t="s">
        <v>1772</v>
      </c>
      <c r="T219" s="119" t="s">
        <v>185</v>
      </c>
    </row>
    <row r="220" spans="1:20">
      <c r="A220" s="119" t="e">
        <f t="shared" si="10"/>
        <v>#VALUE!</v>
      </c>
      <c r="B220" s="119" t="s">
        <v>242</v>
      </c>
      <c r="C220" s="119" t="s">
        <v>220</v>
      </c>
      <c r="D220" s="119" t="s">
        <v>284</v>
      </c>
      <c r="E220" s="119"/>
      <c r="F220" s="119" t="s">
        <v>1798</v>
      </c>
      <c r="G220" s="119"/>
      <c r="H220" s="119"/>
      <c r="I220" s="119" t="s">
        <v>1754</v>
      </c>
      <c r="J220" s="119" t="s">
        <v>17</v>
      </c>
      <c r="K220" s="119" t="s">
        <v>346</v>
      </c>
      <c r="L220" s="119" t="s">
        <v>734</v>
      </c>
      <c r="M220" s="119"/>
      <c r="N220" s="119"/>
      <c r="O220" s="121">
        <f t="shared" ref="O220:O237" si="11">H220/1.19</f>
        <v>0</v>
      </c>
      <c r="P220" s="119"/>
      <c r="Q220" s="119"/>
      <c r="R220" s="119">
        <v>3280</v>
      </c>
      <c r="S220" s="119" t="s">
        <v>1090</v>
      </c>
      <c r="T220" s="119"/>
    </row>
    <row r="221" spans="1:20" s="4" customFormat="1">
      <c r="A221" s="119" t="e">
        <f t="shared" si="10"/>
        <v>#VALUE!</v>
      </c>
      <c r="B221" s="119" t="s">
        <v>249</v>
      </c>
      <c r="C221" s="119" t="s">
        <v>220</v>
      </c>
      <c r="D221" s="119" t="s">
        <v>284</v>
      </c>
      <c r="E221" s="119"/>
      <c r="F221" s="126" t="s">
        <v>1798</v>
      </c>
      <c r="G221" s="119" t="s">
        <v>2723</v>
      </c>
      <c r="H221" s="119">
        <v>1428</v>
      </c>
      <c r="I221" s="119" t="s">
        <v>513</v>
      </c>
      <c r="J221" s="119" t="s">
        <v>17</v>
      </c>
      <c r="K221" s="119" t="s">
        <v>346</v>
      </c>
      <c r="L221" s="119" t="s">
        <v>734</v>
      </c>
      <c r="M221" s="119"/>
      <c r="N221" s="119"/>
      <c r="O221" s="121">
        <f t="shared" si="11"/>
        <v>1200</v>
      </c>
      <c r="P221" s="119"/>
      <c r="Q221" s="119"/>
      <c r="R221" s="119">
        <v>3280</v>
      </c>
      <c r="S221" s="119" t="s">
        <v>2320</v>
      </c>
      <c r="T221" s="119" t="s">
        <v>252</v>
      </c>
    </row>
    <row r="222" spans="1:20" s="4" customFormat="1">
      <c r="A222" s="119" t="e">
        <f t="shared" si="10"/>
        <v>#VALUE!</v>
      </c>
      <c r="B222" s="119" t="s">
        <v>215</v>
      </c>
      <c r="C222" s="119" t="s">
        <v>230</v>
      </c>
      <c r="D222" s="119" t="s">
        <v>284</v>
      </c>
      <c r="E222" s="119"/>
      <c r="F222" s="119"/>
      <c r="G222" s="119" t="s">
        <v>4254</v>
      </c>
      <c r="H222" s="119">
        <v>191999.35999999999</v>
      </c>
      <c r="I222" s="119" t="s">
        <v>121</v>
      </c>
      <c r="J222" s="119" t="s">
        <v>17</v>
      </c>
      <c r="K222" s="119" t="s">
        <v>1349</v>
      </c>
      <c r="L222" s="119" t="s">
        <v>734</v>
      </c>
      <c r="M222" s="119"/>
      <c r="N222" s="119"/>
      <c r="O222" s="121">
        <f t="shared" si="11"/>
        <v>161344</v>
      </c>
      <c r="P222" s="119"/>
      <c r="Q222" s="119"/>
      <c r="R222" s="119"/>
      <c r="S222" s="119" t="s">
        <v>4015</v>
      </c>
      <c r="T222" s="119" t="s">
        <v>182</v>
      </c>
    </row>
    <row r="223" spans="1:20" s="4" customFormat="1">
      <c r="A223" s="119" t="e">
        <f t="shared" si="10"/>
        <v>#VALUE!</v>
      </c>
      <c r="B223" s="119" t="s">
        <v>215</v>
      </c>
      <c r="C223" s="119" t="s">
        <v>220</v>
      </c>
      <c r="D223" s="119" t="s">
        <v>284</v>
      </c>
      <c r="E223" s="119"/>
      <c r="F223" s="119" t="s">
        <v>1436</v>
      </c>
      <c r="G223" s="119" t="s">
        <v>4339</v>
      </c>
      <c r="H223" s="119">
        <v>3570</v>
      </c>
      <c r="I223" s="119" t="s">
        <v>121</v>
      </c>
      <c r="J223" s="119" t="s">
        <v>4297</v>
      </c>
      <c r="K223" s="119" t="s">
        <v>346</v>
      </c>
      <c r="L223" s="119" t="s">
        <v>21</v>
      </c>
      <c r="M223" s="119"/>
      <c r="N223" s="119"/>
      <c r="O223" s="121">
        <f t="shared" si="11"/>
        <v>3000</v>
      </c>
      <c r="P223" s="119"/>
      <c r="Q223" s="119"/>
      <c r="R223" s="119">
        <v>2410</v>
      </c>
      <c r="S223" s="119" t="s">
        <v>4015</v>
      </c>
      <c r="T223" s="119" t="s">
        <v>75</v>
      </c>
    </row>
    <row r="224" spans="1:20" s="4" customFormat="1">
      <c r="A224" s="119" t="e">
        <f t="shared" si="10"/>
        <v>#VALUE!</v>
      </c>
      <c r="B224" s="119" t="s">
        <v>215</v>
      </c>
      <c r="C224" s="119" t="s">
        <v>220</v>
      </c>
      <c r="D224" s="119" t="s">
        <v>284</v>
      </c>
      <c r="E224" s="119"/>
      <c r="F224" s="119" t="s">
        <v>1798</v>
      </c>
      <c r="G224" s="119" t="s">
        <v>4341</v>
      </c>
      <c r="H224" s="119">
        <v>2856</v>
      </c>
      <c r="I224" s="119" t="s">
        <v>121</v>
      </c>
      <c r="J224" s="119" t="s">
        <v>4297</v>
      </c>
      <c r="K224" s="119" t="s">
        <v>346</v>
      </c>
      <c r="L224" s="119" t="s">
        <v>734</v>
      </c>
      <c r="M224" s="119"/>
      <c r="N224" s="119"/>
      <c r="O224" s="121">
        <f t="shared" si="11"/>
        <v>2400</v>
      </c>
      <c r="P224" s="119"/>
      <c r="Q224" s="119"/>
      <c r="R224" s="119">
        <v>3280</v>
      </c>
      <c r="S224" s="119" t="s">
        <v>4015</v>
      </c>
      <c r="T224" s="119" t="s">
        <v>219</v>
      </c>
    </row>
    <row r="225" spans="1:20" s="4" customFormat="1">
      <c r="A225" s="119" t="e">
        <f t="shared" si="10"/>
        <v>#VALUE!</v>
      </c>
      <c r="B225" s="119" t="s">
        <v>215</v>
      </c>
      <c r="C225" s="119" t="s">
        <v>4465</v>
      </c>
      <c r="D225" s="119" t="s">
        <v>284</v>
      </c>
      <c r="E225" s="119"/>
      <c r="F225" s="119"/>
      <c r="G225" s="119" t="s">
        <v>4470</v>
      </c>
      <c r="H225" s="119">
        <v>78862.41</v>
      </c>
      <c r="I225" s="119" t="s">
        <v>4464</v>
      </c>
      <c r="J225" s="119" t="s">
        <v>17</v>
      </c>
      <c r="K225" s="119" t="s">
        <v>1349</v>
      </c>
      <c r="L225" s="119" t="s">
        <v>734</v>
      </c>
      <c r="M225" s="119"/>
      <c r="N225" s="119"/>
      <c r="O225" s="121">
        <f t="shared" si="11"/>
        <v>66270.932773109249</v>
      </c>
      <c r="P225" s="119"/>
      <c r="Q225" s="119"/>
      <c r="R225" s="119"/>
      <c r="S225" s="119" t="s">
        <v>4361</v>
      </c>
      <c r="T225" s="119" t="s">
        <v>252</v>
      </c>
    </row>
    <row r="226" spans="1:20" s="4" customFormat="1" ht="26.25">
      <c r="A226" s="119" t="e">
        <f t="shared" si="10"/>
        <v>#VALUE!</v>
      </c>
      <c r="B226" s="113" t="s">
        <v>80</v>
      </c>
      <c r="C226" s="116" t="s">
        <v>76</v>
      </c>
      <c r="D226" s="113" t="s">
        <v>1809</v>
      </c>
      <c r="E226" s="113"/>
      <c r="F226" s="113" t="s">
        <v>81</v>
      </c>
      <c r="G226" s="113" t="s">
        <v>82</v>
      </c>
      <c r="H226" s="113">
        <v>17671.5</v>
      </c>
      <c r="I226" s="113" t="s">
        <v>61</v>
      </c>
      <c r="J226" s="113" t="s">
        <v>55</v>
      </c>
      <c r="K226" s="113" t="s">
        <v>34</v>
      </c>
      <c r="L226" s="113" t="s">
        <v>80</v>
      </c>
      <c r="M226" s="113"/>
      <c r="N226" s="113"/>
      <c r="O226" s="123">
        <f t="shared" si="11"/>
        <v>14850</v>
      </c>
      <c r="P226" s="113"/>
      <c r="Q226" s="113"/>
      <c r="R226" s="113">
        <v>6330</v>
      </c>
      <c r="S226" s="113" t="s">
        <v>56</v>
      </c>
      <c r="T226" s="113" t="s">
        <v>83</v>
      </c>
    </row>
    <row r="227" spans="1:20" s="4" customFormat="1" ht="26.25">
      <c r="A227" s="119" t="e">
        <f t="shared" si="10"/>
        <v>#VALUE!</v>
      </c>
      <c r="B227" s="119" t="s">
        <v>80</v>
      </c>
      <c r="C227" s="120" t="s">
        <v>76</v>
      </c>
      <c r="D227" s="119" t="s">
        <v>1809</v>
      </c>
      <c r="E227" s="119"/>
      <c r="F227" s="119" t="s">
        <v>81</v>
      </c>
      <c r="G227" s="119" t="s">
        <v>1788</v>
      </c>
      <c r="H227" s="119">
        <v>17671.5</v>
      </c>
      <c r="I227" s="119" t="s">
        <v>513</v>
      </c>
      <c r="J227" s="119" t="s">
        <v>17</v>
      </c>
      <c r="K227" s="119" t="s">
        <v>34</v>
      </c>
      <c r="L227" s="119" t="s">
        <v>734</v>
      </c>
      <c r="M227" s="119"/>
      <c r="N227" s="119"/>
      <c r="O227" s="121">
        <f t="shared" si="11"/>
        <v>14850</v>
      </c>
      <c r="P227" s="119"/>
      <c r="Q227" s="119"/>
      <c r="R227" s="119">
        <v>6330</v>
      </c>
      <c r="S227" s="119" t="s">
        <v>1772</v>
      </c>
      <c r="T227" s="119" t="s">
        <v>83</v>
      </c>
    </row>
    <row r="228" spans="1:20" s="4" customFormat="1" ht="26.25">
      <c r="A228" s="119" t="e">
        <f t="shared" si="10"/>
        <v>#VALUE!</v>
      </c>
      <c r="B228" s="119" t="s">
        <v>80</v>
      </c>
      <c r="C228" s="120" t="s">
        <v>76</v>
      </c>
      <c r="D228" s="119" t="s">
        <v>1809</v>
      </c>
      <c r="E228" s="119"/>
      <c r="F228" s="119" t="s">
        <v>81</v>
      </c>
      <c r="G228" s="119" t="s">
        <v>3574</v>
      </c>
      <c r="H228" s="119">
        <v>17671.5</v>
      </c>
      <c r="I228" s="119" t="s">
        <v>2951</v>
      </c>
      <c r="J228" s="119" t="s">
        <v>17</v>
      </c>
      <c r="K228" s="119" t="s">
        <v>34</v>
      </c>
      <c r="L228" s="119" t="s">
        <v>734</v>
      </c>
      <c r="M228" s="119"/>
      <c r="N228" s="119"/>
      <c r="O228" s="121">
        <f t="shared" si="11"/>
        <v>14850</v>
      </c>
      <c r="P228" s="119"/>
      <c r="Q228" s="119"/>
      <c r="R228" s="119">
        <v>6330</v>
      </c>
      <c r="S228" s="119" t="s">
        <v>3110</v>
      </c>
      <c r="T228" s="119" t="s">
        <v>83</v>
      </c>
    </row>
    <row r="229" spans="1:20" s="4" customFormat="1" ht="26.25">
      <c r="A229" s="127" t="e">
        <f t="shared" si="10"/>
        <v>#VALUE!</v>
      </c>
      <c r="B229" s="127" t="s">
        <v>80</v>
      </c>
      <c r="C229" s="128" t="s">
        <v>76</v>
      </c>
      <c r="D229" s="127" t="s">
        <v>1809</v>
      </c>
      <c r="E229" s="127"/>
      <c r="F229" s="127"/>
      <c r="G229" s="127" t="s">
        <v>3191</v>
      </c>
      <c r="H229" s="127">
        <v>25144.7</v>
      </c>
      <c r="I229" s="127" t="s">
        <v>3190</v>
      </c>
      <c r="J229" s="127" t="s">
        <v>17</v>
      </c>
      <c r="K229" s="127" t="s">
        <v>63</v>
      </c>
      <c r="L229" s="127" t="s">
        <v>734</v>
      </c>
      <c r="M229" s="127"/>
      <c r="N229" s="127"/>
      <c r="O229" s="129">
        <f t="shared" si="11"/>
        <v>21130</v>
      </c>
      <c r="P229" s="127"/>
      <c r="Q229" s="127"/>
      <c r="R229" s="127"/>
      <c r="S229" s="127" t="s">
        <v>3110</v>
      </c>
      <c r="T229" s="127"/>
    </row>
    <row r="230" spans="1:20" s="4" customFormat="1">
      <c r="A230" s="119" t="e">
        <f t="shared" si="10"/>
        <v>#VALUE!</v>
      </c>
      <c r="B230" s="119" t="s">
        <v>215</v>
      </c>
      <c r="C230" s="119" t="s">
        <v>230</v>
      </c>
      <c r="D230" s="119" t="s">
        <v>1159</v>
      </c>
      <c r="E230" s="119"/>
      <c r="F230" s="119"/>
      <c r="G230" s="119" t="s">
        <v>1160</v>
      </c>
      <c r="H230" s="119">
        <v>92084.58</v>
      </c>
      <c r="I230" s="119" t="s">
        <v>61</v>
      </c>
      <c r="J230" s="119" t="s">
        <v>17</v>
      </c>
      <c r="K230" s="119" t="s">
        <v>69</v>
      </c>
      <c r="L230" s="119" t="s">
        <v>734</v>
      </c>
      <c r="M230" s="119"/>
      <c r="N230" s="119"/>
      <c r="O230" s="121">
        <f t="shared" si="11"/>
        <v>77382</v>
      </c>
      <c r="P230" s="119"/>
      <c r="Q230" s="119"/>
      <c r="R230" s="119"/>
      <c r="S230" s="119" t="s">
        <v>1090</v>
      </c>
      <c r="T230" s="119" t="s">
        <v>1161</v>
      </c>
    </row>
    <row r="231" spans="1:20" s="4" customFormat="1">
      <c r="A231" s="119" t="e">
        <f t="shared" si="10"/>
        <v>#VALUE!</v>
      </c>
      <c r="B231" s="119" t="s">
        <v>215</v>
      </c>
      <c r="C231" s="119" t="s">
        <v>220</v>
      </c>
      <c r="D231" s="119" t="s">
        <v>1159</v>
      </c>
      <c r="E231" s="119"/>
      <c r="F231" s="119" t="s">
        <v>1434</v>
      </c>
      <c r="G231" s="119"/>
      <c r="H231" s="119"/>
      <c r="I231" s="119" t="s">
        <v>1430</v>
      </c>
      <c r="J231" s="119" t="s">
        <v>17</v>
      </c>
      <c r="K231" s="119" t="s">
        <v>1467</v>
      </c>
      <c r="L231" s="119" t="s">
        <v>734</v>
      </c>
      <c r="M231" s="119"/>
      <c r="N231" s="119"/>
      <c r="O231" s="121">
        <f t="shared" si="11"/>
        <v>0</v>
      </c>
      <c r="P231" s="119"/>
      <c r="Q231" s="119"/>
      <c r="R231" s="119">
        <v>2410</v>
      </c>
      <c r="S231" s="119" t="s">
        <v>1090</v>
      </c>
      <c r="T231" s="119"/>
    </row>
    <row r="232" spans="1:20" s="4" customFormat="1">
      <c r="A232" s="119" t="e">
        <f t="shared" si="10"/>
        <v>#VALUE!</v>
      </c>
      <c r="B232" s="119" t="s">
        <v>58</v>
      </c>
      <c r="C232" s="119" t="s">
        <v>1559</v>
      </c>
      <c r="D232" s="119" t="s">
        <v>1159</v>
      </c>
      <c r="E232" s="119"/>
      <c r="F232" s="119"/>
      <c r="G232" s="119" t="s">
        <v>1599</v>
      </c>
      <c r="H232" s="119">
        <v>6341.75</v>
      </c>
      <c r="I232" s="119" t="s">
        <v>513</v>
      </c>
      <c r="J232" s="119" t="s">
        <v>17</v>
      </c>
      <c r="K232" s="119" t="s">
        <v>1349</v>
      </c>
      <c r="L232" s="119" t="s">
        <v>734</v>
      </c>
      <c r="M232" s="119"/>
      <c r="N232" s="119"/>
      <c r="O232" s="121">
        <f t="shared" si="11"/>
        <v>5329.2016806722695</v>
      </c>
      <c r="P232" s="119"/>
      <c r="Q232" s="119"/>
      <c r="R232" s="119"/>
      <c r="S232" s="119" t="s">
        <v>1090</v>
      </c>
      <c r="T232" s="119" t="s">
        <v>241</v>
      </c>
    </row>
    <row r="233" spans="1:20" s="4" customFormat="1">
      <c r="A233" s="113" t="e">
        <f t="shared" si="10"/>
        <v>#VALUE!</v>
      </c>
      <c r="B233" s="113" t="s">
        <v>58</v>
      </c>
      <c r="C233" s="113" t="s">
        <v>628</v>
      </c>
      <c r="D233" s="113" t="s">
        <v>1159</v>
      </c>
      <c r="E233" s="113"/>
      <c r="F233" s="113" t="s">
        <v>3859</v>
      </c>
      <c r="G233" s="113"/>
      <c r="H233" s="113"/>
      <c r="I233" s="113" t="s">
        <v>3845</v>
      </c>
      <c r="J233" s="113" t="s">
        <v>17</v>
      </c>
      <c r="K233" s="113" t="s">
        <v>346</v>
      </c>
      <c r="L233" s="113" t="s">
        <v>3846</v>
      </c>
      <c r="M233" s="113"/>
      <c r="N233" s="113"/>
      <c r="O233" s="123">
        <f t="shared" si="11"/>
        <v>0</v>
      </c>
      <c r="P233" s="113"/>
      <c r="Q233" s="113"/>
      <c r="R233" s="113"/>
      <c r="S233" s="113" t="s">
        <v>3441</v>
      </c>
      <c r="T233" s="113"/>
    </row>
    <row r="234" spans="1:20" s="4" customFormat="1">
      <c r="A234" s="119" t="e">
        <f t="shared" si="10"/>
        <v>#VALUE!</v>
      </c>
      <c r="B234" s="119" t="s">
        <v>58</v>
      </c>
      <c r="C234" s="119" t="s">
        <v>628</v>
      </c>
      <c r="D234" s="119" t="s">
        <v>1159</v>
      </c>
      <c r="E234" s="119"/>
      <c r="F234" s="119" t="s">
        <v>3859</v>
      </c>
      <c r="G234" s="119"/>
      <c r="H234" s="119"/>
      <c r="I234" s="119" t="s">
        <v>3845</v>
      </c>
      <c r="J234" s="119" t="s">
        <v>17</v>
      </c>
      <c r="K234" s="119" t="s">
        <v>346</v>
      </c>
      <c r="L234" s="119" t="s">
        <v>734</v>
      </c>
      <c r="M234" s="119"/>
      <c r="N234" s="119"/>
      <c r="O234" s="121">
        <f t="shared" si="11"/>
        <v>0</v>
      </c>
      <c r="P234" s="119"/>
      <c r="Q234" s="119"/>
      <c r="R234" s="119">
        <v>8318</v>
      </c>
      <c r="S234" s="119" t="s">
        <v>4015</v>
      </c>
      <c r="T234" s="119"/>
    </row>
    <row r="235" spans="1:20" s="4" customFormat="1">
      <c r="A235" s="119" t="e">
        <f t="shared" si="10"/>
        <v>#VALUE!</v>
      </c>
      <c r="B235" s="119" t="s">
        <v>215</v>
      </c>
      <c r="C235" s="119" t="s">
        <v>220</v>
      </c>
      <c r="D235" s="119" t="s">
        <v>1159</v>
      </c>
      <c r="E235" s="119"/>
      <c r="F235" s="119" t="s">
        <v>1434</v>
      </c>
      <c r="G235" s="119" t="s">
        <v>4331</v>
      </c>
      <c r="H235" s="119">
        <v>5652.5</v>
      </c>
      <c r="I235" s="119" t="s">
        <v>121</v>
      </c>
      <c r="J235" s="119" t="s">
        <v>4297</v>
      </c>
      <c r="K235" s="119" t="s">
        <v>346</v>
      </c>
      <c r="L235" s="119" t="s">
        <v>21</v>
      </c>
      <c r="M235" s="119"/>
      <c r="N235" s="119"/>
      <c r="O235" s="121">
        <f t="shared" si="11"/>
        <v>4750</v>
      </c>
      <c r="P235" s="119"/>
      <c r="Q235" s="119"/>
      <c r="R235" s="119">
        <v>2410</v>
      </c>
      <c r="S235" s="119" t="s">
        <v>4015</v>
      </c>
      <c r="T235" s="119" t="s">
        <v>478</v>
      </c>
    </row>
    <row r="236" spans="1:20" s="4" customFormat="1">
      <c r="A236" s="119" t="e">
        <f t="shared" si="10"/>
        <v>#VALUE!</v>
      </c>
      <c r="B236" s="119" t="s">
        <v>368</v>
      </c>
      <c r="C236" s="119" t="s">
        <v>370</v>
      </c>
      <c r="D236" s="119" t="s">
        <v>1159</v>
      </c>
      <c r="E236" s="119"/>
      <c r="F236" s="119" t="s">
        <v>4701</v>
      </c>
      <c r="G236" s="119" t="s">
        <v>4702</v>
      </c>
      <c r="H236" s="119">
        <v>9758</v>
      </c>
      <c r="I236" s="119" t="s">
        <v>121</v>
      </c>
      <c r="J236" s="119" t="s">
        <v>17</v>
      </c>
      <c r="K236" s="119" t="s">
        <v>346</v>
      </c>
      <c r="L236" s="119" t="s">
        <v>734</v>
      </c>
      <c r="M236" s="119"/>
      <c r="N236" s="119"/>
      <c r="O236" s="121">
        <f t="shared" si="11"/>
        <v>8200</v>
      </c>
      <c r="P236" s="119"/>
      <c r="Q236" s="119"/>
      <c r="R236" s="119">
        <v>10850</v>
      </c>
      <c r="S236" s="119" t="s">
        <v>4361</v>
      </c>
      <c r="T236" s="119" t="s">
        <v>4023</v>
      </c>
    </row>
    <row r="237" spans="1:20" s="4" customFormat="1">
      <c r="A237" s="119" t="e">
        <f t="shared" si="10"/>
        <v>#VALUE!</v>
      </c>
      <c r="B237" s="119" t="s">
        <v>368</v>
      </c>
      <c r="C237" s="119" t="s">
        <v>370</v>
      </c>
      <c r="D237" s="119" t="s">
        <v>1159</v>
      </c>
      <c r="E237" s="119"/>
      <c r="F237" s="119" t="s">
        <v>4701</v>
      </c>
      <c r="G237" s="119"/>
      <c r="H237" s="119"/>
      <c r="I237" s="119" t="s">
        <v>4757</v>
      </c>
      <c r="J237" s="119" t="s">
        <v>17</v>
      </c>
      <c r="K237" s="119" t="s">
        <v>346</v>
      </c>
      <c r="L237" s="119" t="s">
        <v>734</v>
      </c>
      <c r="M237" s="119"/>
      <c r="N237" s="119"/>
      <c r="O237" s="121">
        <f t="shared" si="11"/>
        <v>0</v>
      </c>
      <c r="P237" s="119"/>
      <c r="Q237" s="119"/>
      <c r="R237" s="119">
        <v>10850</v>
      </c>
      <c r="S237" s="119" t="s">
        <v>4361</v>
      </c>
      <c r="T237" s="119"/>
    </row>
    <row r="238" spans="1:20" s="4" customFormat="1">
      <c r="A238" s="119" t="e">
        <f t="shared" si="10"/>
        <v>#VALUE!</v>
      </c>
      <c r="B238" s="119" t="s">
        <v>295</v>
      </c>
      <c r="C238" s="119" t="s">
        <v>299</v>
      </c>
      <c r="D238" s="119" t="s">
        <v>296</v>
      </c>
      <c r="E238" s="119"/>
      <c r="F238" s="119" t="s">
        <v>297</v>
      </c>
      <c r="G238" s="119" t="s">
        <v>298</v>
      </c>
      <c r="H238" s="119"/>
      <c r="I238" s="119"/>
      <c r="J238" s="119" t="s">
        <v>55</v>
      </c>
      <c r="K238" s="119" t="s">
        <v>89</v>
      </c>
      <c r="L238" s="119" t="s">
        <v>734</v>
      </c>
      <c r="M238" s="119"/>
      <c r="N238" s="119"/>
      <c r="O238" s="121">
        <v>540000</v>
      </c>
      <c r="P238" s="119"/>
      <c r="Q238" s="119"/>
      <c r="R238" s="119">
        <v>6262</v>
      </c>
      <c r="S238" s="119" t="s">
        <v>56</v>
      </c>
      <c r="T238" s="119"/>
    </row>
    <row r="239" spans="1:20" s="4" customFormat="1">
      <c r="A239" s="119" t="e">
        <f t="shared" si="10"/>
        <v>#VALUE!</v>
      </c>
      <c r="B239" s="119" t="s">
        <v>295</v>
      </c>
      <c r="C239" s="119" t="s">
        <v>299</v>
      </c>
      <c r="D239" s="119" t="s">
        <v>296</v>
      </c>
      <c r="E239" s="119"/>
      <c r="F239" s="119" t="s">
        <v>297</v>
      </c>
      <c r="G239" s="119" t="s">
        <v>1811</v>
      </c>
      <c r="H239" s="119"/>
      <c r="I239" s="119" t="s">
        <v>513</v>
      </c>
      <c r="J239" s="119" t="s">
        <v>55</v>
      </c>
      <c r="K239" s="119" t="s">
        <v>89</v>
      </c>
      <c r="L239" s="119" t="s">
        <v>734</v>
      </c>
      <c r="M239" s="119"/>
      <c r="N239" s="119"/>
      <c r="O239" s="121">
        <v>540000</v>
      </c>
      <c r="P239" s="119"/>
      <c r="Q239" s="119"/>
      <c r="R239" s="119">
        <v>6262</v>
      </c>
      <c r="S239" s="119" t="s">
        <v>1772</v>
      </c>
      <c r="T239" s="119"/>
    </row>
    <row r="240" spans="1:20" s="4" customFormat="1">
      <c r="A240" s="127" t="e">
        <f t="shared" si="10"/>
        <v>#VALUE!</v>
      </c>
      <c r="B240" s="127" t="s">
        <v>3198</v>
      </c>
      <c r="C240" s="127" t="s">
        <v>299</v>
      </c>
      <c r="D240" s="127" t="s">
        <v>296</v>
      </c>
      <c r="E240" s="127"/>
      <c r="F240" s="127" t="s">
        <v>297</v>
      </c>
      <c r="G240" s="127" t="s">
        <v>3199</v>
      </c>
      <c r="H240" s="127"/>
      <c r="I240" s="127" t="s">
        <v>121</v>
      </c>
      <c r="J240" s="127" t="s">
        <v>55</v>
      </c>
      <c r="K240" s="127" t="s">
        <v>89</v>
      </c>
      <c r="L240" s="127" t="s">
        <v>734</v>
      </c>
      <c r="M240" s="127"/>
      <c r="N240" s="127"/>
      <c r="O240" s="129">
        <v>1080000</v>
      </c>
      <c r="P240" s="127"/>
      <c r="Q240" s="127"/>
      <c r="R240" s="127">
        <v>6262</v>
      </c>
      <c r="S240" s="127" t="s">
        <v>3110</v>
      </c>
      <c r="T240" s="127"/>
    </row>
    <row r="241" spans="1:20" s="4" customFormat="1">
      <c r="A241" s="119" t="e">
        <f t="shared" si="10"/>
        <v>#VALUE!</v>
      </c>
      <c r="B241" s="119" t="s">
        <v>215</v>
      </c>
      <c r="C241" s="119" t="s">
        <v>220</v>
      </c>
      <c r="D241" s="119" t="s">
        <v>3430</v>
      </c>
      <c r="E241" s="119"/>
      <c r="F241" s="119" t="s">
        <v>3431</v>
      </c>
      <c r="G241" s="119"/>
      <c r="H241" s="119"/>
      <c r="I241" s="119" t="s">
        <v>3407</v>
      </c>
      <c r="J241" s="119" t="s">
        <v>17</v>
      </c>
      <c r="K241" s="119" t="s">
        <v>346</v>
      </c>
      <c r="L241" s="119" t="s">
        <v>21</v>
      </c>
      <c r="M241" s="119"/>
      <c r="N241" s="119"/>
      <c r="O241" s="121">
        <f t="shared" ref="O241:O251" si="12">H241/1.19</f>
        <v>0</v>
      </c>
      <c r="P241" s="119"/>
      <c r="Q241" s="119"/>
      <c r="R241" s="119">
        <v>7780</v>
      </c>
      <c r="S241" s="119" t="s">
        <v>3110</v>
      </c>
      <c r="T241" s="119"/>
    </row>
    <row r="242" spans="1:20" s="4" customFormat="1">
      <c r="A242" s="119" t="e">
        <f t="shared" si="10"/>
        <v>#VALUE!</v>
      </c>
      <c r="B242" s="119" t="s">
        <v>215</v>
      </c>
      <c r="C242" s="119" t="s">
        <v>220</v>
      </c>
      <c r="D242" s="119" t="s">
        <v>3430</v>
      </c>
      <c r="E242" s="119"/>
      <c r="F242" s="119" t="s">
        <v>3431</v>
      </c>
      <c r="G242" s="119" t="s">
        <v>4308</v>
      </c>
      <c r="H242" s="119">
        <v>9520</v>
      </c>
      <c r="I242" s="119" t="s">
        <v>121</v>
      </c>
      <c r="J242" s="119" t="s">
        <v>4297</v>
      </c>
      <c r="K242" s="119" t="s">
        <v>346</v>
      </c>
      <c r="L242" s="119" t="s">
        <v>734</v>
      </c>
      <c r="M242" s="119"/>
      <c r="N242" s="119"/>
      <c r="O242" s="121">
        <f t="shared" si="12"/>
        <v>8000</v>
      </c>
      <c r="P242" s="119"/>
      <c r="Q242" s="119"/>
      <c r="R242" s="119">
        <v>7780</v>
      </c>
      <c r="S242" s="119" t="s">
        <v>4015</v>
      </c>
      <c r="T242" s="119" t="s">
        <v>57</v>
      </c>
    </row>
    <row r="243" spans="1:20" s="4" customFormat="1">
      <c r="A243" s="119" t="e">
        <f t="shared" si="10"/>
        <v>#VALUE!</v>
      </c>
      <c r="B243" s="119" t="s">
        <v>70</v>
      </c>
      <c r="C243" s="119" t="s">
        <v>163</v>
      </c>
      <c r="D243" s="119" t="s">
        <v>3732</v>
      </c>
      <c r="E243" s="119"/>
      <c r="F243" s="119" t="s">
        <v>3733</v>
      </c>
      <c r="G243" s="119"/>
      <c r="H243" s="119"/>
      <c r="I243" s="119"/>
      <c r="J243" s="119" t="s">
        <v>17</v>
      </c>
      <c r="K243" s="119" t="s">
        <v>346</v>
      </c>
      <c r="L243" s="119" t="s">
        <v>734</v>
      </c>
      <c r="M243" s="119"/>
      <c r="N243" s="119"/>
      <c r="O243" s="121">
        <f t="shared" si="12"/>
        <v>0</v>
      </c>
      <c r="P243" s="119"/>
      <c r="Q243" s="119"/>
      <c r="R243" s="119">
        <v>8300</v>
      </c>
      <c r="S243" s="119" t="s">
        <v>3441</v>
      </c>
      <c r="T243" s="119"/>
    </row>
    <row r="244" spans="1:20" s="4" customFormat="1">
      <c r="A244" s="119" t="e">
        <f t="shared" si="10"/>
        <v>#VALUE!</v>
      </c>
      <c r="B244" s="119" t="s">
        <v>70</v>
      </c>
      <c r="C244" s="119" t="s">
        <v>163</v>
      </c>
      <c r="D244" s="119" t="s">
        <v>3732</v>
      </c>
      <c r="E244" s="119"/>
      <c r="F244" s="119" t="s">
        <v>3733</v>
      </c>
      <c r="G244" s="119" t="s">
        <v>3790</v>
      </c>
      <c r="H244" s="119">
        <v>1098.8499999999999</v>
      </c>
      <c r="I244" s="119" t="s">
        <v>121</v>
      </c>
      <c r="J244" s="119" t="s">
        <v>17</v>
      </c>
      <c r="K244" s="119" t="s">
        <v>346</v>
      </c>
      <c r="L244" s="119" t="s">
        <v>734</v>
      </c>
      <c r="M244" s="119"/>
      <c r="N244" s="119"/>
      <c r="O244" s="121">
        <f t="shared" si="12"/>
        <v>923.40336134453776</v>
      </c>
      <c r="P244" s="119"/>
      <c r="Q244" s="119"/>
      <c r="R244" s="119">
        <v>8300</v>
      </c>
      <c r="S244" s="119" t="s">
        <v>3441</v>
      </c>
      <c r="T244" s="119" t="s">
        <v>3791</v>
      </c>
    </row>
    <row r="245" spans="1:20" s="4" customFormat="1">
      <c r="A245" s="113" t="e">
        <f t="shared" si="10"/>
        <v>#VALUE!</v>
      </c>
      <c r="B245" s="113" t="s">
        <v>70</v>
      </c>
      <c r="C245" s="113" t="s">
        <v>163</v>
      </c>
      <c r="D245" s="113" t="s">
        <v>3732</v>
      </c>
      <c r="E245" s="113"/>
      <c r="F245" s="113" t="s">
        <v>3733</v>
      </c>
      <c r="G245" s="113" t="s">
        <v>3790</v>
      </c>
      <c r="H245" s="113">
        <v>1098.8499999999999</v>
      </c>
      <c r="I245" s="113" t="s">
        <v>121</v>
      </c>
      <c r="J245" s="113" t="s">
        <v>17</v>
      </c>
      <c r="K245" s="113" t="s">
        <v>346</v>
      </c>
      <c r="L245" s="113" t="s">
        <v>4169</v>
      </c>
      <c r="M245" s="113"/>
      <c r="N245" s="113"/>
      <c r="O245" s="123">
        <f t="shared" si="12"/>
        <v>923.40336134453776</v>
      </c>
      <c r="P245" s="113"/>
      <c r="Q245" s="113"/>
      <c r="R245" s="113">
        <v>8300</v>
      </c>
      <c r="S245" s="113" t="s">
        <v>4015</v>
      </c>
      <c r="T245" s="113" t="s">
        <v>3791</v>
      </c>
    </row>
    <row r="246" spans="1:20" s="4" customFormat="1">
      <c r="A246" s="119" t="e">
        <f t="shared" si="10"/>
        <v>#VALUE!</v>
      </c>
      <c r="B246" s="119" t="s">
        <v>70</v>
      </c>
      <c r="C246" s="119" t="s">
        <v>163</v>
      </c>
      <c r="D246" s="119" t="s">
        <v>3732</v>
      </c>
      <c r="E246" s="119"/>
      <c r="F246" s="119" t="s">
        <v>3733</v>
      </c>
      <c r="G246" s="119" t="s">
        <v>4613</v>
      </c>
      <c r="H246" s="119">
        <v>1428</v>
      </c>
      <c r="I246" s="119" t="s">
        <v>121</v>
      </c>
      <c r="J246" s="119" t="s">
        <v>17</v>
      </c>
      <c r="K246" s="119" t="s">
        <v>346</v>
      </c>
      <c r="L246" s="119" t="s">
        <v>734</v>
      </c>
      <c r="M246" s="119"/>
      <c r="N246" s="119"/>
      <c r="O246" s="121">
        <f t="shared" si="12"/>
        <v>1200</v>
      </c>
      <c r="P246" s="119"/>
      <c r="Q246" s="119"/>
      <c r="R246" s="119">
        <v>8300</v>
      </c>
      <c r="S246" s="119" t="s">
        <v>4361</v>
      </c>
      <c r="T246" s="119" t="s">
        <v>698</v>
      </c>
    </row>
    <row r="247" spans="1:20">
      <c r="A247" s="113" t="e">
        <f t="shared" si="10"/>
        <v>#VALUE!</v>
      </c>
      <c r="B247" s="113" t="s">
        <v>70</v>
      </c>
      <c r="C247" s="113" t="s">
        <v>163</v>
      </c>
      <c r="D247" s="113" t="s">
        <v>3732</v>
      </c>
      <c r="E247" s="113"/>
      <c r="F247" s="113" t="s">
        <v>3733</v>
      </c>
      <c r="G247" s="113" t="s">
        <v>4730</v>
      </c>
      <c r="H247" s="113">
        <v>2499</v>
      </c>
      <c r="I247" s="113" t="s">
        <v>121</v>
      </c>
      <c r="J247" s="113" t="s">
        <v>17</v>
      </c>
      <c r="K247" s="113" t="s">
        <v>346</v>
      </c>
      <c r="L247" s="113" t="s">
        <v>4684</v>
      </c>
      <c r="M247" s="113"/>
      <c r="N247" s="113"/>
      <c r="O247" s="123">
        <f t="shared" si="12"/>
        <v>2100</v>
      </c>
      <c r="P247" s="113"/>
      <c r="Q247" s="113"/>
      <c r="R247" s="113">
        <v>8300</v>
      </c>
      <c r="S247" s="113" t="s">
        <v>4361</v>
      </c>
      <c r="T247" s="113" t="s">
        <v>106</v>
      </c>
    </row>
    <row r="248" spans="1:20" s="4" customFormat="1">
      <c r="A248" s="119" t="e">
        <f t="shared" si="10"/>
        <v>#VALUE!</v>
      </c>
      <c r="B248" s="119" t="s">
        <v>70</v>
      </c>
      <c r="C248" s="119" t="s">
        <v>163</v>
      </c>
      <c r="D248" s="119" t="s">
        <v>3890</v>
      </c>
      <c r="E248" s="119"/>
      <c r="F248" s="119" t="s">
        <v>3731</v>
      </c>
      <c r="G248" s="119" t="s">
        <v>3891</v>
      </c>
      <c r="H248" s="119">
        <v>3973.41</v>
      </c>
      <c r="I248" s="119" t="s">
        <v>121</v>
      </c>
      <c r="J248" s="119" t="s">
        <v>17</v>
      </c>
      <c r="K248" s="119" t="s">
        <v>346</v>
      </c>
      <c r="L248" s="119" t="s">
        <v>734</v>
      </c>
      <c r="M248" s="119"/>
      <c r="N248" s="119"/>
      <c r="O248" s="121">
        <f t="shared" si="12"/>
        <v>3339</v>
      </c>
      <c r="P248" s="119"/>
      <c r="Q248" s="119"/>
      <c r="R248" s="119">
        <v>8300</v>
      </c>
      <c r="S248" s="119" t="s">
        <v>3441</v>
      </c>
      <c r="T248" s="119" t="s">
        <v>839</v>
      </c>
    </row>
    <row r="249" spans="1:20" s="4" customFormat="1">
      <c r="A249" s="119" t="e">
        <f t="shared" si="10"/>
        <v>#VALUE!</v>
      </c>
      <c r="B249" s="119" t="s">
        <v>70</v>
      </c>
      <c r="C249" s="119" t="s">
        <v>163</v>
      </c>
      <c r="D249" s="119" t="s">
        <v>191</v>
      </c>
      <c r="E249" s="119"/>
      <c r="F249" s="119" t="s">
        <v>192</v>
      </c>
      <c r="G249" s="119" t="s">
        <v>193</v>
      </c>
      <c r="H249" s="119">
        <v>5087.25</v>
      </c>
      <c r="I249" s="119" t="s">
        <v>61</v>
      </c>
      <c r="J249" s="119" t="s">
        <v>17</v>
      </c>
      <c r="K249" s="119" t="s">
        <v>34</v>
      </c>
      <c r="L249" s="119" t="s">
        <v>734</v>
      </c>
      <c r="M249" s="119"/>
      <c r="N249" s="119"/>
      <c r="O249" s="121">
        <f t="shared" si="12"/>
        <v>4275</v>
      </c>
      <c r="P249" s="119"/>
      <c r="Q249" s="119"/>
      <c r="R249" s="119">
        <v>10902</v>
      </c>
      <c r="S249" s="119" t="s">
        <v>56</v>
      </c>
      <c r="T249" s="119" t="s">
        <v>194</v>
      </c>
    </row>
    <row r="250" spans="1:20" s="4" customFormat="1">
      <c r="A250" s="119" t="e">
        <f t="shared" si="10"/>
        <v>#VALUE!</v>
      </c>
      <c r="B250" s="119" t="s">
        <v>70</v>
      </c>
      <c r="C250" s="119" t="s">
        <v>163</v>
      </c>
      <c r="D250" s="119" t="s">
        <v>191</v>
      </c>
      <c r="E250" s="119"/>
      <c r="F250" s="119" t="s">
        <v>494</v>
      </c>
      <c r="G250" s="119" t="s">
        <v>495</v>
      </c>
      <c r="H250" s="119">
        <v>666.4</v>
      </c>
      <c r="I250" s="119" t="s">
        <v>61</v>
      </c>
      <c r="J250" s="119" t="s">
        <v>17</v>
      </c>
      <c r="K250" s="119" t="s">
        <v>69</v>
      </c>
      <c r="L250" s="119" t="s">
        <v>734</v>
      </c>
      <c r="M250" s="119"/>
      <c r="N250" s="119"/>
      <c r="O250" s="121">
        <f t="shared" si="12"/>
        <v>560</v>
      </c>
      <c r="P250" s="119"/>
      <c r="Q250" s="119"/>
      <c r="R250" s="119">
        <v>13030</v>
      </c>
      <c r="S250" s="119" t="s">
        <v>56</v>
      </c>
      <c r="T250" s="119" t="s">
        <v>496</v>
      </c>
    </row>
    <row r="251" spans="1:20" s="4" customFormat="1">
      <c r="A251" s="119" t="e">
        <f t="shared" si="10"/>
        <v>#VALUE!</v>
      </c>
      <c r="B251" s="119" t="s">
        <v>70</v>
      </c>
      <c r="C251" s="119" t="s">
        <v>163</v>
      </c>
      <c r="D251" s="119" t="s">
        <v>191</v>
      </c>
      <c r="E251" s="119"/>
      <c r="F251" s="119" t="s">
        <v>1894</v>
      </c>
      <c r="G251" s="119" t="s">
        <v>1895</v>
      </c>
      <c r="H251" s="119">
        <v>37782.5</v>
      </c>
      <c r="I251" s="119" t="s">
        <v>513</v>
      </c>
      <c r="J251" s="119" t="s">
        <v>17</v>
      </c>
      <c r="K251" s="119" t="s">
        <v>34</v>
      </c>
      <c r="L251" s="119" t="s">
        <v>734</v>
      </c>
      <c r="M251" s="119"/>
      <c r="N251" s="119"/>
      <c r="O251" s="121">
        <f t="shared" si="12"/>
        <v>31750</v>
      </c>
      <c r="P251" s="119"/>
      <c r="Q251" s="119"/>
      <c r="R251" s="119">
        <v>5055</v>
      </c>
      <c r="S251" s="119" t="s">
        <v>1772</v>
      </c>
      <c r="T251" s="119" t="s">
        <v>1572</v>
      </c>
    </row>
    <row r="252" spans="1:20" s="4" customFormat="1">
      <c r="A252" s="119" t="e">
        <f t="shared" si="10"/>
        <v>#VALUE!</v>
      </c>
      <c r="B252" s="119" t="s">
        <v>70</v>
      </c>
      <c r="C252" s="119" t="s">
        <v>163</v>
      </c>
      <c r="D252" s="119" t="s">
        <v>191</v>
      </c>
      <c r="E252" s="119"/>
      <c r="F252" s="119" t="s">
        <v>1894</v>
      </c>
      <c r="G252" s="119" t="s">
        <v>2621</v>
      </c>
      <c r="H252" s="119">
        <v>15113</v>
      </c>
      <c r="I252" s="119" t="s">
        <v>2496</v>
      </c>
      <c r="J252" s="119" t="s">
        <v>17</v>
      </c>
      <c r="K252" s="119" t="s">
        <v>34</v>
      </c>
      <c r="L252" s="119" t="s">
        <v>21</v>
      </c>
      <c r="M252" s="119"/>
      <c r="N252" s="119"/>
      <c r="O252" s="121">
        <v>12700</v>
      </c>
      <c r="P252" s="119"/>
      <c r="Q252" s="119"/>
      <c r="R252" s="119">
        <v>5055</v>
      </c>
      <c r="S252" s="124" t="s">
        <v>2320</v>
      </c>
      <c r="T252" s="125" t="s">
        <v>1572</v>
      </c>
    </row>
    <row r="253" spans="1:20" s="4" customFormat="1">
      <c r="A253" s="119" t="e">
        <f t="shared" si="10"/>
        <v>#VALUE!</v>
      </c>
      <c r="B253" s="119" t="s">
        <v>70</v>
      </c>
      <c r="C253" s="119" t="s">
        <v>163</v>
      </c>
      <c r="D253" s="119" t="s">
        <v>191</v>
      </c>
      <c r="E253" s="119"/>
      <c r="F253" s="119" t="s">
        <v>192</v>
      </c>
      <c r="G253" s="119" t="s">
        <v>2714</v>
      </c>
      <c r="H253" s="119">
        <v>1071</v>
      </c>
      <c r="I253" s="119" t="s">
        <v>513</v>
      </c>
      <c r="J253" s="119" t="s">
        <v>17</v>
      </c>
      <c r="K253" s="119" t="s">
        <v>34</v>
      </c>
      <c r="L253" s="119" t="s">
        <v>734</v>
      </c>
      <c r="M253" s="119"/>
      <c r="N253" s="119"/>
      <c r="O253" s="121">
        <f t="shared" ref="O253:O260" si="13">H253/1.19</f>
        <v>900</v>
      </c>
      <c r="P253" s="119"/>
      <c r="Q253" s="119"/>
      <c r="R253" s="119">
        <v>10902</v>
      </c>
      <c r="S253" s="119" t="s">
        <v>2320</v>
      </c>
      <c r="T253" s="119" t="s">
        <v>348</v>
      </c>
    </row>
    <row r="254" spans="1:20" s="4" customFormat="1">
      <c r="A254" s="119" t="e">
        <f t="shared" si="10"/>
        <v>#VALUE!</v>
      </c>
      <c r="B254" s="119" t="s">
        <v>70</v>
      </c>
      <c r="C254" s="119" t="s">
        <v>163</v>
      </c>
      <c r="D254" s="119" t="s">
        <v>191</v>
      </c>
      <c r="E254" s="119"/>
      <c r="F254" s="119" t="s">
        <v>192</v>
      </c>
      <c r="G254" s="119" t="s">
        <v>3174</v>
      </c>
      <c r="H254" s="119">
        <v>267.75</v>
      </c>
      <c r="I254" s="119" t="s">
        <v>2951</v>
      </c>
      <c r="J254" s="119" t="s">
        <v>17</v>
      </c>
      <c r="K254" s="119" t="s">
        <v>34</v>
      </c>
      <c r="L254" s="119" t="s">
        <v>734</v>
      </c>
      <c r="M254" s="119"/>
      <c r="N254" s="119"/>
      <c r="O254" s="121">
        <f t="shared" si="13"/>
        <v>225</v>
      </c>
      <c r="P254" s="119"/>
      <c r="Q254" s="119"/>
      <c r="R254" s="119">
        <v>10902</v>
      </c>
      <c r="S254" s="119" t="s">
        <v>3110</v>
      </c>
      <c r="T254" s="119" t="s">
        <v>348</v>
      </c>
    </row>
    <row r="255" spans="1:20" s="4" customFormat="1">
      <c r="A255" s="119" t="e">
        <f t="shared" si="10"/>
        <v>#VALUE!</v>
      </c>
      <c r="B255" s="119" t="s">
        <v>70</v>
      </c>
      <c r="C255" s="119" t="s">
        <v>163</v>
      </c>
      <c r="D255" s="119" t="s">
        <v>191</v>
      </c>
      <c r="E255" s="119"/>
      <c r="F255" s="119" t="s">
        <v>3731</v>
      </c>
      <c r="G255" s="119"/>
      <c r="H255" s="119"/>
      <c r="I255" s="119"/>
      <c r="J255" s="119" t="s">
        <v>17</v>
      </c>
      <c r="K255" s="119" t="s">
        <v>346</v>
      </c>
      <c r="L255" s="119" t="s">
        <v>734</v>
      </c>
      <c r="M255" s="119"/>
      <c r="N255" s="119"/>
      <c r="O255" s="121">
        <f t="shared" si="13"/>
        <v>0</v>
      </c>
      <c r="P255" s="119"/>
      <c r="Q255" s="119"/>
      <c r="R255" s="119">
        <v>8300</v>
      </c>
      <c r="S255" s="119" t="s">
        <v>3441</v>
      </c>
      <c r="T255" s="119"/>
    </row>
    <row r="256" spans="1:20" s="4" customFormat="1">
      <c r="A256" s="119" t="e">
        <f t="shared" si="10"/>
        <v>#VALUE!</v>
      </c>
      <c r="B256" s="119" t="s">
        <v>70</v>
      </c>
      <c r="C256" s="119" t="s">
        <v>163</v>
      </c>
      <c r="D256" s="119" t="s">
        <v>191</v>
      </c>
      <c r="E256" s="119"/>
      <c r="F256" s="119" t="s">
        <v>3731</v>
      </c>
      <c r="G256" s="119" t="s">
        <v>4210</v>
      </c>
      <c r="H256" s="119">
        <v>255.85</v>
      </c>
      <c r="I256" s="119" t="s">
        <v>121</v>
      </c>
      <c r="J256" s="119" t="s">
        <v>17</v>
      </c>
      <c r="K256" s="119" t="s">
        <v>346</v>
      </c>
      <c r="L256" s="119" t="s">
        <v>734</v>
      </c>
      <c r="M256" s="119"/>
      <c r="N256" s="119"/>
      <c r="O256" s="121">
        <f t="shared" si="13"/>
        <v>215</v>
      </c>
      <c r="P256" s="119"/>
      <c r="Q256" s="119"/>
      <c r="R256" s="119">
        <v>8300</v>
      </c>
      <c r="S256" s="119" t="s">
        <v>4015</v>
      </c>
      <c r="T256" s="119" t="s">
        <v>185</v>
      </c>
    </row>
    <row r="257" spans="1:20">
      <c r="A257" s="119">
        <v>1</v>
      </c>
      <c r="B257" s="120" t="s">
        <v>50</v>
      </c>
      <c r="C257" s="120" t="s">
        <v>51</v>
      </c>
      <c r="D257" s="119" t="s">
        <v>52</v>
      </c>
      <c r="E257" s="119"/>
      <c r="F257" s="119" t="s">
        <v>53</v>
      </c>
      <c r="G257" s="119" t="s">
        <v>54</v>
      </c>
      <c r="H257" s="119">
        <v>192780</v>
      </c>
      <c r="I257" s="119" t="s">
        <v>61</v>
      </c>
      <c r="J257" s="119" t="s">
        <v>55</v>
      </c>
      <c r="K257" s="119" t="s">
        <v>34</v>
      </c>
      <c r="L257" s="119" t="s">
        <v>734</v>
      </c>
      <c r="M257" s="119"/>
      <c r="N257" s="119"/>
      <c r="O257" s="121">
        <f t="shared" si="13"/>
        <v>162000</v>
      </c>
      <c r="P257" s="119"/>
      <c r="Q257" s="119"/>
      <c r="R257" s="119">
        <v>9864</v>
      </c>
      <c r="S257" s="119" t="s">
        <v>56</v>
      </c>
      <c r="T257" s="119" t="s">
        <v>57</v>
      </c>
    </row>
    <row r="258" spans="1:20" s="4" customFormat="1">
      <c r="A258" s="119">
        <f t="shared" ref="A258:A321" si="14">A257+1</f>
        <v>2</v>
      </c>
      <c r="B258" s="119" t="s">
        <v>50</v>
      </c>
      <c r="C258" s="119" t="s">
        <v>51</v>
      </c>
      <c r="D258" s="119" t="s">
        <v>52</v>
      </c>
      <c r="E258" s="119"/>
      <c r="F258" s="119" t="s">
        <v>53</v>
      </c>
      <c r="G258" s="119" t="s">
        <v>1748</v>
      </c>
      <c r="H258" s="119">
        <v>214200</v>
      </c>
      <c r="I258" s="119" t="s">
        <v>513</v>
      </c>
      <c r="J258" s="119" t="s">
        <v>17</v>
      </c>
      <c r="K258" s="119" t="s">
        <v>34</v>
      </c>
      <c r="L258" s="119" t="s">
        <v>734</v>
      </c>
      <c r="M258" s="119"/>
      <c r="N258" s="119"/>
      <c r="O258" s="121">
        <f t="shared" si="13"/>
        <v>180000</v>
      </c>
      <c r="P258" s="119"/>
      <c r="Q258" s="119"/>
      <c r="R258" s="119">
        <v>9864</v>
      </c>
      <c r="S258" s="119" t="s">
        <v>1090</v>
      </c>
      <c r="T258" s="119" t="s">
        <v>57</v>
      </c>
    </row>
    <row r="259" spans="1:20" s="4" customFormat="1">
      <c r="A259" s="119">
        <f t="shared" si="14"/>
        <v>3</v>
      </c>
      <c r="B259" s="113" t="s">
        <v>84</v>
      </c>
      <c r="C259" s="113" t="s">
        <v>51</v>
      </c>
      <c r="D259" s="113" t="s">
        <v>52</v>
      </c>
      <c r="E259" s="113"/>
      <c r="F259" s="113" t="s">
        <v>53</v>
      </c>
      <c r="G259" s="113" t="s">
        <v>2996</v>
      </c>
      <c r="H259" s="113">
        <v>278460</v>
      </c>
      <c r="I259" s="113" t="s">
        <v>2951</v>
      </c>
      <c r="J259" s="113" t="s">
        <v>17</v>
      </c>
      <c r="K259" s="113" t="s">
        <v>34</v>
      </c>
      <c r="L259" s="113" t="s">
        <v>26</v>
      </c>
      <c r="M259" s="113"/>
      <c r="N259" s="113"/>
      <c r="O259" s="123">
        <f t="shared" si="13"/>
        <v>234000</v>
      </c>
      <c r="P259" s="113"/>
      <c r="Q259" s="113"/>
      <c r="R259" s="113">
        <v>9864</v>
      </c>
      <c r="S259" s="113" t="s">
        <v>2733</v>
      </c>
      <c r="T259" s="113" t="s">
        <v>57</v>
      </c>
    </row>
    <row r="260" spans="1:20" s="4" customFormat="1">
      <c r="A260" s="119">
        <f t="shared" si="14"/>
        <v>4</v>
      </c>
      <c r="B260" s="119" t="s">
        <v>84</v>
      </c>
      <c r="C260" s="119" t="s">
        <v>51</v>
      </c>
      <c r="D260" s="119" t="s">
        <v>52</v>
      </c>
      <c r="E260" s="119"/>
      <c r="F260" s="119" t="s">
        <v>53</v>
      </c>
      <c r="G260" s="119" t="s">
        <v>4504</v>
      </c>
      <c r="H260" s="119">
        <v>249900</v>
      </c>
      <c r="I260" s="119" t="s">
        <v>121</v>
      </c>
      <c r="J260" s="119" t="s">
        <v>17</v>
      </c>
      <c r="K260" s="119" t="s">
        <v>34</v>
      </c>
      <c r="L260" s="119" t="s">
        <v>734</v>
      </c>
      <c r="M260" s="119"/>
      <c r="N260" s="119"/>
      <c r="O260" s="121">
        <f t="shared" si="13"/>
        <v>210000</v>
      </c>
      <c r="P260" s="119"/>
      <c r="Q260" s="119"/>
      <c r="R260" s="119">
        <v>9864</v>
      </c>
      <c r="S260" s="119" t="s">
        <v>4361</v>
      </c>
      <c r="T260" s="119" t="s">
        <v>57</v>
      </c>
    </row>
    <row r="261" spans="1:20" s="4" customFormat="1">
      <c r="A261" s="119">
        <f t="shared" si="14"/>
        <v>5</v>
      </c>
      <c r="B261" s="119" t="s">
        <v>58</v>
      </c>
      <c r="C261" s="119" t="s">
        <v>509</v>
      </c>
      <c r="D261" s="119" t="s">
        <v>541</v>
      </c>
      <c r="E261" s="119"/>
      <c r="F261" s="119" t="s">
        <v>542</v>
      </c>
      <c r="G261" s="119" t="s">
        <v>543</v>
      </c>
      <c r="H261" s="119">
        <v>3291.8</v>
      </c>
      <c r="I261" s="119" t="s">
        <v>513</v>
      </c>
      <c r="J261" s="119" t="s">
        <v>17</v>
      </c>
      <c r="K261" s="119" t="s">
        <v>69</v>
      </c>
      <c r="L261" s="119" t="s">
        <v>734</v>
      </c>
      <c r="M261" s="119"/>
      <c r="N261" s="119"/>
      <c r="O261" s="121">
        <v>3020</v>
      </c>
      <c r="P261" s="119"/>
      <c r="Q261" s="119"/>
      <c r="R261" s="119">
        <v>11470</v>
      </c>
      <c r="S261" s="119" t="s">
        <v>56</v>
      </c>
      <c r="T261" s="119" t="s">
        <v>544</v>
      </c>
    </row>
    <row r="262" spans="1:20">
      <c r="A262" s="119">
        <f t="shared" si="14"/>
        <v>6</v>
      </c>
      <c r="B262" s="119" t="s">
        <v>58</v>
      </c>
      <c r="C262" s="119" t="s">
        <v>509</v>
      </c>
      <c r="D262" s="119" t="s">
        <v>541</v>
      </c>
      <c r="E262" s="119"/>
      <c r="F262" s="119" t="s">
        <v>2811</v>
      </c>
      <c r="G262" s="119"/>
      <c r="H262" s="119"/>
      <c r="I262" s="119" t="s">
        <v>2794</v>
      </c>
      <c r="J262" s="119" t="s">
        <v>17</v>
      </c>
      <c r="K262" s="119" t="s">
        <v>346</v>
      </c>
      <c r="L262" s="119" t="s">
        <v>734</v>
      </c>
      <c r="M262" s="119"/>
      <c r="N262" s="119"/>
      <c r="O262" s="121">
        <f>H262/1.19</f>
        <v>0</v>
      </c>
      <c r="P262" s="119"/>
      <c r="Q262" s="119"/>
      <c r="R262" s="119">
        <v>5800</v>
      </c>
      <c r="S262" s="119" t="s">
        <v>2733</v>
      </c>
      <c r="T262" s="119"/>
    </row>
    <row r="263" spans="1:20" s="4" customFormat="1">
      <c r="A263" s="119">
        <f t="shared" si="14"/>
        <v>7</v>
      </c>
      <c r="B263" s="119" t="s">
        <v>58</v>
      </c>
      <c r="C263" s="119" t="s">
        <v>509</v>
      </c>
      <c r="D263" s="119" t="s">
        <v>541</v>
      </c>
      <c r="E263" s="119"/>
      <c r="F263" s="119" t="s">
        <v>2811</v>
      </c>
      <c r="G263" s="119" t="s">
        <v>2891</v>
      </c>
      <c r="H263" s="119">
        <v>190.71</v>
      </c>
      <c r="I263" s="119" t="s">
        <v>2496</v>
      </c>
      <c r="J263" s="119" t="s">
        <v>17</v>
      </c>
      <c r="K263" s="119" t="s">
        <v>346</v>
      </c>
      <c r="L263" s="119" t="s">
        <v>734</v>
      </c>
      <c r="M263" s="119"/>
      <c r="N263" s="119"/>
      <c r="O263" s="121">
        <v>174.96</v>
      </c>
      <c r="P263" s="119"/>
      <c r="Q263" s="119"/>
      <c r="R263" s="119">
        <v>5800</v>
      </c>
      <c r="S263" s="119" t="s">
        <v>2733</v>
      </c>
      <c r="T263" s="119" t="s">
        <v>2892</v>
      </c>
    </row>
    <row r="264" spans="1:20" s="4" customFormat="1">
      <c r="A264" s="119">
        <f t="shared" si="14"/>
        <v>8</v>
      </c>
      <c r="B264" s="119" t="s">
        <v>58</v>
      </c>
      <c r="C264" s="119" t="s">
        <v>509</v>
      </c>
      <c r="D264" s="119" t="s">
        <v>541</v>
      </c>
      <c r="E264" s="119"/>
      <c r="F264" s="119" t="s">
        <v>2811</v>
      </c>
      <c r="G264" s="119" t="s">
        <v>3045</v>
      </c>
      <c r="H264" s="119">
        <v>1678.93</v>
      </c>
      <c r="I264" s="119" t="s">
        <v>121</v>
      </c>
      <c r="J264" s="119" t="s">
        <v>17</v>
      </c>
      <c r="K264" s="119" t="s">
        <v>346</v>
      </c>
      <c r="L264" s="119" t="s">
        <v>734</v>
      </c>
      <c r="M264" s="119"/>
      <c r="N264" s="119"/>
      <c r="O264" s="121">
        <v>1540.3</v>
      </c>
      <c r="P264" s="119"/>
      <c r="Q264" s="119"/>
      <c r="R264" s="119">
        <v>5800</v>
      </c>
      <c r="S264" s="119" t="s">
        <v>2733</v>
      </c>
      <c r="T264" s="119" t="s">
        <v>3046</v>
      </c>
    </row>
    <row r="265" spans="1:20" s="4" customFormat="1">
      <c r="A265" s="119">
        <f t="shared" si="14"/>
        <v>9</v>
      </c>
      <c r="B265" s="119" t="s">
        <v>58</v>
      </c>
      <c r="C265" s="119" t="s">
        <v>509</v>
      </c>
      <c r="D265" s="119" t="s">
        <v>541</v>
      </c>
      <c r="E265" s="119"/>
      <c r="F265" s="119" t="s">
        <v>542</v>
      </c>
      <c r="G265" s="119" t="s">
        <v>3051</v>
      </c>
      <c r="H265" s="119">
        <v>1471.5</v>
      </c>
      <c r="I265" s="119" t="s">
        <v>121</v>
      </c>
      <c r="J265" s="119" t="s">
        <v>17</v>
      </c>
      <c r="K265" s="119" t="s">
        <v>69</v>
      </c>
      <c r="L265" s="119" t="s">
        <v>734</v>
      </c>
      <c r="M265" s="119"/>
      <c r="N265" s="119"/>
      <c r="O265" s="121">
        <v>1350</v>
      </c>
      <c r="P265" s="119"/>
      <c r="Q265" s="119"/>
      <c r="R265" s="119">
        <v>11470</v>
      </c>
      <c r="S265" s="119" t="s">
        <v>2733</v>
      </c>
      <c r="T265" s="119" t="s">
        <v>57</v>
      </c>
    </row>
    <row r="266" spans="1:20" s="4" customFormat="1">
      <c r="A266" s="119">
        <f t="shared" si="14"/>
        <v>10</v>
      </c>
      <c r="B266" s="119" t="s">
        <v>58</v>
      </c>
      <c r="C266" s="119" t="s">
        <v>509</v>
      </c>
      <c r="D266" s="119" t="s">
        <v>541</v>
      </c>
      <c r="E266" s="119"/>
      <c r="F266" s="119" t="s">
        <v>2811</v>
      </c>
      <c r="G266" s="119" t="s">
        <v>4401</v>
      </c>
      <c r="H266" s="119">
        <v>7112.25</v>
      </c>
      <c r="I266" s="119" t="s">
        <v>121</v>
      </c>
      <c r="J266" s="119" t="s">
        <v>17</v>
      </c>
      <c r="K266" s="119" t="s">
        <v>346</v>
      </c>
      <c r="L266" s="119" t="s">
        <v>734</v>
      </c>
      <c r="M266" s="119"/>
      <c r="N266" s="119"/>
      <c r="O266" s="121">
        <v>6525</v>
      </c>
      <c r="P266" s="119"/>
      <c r="Q266" s="119"/>
      <c r="R266" s="119">
        <v>5800</v>
      </c>
      <c r="S266" s="119" t="s">
        <v>4015</v>
      </c>
      <c r="T266" s="119" t="s">
        <v>1293</v>
      </c>
    </row>
    <row r="267" spans="1:20" s="4" customFormat="1">
      <c r="A267" s="119">
        <f t="shared" si="14"/>
        <v>11</v>
      </c>
      <c r="B267" s="119" t="s">
        <v>58</v>
      </c>
      <c r="C267" s="119" t="s">
        <v>509</v>
      </c>
      <c r="D267" s="119" t="s">
        <v>541</v>
      </c>
      <c r="E267" s="119"/>
      <c r="F267" s="119" t="s">
        <v>2811</v>
      </c>
      <c r="G267" s="119" t="s">
        <v>4575</v>
      </c>
      <c r="H267" s="119">
        <v>752.1</v>
      </c>
      <c r="I267" s="119" t="s">
        <v>121</v>
      </c>
      <c r="J267" s="119" t="s">
        <v>17</v>
      </c>
      <c r="K267" s="119" t="s">
        <v>346</v>
      </c>
      <c r="L267" s="119" t="s">
        <v>734</v>
      </c>
      <c r="M267" s="119"/>
      <c r="N267" s="119"/>
      <c r="O267" s="121">
        <v>690</v>
      </c>
      <c r="P267" s="119"/>
      <c r="Q267" s="119"/>
      <c r="R267" s="119">
        <v>5800</v>
      </c>
      <c r="S267" s="119" t="s">
        <v>4361</v>
      </c>
      <c r="T267" s="119" t="s">
        <v>344</v>
      </c>
    </row>
    <row r="268" spans="1:20" s="4" customFormat="1">
      <c r="A268" s="119">
        <f t="shared" si="14"/>
        <v>12</v>
      </c>
      <c r="B268" s="119" t="s">
        <v>58</v>
      </c>
      <c r="C268" s="119" t="s">
        <v>509</v>
      </c>
      <c r="D268" s="119" t="s">
        <v>541</v>
      </c>
      <c r="E268" s="119"/>
      <c r="F268" s="119" t="s">
        <v>2811</v>
      </c>
      <c r="G268" s="119" t="s">
        <v>4788</v>
      </c>
      <c r="H268" s="119">
        <v>326.45999999999998</v>
      </c>
      <c r="I268" s="119" t="s">
        <v>121</v>
      </c>
      <c r="J268" s="119" t="s">
        <v>17</v>
      </c>
      <c r="K268" s="119" t="s">
        <v>346</v>
      </c>
      <c r="L268" s="119" t="s">
        <v>734</v>
      </c>
      <c r="M268" s="119"/>
      <c r="N268" s="119"/>
      <c r="O268" s="121">
        <v>299.5</v>
      </c>
      <c r="P268" s="119"/>
      <c r="Q268" s="119"/>
      <c r="R268" s="119">
        <v>5800</v>
      </c>
      <c r="S268" s="119" t="s">
        <v>4361</v>
      </c>
      <c r="T268" s="119" t="s">
        <v>167</v>
      </c>
    </row>
    <row r="269" spans="1:20" s="4" customFormat="1">
      <c r="A269" s="119">
        <f t="shared" si="14"/>
        <v>13</v>
      </c>
      <c r="B269" s="119" t="s">
        <v>70</v>
      </c>
      <c r="C269" s="119" t="s">
        <v>163</v>
      </c>
      <c r="D269" s="119" t="s">
        <v>1521</v>
      </c>
      <c r="E269" s="119"/>
      <c r="F269" s="119" t="s">
        <v>1522</v>
      </c>
      <c r="G269" s="119" t="s">
        <v>1523</v>
      </c>
      <c r="H269" s="119">
        <v>2332.4</v>
      </c>
      <c r="I269" s="119" t="s">
        <v>61</v>
      </c>
      <c r="J269" s="119" t="s">
        <v>17</v>
      </c>
      <c r="K269" s="119" t="s">
        <v>69</v>
      </c>
      <c r="L269" s="119" t="s">
        <v>734</v>
      </c>
      <c r="M269" s="119"/>
      <c r="N269" s="119"/>
      <c r="O269" s="121">
        <f t="shared" ref="O269:O289" si="15">H269/1.19</f>
        <v>1960.0000000000002</v>
      </c>
      <c r="P269" s="119"/>
      <c r="Q269" s="119"/>
      <c r="R269" s="119">
        <v>13030</v>
      </c>
      <c r="S269" s="119" t="s">
        <v>1090</v>
      </c>
      <c r="T269" s="119" t="s">
        <v>1524</v>
      </c>
    </row>
    <row r="270" spans="1:20" s="4" customFormat="1">
      <c r="A270" s="119">
        <f t="shared" si="14"/>
        <v>14</v>
      </c>
      <c r="B270" s="119" t="s">
        <v>70</v>
      </c>
      <c r="C270" s="119" t="s">
        <v>163</v>
      </c>
      <c r="D270" s="119" t="s">
        <v>1521</v>
      </c>
      <c r="E270" s="119"/>
      <c r="F270" s="119" t="s">
        <v>1522</v>
      </c>
      <c r="G270" s="119" t="s">
        <v>2387</v>
      </c>
      <c r="H270" s="119">
        <v>4798.08</v>
      </c>
      <c r="I270" s="119" t="s">
        <v>513</v>
      </c>
      <c r="J270" s="119" t="s">
        <v>17</v>
      </c>
      <c r="K270" s="119" t="s">
        <v>69</v>
      </c>
      <c r="L270" s="119" t="s">
        <v>734</v>
      </c>
      <c r="M270" s="119"/>
      <c r="N270" s="119"/>
      <c r="O270" s="121">
        <f t="shared" si="15"/>
        <v>4032</v>
      </c>
      <c r="P270" s="119"/>
      <c r="Q270" s="119"/>
      <c r="R270" s="119">
        <v>13030</v>
      </c>
      <c r="S270" s="119" t="s">
        <v>2320</v>
      </c>
      <c r="T270" s="119" t="s">
        <v>1524</v>
      </c>
    </row>
    <row r="271" spans="1:20" s="4" customFormat="1">
      <c r="A271" s="119">
        <f t="shared" si="14"/>
        <v>15</v>
      </c>
      <c r="B271" s="119" t="s">
        <v>70</v>
      </c>
      <c r="C271" s="119" t="s">
        <v>163</v>
      </c>
      <c r="D271" s="119" t="s">
        <v>1521</v>
      </c>
      <c r="E271" s="119"/>
      <c r="F271" s="119" t="s">
        <v>1522</v>
      </c>
      <c r="G271" s="119" t="s">
        <v>3340</v>
      </c>
      <c r="H271" s="119">
        <v>7197.12</v>
      </c>
      <c r="I271" s="119" t="s">
        <v>2951</v>
      </c>
      <c r="J271" s="119" t="s">
        <v>17</v>
      </c>
      <c r="K271" s="119" t="s">
        <v>69</v>
      </c>
      <c r="L271" s="119" t="s">
        <v>734</v>
      </c>
      <c r="M271" s="119"/>
      <c r="N271" s="119"/>
      <c r="O271" s="121">
        <f t="shared" si="15"/>
        <v>6048</v>
      </c>
      <c r="P271" s="119"/>
      <c r="Q271" s="119"/>
      <c r="R271" s="119">
        <v>13030</v>
      </c>
      <c r="S271" s="119" t="s">
        <v>3110</v>
      </c>
      <c r="T271" s="119" t="s">
        <v>1524</v>
      </c>
    </row>
    <row r="272" spans="1:20" s="4" customFormat="1">
      <c r="A272" s="119">
        <f t="shared" si="14"/>
        <v>16</v>
      </c>
      <c r="B272" s="119" t="s">
        <v>70</v>
      </c>
      <c r="C272" s="119" t="s">
        <v>163</v>
      </c>
      <c r="D272" s="119" t="s">
        <v>1521</v>
      </c>
      <c r="E272" s="119"/>
      <c r="F272" s="119" t="s">
        <v>1522</v>
      </c>
      <c r="G272" s="119" t="s">
        <v>3902</v>
      </c>
      <c r="H272" s="119">
        <v>2665.6</v>
      </c>
      <c r="I272" s="119" t="s">
        <v>121</v>
      </c>
      <c r="J272" s="119" t="s">
        <v>17</v>
      </c>
      <c r="K272" s="119" t="s">
        <v>69</v>
      </c>
      <c r="L272" s="119" t="s">
        <v>734</v>
      </c>
      <c r="M272" s="119"/>
      <c r="N272" s="119"/>
      <c r="O272" s="121">
        <f t="shared" si="15"/>
        <v>2240</v>
      </c>
      <c r="P272" s="119"/>
      <c r="Q272" s="119"/>
      <c r="R272" s="119">
        <v>13030</v>
      </c>
      <c r="S272" s="119" t="s">
        <v>3441</v>
      </c>
      <c r="T272" s="119" t="s">
        <v>1524</v>
      </c>
    </row>
    <row r="273" spans="1:20" s="4" customFormat="1">
      <c r="A273" s="119">
        <f t="shared" si="14"/>
        <v>17</v>
      </c>
      <c r="B273" s="119" t="s">
        <v>70</v>
      </c>
      <c r="C273" s="119" t="s">
        <v>163</v>
      </c>
      <c r="D273" s="119" t="s">
        <v>4641</v>
      </c>
      <c r="E273" s="119"/>
      <c r="F273" s="119" t="s">
        <v>336</v>
      </c>
      <c r="G273" s="119" t="s">
        <v>4642</v>
      </c>
      <c r="H273" s="119">
        <v>5652.5</v>
      </c>
      <c r="I273" s="119" t="s">
        <v>121</v>
      </c>
      <c r="J273" s="119" t="s">
        <v>17</v>
      </c>
      <c r="K273" s="119" t="s">
        <v>69</v>
      </c>
      <c r="L273" s="119" t="s">
        <v>734</v>
      </c>
      <c r="M273" s="119"/>
      <c r="N273" s="119"/>
      <c r="O273" s="121">
        <f t="shared" si="15"/>
        <v>4750</v>
      </c>
      <c r="P273" s="119"/>
      <c r="Q273" s="119"/>
      <c r="R273" s="119">
        <v>13030</v>
      </c>
      <c r="S273" s="119" t="s">
        <v>4361</v>
      </c>
      <c r="T273" s="119" t="s">
        <v>194</v>
      </c>
    </row>
    <row r="274" spans="1:20" s="4" customFormat="1">
      <c r="A274" s="119">
        <f t="shared" si="14"/>
        <v>18</v>
      </c>
      <c r="B274" s="119" t="s">
        <v>70</v>
      </c>
      <c r="C274" s="119" t="s">
        <v>163</v>
      </c>
      <c r="D274" s="119" t="s">
        <v>3729</v>
      </c>
      <c r="E274" s="119"/>
      <c r="F274" s="119" t="s">
        <v>3730</v>
      </c>
      <c r="G274" s="119"/>
      <c r="H274" s="119"/>
      <c r="I274" s="119"/>
      <c r="J274" s="119" t="s">
        <v>17</v>
      </c>
      <c r="K274" s="119" t="s">
        <v>346</v>
      </c>
      <c r="L274" s="119" t="s">
        <v>734</v>
      </c>
      <c r="M274" s="119"/>
      <c r="N274" s="119"/>
      <c r="O274" s="121">
        <f t="shared" si="15"/>
        <v>0</v>
      </c>
      <c r="P274" s="119"/>
      <c r="Q274" s="119"/>
      <c r="R274" s="119">
        <v>8300</v>
      </c>
      <c r="S274" s="119" t="s">
        <v>3441</v>
      </c>
      <c r="T274" s="119"/>
    </row>
    <row r="275" spans="1:20" s="4" customFormat="1">
      <c r="A275" s="119">
        <f t="shared" si="14"/>
        <v>19</v>
      </c>
      <c r="B275" s="119" t="s">
        <v>215</v>
      </c>
      <c r="C275" s="119" t="s">
        <v>220</v>
      </c>
      <c r="D275" s="119" t="s">
        <v>1432</v>
      </c>
      <c r="E275" s="119"/>
      <c r="F275" s="119" t="s">
        <v>1433</v>
      </c>
      <c r="G275" s="119"/>
      <c r="H275" s="119"/>
      <c r="I275" s="119" t="s">
        <v>1430</v>
      </c>
      <c r="J275" s="119" t="s">
        <v>17</v>
      </c>
      <c r="K275" s="119" t="s">
        <v>1467</v>
      </c>
      <c r="L275" s="119" t="s">
        <v>734</v>
      </c>
      <c r="M275" s="119"/>
      <c r="N275" s="119"/>
      <c r="O275" s="121">
        <f t="shared" si="15"/>
        <v>0</v>
      </c>
      <c r="P275" s="119"/>
      <c r="Q275" s="119"/>
      <c r="R275" s="119">
        <v>2410</v>
      </c>
      <c r="S275" s="119" t="s">
        <v>1090</v>
      </c>
      <c r="T275" s="119"/>
    </row>
    <row r="276" spans="1:20" s="4" customFormat="1">
      <c r="A276" s="119">
        <f t="shared" si="14"/>
        <v>20</v>
      </c>
      <c r="B276" s="119" t="s">
        <v>215</v>
      </c>
      <c r="C276" s="119" t="s">
        <v>220</v>
      </c>
      <c r="D276" s="119" t="s">
        <v>1432</v>
      </c>
      <c r="E276" s="119"/>
      <c r="F276" s="119" t="s">
        <v>1433</v>
      </c>
      <c r="G276" s="119" t="s">
        <v>4334</v>
      </c>
      <c r="H276" s="119">
        <v>1785</v>
      </c>
      <c r="I276" s="119" t="s">
        <v>121</v>
      </c>
      <c r="J276" s="119" t="s">
        <v>4297</v>
      </c>
      <c r="K276" s="119" t="s">
        <v>346</v>
      </c>
      <c r="L276" s="119" t="s">
        <v>21</v>
      </c>
      <c r="M276" s="119"/>
      <c r="N276" s="119"/>
      <c r="O276" s="121">
        <f t="shared" si="15"/>
        <v>1500</v>
      </c>
      <c r="P276" s="119"/>
      <c r="Q276" s="119"/>
      <c r="R276" s="119">
        <v>2410</v>
      </c>
      <c r="S276" s="119" t="s">
        <v>4015</v>
      </c>
      <c r="T276" s="119" t="s">
        <v>4335</v>
      </c>
    </row>
    <row r="277" spans="1:20" s="4" customFormat="1">
      <c r="A277" s="119">
        <f t="shared" si="14"/>
        <v>21</v>
      </c>
      <c r="B277" s="119" t="s">
        <v>242</v>
      </c>
      <c r="C277" s="119" t="s">
        <v>220</v>
      </c>
      <c r="D277" s="119" t="s">
        <v>253</v>
      </c>
      <c r="E277" s="119"/>
      <c r="F277" s="119" t="s">
        <v>254</v>
      </c>
      <c r="G277" s="119" t="s">
        <v>255</v>
      </c>
      <c r="H277" s="119">
        <v>40504.03</v>
      </c>
      <c r="I277" s="119" t="s">
        <v>61</v>
      </c>
      <c r="J277" s="119" t="s">
        <v>55</v>
      </c>
      <c r="K277" s="119" t="s">
        <v>34</v>
      </c>
      <c r="L277" s="119" t="s">
        <v>734</v>
      </c>
      <c r="M277" s="119"/>
      <c r="N277" s="119"/>
      <c r="O277" s="121">
        <f t="shared" si="15"/>
        <v>34037</v>
      </c>
      <c r="P277" s="119"/>
      <c r="Q277" s="119"/>
      <c r="R277" s="119">
        <v>3433</v>
      </c>
      <c r="S277" s="119" t="s">
        <v>56</v>
      </c>
      <c r="T277" s="119" t="s">
        <v>256</v>
      </c>
    </row>
    <row r="278" spans="1:20" s="4" customFormat="1">
      <c r="A278" s="119">
        <f t="shared" si="14"/>
        <v>22</v>
      </c>
      <c r="B278" s="119" t="s">
        <v>242</v>
      </c>
      <c r="C278" s="119" t="s">
        <v>220</v>
      </c>
      <c r="D278" s="119" t="s">
        <v>253</v>
      </c>
      <c r="E278" s="119"/>
      <c r="F278" s="119" t="s">
        <v>254</v>
      </c>
      <c r="G278" s="119" t="s">
        <v>1784</v>
      </c>
      <c r="H278" s="119">
        <v>30680.58</v>
      </c>
      <c r="I278" s="119" t="s">
        <v>513</v>
      </c>
      <c r="J278" s="119" t="s">
        <v>17</v>
      </c>
      <c r="K278" s="119" t="s">
        <v>34</v>
      </c>
      <c r="L278" s="119" t="s">
        <v>734</v>
      </c>
      <c r="M278" s="119"/>
      <c r="N278" s="119"/>
      <c r="O278" s="121">
        <f t="shared" si="15"/>
        <v>25782.000000000004</v>
      </c>
      <c r="P278" s="119"/>
      <c r="Q278" s="119"/>
      <c r="R278" s="119">
        <v>3433</v>
      </c>
      <c r="S278" s="119" t="s">
        <v>1772</v>
      </c>
      <c r="T278" s="119" t="s">
        <v>1785</v>
      </c>
    </row>
    <row r="279" spans="1:20">
      <c r="A279" s="119">
        <f t="shared" si="14"/>
        <v>23</v>
      </c>
      <c r="B279" s="119" t="s">
        <v>215</v>
      </c>
      <c r="C279" s="119" t="s">
        <v>220</v>
      </c>
      <c r="D279" s="119" t="s">
        <v>253</v>
      </c>
      <c r="E279" s="119"/>
      <c r="F279" s="119" t="s">
        <v>3429</v>
      </c>
      <c r="G279" s="119"/>
      <c r="H279" s="119"/>
      <c r="I279" s="119" t="s">
        <v>3407</v>
      </c>
      <c r="J279" s="119" t="s">
        <v>17</v>
      </c>
      <c r="K279" s="119" t="s">
        <v>346</v>
      </c>
      <c r="L279" s="119" t="s">
        <v>21</v>
      </c>
      <c r="M279" s="119"/>
      <c r="N279" s="119"/>
      <c r="O279" s="121">
        <f t="shared" si="15"/>
        <v>0</v>
      </c>
      <c r="P279" s="119"/>
      <c r="Q279" s="119"/>
      <c r="R279" s="119">
        <v>7780</v>
      </c>
      <c r="S279" s="119" t="s">
        <v>3110</v>
      </c>
      <c r="T279" s="119"/>
    </row>
    <row r="280" spans="1:20" s="4" customFormat="1">
      <c r="A280" s="119">
        <f t="shared" si="14"/>
        <v>24</v>
      </c>
      <c r="B280" s="119" t="s">
        <v>242</v>
      </c>
      <c r="C280" s="119" t="s">
        <v>220</v>
      </c>
      <c r="D280" s="119" t="s">
        <v>253</v>
      </c>
      <c r="E280" s="119"/>
      <c r="F280" s="119" t="s">
        <v>3429</v>
      </c>
      <c r="G280" s="119" t="s">
        <v>3580</v>
      </c>
      <c r="H280" s="119">
        <v>30277.17</v>
      </c>
      <c r="I280" s="119" t="s">
        <v>2951</v>
      </c>
      <c r="J280" s="119" t="s">
        <v>17</v>
      </c>
      <c r="K280" s="119" t="s">
        <v>346</v>
      </c>
      <c r="L280" s="119" t="s">
        <v>734</v>
      </c>
      <c r="M280" s="119"/>
      <c r="N280" s="119"/>
      <c r="O280" s="121">
        <f t="shared" si="15"/>
        <v>25443</v>
      </c>
      <c r="P280" s="119"/>
      <c r="Q280" s="119"/>
      <c r="R280" s="119">
        <v>7780</v>
      </c>
      <c r="S280" s="119" t="s">
        <v>3441</v>
      </c>
      <c r="T280" s="119" t="s">
        <v>3581</v>
      </c>
    </row>
    <row r="281" spans="1:20" s="4" customFormat="1">
      <c r="A281" s="119">
        <f t="shared" si="14"/>
        <v>25</v>
      </c>
      <c r="B281" s="119" t="s">
        <v>215</v>
      </c>
      <c r="C281" s="119" t="s">
        <v>220</v>
      </c>
      <c r="D281" s="119" t="s">
        <v>253</v>
      </c>
      <c r="E281" s="119"/>
      <c r="F281" s="119" t="s">
        <v>3429</v>
      </c>
      <c r="G281" s="119" t="s">
        <v>4343</v>
      </c>
      <c r="H281" s="119">
        <v>30680.58</v>
      </c>
      <c r="I281" s="119" t="s">
        <v>121</v>
      </c>
      <c r="J281" s="119" t="s">
        <v>4297</v>
      </c>
      <c r="K281" s="119" t="s">
        <v>346</v>
      </c>
      <c r="L281" s="119" t="s">
        <v>21</v>
      </c>
      <c r="M281" s="119"/>
      <c r="N281" s="119"/>
      <c r="O281" s="121">
        <f t="shared" si="15"/>
        <v>25782.000000000004</v>
      </c>
      <c r="P281" s="119"/>
      <c r="Q281" s="119"/>
      <c r="R281" s="119">
        <v>7780</v>
      </c>
      <c r="S281" s="119" t="s">
        <v>4015</v>
      </c>
      <c r="T281" s="119" t="s">
        <v>4344</v>
      </c>
    </row>
    <row r="282" spans="1:20" s="4" customFormat="1">
      <c r="A282" s="119">
        <f t="shared" si="14"/>
        <v>26</v>
      </c>
      <c r="B282" s="119" t="s">
        <v>215</v>
      </c>
      <c r="C282" s="119" t="s">
        <v>4465</v>
      </c>
      <c r="D282" s="119" t="s">
        <v>253</v>
      </c>
      <c r="E282" s="119"/>
      <c r="F282" s="119"/>
      <c r="G282" s="119" t="s">
        <v>4472</v>
      </c>
      <c r="H282" s="119">
        <v>524171.2</v>
      </c>
      <c r="I282" s="119" t="s">
        <v>4464</v>
      </c>
      <c r="J282" s="119" t="s">
        <v>17</v>
      </c>
      <c r="K282" s="119" t="s">
        <v>1349</v>
      </c>
      <c r="L282" s="119" t="s">
        <v>734</v>
      </c>
      <c r="M282" s="119"/>
      <c r="N282" s="119"/>
      <c r="O282" s="121">
        <f t="shared" si="15"/>
        <v>440480.00000000006</v>
      </c>
      <c r="P282" s="119"/>
      <c r="Q282" s="119"/>
      <c r="R282" s="119"/>
      <c r="S282" s="119" t="s">
        <v>4361</v>
      </c>
      <c r="T282" s="119" t="s">
        <v>185</v>
      </c>
    </row>
    <row r="283" spans="1:20" s="4" customFormat="1">
      <c r="A283" s="119">
        <f t="shared" si="14"/>
        <v>27</v>
      </c>
      <c r="B283" s="113" t="s">
        <v>58</v>
      </c>
      <c r="C283" s="113" t="s">
        <v>628</v>
      </c>
      <c r="D283" s="113" t="s">
        <v>1013</v>
      </c>
      <c r="E283" s="113"/>
      <c r="F283" s="113" t="s">
        <v>1014</v>
      </c>
      <c r="G283" s="113"/>
      <c r="H283" s="113"/>
      <c r="I283" s="113" t="s">
        <v>1008</v>
      </c>
      <c r="J283" s="113" t="s">
        <v>17</v>
      </c>
      <c r="K283" s="113" t="s">
        <v>346</v>
      </c>
      <c r="L283" s="113" t="s">
        <v>980</v>
      </c>
      <c r="M283" s="113"/>
      <c r="N283" s="113"/>
      <c r="O283" s="123">
        <f t="shared" si="15"/>
        <v>0</v>
      </c>
      <c r="P283" s="113"/>
      <c r="Q283" s="113"/>
      <c r="R283" s="113">
        <v>1820</v>
      </c>
      <c r="S283" s="113" t="s">
        <v>787</v>
      </c>
      <c r="T283" s="113"/>
    </row>
    <row r="284" spans="1:20" s="4" customFormat="1">
      <c r="A284" s="119">
        <f t="shared" si="14"/>
        <v>28</v>
      </c>
      <c r="B284" s="119" t="s">
        <v>58</v>
      </c>
      <c r="C284" s="119" t="s">
        <v>628</v>
      </c>
      <c r="D284" s="119" t="s">
        <v>1013</v>
      </c>
      <c r="E284" s="119"/>
      <c r="F284" s="119" t="s">
        <v>1264</v>
      </c>
      <c r="G284" s="119" t="s">
        <v>1265</v>
      </c>
      <c r="H284" s="119">
        <v>1118.5999999999999</v>
      </c>
      <c r="I284" s="119" t="s">
        <v>61</v>
      </c>
      <c r="J284" s="119" t="s">
        <v>17</v>
      </c>
      <c r="K284" s="119" t="s">
        <v>346</v>
      </c>
      <c r="L284" s="119" t="s">
        <v>734</v>
      </c>
      <c r="M284" s="119"/>
      <c r="N284" s="119"/>
      <c r="O284" s="121">
        <f t="shared" si="15"/>
        <v>940</v>
      </c>
      <c r="P284" s="119"/>
      <c r="Q284" s="119"/>
      <c r="R284" s="119">
        <v>1820</v>
      </c>
      <c r="S284" s="119" t="s">
        <v>1090</v>
      </c>
      <c r="T284" s="119" t="s">
        <v>182</v>
      </c>
    </row>
    <row r="285" spans="1:20" s="4" customFormat="1">
      <c r="A285" s="119">
        <f t="shared" si="14"/>
        <v>29</v>
      </c>
      <c r="B285" s="113" t="s">
        <v>58</v>
      </c>
      <c r="C285" s="113" t="s">
        <v>628</v>
      </c>
      <c r="D285" s="113" t="s">
        <v>1013</v>
      </c>
      <c r="E285" s="113"/>
      <c r="F285" s="113" t="s">
        <v>1014</v>
      </c>
      <c r="G285" s="113" t="s">
        <v>1993</v>
      </c>
      <c r="H285" s="113">
        <v>3887.02</v>
      </c>
      <c r="I285" s="113" t="s">
        <v>513</v>
      </c>
      <c r="J285" s="113" t="s">
        <v>17</v>
      </c>
      <c r="K285" s="113" t="s">
        <v>346</v>
      </c>
      <c r="L285" s="113" t="s">
        <v>1987</v>
      </c>
      <c r="M285" s="113"/>
      <c r="N285" s="113"/>
      <c r="O285" s="123">
        <f t="shared" si="15"/>
        <v>3266.4033613445381</v>
      </c>
      <c r="P285" s="113"/>
      <c r="Q285" s="113"/>
      <c r="R285" s="113">
        <v>1820</v>
      </c>
      <c r="S285" s="113" t="s">
        <v>1772</v>
      </c>
      <c r="T285" s="113" t="s">
        <v>1401</v>
      </c>
    </row>
    <row r="286" spans="1:20" s="4" customFormat="1">
      <c r="A286" s="119">
        <f t="shared" si="14"/>
        <v>30</v>
      </c>
      <c r="B286" s="113" t="s">
        <v>58</v>
      </c>
      <c r="C286" s="113" t="s">
        <v>628</v>
      </c>
      <c r="D286" s="113" t="s">
        <v>1013</v>
      </c>
      <c r="E286" s="113"/>
      <c r="F286" s="113" t="s">
        <v>1014</v>
      </c>
      <c r="G286" s="113" t="s">
        <v>3035</v>
      </c>
      <c r="H286" s="113">
        <v>5352.14</v>
      </c>
      <c r="I286" s="113" t="s">
        <v>2951</v>
      </c>
      <c r="J286" s="113" t="s">
        <v>17</v>
      </c>
      <c r="K286" s="113" t="s">
        <v>346</v>
      </c>
      <c r="L286" s="113" t="s">
        <v>3031</v>
      </c>
      <c r="M286" s="113"/>
      <c r="N286" s="113"/>
      <c r="O286" s="123">
        <f t="shared" si="15"/>
        <v>4497.5966386554628</v>
      </c>
      <c r="P286" s="113"/>
      <c r="Q286" s="113"/>
      <c r="R286" s="113">
        <v>1820</v>
      </c>
      <c r="S286" s="113" t="s">
        <v>2733</v>
      </c>
      <c r="T286" s="113" t="s">
        <v>3036</v>
      </c>
    </row>
    <row r="287" spans="1:20" s="4" customFormat="1">
      <c r="A287" s="119">
        <f t="shared" si="14"/>
        <v>31</v>
      </c>
      <c r="B287" s="119" t="s">
        <v>58</v>
      </c>
      <c r="C287" s="119" t="s">
        <v>628</v>
      </c>
      <c r="D287" s="119" t="s">
        <v>1013</v>
      </c>
      <c r="E287" s="119"/>
      <c r="F287" s="119" t="s">
        <v>1014</v>
      </c>
      <c r="G287" s="119" t="s">
        <v>3867</v>
      </c>
      <c r="H287" s="119">
        <v>5916.2</v>
      </c>
      <c r="I287" s="119" t="s">
        <v>121</v>
      </c>
      <c r="J287" s="119" t="s">
        <v>17</v>
      </c>
      <c r="K287" s="119" t="s">
        <v>346</v>
      </c>
      <c r="L287" s="119" t="s">
        <v>734</v>
      </c>
      <c r="M287" s="119"/>
      <c r="N287" s="119"/>
      <c r="O287" s="121">
        <f t="shared" si="15"/>
        <v>4971.5966386554619</v>
      </c>
      <c r="P287" s="119"/>
      <c r="Q287" s="119"/>
      <c r="R287" s="119">
        <v>1820</v>
      </c>
      <c r="S287" s="119" t="s">
        <v>3441</v>
      </c>
      <c r="T287" s="119" t="s">
        <v>3036</v>
      </c>
    </row>
    <row r="288" spans="1:20" s="4" customFormat="1">
      <c r="A288" s="119">
        <f t="shared" si="14"/>
        <v>32</v>
      </c>
      <c r="B288" s="119" t="s">
        <v>80</v>
      </c>
      <c r="C288" s="119" t="s">
        <v>291</v>
      </c>
      <c r="D288" s="119" t="s">
        <v>467</v>
      </c>
      <c r="E288" s="119"/>
      <c r="F288" s="119" t="s">
        <v>468</v>
      </c>
      <c r="G288" s="119" t="s">
        <v>469</v>
      </c>
      <c r="H288" s="119">
        <v>15985.65</v>
      </c>
      <c r="I288" s="119" t="s">
        <v>91</v>
      </c>
      <c r="J288" s="119" t="s">
        <v>17</v>
      </c>
      <c r="K288" s="119" t="s">
        <v>69</v>
      </c>
      <c r="L288" s="119" t="s">
        <v>734</v>
      </c>
      <c r="M288" s="119"/>
      <c r="N288" s="119"/>
      <c r="O288" s="121">
        <f t="shared" si="15"/>
        <v>13433.319327731093</v>
      </c>
      <c r="P288" s="119"/>
      <c r="Q288" s="119"/>
      <c r="R288" s="119">
        <v>12185</v>
      </c>
      <c r="S288" s="119" t="s">
        <v>56</v>
      </c>
      <c r="T288" s="119" t="s">
        <v>470</v>
      </c>
    </row>
    <row r="289" spans="1:20" s="4" customFormat="1">
      <c r="A289" s="119">
        <f t="shared" si="14"/>
        <v>33</v>
      </c>
      <c r="B289" s="119" t="s">
        <v>3200</v>
      </c>
      <c r="C289" s="119" t="s">
        <v>291</v>
      </c>
      <c r="D289" s="119" t="s">
        <v>467</v>
      </c>
      <c r="E289" s="119"/>
      <c r="F289" s="119" t="s">
        <v>468</v>
      </c>
      <c r="G289" s="119" t="s">
        <v>3209</v>
      </c>
      <c r="H289" s="119">
        <v>15985.65</v>
      </c>
      <c r="I289" s="119" t="s">
        <v>2951</v>
      </c>
      <c r="J289" s="119" t="s">
        <v>17</v>
      </c>
      <c r="K289" s="119" t="s">
        <v>69</v>
      </c>
      <c r="L289" s="119" t="s">
        <v>734</v>
      </c>
      <c r="M289" s="119"/>
      <c r="N289" s="119"/>
      <c r="O289" s="121">
        <f t="shared" si="15"/>
        <v>13433.319327731093</v>
      </c>
      <c r="P289" s="119"/>
      <c r="Q289" s="119"/>
      <c r="R289" s="119">
        <v>12185</v>
      </c>
      <c r="S289" s="119" t="s">
        <v>3110</v>
      </c>
      <c r="T289" s="119" t="s">
        <v>470</v>
      </c>
    </row>
    <row r="290" spans="1:20" s="4" customFormat="1">
      <c r="A290" s="119">
        <f t="shared" si="14"/>
        <v>34</v>
      </c>
      <c r="B290" s="119" t="s">
        <v>80</v>
      </c>
      <c r="C290" s="119" t="s">
        <v>291</v>
      </c>
      <c r="D290" s="119" t="s">
        <v>1721</v>
      </c>
      <c r="E290" s="119"/>
      <c r="F290" s="119" t="s">
        <v>468</v>
      </c>
      <c r="G290" s="119" t="s">
        <v>1722</v>
      </c>
      <c r="H290" s="119">
        <v>15985.65</v>
      </c>
      <c r="I290" s="119" t="s">
        <v>513</v>
      </c>
      <c r="J290" s="119" t="s">
        <v>17</v>
      </c>
      <c r="K290" s="119" t="s">
        <v>69</v>
      </c>
      <c r="L290" s="119" t="s">
        <v>734</v>
      </c>
      <c r="M290" s="119"/>
      <c r="N290" s="119"/>
      <c r="O290" s="121">
        <v>13785</v>
      </c>
      <c r="P290" s="119"/>
      <c r="Q290" s="119"/>
      <c r="R290" s="119">
        <v>12185</v>
      </c>
      <c r="S290" s="119" t="s">
        <v>1090</v>
      </c>
      <c r="T290" s="119" t="s">
        <v>470</v>
      </c>
    </row>
    <row r="291" spans="1:20" s="4" customFormat="1">
      <c r="A291" s="119">
        <f t="shared" si="14"/>
        <v>35</v>
      </c>
      <c r="B291" s="119" t="s">
        <v>80</v>
      </c>
      <c r="C291" s="119" t="s">
        <v>291</v>
      </c>
      <c r="D291" s="119" t="s">
        <v>1721</v>
      </c>
      <c r="E291" s="119"/>
      <c r="F291" s="119" t="s">
        <v>468</v>
      </c>
      <c r="G291" s="119" t="s">
        <v>4408</v>
      </c>
      <c r="H291" s="119">
        <v>15985.65</v>
      </c>
      <c r="I291" s="119" t="s">
        <v>121</v>
      </c>
      <c r="J291" s="119" t="s">
        <v>17</v>
      </c>
      <c r="K291" s="119" t="s">
        <v>69</v>
      </c>
      <c r="L291" s="119" t="s">
        <v>21</v>
      </c>
      <c r="M291" s="119"/>
      <c r="N291" s="119"/>
      <c r="O291" s="121">
        <v>13785</v>
      </c>
      <c r="P291" s="119"/>
      <c r="Q291" s="119"/>
      <c r="R291" s="119">
        <v>12185</v>
      </c>
      <c r="S291" s="119" t="s">
        <v>4015</v>
      </c>
      <c r="T291" s="119" t="s">
        <v>470</v>
      </c>
    </row>
    <row r="292" spans="1:20" s="4" customFormat="1">
      <c r="A292" s="119">
        <f t="shared" si="14"/>
        <v>36</v>
      </c>
      <c r="B292" s="119" t="s">
        <v>70</v>
      </c>
      <c r="C292" s="119" t="s">
        <v>1559</v>
      </c>
      <c r="D292" s="119" t="s">
        <v>1577</v>
      </c>
      <c r="E292" s="119"/>
      <c r="F292" s="119"/>
      <c r="G292" s="119" t="s">
        <v>1578</v>
      </c>
      <c r="H292" s="119">
        <v>8568</v>
      </c>
      <c r="I292" s="119" t="s">
        <v>513</v>
      </c>
      <c r="J292" s="119" t="s">
        <v>17</v>
      </c>
      <c r="K292" s="119" t="s">
        <v>1349</v>
      </c>
      <c r="L292" s="119" t="s">
        <v>734</v>
      </c>
      <c r="M292" s="119"/>
      <c r="N292" s="119"/>
      <c r="O292" s="121">
        <f t="shared" ref="O292:O323" si="16">H292/1.19</f>
        <v>7200</v>
      </c>
      <c r="P292" s="119"/>
      <c r="Q292" s="119"/>
      <c r="R292" s="119"/>
      <c r="S292" s="119" t="s">
        <v>1090</v>
      </c>
      <c r="T292" s="119" t="s">
        <v>167</v>
      </c>
    </row>
    <row r="293" spans="1:20" s="4" customFormat="1">
      <c r="A293" s="119">
        <f t="shared" si="14"/>
        <v>37</v>
      </c>
      <c r="B293" s="119" t="s">
        <v>70</v>
      </c>
      <c r="C293" s="119" t="s">
        <v>163</v>
      </c>
      <c r="D293" s="119" t="s">
        <v>1577</v>
      </c>
      <c r="E293" s="119"/>
      <c r="F293" s="119" t="s">
        <v>3179</v>
      </c>
      <c r="G293" s="119" t="s">
        <v>3180</v>
      </c>
      <c r="H293" s="119">
        <v>3391.5</v>
      </c>
      <c r="I293" s="119" t="s">
        <v>2951</v>
      </c>
      <c r="J293" s="119" t="s">
        <v>17</v>
      </c>
      <c r="K293" s="119" t="s">
        <v>69</v>
      </c>
      <c r="L293" s="119" t="s">
        <v>734</v>
      </c>
      <c r="M293" s="119"/>
      <c r="N293" s="119"/>
      <c r="O293" s="121">
        <f t="shared" si="16"/>
        <v>2850</v>
      </c>
      <c r="P293" s="119"/>
      <c r="Q293" s="119"/>
      <c r="R293" s="119">
        <v>13030</v>
      </c>
      <c r="S293" s="119" t="s">
        <v>3110</v>
      </c>
      <c r="T293" s="119" t="s">
        <v>3181</v>
      </c>
    </row>
    <row r="294" spans="1:20" s="4" customFormat="1">
      <c r="A294" s="119">
        <f t="shared" si="14"/>
        <v>38</v>
      </c>
      <c r="B294" s="119" t="s">
        <v>50</v>
      </c>
      <c r="C294" s="119" t="s">
        <v>1623</v>
      </c>
      <c r="D294" s="119" t="s">
        <v>1627</v>
      </c>
      <c r="E294" s="119"/>
      <c r="F294" s="119" t="s">
        <v>1628</v>
      </c>
      <c r="G294" s="119"/>
      <c r="H294" s="119"/>
      <c r="I294" s="119" t="s">
        <v>1626</v>
      </c>
      <c r="J294" s="119" t="s">
        <v>17</v>
      </c>
      <c r="K294" s="119" t="s">
        <v>1349</v>
      </c>
      <c r="L294" s="119" t="s">
        <v>734</v>
      </c>
      <c r="M294" s="119"/>
      <c r="N294" s="119"/>
      <c r="O294" s="121">
        <f t="shared" si="16"/>
        <v>0</v>
      </c>
      <c r="P294" s="119"/>
      <c r="Q294" s="119"/>
      <c r="R294" s="119">
        <v>3060</v>
      </c>
      <c r="S294" s="119" t="s">
        <v>1090</v>
      </c>
      <c r="T294" s="119"/>
    </row>
    <row r="295" spans="1:20" s="4" customFormat="1" ht="26.25">
      <c r="A295" s="119">
        <f t="shared" si="14"/>
        <v>39</v>
      </c>
      <c r="B295" s="119" t="s">
        <v>50</v>
      </c>
      <c r="C295" s="119" t="s">
        <v>1623</v>
      </c>
      <c r="D295" s="119" t="s">
        <v>1627</v>
      </c>
      <c r="E295" s="119"/>
      <c r="F295" s="119" t="s">
        <v>1705</v>
      </c>
      <c r="G295" s="119" t="s">
        <v>1706</v>
      </c>
      <c r="H295" s="119">
        <v>74658.929999999993</v>
      </c>
      <c r="I295" s="119" t="s">
        <v>513</v>
      </c>
      <c r="J295" s="119" t="s">
        <v>17</v>
      </c>
      <c r="K295" s="119" t="s">
        <v>346</v>
      </c>
      <c r="L295" s="119" t="s">
        <v>734</v>
      </c>
      <c r="M295" s="119"/>
      <c r="N295" s="119"/>
      <c r="O295" s="121">
        <f t="shared" si="16"/>
        <v>62738.596638655457</v>
      </c>
      <c r="P295" s="119"/>
      <c r="Q295" s="119"/>
      <c r="R295" s="119">
        <v>3060</v>
      </c>
      <c r="S295" s="119" t="s">
        <v>1090</v>
      </c>
      <c r="T295" s="120" t="s">
        <v>1707</v>
      </c>
    </row>
    <row r="296" spans="1:20" s="4" customFormat="1" ht="26.25">
      <c r="A296" s="119">
        <f t="shared" si="14"/>
        <v>40</v>
      </c>
      <c r="B296" s="119" t="s">
        <v>50</v>
      </c>
      <c r="C296" s="119" t="s">
        <v>1623</v>
      </c>
      <c r="D296" s="119" t="s">
        <v>1627</v>
      </c>
      <c r="E296" s="119"/>
      <c r="F296" s="119" t="s">
        <v>1628</v>
      </c>
      <c r="G296" s="119" t="s">
        <v>2217</v>
      </c>
      <c r="H296" s="119">
        <v>65996.78</v>
      </c>
      <c r="I296" s="119" t="s">
        <v>513</v>
      </c>
      <c r="J296" s="119" t="s">
        <v>17</v>
      </c>
      <c r="K296" s="119" t="s">
        <v>346</v>
      </c>
      <c r="L296" s="119" t="s">
        <v>734</v>
      </c>
      <c r="M296" s="119"/>
      <c r="N296" s="119"/>
      <c r="O296" s="121">
        <f t="shared" si="16"/>
        <v>55459.478991596639</v>
      </c>
      <c r="P296" s="119"/>
      <c r="Q296" s="119"/>
      <c r="R296" s="119">
        <v>3060</v>
      </c>
      <c r="S296" s="119" t="s">
        <v>1772</v>
      </c>
      <c r="T296" s="120" t="s">
        <v>2218</v>
      </c>
    </row>
    <row r="297" spans="1:20" s="4" customFormat="1">
      <c r="A297" s="119">
        <f t="shared" si="14"/>
        <v>41</v>
      </c>
      <c r="B297" s="119" t="s">
        <v>84</v>
      </c>
      <c r="C297" s="119" t="s">
        <v>1623</v>
      </c>
      <c r="D297" s="119" t="s">
        <v>1627</v>
      </c>
      <c r="E297" s="119"/>
      <c r="F297" s="119" t="s">
        <v>1628</v>
      </c>
      <c r="G297" s="119" t="s">
        <v>4047</v>
      </c>
      <c r="H297" s="119">
        <v>5557.78</v>
      </c>
      <c r="I297" s="119" t="s">
        <v>121</v>
      </c>
      <c r="J297" s="119" t="s">
        <v>17</v>
      </c>
      <c r="K297" s="119" t="s">
        <v>346</v>
      </c>
      <c r="L297" s="119" t="s">
        <v>734</v>
      </c>
      <c r="M297" s="119"/>
      <c r="N297" s="119"/>
      <c r="O297" s="121">
        <f t="shared" si="16"/>
        <v>4670.4033613445381</v>
      </c>
      <c r="P297" s="119"/>
      <c r="Q297" s="119"/>
      <c r="R297" s="119">
        <v>3060</v>
      </c>
      <c r="S297" s="119" t="s">
        <v>4015</v>
      </c>
      <c r="T297" s="119" t="s">
        <v>4048</v>
      </c>
    </row>
    <row r="298" spans="1:20" s="4" customFormat="1">
      <c r="A298" s="119">
        <f t="shared" si="14"/>
        <v>42</v>
      </c>
      <c r="B298" s="119" t="s">
        <v>4072</v>
      </c>
      <c r="C298" s="119" t="s">
        <v>230</v>
      </c>
      <c r="D298" s="119" t="s">
        <v>1627</v>
      </c>
      <c r="E298" s="119"/>
      <c r="F298" s="119"/>
      <c r="G298" s="119" t="s">
        <v>4237</v>
      </c>
      <c r="H298" s="119">
        <v>86717.68</v>
      </c>
      <c r="I298" s="119" t="s">
        <v>121</v>
      </c>
      <c r="J298" s="119" t="s">
        <v>17</v>
      </c>
      <c r="K298" s="119" t="s">
        <v>1349</v>
      </c>
      <c r="L298" s="119" t="s">
        <v>734</v>
      </c>
      <c r="M298" s="119"/>
      <c r="N298" s="119"/>
      <c r="O298" s="121">
        <f t="shared" si="16"/>
        <v>72872</v>
      </c>
      <c r="P298" s="119"/>
      <c r="Q298" s="119"/>
      <c r="R298" s="119"/>
      <c r="S298" s="119" t="s">
        <v>4015</v>
      </c>
      <c r="T298" s="119" t="s">
        <v>1208</v>
      </c>
    </row>
    <row r="299" spans="1:20" s="4" customFormat="1">
      <c r="A299" s="119">
        <f t="shared" si="14"/>
        <v>43</v>
      </c>
      <c r="B299" s="119" t="s">
        <v>4239</v>
      </c>
      <c r="C299" s="119" t="s">
        <v>230</v>
      </c>
      <c r="D299" s="119" t="s">
        <v>1627</v>
      </c>
      <c r="E299" s="119"/>
      <c r="F299" s="119" t="s">
        <v>1628</v>
      </c>
      <c r="G299" s="119" t="s">
        <v>4289</v>
      </c>
      <c r="H299" s="119">
        <v>6034.97</v>
      </c>
      <c r="I299" s="119" t="s">
        <v>121</v>
      </c>
      <c r="J299" s="119" t="s">
        <v>17</v>
      </c>
      <c r="K299" s="119" t="s">
        <v>346</v>
      </c>
      <c r="L299" s="119" t="s">
        <v>734</v>
      </c>
      <c r="M299" s="119"/>
      <c r="N299" s="119"/>
      <c r="O299" s="121">
        <f t="shared" si="16"/>
        <v>5071.4033613445381</v>
      </c>
      <c r="P299" s="119"/>
      <c r="Q299" s="119"/>
      <c r="R299" s="119">
        <v>3060</v>
      </c>
      <c r="S299" s="119" t="s">
        <v>4015</v>
      </c>
      <c r="T299" s="119" t="s">
        <v>4240</v>
      </c>
    </row>
    <row r="300" spans="1:20" s="4" customFormat="1" ht="26.25">
      <c r="A300" s="119">
        <f t="shared" si="14"/>
        <v>44</v>
      </c>
      <c r="B300" s="119" t="s">
        <v>84</v>
      </c>
      <c r="C300" s="119" t="s">
        <v>1623</v>
      </c>
      <c r="D300" s="119" t="s">
        <v>1627</v>
      </c>
      <c r="E300" s="119"/>
      <c r="F300" s="119" t="s">
        <v>1628</v>
      </c>
      <c r="G300" s="119" t="s">
        <v>4290</v>
      </c>
      <c r="H300" s="119">
        <v>20408.98</v>
      </c>
      <c r="I300" s="119" t="s">
        <v>121</v>
      </c>
      <c r="J300" s="119" t="s">
        <v>17</v>
      </c>
      <c r="K300" s="119" t="s">
        <v>346</v>
      </c>
      <c r="L300" s="119" t="s">
        <v>734</v>
      </c>
      <c r="M300" s="119"/>
      <c r="N300" s="119"/>
      <c r="O300" s="121">
        <f t="shared" si="16"/>
        <v>17150.403361344539</v>
      </c>
      <c r="P300" s="119"/>
      <c r="Q300" s="119"/>
      <c r="R300" s="119">
        <v>3060</v>
      </c>
      <c r="S300" s="119" t="s">
        <v>4015</v>
      </c>
      <c r="T300" s="120" t="s">
        <v>4291</v>
      </c>
    </row>
    <row r="301" spans="1:20" s="4" customFormat="1">
      <c r="A301" s="119">
        <f t="shared" si="14"/>
        <v>45</v>
      </c>
      <c r="B301" s="119" t="s">
        <v>84</v>
      </c>
      <c r="C301" s="119" t="s">
        <v>1623</v>
      </c>
      <c r="D301" s="119" t="s">
        <v>1627</v>
      </c>
      <c r="E301" s="119"/>
      <c r="F301" s="119" t="s">
        <v>1628</v>
      </c>
      <c r="G301" s="119" t="s">
        <v>4502</v>
      </c>
      <c r="H301" s="119">
        <v>8829.32</v>
      </c>
      <c r="I301" s="119" t="s">
        <v>121</v>
      </c>
      <c r="J301" s="119" t="s">
        <v>17</v>
      </c>
      <c r="K301" s="119" t="s">
        <v>346</v>
      </c>
      <c r="L301" s="119" t="s">
        <v>734</v>
      </c>
      <c r="M301" s="119"/>
      <c r="N301" s="119"/>
      <c r="O301" s="121">
        <f t="shared" si="16"/>
        <v>7419.5966386554619</v>
      </c>
      <c r="P301" s="119"/>
      <c r="Q301" s="119"/>
      <c r="R301" s="119">
        <v>3060</v>
      </c>
      <c r="S301" s="119" t="s">
        <v>4361</v>
      </c>
      <c r="T301" s="119" t="s">
        <v>4503</v>
      </c>
    </row>
    <row r="302" spans="1:20" s="4" customFormat="1">
      <c r="A302" s="119">
        <f t="shared" si="14"/>
        <v>46</v>
      </c>
      <c r="B302" s="119" t="s">
        <v>84</v>
      </c>
      <c r="C302" s="119" t="s">
        <v>1623</v>
      </c>
      <c r="D302" s="119" t="s">
        <v>1627</v>
      </c>
      <c r="E302" s="119"/>
      <c r="F302" s="119" t="s">
        <v>1628</v>
      </c>
      <c r="G302" s="119" t="s">
        <v>4545</v>
      </c>
      <c r="H302" s="119">
        <v>4588.6400000000003</v>
      </c>
      <c r="I302" s="119" t="s">
        <v>121</v>
      </c>
      <c r="J302" s="119" t="s">
        <v>17</v>
      </c>
      <c r="K302" s="119" t="s">
        <v>346</v>
      </c>
      <c r="L302" s="119" t="s">
        <v>21</v>
      </c>
      <c r="M302" s="119"/>
      <c r="N302" s="119"/>
      <c r="O302" s="121">
        <f t="shared" si="16"/>
        <v>3856.0000000000005</v>
      </c>
      <c r="P302" s="119"/>
      <c r="Q302" s="119"/>
      <c r="R302" s="119">
        <v>3060</v>
      </c>
      <c r="S302" s="119" t="s">
        <v>4361</v>
      </c>
      <c r="T302" s="119" t="s">
        <v>1727</v>
      </c>
    </row>
    <row r="303" spans="1:20" s="4" customFormat="1">
      <c r="A303" s="119">
        <f t="shared" si="14"/>
        <v>47</v>
      </c>
      <c r="B303" s="119" t="s">
        <v>58</v>
      </c>
      <c r="C303" s="119" t="s">
        <v>1394</v>
      </c>
      <c r="D303" s="119" t="s">
        <v>1022</v>
      </c>
      <c r="E303" s="119"/>
      <c r="F303" s="119" t="s">
        <v>1023</v>
      </c>
      <c r="G303" s="119" t="s">
        <v>1024</v>
      </c>
      <c r="H303" s="119">
        <v>34712.300000000003</v>
      </c>
      <c r="I303" s="119" t="s">
        <v>61</v>
      </c>
      <c r="J303" s="119" t="s">
        <v>17</v>
      </c>
      <c r="K303" s="119" t="s">
        <v>346</v>
      </c>
      <c r="L303" s="119" t="s">
        <v>734</v>
      </c>
      <c r="M303" s="119"/>
      <c r="N303" s="119"/>
      <c r="O303" s="121">
        <f t="shared" si="16"/>
        <v>29170.000000000004</v>
      </c>
      <c r="P303" s="119"/>
      <c r="Q303" s="119"/>
      <c r="R303" s="119">
        <v>5350</v>
      </c>
      <c r="S303" s="119" t="s">
        <v>787</v>
      </c>
      <c r="T303" s="119" t="s">
        <v>1025</v>
      </c>
    </row>
    <row r="304" spans="1:20" s="4" customFormat="1">
      <c r="A304" s="119">
        <f t="shared" si="14"/>
        <v>48</v>
      </c>
      <c r="B304" s="119" t="s">
        <v>58</v>
      </c>
      <c r="C304" s="119" t="s">
        <v>1394</v>
      </c>
      <c r="D304" s="119" t="s">
        <v>1022</v>
      </c>
      <c r="E304" s="119"/>
      <c r="F304" s="119" t="s">
        <v>1023</v>
      </c>
      <c r="G304" s="119" t="s">
        <v>1395</v>
      </c>
      <c r="H304" s="119">
        <v>2618</v>
      </c>
      <c r="I304" s="119" t="s">
        <v>61</v>
      </c>
      <c r="J304" s="119" t="s">
        <v>17</v>
      </c>
      <c r="K304" s="119" t="s">
        <v>69</v>
      </c>
      <c r="L304" s="119" t="s">
        <v>734</v>
      </c>
      <c r="M304" s="119"/>
      <c r="N304" s="119"/>
      <c r="O304" s="121">
        <f t="shared" si="16"/>
        <v>2200</v>
      </c>
      <c r="P304" s="119"/>
      <c r="Q304" s="119"/>
      <c r="R304" s="119">
        <v>5350</v>
      </c>
      <c r="S304" s="119" t="s">
        <v>1090</v>
      </c>
      <c r="T304" s="119" t="s">
        <v>265</v>
      </c>
    </row>
    <row r="305" spans="1:20" s="4" customFormat="1">
      <c r="A305" s="119">
        <f t="shared" si="14"/>
        <v>49</v>
      </c>
      <c r="B305" s="119" t="s">
        <v>58</v>
      </c>
      <c r="C305" s="119" t="s">
        <v>1394</v>
      </c>
      <c r="D305" s="119" t="s">
        <v>1022</v>
      </c>
      <c r="E305" s="119"/>
      <c r="F305" s="119" t="s">
        <v>1023</v>
      </c>
      <c r="G305" s="119" t="s">
        <v>1716</v>
      </c>
      <c r="H305" s="119">
        <v>4700.5</v>
      </c>
      <c r="I305" s="119" t="s">
        <v>513</v>
      </c>
      <c r="J305" s="119" t="s">
        <v>17</v>
      </c>
      <c r="K305" s="119" t="s">
        <v>69</v>
      </c>
      <c r="L305" s="119" t="s">
        <v>734</v>
      </c>
      <c r="M305" s="119"/>
      <c r="N305" s="119"/>
      <c r="O305" s="121">
        <f t="shared" si="16"/>
        <v>3950</v>
      </c>
      <c r="P305" s="119"/>
      <c r="Q305" s="119"/>
      <c r="R305" s="119">
        <v>5350</v>
      </c>
      <c r="S305" s="119" t="s">
        <v>1090</v>
      </c>
      <c r="T305" s="119" t="s">
        <v>1717</v>
      </c>
    </row>
    <row r="306" spans="1:20" s="4" customFormat="1">
      <c r="A306" s="119">
        <f t="shared" si="14"/>
        <v>50</v>
      </c>
      <c r="B306" s="119" t="s">
        <v>58</v>
      </c>
      <c r="C306" s="119" t="s">
        <v>1394</v>
      </c>
      <c r="D306" s="119" t="s">
        <v>1022</v>
      </c>
      <c r="E306" s="119"/>
      <c r="F306" s="119" t="s">
        <v>1023</v>
      </c>
      <c r="G306" s="119" t="s">
        <v>1995</v>
      </c>
      <c r="H306" s="119">
        <v>4295.8999999999996</v>
      </c>
      <c r="I306" s="119" t="s">
        <v>513</v>
      </c>
      <c r="J306" s="119" t="s">
        <v>17</v>
      </c>
      <c r="K306" s="119" t="s">
        <v>69</v>
      </c>
      <c r="L306" s="119" t="s">
        <v>734</v>
      </c>
      <c r="M306" s="119"/>
      <c r="N306" s="119"/>
      <c r="O306" s="121">
        <f t="shared" si="16"/>
        <v>3610</v>
      </c>
      <c r="P306" s="119"/>
      <c r="Q306" s="119"/>
      <c r="R306" s="119">
        <v>5350</v>
      </c>
      <c r="S306" s="119" t="s">
        <v>1772</v>
      </c>
      <c r="T306" s="119" t="s">
        <v>235</v>
      </c>
    </row>
    <row r="307" spans="1:20">
      <c r="A307" s="119">
        <f t="shared" si="14"/>
        <v>51</v>
      </c>
      <c r="B307" s="119" t="s">
        <v>58</v>
      </c>
      <c r="C307" s="119" t="s">
        <v>1394</v>
      </c>
      <c r="D307" s="119" t="s">
        <v>1022</v>
      </c>
      <c r="E307" s="119"/>
      <c r="F307" s="119" t="s">
        <v>1023</v>
      </c>
      <c r="G307" s="119" t="s">
        <v>2111</v>
      </c>
      <c r="H307" s="119">
        <v>1547</v>
      </c>
      <c r="I307" s="119" t="s">
        <v>513</v>
      </c>
      <c r="J307" s="119" t="s">
        <v>17</v>
      </c>
      <c r="K307" s="119" t="s">
        <v>69</v>
      </c>
      <c r="L307" s="119" t="s">
        <v>734</v>
      </c>
      <c r="M307" s="119"/>
      <c r="N307" s="119"/>
      <c r="O307" s="121">
        <f t="shared" si="16"/>
        <v>1300</v>
      </c>
      <c r="P307" s="119"/>
      <c r="Q307" s="119"/>
      <c r="R307" s="119">
        <v>5350</v>
      </c>
      <c r="S307" s="119" t="s">
        <v>1772</v>
      </c>
      <c r="T307" s="119" t="s">
        <v>2112</v>
      </c>
    </row>
    <row r="308" spans="1:20" s="4" customFormat="1">
      <c r="A308" s="119">
        <f t="shared" si="14"/>
        <v>52</v>
      </c>
      <c r="B308" s="119" t="s">
        <v>58</v>
      </c>
      <c r="C308" s="119" t="s">
        <v>1394</v>
      </c>
      <c r="D308" s="119" t="s">
        <v>1022</v>
      </c>
      <c r="E308" s="119"/>
      <c r="F308" s="119" t="s">
        <v>1023</v>
      </c>
      <c r="G308" s="119" t="s">
        <v>2508</v>
      </c>
      <c r="H308" s="119">
        <v>4016.25</v>
      </c>
      <c r="I308" s="119" t="s">
        <v>513</v>
      </c>
      <c r="J308" s="119" t="s">
        <v>17</v>
      </c>
      <c r="K308" s="119" t="s">
        <v>69</v>
      </c>
      <c r="L308" s="119" t="s">
        <v>734</v>
      </c>
      <c r="M308" s="119"/>
      <c r="N308" s="119"/>
      <c r="O308" s="121">
        <f t="shared" si="16"/>
        <v>3375</v>
      </c>
      <c r="P308" s="119"/>
      <c r="Q308" s="119"/>
      <c r="R308" s="119">
        <v>5350</v>
      </c>
      <c r="S308" s="119" t="s">
        <v>2320</v>
      </c>
      <c r="T308" s="119" t="s">
        <v>269</v>
      </c>
    </row>
    <row r="309" spans="1:20" s="4" customFormat="1">
      <c r="A309" s="119">
        <f t="shared" si="14"/>
        <v>53</v>
      </c>
      <c r="B309" s="119" t="s">
        <v>58</v>
      </c>
      <c r="C309" s="119" t="s">
        <v>1394</v>
      </c>
      <c r="D309" s="119" t="s">
        <v>1022</v>
      </c>
      <c r="E309" s="119"/>
      <c r="F309" s="119" t="s">
        <v>1023</v>
      </c>
      <c r="G309" s="119" t="s">
        <v>2722</v>
      </c>
      <c r="H309" s="119">
        <v>2975</v>
      </c>
      <c r="I309" s="119" t="s">
        <v>513</v>
      </c>
      <c r="J309" s="119" t="s">
        <v>17</v>
      </c>
      <c r="K309" s="119" t="s">
        <v>69</v>
      </c>
      <c r="L309" s="119" t="s">
        <v>734</v>
      </c>
      <c r="M309" s="119"/>
      <c r="N309" s="119"/>
      <c r="O309" s="121">
        <f t="shared" si="16"/>
        <v>2500</v>
      </c>
      <c r="P309" s="119"/>
      <c r="Q309" s="119"/>
      <c r="R309" s="119">
        <v>5350</v>
      </c>
      <c r="S309" s="119" t="s">
        <v>2320</v>
      </c>
      <c r="T309" s="119" t="s">
        <v>269</v>
      </c>
    </row>
    <row r="310" spans="1:20">
      <c r="A310" s="119">
        <f t="shared" si="14"/>
        <v>54</v>
      </c>
      <c r="B310" s="119" t="s">
        <v>58</v>
      </c>
      <c r="C310" s="119" t="s">
        <v>1394</v>
      </c>
      <c r="D310" s="119" t="s">
        <v>1022</v>
      </c>
      <c r="E310" s="119"/>
      <c r="F310" s="119" t="s">
        <v>1023</v>
      </c>
      <c r="G310" s="119" t="s">
        <v>2919</v>
      </c>
      <c r="H310" s="119">
        <v>11828.6</v>
      </c>
      <c r="I310" s="119" t="s">
        <v>513</v>
      </c>
      <c r="J310" s="119" t="s">
        <v>17</v>
      </c>
      <c r="K310" s="119" t="s">
        <v>69</v>
      </c>
      <c r="L310" s="119" t="s">
        <v>734</v>
      </c>
      <c r="M310" s="119"/>
      <c r="N310" s="119"/>
      <c r="O310" s="121">
        <f t="shared" si="16"/>
        <v>9940</v>
      </c>
      <c r="P310" s="119"/>
      <c r="Q310" s="119"/>
      <c r="R310" s="119">
        <v>5350</v>
      </c>
      <c r="S310" s="119" t="s">
        <v>2733</v>
      </c>
      <c r="T310" s="119" t="s">
        <v>2920</v>
      </c>
    </row>
    <row r="311" spans="1:20" s="4" customFormat="1">
      <c r="A311" s="119">
        <f t="shared" si="14"/>
        <v>55</v>
      </c>
      <c r="B311" s="119" t="s">
        <v>58</v>
      </c>
      <c r="C311" s="119" t="s">
        <v>1394</v>
      </c>
      <c r="D311" s="119" t="s">
        <v>1022</v>
      </c>
      <c r="E311" s="119"/>
      <c r="F311" s="119" t="s">
        <v>1023</v>
      </c>
      <c r="G311" s="119" t="s">
        <v>3921</v>
      </c>
      <c r="H311" s="119">
        <v>16523.150000000001</v>
      </c>
      <c r="I311" s="119" t="s">
        <v>2496</v>
      </c>
      <c r="J311" s="119" t="s">
        <v>17</v>
      </c>
      <c r="K311" s="119" t="s">
        <v>69</v>
      </c>
      <c r="L311" s="119" t="s">
        <v>734</v>
      </c>
      <c r="M311" s="119"/>
      <c r="N311" s="119"/>
      <c r="O311" s="121">
        <f t="shared" si="16"/>
        <v>13885.000000000002</v>
      </c>
      <c r="P311" s="119"/>
      <c r="Q311" s="119"/>
      <c r="R311" s="119">
        <v>5350</v>
      </c>
      <c r="S311" s="119" t="s">
        <v>3441</v>
      </c>
      <c r="T311" s="119" t="s">
        <v>3922</v>
      </c>
    </row>
    <row r="312" spans="1:20" s="4" customFormat="1">
      <c r="A312" s="119">
        <f t="shared" si="14"/>
        <v>56</v>
      </c>
      <c r="B312" s="119" t="s">
        <v>58</v>
      </c>
      <c r="C312" s="119" t="s">
        <v>1394</v>
      </c>
      <c r="D312" s="119" t="s">
        <v>1022</v>
      </c>
      <c r="E312" s="119"/>
      <c r="F312" s="119" t="s">
        <v>1023</v>
      </c>
      <c r="G312" s="119" t="s">
        <v>5546</v>
      </c>
      <c r="H312" s="119">
        <v>17820.25</v>
      </c>
      <c r="I312" s="119" t="s">
        <v>121</v>
      </c>
      <c r="J312" s="119" t="s">
        <v>17</v>
      </c>
      <c r="K312" s="119" t="s">
        <v>69</v>
      </c>
      <c r="L312" s="119" t="s">
        <v>734</v>
      </c>
      <c r="M312" s="119"/>
      <c r="N312" s="119"/>
      <c r="O312" s="121">
        <f t="shared" si="16"/>
        <v>14975</v>
      </c>
      <c r="P312" s="119"/>
      <c r="Q312" s="119"/>
      <c r="R312" s="119">
        <v>5350</v>
      </c>
      <c r="S312" s="119" t="s">
        <v>4015</v>
      </c>
      <c r="T312" s="119" t="s">
        <v>269</v>
      </c>
    </row>
    <row r="313" spans="1:20" s="4" customFormat="1">
      <c r="A313" s="119">
        <f t="shared" si="14"/>
        <v>57</v>
      </c>
      <c r="B313" s="119" t="s">
        <v>58</v>
      </c>
      <c r="C313" s="119" t="s">
        <v>1394</v>
      </c>
      <c r="D313" s="119" t="s">
        <v>1022</v>
      </c>
      <c r="E313" s="119"/>
      <c r="F313" s="119" t="s">
        <v>1023</v>
      </c>
      <c r="G313" s="119" t="s">
        <v>4700</v>
      </c>
      <c r="H313" s="119">
        <v>29750</v>
      </c>
      <c r="I313" s="119" t="s">
        <v>121</v>
      </c>
      <c r="J313" s="119" t="s">
        <v>17</v>
      </c>
      <c r="K313" s="119" t="s">
        <v>69</v>
      </c>
      <c r="L313" s="119" t="s">
        <v>734</v>
      </c>
      <c r="M313" s="119"/>
      <c r="N313" s="119"/>
      <c r="O313" s="121">
        <f t="shared" si="16"/>
        <v>25000</v>
      </c>
      <c r="P313" s="119"/>
      <c r="Q313" s="119"/>
      <c r="R313" s="119">
        <v>5350</v>
      </c>
      <c r="S313" s="119" t="s">
        <v>4361</v>
      </c>
      <c r="T313" s="119" t="s">
        <v>269</v>
      </c>
    </row>
    <row r="314" spans="1:20" s="4" customFormat="1">
      <c r="A314" s="119">
        <f t="shared" si="14"/>
        <v>58</v>
      </c>
      <c r="B314" s="119" t="s">
        <v>215</v>
      </c>
      <c r="C314" s="119" t="s">
        <v>220</v>
      </c>
      <c r="D314" s="119" t="s">
        <v>3427</v>
      </c>
      <c r="E314" s="119"/>
      <c r="F314" s="119" t="s">
        <v>3428</v>
      </c>
      <c r="G314" s="119"/>
      <c r="H314" s="119"/>
      <c r="I314" s="119" t="s">
        <v>3407</v>
      </c>
      <c r="J314" s="119" t="s">
        <v>17</v>
      </c>
      <c r="K314" s="119" t="s">
        <v>346</v>
      </c>
      <c r="L314" s="119" t="s">
        <v>734</v>
      </c>
      <c r="M314" s="119"/>
      <c r="N314" s="119"/>
      <c r="O314" s="121">
        <f t="shared" si="16"/>
        <v>0</v>
      </c>
      <c r="P314" s="119"/>
      <c r="Q314" s="119"/>
      <c r="R314" s="119">
        <v>7780</v>
      </c>
      <c r="S314" s="119" t="s">
        <v>3110</v>
      </c>
      <c r="T314" s="119"/>
    </row>
    <row r="315" spans="1:20" s="4" customFormat="1">
      <c r="A315" s="119">
        <f t="shared" si="14"/>
        <v>59</v>
      </c>
      <c r="B315" s="119" t="s">
        <v>215</v>
      </c>
      <c r="C315" s="119" t="s">
        <v>220</v>
      </c>
      <c r="D315" s="119" t="s">
        <v>3427</v>
      </c>
      <c r="E315" s="119"/>
      <c r="F315" s="119" t="s">
        <v>3428</v>
      </c>
      <c r="G315" s="119" t="s">
        <v>4309</v>
      </c>
      <c r="H315" s="119">
        <v>3474.8</v>
      </c>
      <c r="I315" s="119" t="s">
        <v>121</v>
      </c>
      <c r="J315" s="119" t="s">
        <v>4297</v>
      </c>
      <c r="K315" s="119" t="s">
        <v>346</v>
      </c>
      <c r="L315" s="119" t="s">
        <v>37</v>
      </c>
      <c r="M315" s="119"/>
      <c r="N315" s="119"/>
      <c r="O315" s="121">
        <f t="shared" si="16"/>
        <v>2920.0000000000005</v>
      </c>
      <c r="P315" s="119"/>
      <c r="Q315" s="119"/>
      <c r="R315" s="119">
        <v>7780</v>
      </c>
      <c r="S315" s="119" t="s">
        <v>4015</v>
      </c>
      <c r="T315" s="119" t="s">
        <v>4310</v>
      </c>
    </row>
    <row r="316" spans="1:20" s="4" customFormat="1">
      <c r="A316" s="119">
        <f t="shared" si="14"/>
        <v>60</v>
      </c>
      <c r="B316" s="119" t="s">
        <v>70</v>
      </c>
      <c r="C316" s="119" t="s">
        <v>163</v>
      </c>
      <c r="D316" s="119" t="s">
        <v>328</v>
      </c>
      <c r="E316" s="119"/>
      <c r="F316" s="119" t="s">
        <v>329</v>
      </c>
      <c r="G316" s="119" t="s">
        <v>330</v>
      </c>
      <c r="H316" s="119">
        <v>3332</v>
      </c>
      <c r="I316" s="119" t="s">
        <v>61</v>
      </c>
      <c r="J316" s="119" t="s">
        <v>17</v>
      </c>
      <c r="K316" s="119" t="s">
        <v>34</v>
      </c>
      <c r="L316" s="119" t="s">
        <v>734</v>
      </c>
      <c r="M316" s="119"/>
      <c r="N316" s="119"/>
      <c r="O316" s="121">
        <f t="shared" si="16"/>
        <v>2800</v>
      </c>
      <c r="P316" s="119"/>
      <c r="Q316" s="119"/>
      <c r="R316" s="119">
        <v>5055</v>
      </c>
      <c r="S316" s="119" t="s">
        <v>56</v>
      </c>
      <c r="T316" s="119" t="s">
        <v>331</v>
      </c>
    </row>
    <row r="317" spans="1:20">
      <c r="A317" s="119">
        <f t="shared" si="14"/>
        <v>61</v>
      </c>
      <c r="B317" s="119" t="s">
        <v>70</v>
      </c>
      <c r="C317" s="119" t="s">
        <v>163</v>
      </c>
      <c r="D317" s="119" t="s">
        <v>328</v>
      </c>
      <c r="E317" s="119"/>
      <c r="F317" s="119" t="s">
        <v>329</v>
      </c>
      <c r="G317" s="119" t="s">
        <v>488</v>
      </c>
      <c r="H317" s="119">
        <v>14577.5</v>
      </c>
      <c r="I317" s="119" t="s">
        <v>61</v>
      </c>
      <c r="J317" s="119" t="s">
        <v>17</v>
      </c>
      <c r="K317" s="119" t="s">
        <v>34</v>
      </c>
      <c r="L317" s="119" t="s">
        <v>734</v>
      </c>
      <c r="M317" s="119"/>
      <c r="N317" s="119"/>
      <c r="O317" s="121">
        <f t="shared" si="16"/>
        <v>12250</v>
      </c>
      <c r="P317" s="119"/>
      <c r="Q317" s="119"/>
      <c r="R317" s="119">
        <v>5055</v>
      </c>
      <c r="S317" s="119" t="s">
        <v>56</v>
      </c>
      <c r="T317" s="119" t="s">
        <v>489</v>
      </c>
    </row>
    <row r="318" spans="1:20" s="4" customFormat="1">
      <c r="A318" s="119">
        <f t="shared" si="14"/>
        <v>62</v>
      </c>
      <c r="B318" s="119" t="s">
        <v>70</v>
      </c>
      <c r="C318" s="119" t="s">
        <v>163</v>
      </c>
      <c r="D318" s="119" t="s">
        <v>328</v>
      </c>
      <c r="E318" s="119"/>
      <c r="F318" s="119" t="s">
        <v>329</v>
      </c>
      <c r="G318" s="119" t="s">
        <v>886</v>
      </c>
      <c r="H318" s="119">
        <v>17409.7</v>
      </c>
      <c r="I318" s="119" t="s">
        <v>61</v>
      </c>
      <c r="J318" s="119" t="s">
        <v>17</v>
      </c>
      <c r="K318" s="119" t="s">
        <v>34</v>
      </c>
      <c r="L318" s="119" t="s">
        <v>734</v>
      </c>
      <c r="M318" s="119"/>
      <c r="N318" s="119"/>
      <c r="O318" s="121">
        <f t="shared" si="16"/>
        <v>14630.000000000002</v>
      </c>
      <c r="P318" s="119"/>
      <c r="Q318" s="119"/>
      <c r="R318" s="119">
        <v>5055</v>
      </c>
      <c r="S318" s="119" t="s">
        <v>787</v>
      </c>
      <c r="T318" s="119" t="s">
        <v>887</v>
      </c>
    </row>
    <row r="319" spans="1:20" s="4" customFormat="1">
      <c r="A319" s="119">
        <f t="shared" si="14"/>
        <v>63</v>
      </c>
      <c r="B319" s="119" t="s">
        <v>70</v>
      </c>
      <c r="C319" s="119" t="s">
        <v>163</v>
      </c>
      <c r="D319" s="119" t="s">
        <v>328</v>
      </c>
      <c r="E319" s="119"/>
      <c r="F319" s="119" t="s">
        <v>192</v>
      </c>
      <c r="G319" s="119" t="s">
        <v>1197</v>
      </c>
      <c r="H319" s="119">
        <v>6847.26</v>
      </c>
      <c r="I319" s="119" t="s">
        <v>61</v>
      </c>
      <c r="J319" s="119" t="s">
        <v>17</v>
      </c>
      <c r="K319" s="119" t="s">
        <v>1199</v>
      </c>
      <c r="L319" s="119" t="s">
        <v>734</v>
      </c>
      <c r="M319" s="119"/>
      <c r="N319" s="119"/>
      <c r="O319" s="121">
        <f t="shared" si="16"/>
        <v>5754</v>
      </c>
      <c r="P319" s="119"/>
      <c r="Q319" s="119"/>
      <c r="R319" s="119">
        <v>10902</v>
      </c>
      <c r="S319" s="119" t="s">
        <v>1090</v>
      </c>
      <c r="T319" s="119" t="s">
        <v>861</v>
      </c>
    </row>
    <row r="320" spans="1:20" s="4" customFormat="1">
      <c r="A320" s="119">
        <f t="shared" si="14"/>
        <v>64</v>
      </c>
      <c r="B320" s="119" t="s">
        <v>70</v>
      </c>
      <c r="C320" s="119" t="s">
        <v>163</v>
      </c>
      <c r="D320" s="119" t="s">
        <v>328</v>
      </c>
      <c r="E320" s="119"/>
      <c r="F320" s="119" t="s">
        <v>329</v>
      </c>
      <c r="G320" s="119" t="s">
        <v>1336</v>
      </c>
      <c r="H320" s="119">
        <v>166.6</v>
      </c>
      <c r="I320" s="119" t="s">
        <v>61</v>
      </c>
      <c r="J320" s="119" t="s">
        <v>17</v>
      </c>
      <c r="K320" s="119" t="s">
        <v>34</v>
      </c>
      <c r="L320" s="119" t="s">
        <v>734</v>
      </c>
      <c r="M320" s="119"/>
      <c r="N320" s="119"/>
      <c r="O320" s="121">
        <f t="shared" si="16"/>
        <v>140</v>
      </c>
      <c r="P320" s="119"/>
      <c r="Q320" s="119"/>
      <c r="R320" s="119">
        <v>5055</v>
      </c>
      <c r="S320" s="119" t="s">
        <v>1090</v>
      </c>
      <c r="T320" s="119" t="s">
        <v>331</v>
      </c>
    </row>
    <row r="321" spans="1:20" s="4" customFormat="1">
      <c r="A321" s="119">
        <f t="shared" si="14"/>
        <v>65</v>
      </c>
      <c r="B321" s="119" t="s">
        <v>70</v>
      </c>
      <c r="C321" s="119" t="s">
        <v>163</v>
      </c>
      <c r="D321" s="119" t="s">
        <v>328</v>
      </c>
      <c r="E321" s="119"/>
      <c r="F321" s="119" t="s">
        <v>192</v>
      </c>
      <c r="G321" s="119" t="s">
        <v>1496</v>
      </c>
      <c r="H321" s="119">
        <v>9129.68</v>
      </c>
      <c r="I321" s="119" t="s">
        <v>61</v>
      </c>
      <c r="J321" s="119" t="s">
        <v>17</v>
      </c>
      <c r="K321" s="119" t="s">
        <v>34</v>
      </c>
      <c r="L321" s="119" t="s">
        <v>734</v>
      </c>
      <c r="M321" s="119"/>
      <c r="N321" s="119"/>
      <c r="O321" s="121">
        <f t="shared" si="16"/>
        <v>7672.0000000000009</v>
      </c>
      <c r="P321" s="119"/>
      <c r="Q321" s="119"/>
      <c r="R321" s="119">
        <v>10902</v>
      </c>
      <c r="S321" s="119" t="s">
        <v>1090</v>
      </c>
      <c r="T321" s="119" t="s">
        <v>861</v>
      </c>
    </row>
    <row r="322" spans="1:20" s="4" customFormat="1">
      <c r="A322" s="119">
        <f t="shared" ref="A322:A385" si="17">A321+1</f>
        <v>66</v>
      </c>
      <c r="B322" s="119" t="s">
        <v>70</v>
      </c>
      <c r="C322" s="119" t="s">
        <v>163</v>
      </c>
      <c r="D322" s="119" t="s">
        <v>328</v>
      </c>
      <c r="E322" s="119"/>
      <c r="F322" s="119" t="s">
        <v>329</v>
      </c>
      <c r="G322" s="119" t="s">
        <v>1508</v>
      </c>
      <c r="H322" s="119">
        <v>83.3</v>
      </c>
      <c r="I322" s="119" t="s">
        <v>61</v>
      </c>
      <c r="J322" s="119" t="s">
        <v>17</v>
      </c>
      <c r="K322" s="119" t="s">
        <v>34</v>
      </c>
      <c r="L322" s="119" t="s">
        <v>734</v>
      </c>
      <c r="M322" s="119"/>
      <c r="N322" s="119"/>
      <c r="O322" s="121">
        <f t="shared" si="16"/>
        <v>70</v>
      </c>
      <c r="P322" s="119"/>
      <c r="Q322" s="119"/>
      <c r="R322" s="119">
        <v>5055</v>
      </c>
      <c r="S322" s="119" t="s">
        <v>1090</v>
      </c>
      <c r="T322" s="119" t="s">
        <v>331</v>
      </c>
    </row>
    <row r="323" spans="1:20" s="4" customFormat="1">
      <c r="A323" s="119">
        <f t="shared" si="17"/>
        <v>67</v>
      </c>
      <c r="B323" s="119" t="s">
        <v>614</v>
      </c>
      <c r="C323" s="119" t="s">
        <v>370</v>
      </c>
      <c r="D323" s="119" t="s">
        <v>328</v>
      </c>
      <c r="E323" s="119"/>
      <c r="F323" s="119" t="s">
        <v>1765</v>
      </c>
      <c r="G323" s="119"/>
      <c r="H323" s="119"/>
      <c r="I323" s="119" t="s">
        <v>1754</v>
      </c>
      <c r="J323" s="119" t="s">
        <v>17</v>
      </c>
      <c r="K323" s="119" t="s">
        <v>346</v>
      </c>
      <c r="L323" s="119" t="s">
        <v>734</v>
      </c>
      <c r="M323" s="119"/>
      <c r="N323" s="119"/>
      <c r="O323" s="121">
        <f t="shared" si="16"/>
        <v>0</v>
      </c>
      <c r="P323" s="119"/>
      <c r="Q323" s="119"/>
      <c r="R323" s="119">
        <v>3270</v>
      </c>
      <c r="S323" s="119" t="s">
        <v>1090</v>
      </c>
      <c r="T323" s="119"/>
    </row>
    <row r="324" spans="1:20" s="4" customFormat="1">
      <c r="A324" s="119">
        <f t="shared" si="17"/>
        <v>68</v>
      </c>
      <c r="B324" s="119" t="s">
        <v>70</v>
      </c>
      <c r="C324" s="119" t="s">
        <v>163</v>
      </c>
      <c r="D324" s="119" t="s">
        <v>328</v>
      </c>
      <c r="E324" s="119"/>
      <c r="F324" s="119" t="s">
        <v>329</v>
      </c>
      <c r="G324" s="119" t="s">
        <v>1939</v>
      </c>
      <c r="H324" s="119">
        <v>1416.1</v>
      </c>
      <c r="I324" s="119" t="s">
        <v>513</v>
      </c>
      <c r="J324" s="119" t="s">
        <v>17</v>
      </c>
      <c r="K324" s="119" t="s">
        <v>34</v>
      </c>
      <c r="L324" s="119" t="s">
        <v>734</v>
      </c>
      <c r="M324" s="119"/>
      <c r="N324" s="119"/>
      <c r="O324" s="121">
        <f t="shared" ref="O324:O349" si="18">H324/1.19</f>
        <v>1190</v>
      </c>
      <c r="P324" s="119"/>
      <c r="Q324" s="119"/>
      <c r="R324" s="119">
        <v>5055</v>
      </c>
      <c r="S324" s="119" t="s">
        <v>1772</v>
      </c>
      <c r="T324" s="119" t="s">
        <v>331</v>
      </c>
    </row>
    <row r="325" spans="1:20" s="4" customFormat="1">
      <c r="A325" s="119">
        <f t="shared" si="17"/>
        <v>69</v>
      </c>
      <c r="B325" s="113" t="s">
        <v>70</v>
      </c>
      <c r="C325" s="113" t="s">
        <v>163</v>
      </c>
      <c r="D325" s="113" t="s">
        <v>328</v>
      </c>
      <c r="E325" s="113"/>
      <c r="F325" s="113" t="s">
        <v>2437</v>
      </c>
      <c r="G325" s="113" t="s">
        <v>2436</v>
      </c>
      <c r="H325" s="113">
        <v>2463.3000000000002</v>
      </c>
      <c r="I325" s="113" t="s">
        <v>513</v>
      </c>
      <c r="J325" s="113" t="s">
        <v>17</v>
      </c>
      <c r="K325" s="113" t="s">
        <v>69</v>
      </c>
      <c r="L325" s="113" t="s">
        <v>2434</v>
      </c>
      <c r="M325" s="113"/>
      <c r="N325" s="113"/>
      <c r="O325" s="123">
        <f t="shared" si="18"/>
        <v>2070.0000000000005</v>
      </c>
      <c r="P325" s="113"/>
      <c r="Q325" s="113"/>
      <c r="R325" s="113">
        <v>13030</v>
      </c>
      <c r="S325" s="113" t="s">
        <v>2320</v>
      </c>
      <c r="T325" s="113" t="s">
        <v>1602</v>
      </c>
    </row>
    <row r="326" spans="1:20" s="4" customFormat="1">
      <c r="A326" s="119">
        <f t="shared" si="17"/>
        <v>70</v>
      </c>
      <c r="B326" s="119" t="s">
        <v>70</v>
      </c>
      <c r="C326" s="119" t="s">
        <v>163</v>
      </c>
      <c r="D326" s="119" t="s">
        <v>328</v>
      </c>
      <c r="E326" s="119"/>
      <c r="F326" s="119" t="s">
        <v>329</v>
      </c>
      <c r="G326" s="119" t="s">
        <v>2461</v>
      </c>
      <c r="H326" s="119">
        <v>7871.85</v>
      </c>
      <c r="I326" s="119" t="s">
        <v>513</v>
      </c>
      <c r="J326" s="119" t="s">
        <v>17</v>
      </c>
      <c r="K326" s="119" t="s">
        <v>34</v>
      </c>
      <c r="L326" s="119" t="s">
        <v>734</v>
      </c>
      <c r="M326" s="119"/>
      <c r="N326" s="119"/>
      <c r="O326" s="121">
        <f t="shared" si="18"/>
        <v>6615.0000000000009</v>
      </c>
      <c r="P326" s="119"/>
      <c r="Q326" s="119"/>
      <c r="R326" s="119">
        <v>5055</v>
      </c>
      <c r="S326" s="119" t="s">
        <v>2320</v>
      </c>
      <c r="T326" s="119" t="s">
        <v>2462</v>
      </c>
    </row>
    <row r="327" spans="1:20" s="4" customFormat="1">
      <c r="A327" s="119">
        <f t="shared" si="17"/>
        <v>71</v>
      </c>
      <c r="B327" s="119" t="s">
        <v>70</v>
      </c>
      <c r="C327" s="119" t="s">
        <v>163</v>
      </c>
      <c r="D327" s="119" t="s">
        <v>328</v>
      </c>
      <c r="E327" s="119"/>
      <c r="F327" s="119" t="s">
        <v>2463</v>
      </c>
      <c r="G327" s="119" t="s">
        <v>2464</v>
      </c>
      <c r="H327" s="119">
        <v>9129.68</v>
      </c>
      <c r="I327" s="119" t="s">
        <v>513</v>
      </c>
      <c r="J327" s="119" t="s">
        <v>17</v>
      </c>
      <c r="K327" s="119" t="s">
        <v>34</v>
      </c>
      <c r="L327" s="119" t="s">
        <v>734</v>
      </c>
      <c r="M327" s="119"/>
      <c r="N327" s="119"/>
      <c r="O327" s="121">
        <f t="shared" si="18"/>
        <v>7672.0000000000009</v>
      </c>
      <c r="P327" s="119"/>
      <c r="Q327" s="119"/>
      <c r="R327" s="119">
        <v>10902</v>
      </c>
      <c r="S327" s="119" t="s">
        <v>2320</v>
      </c>
      <c r="T327" s="119" t="s">
        <v>861</v>
      </c>
    </row>
    <row r="328" spans="1:20" s="4" customFormat="1">
      <c r="A328" s="119">
        <f t="shared" si="17"/>
        <v>72</v>
      </c>
      <c r="B328" s="119" t="s">
        <v>70</v>
      </c>
      <c r="C328" s="119" t="s">
        <v>163</v>
      </c>
      <c r="D328" s="119" t="s">
        <v>328</v>
      </c>
      <c r="E328" s="119"/>
      <c r="F328" s="119" t="s">
        <v>329</v>
      </c>
      <c r="G328" s="119" t="s">
        <v>2608</v>
      </c>
      <c r="H328" s="119">
        <v>2134.86</v>
      </c>
      <c r="I328" s="119" t="s">
        <v>2496</v>
      </c>
      <c r="J328" s="119" t="s">
        <v>17</v>
      </c>
      <c r="K328" s="119" t="s">
        <v>34</v>
      </c>
      <c r="L328" s="119" t="s">
        <v>734</v>
      </c>
      <c r="M328" s="119"/>
      <c r="N328" s="119"/>
      <c r="O328" s="121">
        <f t="shared" si="18"/>
        <v>1794.0000000000002</v>
      </c>
      <c r="P328" s="119"/>
      <c r="Q328" s="119"/>
      <c r="R328" s="119">
        <v>5055</v>
      </c>
      <c r="S328" s="119" t="s">
        <v>2320</v>
      </c>
      <c r="T328" s="119" t="s">
        <v>2609</v>
      </c>
    </row>
    <row r="329" spans="1:20" s="4" customFormat="1">
      <c r="A329" s="119">
        <f t="shared" si="17"/>
        <v>73</v>
      </c>
      <c r="B329" s="119" t="s">
        <v>70</v>
      </c>
      <c r="C329" s="119" t="s">
        <v>163</v>
      </c>
      <c r="D329" s="119" t="s">
        <v>328</v>
      </c>
      <c r="E329" s="119"/>
      <c r="F329" s="119" t="s">
        <v>192</v>
      </c>
      <c r="G329" s="119" t="s">
        <v>2677</v>
      </c>
      <c r="H329" s="119">
        <v>2282.42</v>
      </c>
      <c r="I329" s="119" t="s">
        <v>513</v>
      </c>
      <c r="J329" s="119" t="s">
        <v>17</v>
      </c>
      <c r="K329" s="119" t="s">
        <v>34</v>
      </c>
      <c r="L329" s="119" t="s">
        <v>734</v>
      </c>
      <c r="M329" s="119"/>
      <c r="N329" s="119"/>
      <c r="O329" s="121">
        <f t="shared" si="18"/>
        <v>1918.0000000000002</v>
      </c>
      <c r="P329" s="119"/>
      <c r="Q329" s="119"/>
      <c r="R329" s="119">
        <v>10902</v>
      </c>
      <c r="S329" s="119" t="s">
        <v>2320</v>
      </c>
      <c r="T329" s="119" t="s">
        <v>861</v>
      </c>
    </row>
    <row r="330" spans="1:20">
      <c r="A330" s="113">
        <f t="shared" si="17"/>
        <v>74</v>
      </c>
      <c r="B330" s="113" t="s">
        <v>70</v>
      </c>
      <c r="C330" s="113" t="s">
        <v>163</v>
      </c>
      <c r="D330" s="113" t="s">
        <v>328</v>
      </c>
      <c r="E330" s="113"/>
      <c r="F330" s="113" t="s">
        <v>3728</v>
      </c>
      <c r="G330" s="113"/>
      <c r="H330" s="113"/>
      <c r="I330" s="113"/>
      <c r="J330" s="113" t="s">
        <v>17</v>
      </c>
      <c r="K330" s="113" t="s">
        <v>346</v>
      </c>
      <c r="L330" s="113" t="s">
        <v>3657</v>
      </c>
      <c r="M330" s="113"/>
      <c r="N330" s="113"/>
      <c r="O330" s="123">
        <f t="shared" si="18"/>
        <v>0</v>
      </c>
      <c r="P330" s="113"/>
      <c r="Q330" s="113"/>
      <c r="R330" s="113">
        <v>8300</v>
      </c>
      <c r="S330" s="113" t="s">
        <v>3441</v>
      </c>
      <c r="T330" s="113"/>
    </row>
    <row r="331" spans="1:20">
      <c r="A331" s="119">
        <f t="shared" si="17"/>
        <v>75</v>
      </c>
      <c r="B331" s="119" t="s">
        <v>70</v>
      </c>
      <c r="C331" s="119" t="s">
        <v>163</v>
      </c>
      <c r="D331" s="119" t="s">
        <v>328</v>
      </c>
      <c r="E331" s="119"/>
      <c r="F331" s="119" t="s">
        <v>3728</v>
      </c>
      <c r="G331" s="119" t="s">
        <v>3884</v>
      </c>
      <c r="H331" s="119">
        <v>43697.75</v>
      </c>
      <c r="I331" s="119" t="s">
        <v>121</v>
      </c>
      <c r="J331" s="119" t="s">
        <v>17</v>
      </c>
      <c r="K331" s="119" t="s">
        <v>346</v>
      </c>
      <c r="L331" s="119" t="s">
        <v>734</v>
      </c>
      <c r="M331" s="119"/>
      <c r="N331" s="119"/>
      <c r="O331" s="121">
        <f t="shared" si="18"/>
        <v>36720.798319327732</v>
      </c>
      <c r="P331" s="119"/>
      <c r="Q331" s="119"/>
      <c r="R331" s="119">
        <v>8300</v>
      </c>
      <c r="S331" s="119" t="s">
        <v>3441</v>
      </c>
      <c r="T331" s="119" t="s">
        <v>3885</v>
      </c>
    </row>
    <row r="332" spans="1:20" s="5" customFormat="1" ht="14.25" customHeight="1">
      <c r="A332" s="113">
        <f t="shared" si="17"/>
        <v>76</v>
      </c>
      <c r="B332" s="113" t="s">
        <v>70</v>
      </c>
      <c r="C332" s="113" t="s">
        <v>163</v>
      </c>
      <c r="D332" s="113" t="s">
        <v>328</v>
      </c>
      <c r="E332" s="113"/>
      <c r="F332" s="113" t="s">
        <v>192</v>
      </c>
      <c r="G332" s="130" t="s">
        <v>3899</v>
      </c>
      <c r="H332" s="113">
        <v>9129.68</v>
      </c>
      <c r="I332" s="113" t="s">
        <v>121</v>
      </c>
      <c r="J332" s="113" t="s">
        <v>17</v>
      </c>
      <c r="K332" s="113" t="s">
        <v>34</v>
      </c>
      <c r="L332" s="113" t="s">
        <v>3846</v>
      </c>
      <c r="M332" s="113"/>
      <c r="N332" s="113"/>
      <c r="O332" s="123">
        <f t="shared" si="18"/>
        <v>7672.0000000000009</v>
      </c>
      <c r="P332" s="113"/>
      <c r="Q332" s="113"/>
      <c r="R332" s="113">
        <v>10902</v>
      </c>
      <c r="S332" s="113" t="s">
        <v>3441</v>
      </c>
      <c r="T332" s="113" t="s">
        <v>861</v>
      </c>
    </row>
    <row r="333" spans="1:20" s="4" customFormat="1">
      <c r="A333" s="119">
        <f t="shared" si="17"/>
        <v>77</v>
      </c>
      <c r="B333" s="119" t="s">
        <v>70</v>
      </c>
      <c r="C333" s="119" t="s">
        <v>163</v>
      </c>
      <c r="D333" s="119" t="s">
        <v>328</v>
      </c>
      <c r="E333" s="119"/>
      <c r="F333" s="119" t="s">
        <v>2437</v>
      </c>
      <c r="G333" s="119" t="s">
        <v>3908</v>
      </c>
      <c r="H333" s="119">
        <v>2463.3000000000002</v>
      </c>
      <c r="I333" s="119" t="s">
        <v>121</v>
      </c>
      <c r="J333" s="119" t="s">
        <v>17</v>
      </c>
      <c r="K333" s="119" t="s">
        <v>69</v>
      </c>
      <c r="L333" s="119" t="s">
        <v>734</v>
      </c>
      <c r="M333" s="119"/>
      <c r="N333" s="119"/>
      <c r="O333" s="121">
        <f t="shared" si="18"/>
        <v>2070.0000000000005</v>
      </c>
      <c r="P333" s="119"/>
      <c r="Q333" s="119"/>
      <c r="R333" s="119">
        <v>13030</v>
      </c>
      <c r="S333" s="119" t="s">
        <v>3441</v>
      </c>
      <c r="T333" s="119" t="s">
        <v>1602</v>
      </c>
    </row>
    <row r="334" spans="1:20" s="4" customFormat="1">
      <c r="A334" s="119">
        <f t="shared" si="17"/>
        <v>78</v>
      </c>
      <c r="B334" s="119" t="s">
        <v>58</v>
      </c>
      <c r="C334" s="119" t="s">
        <v>163</v>
      </c>
      <c r="D334" s="119" t="s">
        <v>328</v>
      </c>
      <c r="E334" s="119"/>
      <c r="F334" s="119" t="s">
        <v>3728</v>
      </c>
      <c r="G334" s="119" t="s">
        <v>3928</v>
      </c>
      <c r="H334" s="119">
        <v>595</v>
      </c>
      <c r="I334" s="119" t="s">
        <v>121</v>
      </c>
      <c r="J334" s="119" t="s">
        <v>17</v>
      </c>
      <c r="K334" s="119" t="s">
        <v>346</v>
      </c>
      <c r="L334" s="119" t="s">
        <v>734</v>
      </c>
      <c r="M334" s="119"/>
      <c r="N334" s="119"/>
      <c r="O334" s="121">
        <f t="shared" si="18"/>
        <v>500</v>
      </c>
      <c r="P334" s="119"/>
      <c r="Q334" s="119"/>
      <c r="R334" s="119">
        <v>8300</v>
      </c>
      <c r="S334" s="119" t="s">
        <v>3441</v>
      </c>
      <c r="T334" s="119" t="s">
        <v>3906</v>
      </c>
    </row>
    <row r="335" spans="1:20" s="4" customFormat="1">
      <c r="A335" s="119">
        <f t="shared" si="17"/>
        <v>79</v>
      </c>
      <c r="B335" s="119" t="s">
        <v>58</v>
      </c>
      <c r="C335" s="119" t="s">
        <v>163</v>
      </c>
      <c r="D335" s="119" t="s">
        <v>328</v>
      </c>
      <c r="E335" s="119"/>
      <c r="F335" s="119" t="s">
        <v>3728</v>
      </c>
      <c r="G335" s="119" t="s">
        <v>3884</v>
      </c>
      <c r="H335" s="119">
        <v>43697.75</v>
      </c>
      <c r="I335" s="119" t="s">
        <v>121</v>
      </c>
      <c r="J335" s="119" t="s">
        <v>17</v>
      </c>
      <c r="K335" s="119" t="s">
        <v>346</v>
      </c>
      <c r="L335" s="119" t="s">
        <v>734</v>
      </c>
      <c r="M335" s="119"/>
      <c r="N335" s="119"/>
      <c r="O335" s="121">
        <f t="shared" si="18"/>
        <v>36720.798319327732</v>
      </c>
      <c r="P335" s="119"/>
      <c r="Q335" s="119"/>
      <c r="R335" s="119">
        <v>8300</v>
      </c>
      <c r="S335" s="119" t="s">
        <v>3441</v>
      </c>
      <c r="T335" s="119" t="s">
        <v>3885</v>
      </c>
    </row>
    <row r="336" spans="1:20" s="4" customFormat="1">
      <c r="A336" s="119">
        <f t="shared" si="17"/>
        <v>80</v>
      </c>
      <c r="B336" s="119" t="s">
        <v>70</v>
      </c>
      <c r="C336" s="119" t="s">
        <v>163</v>
      </c>
      <c r="D336" s="119" t="s">
        <v>328</v>
      </c>
      <c r="E336" s="119"/>
      <c r="F336" s="119" t="s">
        <v>192</v>
      </c>
      <c r="G336" s="119" t="s">
        <v>4107</v>
      </c>
      <c r="H336" s="119">
        <v>18259.36</v>
      </c>
      <c r="I336" s="119" t="s">
        <v>121</v>
      </c>
      <c r="J336" s="119" t="s">
        <v>17</v>
      </c>
      <c r="K336" s="119" t="s">
        <v>34</v>
      </c>
      <c r="L336" s="119" t="s">
        <v>734</v>
      </c>
      <c r="M336" s="119"/>
      <c r="N336" s="119"/>
      <c r="O336" s="121">
        <f t="shared" si="18"/>
        <v>15344.000000000002</v>
      </c>
      <c r="P336" s="119"/>
      <c r="Q336" s="119"/>
      <c r="R336" s="119">
        <v>10902</v>
      </c>
      <c r="S336" s="119" t="s">
        <v>4015</v>
      </c>
      <c r="T336" s="119" t="s">
        <v>861</v>
      </c>
    </row>
    <row r="337" spans="1:20" s="4" customFormat="1">
      <c r="A337" s="119">
        <f t="shared" si="17"/>
        <v>81</v>
      </c>
      <c r="B337" s="119" t="s">
        <v>70</v>
      </c>
      <c r="C337" s="119" t="s">
        <v>163</v>
      </c>
      <c r="D337" s="119" t="s">
        <v>328</v>
      </c>
      <c r="E337" s="119"/>
      <c r="F337" s="119" t="s">
        <v>192</v>
      </c>
      <c r="G337" s="119" t="s">
        <v>4394</v>
      </c>
      <c r="H337" s="119">
        <v>19400.57</v>
      </c>
      <c r="I337" s="119" t="s">
        <v>121</v>
      </c>
      <c r="J337" s="119" t="s">
        <v>17</v>
      </c>
      <c r="K337" s="119" t="s">
        <v>34</v>
      </c>
      <c r="L337" s="119" t="s">
        <v>734</v>
      </c>
      <c r="M337" s="119"/>
      <c r="N337" s="119"/>
      <c r="O337" s="121">
        <f t="shared" si="18"/>
        <v>16303</v>
      </c>
      <c r="P337" s="119"/>
      <c r="Q337" s="119"/>
      <c r="R337" s="119">
        <v>10902</v>
      </c>
      <c r="S337" s="119" t="s">
        <v>4015</v>
      </c>
      <c r="T337" s="119" t="s">
        <v>861</v>
      </c>
    </row>
    <row r="338" spans="1:20" s="4" customFormat="1">
      <c r="A338" s="113">
        <f t="shared" si="17"/>
        <v>82</v>
      </c>
      <c r="B338" s="113" t="s">
        <v>70</v>
      </c>
      <c r="C338" s="113" t="s">
        <v>163</v>
      </c>
      <c r="D338" s="113" t="s">
        <v>328</v>
      </c>
      <c r="E338" s="113"/>
      <c r="F338" s="113" t="s">
        <v>2437</v>
      </c>
      <c r="G338" s="113" t="s">
        <v>4615</v>
      </c>
      <c r="H338" s="113">
        <v>18600</v>
      </c>
      <c r="I338" s="113" t="s">
        <v>121</v>
      </c>
      <c r="J338" s="113" t="s">
        <v>17</v>
      </c>
      <c r="K338" s="113" t="s">
        <v>69</v>
      </c>
      <c r="L338" s="113" t="s">
        <v>4589</v>
      </c>
      <c r="M338" s="113"/>
      <c r="N338" s="113"/>
      <c r="O338" s="123">
        <f t="shared" si="18"/>
        <v>15630.252100840336</v>
      </c>
      <c r="P338" s="113"/>
      <c r="Q338" s="113"/>
      <c r="R338" s="113">
        <v>13030</v>
      </c>
      <c r="S338" s="113" t="s">
        <v>4361</v>
      </c>
      <c r="T338" s="113" t="s">
        <v>500</v>
      </c>
    </row>
    <row r="339" spans="1:20" s="4" customFormat="1">
      <c r="A339" s="113">
        <f t="shared" si="17"/>
        <v>83</v>
      </c>
      <c r="B339" s="113" t="s">
        <v>70</v>
      </c>
      <c r="C339" s="113" t="s">
        <v>163</v>
      </c>
      <c r="D339" s="113" t="s">
        <v>328</v>
      </c>
      <c r="E339" s="113"/>
      <c r="F339" s="113" t="s">
        <v>192</v>
      </c>
      <c r="G339" s="113" t="s">
        <v>4650</v>
      </c>
      <c r="H339" s="113">
        <v>11385.92</v>
      </c>
      <c r="I339" s="113" t="s">
        <v>121</v>
      </c>
      <c r="J339" s="113" t="s">
        <v>17</v>
      </c>
      <c r="K339" s="113" t="s">
        <v>34</v>
      </c>
      <c r="L339" s="113" t="s">
        <v>4627</v>
      </c>
      <c r="M339" s="113"/>
      <c r="N339" s="113"/>
      <c r="O339" s="123">
        <f t="shared" si="18"/>
        <v>9568</v>
      </c>
      <c r="P339" s="113"/>
      <c r="Q339" s="113"/>
      <c r="R339" s="113">
        <v>10902</v>
      </c>
      <c r="S339" s="113" t="s">
        <v>4361</v>
      </c>
      <c r="T339" s="113" t="s">
        <v>2283</v>
      </c>
    </row>
    <row r="340" spans="1:20" s="4" customFormat="1">
      <c r="A340" s="119">
        <f t="shared" si="17"/>
        <v>84</v>
      </c>
      <c r="B340" s="119" t="s">
        <v>70</v>
      </c>
      <c r="C340" s="119" t="s">
        <v>163</v>
      </c>
      <c r="D340" s="119" t="s">
        <v>328</v>
      </c>
      <c r="E340" s="119"/>
      <c r="F340" s="119" t="s">
        <v>3728</v>
      </c>
      <c r="G340" s="119" t="s">
        <v>4736</v>
      </c>
      <c r="H340" s="119">
        <v>3891.3</v>
      </c>
      <c r="I340" s="119" t="s">
        <v>121</v>
      </c>
      <c r="J340" s="119" t="s">
        <v>17</v>
      </c>
      <c r="K340" s="119" t="s">
        <v>346</v>
      </c>
      <c r="L340" s="119" t="s">
        <v>734</v>
      </c>
      <c r="M340" s="119"/>
      <c r="N340" s="119"/>
      <c r="O340" s="121">
        <f t="shared" si="18"/>
        <v>3270.0000000000005</v>
      </c>
      <c r="P340" s="119"/>
      <c r="Q340" s="119"/>
      <c r="R340" s="119">
        <v>8300</v>
      </c>
      <c r="S340" s="119" t="s">
        <v>4361</v>
      </c>
      <c r="T340" s="119" t="s">
        <v>1617</v>
      </c>
    </row>
    <row r="341" spans="1:20">
      <c r="A341" s="119">
        <f t="shared" si="17"/>
        <v>85</v>
      </c>
      <c r="B341" s="119" t="s">
        <v>70</v>
      </c>
      <c r="C341" s="119" t="s">
        <v>163</v>
      </c>
      <c r="D341" s="119" t="s">
        <v>1515</v>
      </c>
      <c r="E341" s="119"/>
      <c r="F341" s="119" t="s">
        <v>1516</v>
      </c>
      <c r="G341" s="119" t="s">
        <v>1517</v>
      </c>
      <c r="H341" s="119">
        <v>20825</v>
      </c>
      <c r="I341" s="119" t="s">
        <v>61</v>
      </c>
      <c r="J341" s="119" t="s">
        <v>17</v>
      </c>
      <c r="K341" s="119" t="s">
        <v>69</v>
      </c>
      <c r="L341" s="119" t="s">
        <v>734</v>
      </c>
      <c r="M341" s="119"/>
      <c r="N341" s="119"/>
      <c r="O341" s="121">
        <f t="shared" si="18"/>
        <v>17500</v>
      </c>
      <c r="P341" s="119"/>
      <c r="Q341" s="119"/>
      <c r="R341" s="119">
        <v>13030</v>
      </c>
      <c r="S341" s="119" t="s">
        <v>1090</v>
      </c>
      <c r="T341" s="119" t="s">
        <v>1518</v>
      </c>
    </row>
    <row r="342" spans="1:20" s="4" customFormat="1">
      <c r="A342" s="119">
        <f t="shared" si="17"/>
        <v>86</v>
      </c>
      <c r="B342" s="119" t="s">
        <v>70</v>
      </c>
      <c r="C342" s="119" t="s">
        <v>163</v>
      </c>
      <c r="D342" s="119" t="s">
        <v>1515</v>
      </c>
      <c r="E342" s="119"/>
      <c r="F342" s="119" t="s">
        <v>1516</v>
      </c>
      <c r="G342" s="119" t="s">
        <v>2280</v>
      </c>
      <c r="H342" s="119">
        <v>20825</v>
      </c>
      <c r="I342" s="119" t="s">
        <v>513</v>
      </c>
      <c r="J342" s="119" t="s">
        <v>17</v>
      </c>
      <c r="K342" s="119" t="s">
        <v>69</v>
      </c>
      <c r="L342" s="119" t="s">
        <v>734</v>
      </c>
      <c r="M342" s="119"/>
      <c r="N342" s="119"/>
      <c r="O342" s="121">
        <f t="shared" si="18"/>
        <v>17500</v>
      </c>
      <c r="P342" s="119"/>
      <c r="Q342" s="119"/>
      <c r="R342" s="119">
        <v>13030</v>
      </c>
      <c r="S342" s="119" t="s">
        <v>1772</v>
      </c>
      <c r="T342" s="119" t="s">
        <v>1518</v>
      </c>
    </row>
    <row r="343" spans="1:20" s="4" customFormat="1">
      <c r="A343" s="119">
        <f t="shared" si="17"/>
        <v>87</v>
      </c>
      <c r="B343" s="119" t="s">
        <v>70</v>
      </c>
      <c r="C343" s="119" t="s">
        <v>163</v>
      </c>
      <c r="D343" s="119" t="s">
        <v>1515</v>
      </c>
      <c r="E343" s="119"/>
      <c r="F343" s="119" t="s">
        <v>1516</v>
      </c>
      <c r="G343" s="119" t="s">
        <v>2956</v>
      </c>
      <c r="H343" s="119">
        <v>20825</v>
      </c>
      <c r="I343" s="119" t="s">
        <v>2951</v>
      </c>
      <c r="J343" s="119" t="s">
        <v>17</v>
      </c>
      <c r="K343" s="119" t="s">
        <v>69</v>
      </c>
      <c r="L343" s="119" t="s">
        <v>734</v>
      </c>
      <c r="M343" s="119"/>
      <c r="N343" s="119"/>
      <c r="O343" s="121">
        <f t="shared" si="18"/>
        <v>17500</v>
      </c>
      <c r="P343" s="119"/>
      <c r="Q343" s="119"/>
      <c r="R343" s="119">
        <v>13030</v>
      </c>
      <c r="S343" s="119" t="s">
        <v>2733</v>
      </c>
      <c r="T343" s="119" t="s">
        <v>1518</v>
      </c>
    </row>
    <row r="344" spans="1:20" s="4" customFormat="1">
      <c r="A344" s="119">
        <f t="shared" si="17"/>
        <v>88</v>
      </c>
      <c r="B344" s="119" t="s">
        <v>70</v>
      </c>
      <c r="C344" s="119" t="s">
        <v>163</v>
      </c>
      <c r="D344" s="119" t="s">
        <v>1515</v>
      </c>
      <c r="E344" s="119"/>
      <c r="F344" s="119" t="s">
        <v>1516</v>
      </c>
      <c r="G344" s="119" t="s">
        <v>3914</v>
      </c>
      <c r="H344" s="119">
        <v>24990</v>
      </c>
      <c r="I344" s="119" t="s">
        <v>121</v>
      </c>
      <c r="J344" s="119" t="s">
        <v>17</v>
      </c>
      <c r="K344" s="119" t="s">
        <v>69</v>
      </c>
      <c r="L344" s="119" t="s">
        <v>734</v>
      </c>
      <c r="M344" s="119"/>
      <c r="N344" s="119"/>
      <c r="O344" s="121">
        <f t="shared" si="18"/>
        <v>21000</v>
      </c>
      <c r="P344" s="119"/>
      <c r="Q344" s="119"/>
      <c r="R344" s="119">
        <v>13030</v>
      </c>
      <c r="S344" s="119" t="s">
        <v>3441</v>
      </c>
      <c r="T344" s="119" t="s">
        <v>1518</v>
      </c>
    </row>
    <row r="345" spans="1:20" s="4" customFormat="1">
      <c r="A345" s="113">
        <f t="shared" si="17"/>
        <v>89</v>
      </c>
      <c r="B345" s="113" t="s">
        <v>58</v>
      </c>
      <c r="C345" s="113" t="s">
        <v>163</v>
      </c>
      <c r="D345" s="113" t="s">
        <v>1515</v>
      </c>
      <c r="E345" s="113"/>
      <c r="F345" s="113" t="s">
        <v>1516</v>
      </c>
      <c r="G345" s="113" t="s">
        <v>3914</v>
      </c>
      <c r="H345" s="113">
        <v>24990</v>
      </c>
      <c r="I345" s="113" t="s">
        <v>121</v>
      </c>
      <c r="J345" s="113" t="s">
        <v>17</v>
      </c>
      <c r="K345" s="113" t="s">
        <v>69</v>
      </c>
      <c r="L345" s="113" t="s">
        <v>3923</v>
      </c>
      <c r="M345" s="113"/>
      <c r="N345" s="113"/>
      <c r="O345" s="123">
        <f t="shared" si="18"/>
        <v>21000</v>
      </c>
      <c r="P345" s="113"/>
      <c r="Q345" s="113"/>
      <c r="R345" s="113">
        <v>13030</v>
      </c>
      <c r="S345" s="113" t="s">
        <v>3441</v>
      </c>
      <c r="T345" s="113" t="s">
        <v>1518</v>
      </c>
    </row>
    <row r="346" spans="1:20" s="4" customFormat="1">
      <c r="A346" s="119">
        <f t="shared" si="17"/>
        <v>90</v>
      </c>
      <c r="B346" s="119" t="s">
        <v>70</v>
      </c>
      <c r="C346" s="119" t="s">
        <v>163</v>
      </c>
      <c r="D346" s="119" t="s">
        <v>1515</v>
      </c>
      <c r="E346" s="119"/>
      <c r="F346" s="119" t="s">
        <v>1516</v>
      </c>
      <c r="G346" s="119" t="s">
        <v>4038</v>
      </c>
      <c r="H346" s="119">
        <v>12495</v>
      </c>
      <c r="I346" s="119" t="s">
        <v>121</v>
      </c>
      <c r="J346" s="119" t="s">
        <v>17</v>
      </c>
      <c r="K346" s="119" t="s">
        <v>69</v>
      </c>
      <c r="L346" s="119" t="s">
        <v>734</v>
      </c>
      <c r="M346" s="119"/>
      <c r="N346" s="119"/>
      <c r="O346" s="121">
        <f t="shared" si="18"/>
        <v>10500</v>
      </c>
      <c r="P346" s="119"/>
      <c r="Q346" s="119"/>
      <c r="R346" s="119">
        <v>13030</v>
      </c>
      <c r="S346" s="119" t="s">
        <v>4015</v>
      </c>
      <c r="T346" s="119" t="s">
        <v>1518</v>
      </c>
    </row>
    <row r="347" spans="1:20" s="4" customFormat="1">
      <c r="A347" s="119">
        <f t="shared" si="17"/>
        <v>91</v>
      </c>
      <c r="B347" s="119" t="s">
        <v>70</v>
      </c>
      <c r="C347" s="119" t="s">
        <v>163</v>
      </c>
      <c r="D347" s="119" t="s">
        <v>1515</v>
      </c>
      <c r="E347" s="119"/>
      <c r="F347" s="119" t="s">
        <v>1516</v>
      </c>
      <c r="G347" s="119" t="s">
        <v>4497</v>
      </c>
      <c r="H347" s="119">
        <v>24990</v>
      </c>
      <c r="I347" s="119" t="s">
        <v>121</v>
      </c>
      <c r="J347" s="119" t="s">
        <v>17</v>
      </c>
      <c r="K347" s="119" t="s">
        <v>69</v>
      </c>
      <c r="L347" s="119" t="s">
        <v>734</v>
      </c>
      <c r="M347" s="119"/>
      <c r="N347" s="119"/>
      <c r="O347" s="121">
        <f t="shared" si="18"/>
        <v>21000</v>
      </c>
      <c r="P347" s="119"/>
      <c r="Q347" s="119"/>
      <c r="R347" s="119">
        <v>13030</v>
      </c>
      <c r="S347" s="119" t="s">
        <v>4361</v>
      </c>
      <c r="T347" s="119" t="s">
        <v>1518</v>
      </c>
    </row>
    <row r="348" spans="1:20" s="4" customFormat="1">
      <c r="A348" s="119">
        <f t="shared" si="17"/>
        <v>92</v>
      </c>
      <c r="B348" s="119" t="s">
        <v>70</v>
      </c>
      <c r="C348" s="119" t="s">
        <v>163</v>
      </c>
      <c r="D348" s="119" t="s">
        <v>1515</v>
      </c>
      <c r="E348" s="119"/>
      <c r="F348" s="119" t="s">
        <v>1516</v>
      </c>
      <c r="G348" s="119" t="s">
        <v>4659</v>
      </c>
      <c r="H348" s="119">
        <v>27072.5</v>
      </c>
      <c r="I348" s="119" t="s">
        <v>121</v>
      </c>
      <c r="J348" s="119" t="s">
        <v>17</v>
      </c>
      <c r="K348" s="119" t="s">
        <v>69</v>
      </c>
      <c r="L348" s="119" t="s">
        <v>734</v>
      </c>
      <c r="M348" s="119"/>
      <c r="N348" s="119"/>
      <c r="O348" s="121">
        <f t="shared" si="18"/>
        <v>22750</v>
      </c>
      <c r="P348" s="119"/>
      <c r="Q348" s="119"/>
      <c r="R348" s="119">
        <v>13030</v>
      </c>
      <c r="S348" s="119" t="s">
        <v>4361</v>
      </c>
      <c r="T348" s="119" t="s">
        <v>1518</v>
      </c>
    </row>
    <row r="349" spans="1:20" s="4" customFormat="1">
      <c r="A349" s="119">
        <f t="shared" si="17"/>
        <v>93</v>
      </c>
      <c r="B349" s="119" t="s">
        <v>58</v>
      </c>
      <c r="C349" s="119" t="s">
        <v>509</v>
      </c>
      <c r="D349" s="119" t="s">
        <v>2809</v>
      </c>
      <c r="E349" s="119"/>
      <c r="F349" s="119" t="s">
        <v>2810</v>
      </c>
      <c r="G349" s="119"/>
      <c r="H349" s="119"/>
      <c r="I349" s="119" t="s">
        <v>2794</v>
      </c>
      <c r="J349" s="119" t="s">
        <v>17</v>
      </c>
      <c r="K349" s="119" t="s">
        <v>346</v>
      </c>
      <c r="L349" s="119" t="s">
        <v>734</v>
      </c>
      <c r="M349" s="119"/>
      <c r="N349" s="119"/>
      <c r="O349" s="121">
        <f t="shared" si="18"/>
        <v>0</v>
      </c>
      <c r="P349" s="119"/>
      <c r="Q349" s="119"/>
      <c r="R349" s="119">
        <v>5800</v>
      </c>
      <c r="S349" s="119" t="s">
        <v>2733</v>
      </c>
      <c r="T349" s="119"/>
    </row>
    <row r="350" spans="1:20">
      <c r="A350" s="119">
        <f t="shared" si="17"/>
        <v>94</v>
      </c>
      <c r="B350" s="119" t="s">
        <v>58</v>
      </c>
      <c r="C350" s="119" t="s">
        <v>509</v>
      </c>
      <c r="D350" s="119" t="s">
        <v>2809</v>
      </c>
      <c r="E350" s="119"/>
      <c r="F350" s="119" t="s">
        <v>2810</v>
      </c>
      <c r="G350" s="119" t="s">
        <v>2894</v>
      </c>
      <c r="H350" s="119">
        <v>10.9</v>
      </c>
      <c r="I350" s="119" t="s">
        <v>2496</v>
      </c>
      <c r="J350" s="119" t="s">
        <v>17</v>
      </c>
      <c r="K350" s="119" t="s">
        <v>346</v>
      </c>
      <c r="L350" s="119" t="s">
        <v>734</v>
      </c>
      <c r="M350" s="119"/>
      <c r="N350" s="119"/>
      <c r="O350" s="121">
        <v>10</v>
      </c>
      <c r="P350" s="119"/>
      <c r="Q350" s="119"/>
      <c r="R350" s="119">
        <v>5800</v>
      </c>
      <c r="S350" s="119" t="s">
        <v>2733</v>
      </c>
      <c r="T350" s="119" t="s">
        <v>353</v>
      </c>
    </row>
    <row r="351" spans="1:20" s="4" customFormat="1">
      <c r="A351" s="119">
        <f t="shared" si="17"/>
        <v>95</v>
      </c>
      <c r="B351" s="113" t="s">
        <v>58</v>
      </c>
      <c r="C351" s="113" t="s">
        <v>509</v>
      </c>
      <c r="D351" s="113" t="s">
        <v>2809</v>
      </c>
      <c r="E351" s="113"/>
      <c r="F351" s="113" t="s">
        <v>3002</v>
      </c>
      <c r="G351" s="113" t="s">
        <v>3003</v>
      </c>
      <c r="H351" s="113">
        <v>981</v>
      </c>
      <c r="I351" s="113" t="s">
        <v>2951</v>
      </c>
      <c r="J351" s="113" t="s">
        <v>17</v>
      </c>
      <c r="K351" s="113" t="s">
        <v>69</v>
      </c>
      <c r="L351" s="113" t="s">
        <v>515</v>
      </c>
      <c r="M351" s="113"/>
      <c r="N351" s="113"/>
      <c r="O351" s="123">
        <v>900</v>
      </c>
      <c r="P351" s="113"/>
      <c r="Q351" s="113"/>
      <c r="R351" s="113">
        <v>7720</v>
      </c>
      <c r="S351" s="113" t="s">
        <v>2733</v>
      </c>
      <c r="T351" s="113" t="s">
        <v>3004</v>
      </c>
    </row>
    <row r="352" spans="1:20" s="4" customFormat="1">
      <c r="A352" s="113">
        <f t="shared" si="17"/>
        <v>96</v>
      </c>
      <c r="B352" s="113" t="s">
        <v>58</v>
      </c>
      <c r="C352" s="113" t="s">
        <v>509</v>
      </c>
      <c r="D352" s="113" t="s">
        <v>2809</v>
      </c>
      <c r="E352" s="113"/>
      <c r="F352" s="113" t="s">
        <v>2810</v>
      </c>
      <c r="G352" s="113" t="s">
        <v>3120</v>
      </c>
      <c r="H352" s="113">
        <v>10.9</v>
      </c>
      <c r="I352" s="113" t="s">
        <v>121</v>
      </c>
      <c r="J352" s="113" t="s">
        <v>17</v>
      </c>
      <c r="K352" s="113" t="s">
        <v>346</v>
      </c>
      <c r="L352" s="113" t="s">
        <v>515</v>
      </c>
      <c r="M352" s="113"/>
      <c r="N352" s="113"/>
      <c r="O352" s="123">
        <v>10</v>
      </c>
      <c r="P352" s="113"/>
      <c r="Q352" s="113"/>
      <c r="R352" s="113">
        <v>5800</v>
      </c>
      <c r="S352" s="113" t="s">
        <v>2733</v>
      </c>
      <c r="T352" s="113" t="s">
        <v>353</v>
      </c>
    </row>
    <row r="353" spans="1:20">
      <c r="A353" s="119">
        <f t="shared" si="17"/>
        <v>97</v>
      </c>
      <c r="B353" s="113" t="s">
        <v>58</v>
      </c>
      <c r="C353" s="113" t="s">
        <v>509</v>
      </c>
      <c r="D353" s="113" t="s">
        <v>2809</v>
      </c>
      <c r="E353" s="113"/>
      <c r="F353" s="113" t="s">
        <v>3002</v>
      </c>
      <c r="G353" s="113" t="s">
        <v>3003</v>
      </c>
      <c r="H353" s="113">
        <v>981</v>
      </c>
      <c r="I353" s="113" t="s">
        <v>2951</v>
      </c>
      <c r="J353" s="113" t="s">
        <v>17</v>
      </c>
      <c r="K353" s="113" t="s">
        <v>69</v>
      </c>
      <c r="L353" s="113" t="s">
        <v>515</v>
      </c>
      <c r="M353" s="113"/>
      <c r="N353" s="113"/>
      <c r="O353" s="123">
        <v>900</v>
      </c>
      <c r="P353" s="113"/>
      <c r="Q353" s="113"/>
      <c r="R353" s="113">
        <v>7720</v>
      </c>
      <c r="S353" s="113" t="s">
        <v>3110</v>
      </c>
      <c r="T353" s="113" t="s">
        <v>3004</v>
      </c>
    </row>
    <row r="354" spans="1:20" s="4" customFormat="1">
      <c r="A354" s="119">
        <f t="shared" si="17"/>
        <v>98</v>
      </c>
      <c r="B354" s="119" t="s">
        <v>58</v>
      </c>
      <c r="C354" s="119" t="s">
        <v>509</v>
      </c>
      <c r="D354" s="119" t="s">
        <v>2809</v>
      </c>
      <c r="E354" s="119"/>
      <c r="F354" s="119" t="s">
        <v>4154</v>
      </c>
      <c r="G354" s="119"/>
      <c r="H354" s="119"/>
      <c r="I354" s="119" t="s">
        <v>121</v>
      </c>
      <c r="J354" s="119" t="s">
        <v>17</v>
      </c>
      <c r="K354" s="119" t="s">
        <v>346</v>
      </c>
      <c r="L354" s="119" t="s">
        <v>734</v>
      </c>
      <c r="M354" s="119"/>
      <c r="N354" s="119"/>
      <c r="O354" s="121">
        <f t="shared" ref="O354:O390" si="19">H354/1.19</f>
        <v>0</v>
      </c>
      <c r="P354" s="119"/>
      <c r="Q354" s="119"/>
      <c r="R354" s="119">
        <v>9195</v>
      </c>
      <c r="S354" s="119" t="s">
        <v>4015</v>
      </c>
      <c r="T354" s="119"/>
    </row>
    <row r="355" spans="1:20" s="4" customFormat="1">
      <c r="A355" s="119">
        <f t="shared" si="17"/>
        <v>99</v>
      </c>
      <c r="B355" s="113" t="s">
        <v>70</v>
      </c>
      <c r="C355" s="113" t="s">
        <v>163</v>
      </c>
      <c r="D355" s="113" t="s">
        <v>2689</v>
      </c>
      <c r="E355" s="113"/>
      <c r="F355" s="113" t="s">
        <v>2690</v>
      </c>
      <c r="G355" s="113" t="s">
        <v>2691</v>
      </c>
      <c r="H355" s="113">
        <v>11335.46</v>
      </c>
      <c r="I355" s="113" t="s">
        <v>513</v>
      </c>
      <c r="J355" s="113" t="s">
        <v>17</v>
      </c>
      <c r="K355" s="113" t="s">
        <v>34</v>
      </c>
      <c r="L355" s="113" t="s">
        <v>2686</v>
      </c>
      <c r="M355" s="113"/>
      <c r="N355" s="113"/>
      <c r="O355" s="123">
        <f t="shared" si="19"/>
        <v>9525.596638655461</v>
      </c>
      <c r="P355" s="113"/>
      <c r="Q355" s="113"/>
      <c r="R355" s="113">
        <v>10902</v>
      </c>
      <c r="S355" s="113" t="s">
        <v>2320</v>
      </c>
      <c r="T355" s="113" t="s">
        <v>2692</v>
      </c>
    </row>
    <row r="356" spans="1:20" s="4" customFormat="1">
      <c r="A356" s="119">
        <f t="shared" si="17"/>
        <v>100</v>
      </c>
      <c r="B356" s="119" t="s">
        <v>70</v>
      </c>
      <c r="C356" s="119" t="s">
        <v>163</v>
      </c>
      <c r="D356" s="119" t="s">
        <v>2689</v>
      </c>
      <c r="E356" s="119"/>
      <c r="F356" s="119" t="s">
        <v>3727</v>
      </c>
      <c r="G356" s="119"/>
      <c r="H356" s="119"/>
      <c r="I356" s="119"/>
      <c r="J356" s="119" t="s">
        <v>17</v>
      </c>
      <c r="K356" s="119" t="s">
        <v>346</v>
      </c>
      <c r="L356" s="119" t="s">
        <v>734</v>
      </c>
      <c r="M356" s="119"/>
      <c r="N356" s="119"/>
      <c r="O356" s="121">
        <f t="shared" si="19"/>
        <v>0</v>
      </c>
      <c r="P356" s="119"/>
      <c r="Q356" s="119"/>
      <c r="R356" s="119">
        <v>8300</v>
      </c>
      <c r="S356" s="119" t="s">
        <v>3441</v>
      </c>
      <c r="T356" s="119"/>
    </row>
    <row r="357" spans="1:20" s="4" customFormat="1">
      <c r="A357" s="119">
        <f t="shared" si="17"/>
        <v>101</v>
      </c>
      <c r="B357" s="119" t="s">
        <v>70</v>
      </c>
      <c r="C357" s="119" t="s">
        <v>163</v>
      </c>
      <c r="D357" s="119" t="s">
        <v>2689</v>
      </c>
      <c r="E357" s="119"/>
      <c r="F357" s="119" t="s">
        <v>2690</v>
      </c>
      <c r="G357" s="119" t="s">
        <v>4728</v>
      </c>
      <c r="H357" s="119">
        <v>4723.1099999999997</v>
      </c>
      <c r="I357" s="119" t="s">
        <v>121</v>
      </c>
      <c r="J357" s="119" t="s">
        <v>17</v>
      </c>
      <c r="K357" s="119" t="s">
        <v>34</v>
      </c>
      <c r="L357" s="119" t="s">
        <v>734</v>
      </c>
      <c r="M357" s="119"/>
      <c r="N357" s="119"/>
      <c r="O357" s="121">
        <f t="shared" si="19"/>
        <v>3969</v>
      </c>
      <c r="P357" s="119"/>
      <c r="Q357" s="119"/>
      <c r="R357" s="119">
        <v>10902</v>
      </c>
      <c r="S357" s="119" t="s">
        <v>4361</v>
      </c>
      <c r="T357" s="119" t="s">
        <v>2692</v>
      </c>
    </row>
    <row r="358" spans="1:20" s="4" customFormat="1">
      <c r="A358" s="119">
        <f t="shared" si="17"/>
        <v>102</v>
      </c>
      <c r="B358" s="119" t="s">
        <v>249</v>
      </c>
      <c r="C358" s="119" t="s">
        <v>717</v>
      </c>
      <c r="D358" s="119" t="s">
        <v>4079</v>
      </c>
      <c r="E358" s="119"/>
      <c r="F358" s="119" t="s">
        <v>4080</v>
      </c>
      <c r="G358" s="119"/>
      <c r="H358" s="119"/>
      <c r="I358" s="119" t="s">
        <v>4081</v>
      </c>
      <c r="J358" s="119" t="s">
        <v>17</v>
      </c>
      <c r="K358" s="119" t="s">
        <v>346</v>
      </c>
      <c r="L358" s="119" t="s">
        <v>734</v>
      </c>
      <c r="M358" s="119"/>
      <c r="N358" s="119"/>
      <c r="O358" s="121">
        <f t="shared" si="19"/>
        <v>0</v>
      </c>
      <c r="P358" s="119"/>
      <c r="Q358" s="119"/>
      <c r="R358" s="119">
        <v>9318</v>
      </c>
      <c r="S358" s="119" t="s">
        <v>4015</v>
      </c>
      <c r="T358" s="119"/>
    </row>
    <row r="359" spans="1:20" s="4" customFormat="1">
      <c r="A359" s="119">
        <f t="shared" si="17"/>
        <v>103</v>
      </c>
      <c r="B359" s="119" t="s">
        <v>249</v>
      </c>
      <c r="C359" s="119" t="s">
        <v>717</v>
      </c>
      <c r="D359" s="119" t="s">
        <v>4079</v>
      </c>
      <c r="E359" s="119"/>
      <c r="F359" s="119" t="s">
        <v>4080</v>
      </c>
      <c r="G359" s="119" t="s">
        <v>4236</v>
      </c>
      <c r="H359" s="119">
        <v>63830.400000000001</v>
      </c>
      <c r="I359" s="119" t="s">
        <v>121</v>
      </c>
      <c r="J359" s="119" t="s">
        <v>17</v>
      </c>
      <c r="K359" s="119" t="s">
        <v>346</v>
      </c>
      <c r="L359" s="119" t="s">
        <v>734</v>
      </c>
      <c r="M359" s="119"/>
      <c r="N359" s="119"/>
      <c r="O359" s="121">
        <f t="shared" si="19"/>
        <v>53638.991596638662</v>
      </c>
      <c r="P359" s="119"/>
      <c r="Q359" s="119"/>
      <c r="R359" s="119">
        <v>9318</v>
      </c>
      <c r="S359" s="119" t="s">
        <v>4015</v>
      </c>
      <c r="T359" s="119" t="s">
        <v>57</v>
      </c>
    </row>
    <row r="360" spans="1:20" s="4" customFormat="1">
      <c r="A360" s="119">
        <f t="shared" si="17"/>
        <v>104</v>
      </c>
      <c r="B360" s="119" t="s">
        <v>70</v>
      </c>
      <c r="C360" s="119" t="s">
        <v>163</v>
      </c>
      <c r="D360" s="119" t="s">
        <v>303</v>
      </c>
      <c r="E360" s="119"/>
      <c r="F360" s="119" t="s">
        <v>304</v>
      </c>
      <c r="G360" s="119" t="s">
        <v>305</v>
      </c>
      <c r="H360" s="119">
        <v>15605.42</v>
      </c>
      <c r="I360" s="119" t="s">
        <v>61</v>
      </c>
      <c r="J360" s="119" t="s">
        <v>17</v>
      </c>
      <c r="K360" s="119" t="s">
        <v>69</v>
      </c>
      <c r="L360" s="119" t="s">
        <v>734</v>
      </c>
      <c r="M360" s="119"/>
      <c r="N360" s="119"/>
      <c r="O360" s="121">
        <f t="shared" si="19"/>
        <v>13113.798319327732</v>
      </c>
      <c r="P360" s="119"/>
      <c r="Q360" s="119"/>
      <c r="R360" s="119">
        <v>13030</v>
      </c>
      <c r="S360" s="119" t="s">
        <v>56</v>
      </c>
      <c r="T360" s="119" t="s">
        <v>306</v>
      </c>
    </row>
    <row r="361" spans="1:20" s="4" customFormat="1">
      <c r="A361" s="119">
        <f t="shared" si="17"/>
        <v>105</v>
      </c>
      <c r="B361" s="119" t="s">
        <v>70</v>
      </c>
      <c r="C361" s="119" t="s">
        <v>163</v>
      </c>
      <c r="D361" s="119" t="s">
        <v>303</v>
      </c>
      <c r="E361" s="119"/>
      <c r="F361" s="119" t="s">
        <v>304</v>
      </c>
      <c r="G361" s="119" t="s">
        <v>2289</v>
      </c>
      <c r="H361" s="119">
        <v>7372.05</v>
      </c>
      <c r="I361" s="119" t="s">
        <v>513</v>
      </c>
      <c r="J361" s="119" t="s">
        <v>17</v>
      </c>
      <c r="K361" s="119" t="s">
        <v>69</v>
      </c>
      <c r="L361" s="119" t="s">
        <v>21</v>
      </c>
      <c r="M361" s="119"/>
      <c r="N361" s="119"/>
      <c r="O361" s="121">
        <f t="shared" si="19"/>
        <v>6195</v>
      </c>
      <c r="P361" s="119"/>
      <c r="Q361" s="119"/>
      <c r="R361" s="119">
        <v>13030</v>
      </c>
      <c r="S361" s="119" t="s">
        <v>1772</v>
      </c>
      <c r="T361" s="119" t="s">
        <v>2290</v>
      </c>
    </row>
    <row r="362" spans="1:20" s="4" customFormat="1">
      <c r="A362" s="119">
        <f t="shared" si="17"/>
        <v>106</v>
      </c>
      <c r="B362" s="119" t="s">
        <v>70</v>
      </c>
      <c r="C362" s="119" t="s">
        <v>163</v>
      </c>
      <c r="D362" s="119" t="s">
        <v>303</v>
      </c>
      <c r="E362" s="119"/>
      <c r="F362" s="119" t="s">
        <v>304</v>
      </c>
      <c r="G362" s="119" t="s">
        <v>2388</v>
      </c>
      <c r="H362" s="119">
        <v>2374.0500000000002</v>
      </c>
      <c r="I362" s="119" t="s">
        <v>513</v>
      </c>
      <c r="J362" s="119" t="s">
        <v>17</v>
      </c>
      <c r="K362" s="119" t="s">
        <v>69</v>
      </c>
      <c r="L362" s="119" t="s">
        <v>734</v>
      </c>
      <c r="M362" s="119"/>
      <c r="N362" s="119"/>
      <c r="O362" s="121">
        <f t="shared" si="19"/>
        <v>1995.0000000000002</v>
      </c>
      <c r="P362" s="119"/>
      <c r="Q362" s="119"/>
      <c r="R362" s="119">
        <v>13030</v>
      </c>
      <c r="S362" s="119" t="s">
        <v>2320</v>
      </c>
      <c r="T362" s="119" t="s">
        <v>2389</v>
      </c>
    </row>
    <row r="363" spans="1:20" s="4" customFormat="1">
      <c r="A363" s="119">
        <f t="shared" si="17"/>
        <v>107</v>
      </c>
      <c r="B363" s="119" t="s">
        <v>70</v>
      </c>
      <c r="C363" s="119" t="s">
        <v>163</v>
      </c>
      <c r="D363" s="119" t="s">
        <v>303</v>
      </c>
      <c r="E363" s="119"/>
      <c r="F363" s="119" t="s">
        <v>3726</v>
      </c>
      <c r="G363" s="119"/>
      <c r="H363" s="119"/>
      <c r="I363" s="119"/>
      <c r="J363" s="119" t="s">
        <v>17</v>
      </c>
      <c r="K363" s="119" t="s">
        <v>346</v>
      </c>
      <c r="L363" s="119" t="s">
        <v>734</v>
      </c>
      <c r="M363" s="119"/>
      <c r="N363" s="119"/>
      <c r="O363" s="121">
        <f t="shared" si="19"/>
        <v>0</v>
      </c>
      <c r="P363" s="119"/>
      <c r="Q363" s="119"/>
      <c r="R363" s="119">
        <v>8300</v>
      </c>
      <c r="S363" s="119" t="s">
        <v>3441</v>
      </c>
      <c r="T363" s="119"/>
    </row>
    <row r="364" spans="1:20" s="4" customFormat="1">
      <c r="A364" s="119">
        <f t="shared" si="17"/>
        <v>108</v>
      </c>
      <c r="B364" s="119" t="s">
        <v>70</v>
      </c>
      <c r="C364" s="119" t="s">
        <v>163</v>
      </c>
      <c r="D364" s="119" t="s">
        <v>303</v>
      </c>
      <c r="E364" s="119"/>
      <c r="F364" s="119" t="s">
        <v>3726</v>
      </c>
      <c r="G364" s="119" t="s">
        <v>3995</v>
      </c>
      <c r="H364" s="119">
        <v>23090.76</v>
      </c>
      <c r="I364" s="119" t="s">
        <v>121</v>
      </c>
      <c r="J364" s="119" t="s">
        <v>17</v>
      </c>
      <c r="K364" s="119" t="s">
        <v>346</v>
      </c>
      <c r="L364" s="119" t="s">
        <v>734</v>
      </c>
      <c r="M364" s="119"/>
      <c r="N364" s="119"/>
      <c r="O364" s="121">
        <f t="shared" si="19"/>
        <v>19404</v>
      </c>
      <c r="P364" s="119"/>
      <c r="Q364" s="119"/>
      <c r="R364" s="119">
        <v>8300</v>
      </c>
      <c r="S364" s="119" t="s">
        <v>3441</v>
      </c>
      <c r="T364" s="119" t="s">
        <v>1837</v>
      </c>
    </row>
    <row r="365" spans="1:20" s="4" customFormat="1">
      <c r="A365" s="113">
        <f t="shared" si="17"/>
        <v>109</v>
      </c>
      <c r="B365" s="113" t="s">
        <v>70</v>
      </c>
      <c r="C365" s="113" t="s">
        <v>163</v>
      </c>
      <c r="D365" s="113" t="s">
        <v>303</v>
      </c>
      <c r="E365" s="113"/>
      <c r="F365" s="113" t="s">
        <v>4142</v>
      </c>
      <c r="G365" s="113" t="s">
        <v>4143</v>
      </c>
      <c r="H365" s="113">
        <v>4119.88</v>
      </c>
      <c r="I365" s="113" t="s">
        <v>121</v>
      </c>
      <c r="J365" s="113" t="s">
        <v>17</v>
      </c>
      <c r="K365" s="113" t="s">
        <v>34</v>
      </c>
      <c r="L365" s="113" t="s">
        <v>4071</v>
      </c>
      <c r="M365" s="113"/>
      <c r="N365" s="113"/>
      <c r="O365" s="123">
        <f t="shared" si="19"/>
        <v>3462.0840336134456</v>
      </c>
      <c r="P365" s="113"/>
      <c r="Q365" s="113"/>
      <c r="R365" s="113">
        <v>10902</v>
      </c>
      <c r="S365" s="113" t="s">
        <v>4015</v>
      </c>
      <c r="T365" s="113" t="s">
        <v>4144</v>
      </c>
    </row>
    <row r="366" spans="1:20" s="4" customFormat="1">
      <c r="A366" s="119">
        <f t="shared" si="17"/>
        <v>110</v>
      </c>
      <c r="B366" s="119" t="s">
        <v>70</v>
      </c>
      <c r="C366" s="119" t="s">
        <v>163</v>
      </c>
      <c r="D366" s="119" t="s">
        <v>303</v>
      </c>
      <c r="E366" s="119"/>
      <c r="F366" s="119" t="s">
        <v>304</v>
      </c>
      <c r="G366" s="119" t="s">
        <v>4548</v>
      </c>
      <c r="H366" s="119">
        <v>12120.15</v>
      </c>
      <c r="I366" s="119" t="s">
        <v>121</v>
      </c>
      <c r="J366" s="119" t="s">
        <v>17</v>
      </c>
      <c r="K366" s="119" t="s">
        <v>69</v>
      </c>
      <c r="L366" s="119" t="s">
        <v>734</v>
      </c>
      <c r="M366" s="119"/>
      <c r="N366" s="119"/>
      <c r="O366" s="121">
        <f t="shared" si="19"/>
        <v>10185</v>
      </c>
      <c r="P366" s="119"/>
      <c r="Q366" s="119"/>
      <c r="R366" s="119">
        <v>13030</v>
      </c>
      <c r="S366" s="119" t="s">
        <v>4361</v>
      </c>
      <c r="T366" s="119" t="s">
        <v>4549</v>
      </c>
    </row>
    <row r="367" spans="1:20" s="4" customFormat="1">
      <c r="A367" s="119">
        <f t="shared" si="17"/>
        <v>111</v>
      </c>
      <c r="B367" s="119" t="s">
        <v>70</v>
      </c>
      <c r="C367" s="119" t="s">
        <v>163</v>
      </c>
      <c r="D367" s="119" t="s">
        <v>198</v>
      </c>
      <c r="E367" s="119"/>
      <c r="F367" s="119" t="s">
        <v>199</v>
      </c>
      <c r="G367" s="119" t="s">
        <v>189</v>
      </c>
      <c r="H367" s="119">
        <v>4105.5</v>
      </c>
      <c r="I367" s="119" t="s">
        <v>61</v>
      </c>
      <c r="J367" s="119" t="s">
        <v>17</v>
      </c>
      <c r="K367" s="119" t="s">
        <v>34</v>
      </c>
      <c r="L367" s="119" t="s">
        <v>734</v>
      </c>
      <c r="M367" s="119"/>
      <c r="N367" s="119"/>
      <c r="O367" s="121">
        <f t="shared" si="19"/>
        <v>3450</v>
      </c>
      <c r="P367" s="119"/>
      <c r="Q367" s="119"/>
      <c r="R367" s="119">
        <v>10902</v>
      </c>
      <c r="S367" s="119" t="s">
        <v>56</v>
      </c>
      <c r="T367" s="119" t="s">
        <v>200</v>
      </c>
    </row>
    <row r="368" spans="1:20" s="4" customFormat="1">
      <c r="A368" s="119">
        <f t="shared" si="17"/>
        <v>112</v>
      </c>
      <c r="B368" s="119" t="s">
        <v>70</v>
      </c>
      <c r="C368" s="119" t="s">
        <v>163</v>
      </c>
      <c r="D368" s="119" t="s">
        <v>198</v>
      </c>
      <c r="E368" s="119"/>
      <c r="F368" s="119" t="s">
        <v>325</v>
      </c>
      <c r="G368" s="119" t="s">
        <v>326</v>
      </c>
      <c r="H368" s="119">
        <v>3101.62</v>
      </c>
      <c r="I368" s="119" t="s">
        <v>61</v>
      </c>
      <c r="J368" s="119" t="s">
        <v>17</v>
      </c>
      <c r="K368" s="119" t="s">
        <v>34</v>
      </c>
      <c r="L368" s="119" t="s">
        <v>734</v>
      </c>
      <c r="M368" s="119"/>
      <c r="N368" s="119"/>
      <c r="O368" s="121">
        <f t="shared" si="19"/>
        <v>2606.4033613445376</v>
      </c>
      <c r="P368" s="119"/>
      <c r="Q368" s="119"/>
      <c r="R368" s="119">
        <v>5055</v>
      </c>
      <c r="S368" s="119" t="s">
        <v>56</v>
      </c>
      <c r="T368" s="119" t="s">
        <v>327</v>
      </c>
    </row>
    <row r="369" spans="1:20">
      <c r="A369" s="119">
        <f t="shared" si="17"/>
        <v>113</v>
      </c>
      <c r="B369" s="119" t="s">
        <v>70</v>
      </c>
      <c r="C369" s="119" t="s">
        <v>163</v>
      </c>
      <c r="D369" s="119" t="s">
        <v>198</v>
      </c>
      <c r="E369" s="119"/>
      <c r="F369" s="119" t="s">
        <v>325</v>
      </c>
      <c r="G369" s="119" t="s">
        <v>652</v>
      </c>
      <c r="H369" s="119">
        <v>42520.13</v>
      </c>
      <c r="I369" s="119" t="s">
        <v>61</v>
      </c>
      <c r="J369" s="119" t="s">
        <v>17</v>
      </c>
      <c r="K369" s="119" t="s">
        <v>34</v>
      </c>
      <c r="L369" s="119" t="s">
        <v>734</v>
      </c>
      <c r="M369" s="119"/>
      <c r="N369" s="119"/>
      <c r="O369" s="121">
        <f t="shared" si="19"/>
        <v>35731.201680672268</v>
      </c>
      <c r="P369" s="119"/>
      <c r="Q369" s="119"/>
      <c r="R369" s="119">
        <v>5055</v>
      </c>
      <c r="S369" s="119" t="s">
        <v>56</v>
      </c>
      <c r="T369" s="119" t="s">
        <v>653</v>
      </c>
    </row>
    <row r="370" spans="1:20" s="4" customFormat="1">
      <c r="A370" s="119">
        <f t="shared" si="17"/>
        <v>114</v>
      </c>
      <c r="B370" s="119" t="s">
        <v>70</v>
      </c>
      <c r="C370" s="119" t="s">
        <v>163</v>
      </c>
      <c r="D370" s="119" t="s">
        <v>198</v>
      </c>
      <c r="E370" s="119"/>
      <c r="F370" s="119" t="s">
        <v>199</v>
      </c>
      <c r="G370" s="119" t="s">
        <v>1198</v>
      </c>
      <c r="H370" s="119">
        <v>119</v>
      </c>
      <c r="I370" s="119" t="s">
        <v>61</v>
      </c>
      <c r="J370" s="119" t="s">
        <v>17</v>
      </c>
      <c r="K370" s="119" t="s">
        <v>34</v>
      </c>
      <c r="L370" s="119" t="s">
        <v>734</v>
      </c>
      <c r="M370" s="119"/>
      <c r="N370" s="119"/>
      <c r="O370" s="121">
        <f t="shared" si="19"/>
        <v>100</v>
      </c>
      <c r="P370" s="119"/>
      <c r="Q370" s="119"/>
      <c r="R370" s="119">
        <v>10902</v>
      </c>
      <c r="S370" s="119" t="s">
        <v>1090</v>
      </c>
      <c r="T370" s="119" t="s">
        <v>200</v>
      </c>
    </row>
    <row r="371" spans="1:20" s="4" customFormat="1">
      <c r="A371" s="119">
        <f t="shared" si="17"/>
        <v>115</v>
      </c>
      <c r="B371" s="119" t="s">
        <v>70</v>
      </c>
      <c r="C371" s="119" t="s">
        <v>163</v>
      </c>
      <c r="D371" s="119" t="s">
        <v>198</v>
      </c>
      <c r="E371" s="119"/>
      <c r="F371" s="119" t="s">
        <v>199</v>
      </c>
      <c r="G371" s="119" t="s">
        <v>1604</v>
      </c>
      <c r="H371" s="119">
        <v>595</v>
      </c>
      <c r="I371" s="119" t="s">
        <v>61</v>
      </c>
      <c r="J371" s="119" t="s">
        <v>17</v>
      </c>
      <c r="K371" s="119" t="s">
        <v>34</v>
      </c>
      <c r="L371" s="119" t="s">
        <v>734</v>
      </c>
      <c r="M371" s="119"/>
      <c r="N371" s="119"/>
      <c r="O371" s="121">
        <f t="shared" si="19"/>
        <v>500</v>
      </c>
      <c r="P371" s="119"/>
      <c r="Q371" s="119"/>
      <c r="R371" s="119">
        <v>10902</v>
      </c>
      <c r="S371" s="119" t="s">
        <v>1090</v>
      </c>
      <c r="T371" s="119" t="s">
        <v>200</v>
      </c>
    </row>
    <row r="372" spans="1:20" s="4" customFormat="1">
      <c r="A372" s="119">
        <f t="shared" si="17"/>
        <v>116</v>
      </c>
      <c r="B372" s="119" t="s">
        <v>70</v>
      </c>
      <c r="C372" s="119" t="s">
        <v>163</v>
      </c>
      <c r="D372" s="119" t="s">
        <v>198</v>
      </c>
      <c r="E372" s="119"/>
      <c r="F372" s="119" t="s">
        <v>325</v>
      </c>
      <c r="G372" s="119" t="s">
        <v>1656</v>
      </c>
      <c r="H372" s="119">
        <v>23562</v>
      </c>
      <c r="I372" s="119" t="s">
        <v>61</v>
      </c>
      <c r="J372" s="119" t="s">
        <v>17</v>
      </c>
      <c r="K372" s="119" t="s">
        <v>34</v>
      </c>
      <c r="L372" s="119" t="s">
        <v>734</v>
      </c>
      <c r="M372" s="119"/>
      <c r="N372" s="119"/>
      <c r="O372" s="121">
        <f t="shared" si="19"/>
        <v>19800</v>
      </c>
      <c r="P372" s="119"/>
      <c r="Q372" s="119"/>
      <c r="R372" s="119">
        <v>5055</v>
      </c>
      <c r="S372" s="119" t="s">
        <v>1090</v>
      </c>
      <c r="T372" s="119" t="s">
        <v>1489</v>
      </c>
    </row>
    <row r="373" spans="1:20" s="4" customFormat="1">
      <c r="A373" s="119">
        <f t="shared" si="17"/>
        <v>117</v>
      </c>
      <c r="B373" s="119" t="s">
        <v>70</v>
      </c>
      <c r="C373" s="119" t="s">
        <v>163</v>
      </c>
      <c r="D373" s="119" t="s">
        <v>198</v>
      </c>
      <c r="E373" s="119"/>
      <c r="F373" s="119" t="s">
        <v>199</v>
      </c>
      <c r="G373" s="119" t="s">
        <v>1903</v>
      </c>
      <c r="H373" s="119">
        <v>4700.5</v>
      </c>
      <c r="I373" s="119" t="s">
        <v>513</v>
      </c>
      <c r="J373" s="119" t="s">
        <v>17</v>
      </c>
      <c r="K373" s="119" t="s">
        <v>34</v>
      </c>
      <c r="L373" s="119" t="s">
        <v>734</v>
      </c>
      <c r="M373" s="119"/>
      <c r="N373" s="119"/>
      <c r="O373" s="121">
        <f t="shared" si="19"/>
        <v>3950</v>
      </c>
      <c r="P373" s="119"/>
      <c r="Q373" s="119"/>
      <c r="R373" s="119">
        <v>10902</v>
      </c>
      <c r="S373" s="119" t="s">
        <v>1772</v>
      </c>
      <c r="T373" s="119" t="s">
        <v>200</v>
      </c>
    </row>
    <row r="374" spans="1:20" s="4" customFormat="1">
      <c r="A374" s="119">
        <f t="shared" si="17"/>
        <v>118</v>
      </c>
      <c r="B374" s="119" t="s">
        <v>70</v>
      </c>
      <c r="C374" s="119" t="s">
        <v>163</v>
      </c>
      <c r="D374" s="119" t="s">
        <v>198</v>
      </c>
      <c r="E374" s="119"/>
      <c r="F374" s="119" t="s">
        <v>325</v>
      </c>
      <c r="G374" s="119" t="s">
        <v>1904</v>
      </c>
      <c r="H374" s="119">
        <v>3101.62</v>
      </c>
      <c r="I374" s="119" t="s">
        <v>513</v>
      </c>
      <c r="J374" s="119" t="s">
        <v>17</v>
      </c>
      <c r="K374" s="119" t="s">
        <v>34</v>
      </c>
      <c r="L374" s="119" t="s">
        <v>734</v>
      </c>
      <c r="M374" s="119"/>
      <c r="N374" s="119"/>
      <c r="O374" s="121">
        <f t="shared" si="19"/>
        <v>2606.4033613445376</v>
      </c>
      <c r="P374" s="119"/>
      <c r="Q374" s="119"/>
      <c r="R374" s="119">
        <v>5055</v>
      </c>
      <c r="S374" s="119" t="s">
        <v>1772</v>
      </c>
      <c r="T374" s="119" t="s">
        <v>327</v>
      </c>
    </row>
    <row r="375" spans="1:20">
      <c r="A375" s="119">
        <f t="shared" si="17"/>
        <v>119</v>
      </c>
      <c r="B375" s="119" t="s">
        <v>70</v>
      </c>
      <c r="C375" s="119" t="s">
        <v>163</v>
      </c>
      <c r="D375" s="119" t="s">
        <v>198</v>
      </c>
      <c r="E375" s="119"/>
      <c r="F375" s="119" t="s">
        <v>199</v>
      </c>
      <c r="G375" s="119" t="s">
        <v>2070</v>
      </c>
      <c r="H375" s="119">
        <v>297.5</v>
      </c>
      <c r="I375" s="119" t="s">
        <v>513</v>
      </c>
      <c r="J375" s="119" t="s">
        <v>17</v>
      </c>
      <c r="K375" s="119" t="s">
        <v>34</v>
      </c>
      <c r="L375" s="119" t="s">
        <v>21</v>
      </c>
      <c r="M375" s="119"/>
      <c r="N375" s="119"/>
      <c r="O375" s="121">
        <f t="shared" si="19"/>
        <v>250</v>
      </c>
      <c r="P375" s="119"/>
      <c r="Q375" s="119"/>
      <c r="R375" s="119">
        <v>10902</v>
      </c>
      <c r="S375" s="119" t="s">
        <v>1772</v>
      </c>
      <c r="T375" s="119" t="s">
        <v>200</v>
      </c>
    </row>
    <row r="376" spans="1:20" s="4" customFormat="1">
      <c r="A376" s="119">
        <f t="shared" si="17"/>
        <v>120</v>
      </c>
      <c r="B376" s="113" t="s">
        <v>70</v>
      </c>
      <c r="C376" s="113" t="s">
        <v>163</v>
      </c>
      <c r="D376" s="113" t="s">
        <v>198</v>
      </c>
      <c r="E376" s="113"/>
      <c r="F376" s="113" t="s">
        <v>199</v>
      </c>
      <c r="G376" s="113" t="s">
        <v>2107</v>
      </c>
      <c r="H376" s="113">
        <v>595</v>
      </c>
      <c r="I376" s="113" t="s">
        <v>513</v>
      </c>
      <c r="J376" s="113" t="s">
        <v>17</v>
      </c>
      <c r="K376" s="113" t="s">
        <v>34</v>
      </c>
      <c r="L376" s="113" t="s">
        <v>2108</v>
      </c>
      <c r="M376" s="113"/>
      <c r="N376" s="113"/>
      <c r="O376" s="123">
        <f t="shared" si="19"/>
        <v>500</v>
      </c>
      <c r="P376" s="113"/>
      <c r="Q376" s="113"/>
      <c r="R376" s="113">
        <v>10902</v>
      </c>
      <c r="S376" s="113" t="s">
        <v>1772</v>
      </c>
      <c r="T376" s="113" t="s">
        <v>200</v>
      </c>
    </row>
    <row r="377" spans="1:20" s="52" customFormat="1">
      <c r="A377" s="119">
        <f t="shared" si="17"/>
        <v>121</v>
      </c>
      <c r="B377" s="119" t="s">
        <v>70</v>
      </c>
      <c r="C377" s="119" t="s">
        <v>163</v>
      </c>
      <c r="D377" s="119" t="s">
        <v>198</v>
      </c>
      <c r="E377" s="119"/>
      <c r="F377" s="119" t="s">
        <v>199</v>
      </c>
      <c r="G377" s="119" t="s">
        <v>2425</v>
      </c>
      <c r="H377" s="119">
        <v>1190</v>
      </c>
      <c r="I377" s="119" t="s">
        <v>513</v>
      </c>
      <c r="J377" s="119" t="s">
        <v>17</v>
      </c>
      <c r="K377" s="119" t="s">
        <v>34</v>
      </c>
      <c r="L377" s="119" t="s">
        <v>734</v>
      </c>
      <c r="M377" s="119"/>
      <c r="N377" s="119"/>
      <c r="O377" s="121">
        <f t="shared" si="19"/>
        <v>1000</v>
      </c>
      <c r="P377" s="119"/>
      <c r="Q377" s="119"/>
      <c r="R377" s="119">
        <v>10902</v>
      </c>
      <c r="S377" s="119" t="s">
        <v>2320</v>
      </c>
      <c r="T377" s="119" t="s">
        <v>200</v>
      </c>
    </row>
    <row r="378" spans="1:20">
      <c r="A378" s="119">
        <f t="shared" si="17"/>
        <v>122</v>
      </c>
      <c r="B378" s="119" t="s">
        <v>70</v>
      </c>
      <c r="C378" s="119" t="s">
        <v>163</v>
      </c>
      <c r="D378" s="119" t="s">
        <v>198</v>
      </c>
      <c r="E378" s="119"/>
      <c r="F378" s="119" t="s">
        <v>325</v>
      </c>
      <c r="G378" s="119" t="s">
        <v>2624</v>
      </c>
      <c r="H378" s="119">
        <v>12303.65</v>
      </c>
      <c r="I378" s="119" t="s">
        <v>2496</v>
      </c>
      <c r="J378" s="119" t="s">
        <v>17</v>
      </c>
      <c r="K378" s="119" t="s">
        <v>34</v>
      </c>
      <c r="L378" s="119" t="s">
        <v>734</v>
      </c>
      <c r="M378" s="119"/>
      <c r="N378" s="119"/>
      <c r="O378" s="121">
        <f t="shared" si="19"/>
        <v>10339.20168067227</v>
      </c>
      <c r="P378" s="119"/>
      <c r="Q378" s="119"/>
      <c r="R378" s="119">
        <v>5055</v>
      </c>
      <c r="S378" s="119" t="s">
        <v>2320</v>
      </c>
      <c r="T378" s="119" t="s">
        <v>2013</v>
      </c>
    </row>
    <row r="379" spans="1:20" s="4" customFormat="1" ht="15.75" customHeight="1">
      <c r="A379" s="119">
        <f t="shared" si="17"/>
        <v>123</v>
      </c>
      <c r="B379" s="119" t="s">
        <v>70</v>
      </c>
      <c r="C379" s="119" t="s">
        <v>163</v>
      </c>
      <c r="D379" s="119" t="s">
        <v>198</v>
      </c>
      <c r="E379" s="119"/>
      <c r="F379" s="119" t="s">
        <v>199</v>
      </c>
      <c r="G379" s="119" t="s">
        <v>2955</v>
      </c>
      <c r="H379" s="119">
        <v>5474</v>
      </c>
      <c r="I379" s="119" t="s">
        <v>2951</v>
      </c>
      <c r="J379" s="119" t="s">
        <v>17</v>
      </c>
      <c r="K379" s="119" t="s">
        <v>34</v>
      </c>
      <c r="L379" s="119" t="s">
        <v>734</v>
      </c>
      <c r="M379" s="119"/>
      <c r="N379" s="119"/>
      <c r="O379" s="121">
        <f t="shared" si="19"/>
        <v>4600</v>
      </c>
      <c r="P379" s="119"/>
      <c r="Q379" s="119"/>
      <c r="R379" s="119">
        <v>10902</v>
      </c>
      <c r="S379" s="119" t="s">
        <v>2733</v>
      </c>
      <c r="T379" s="119" t="s">
        <v>200</v>
      </c>
    </row>
    <row r="380" spans="1:20" s="4" customFormat="1" ht="0.75" customHeight="1">
      <c r="A380" s="119">
        <f t="shared" si="17"/>
        <v>124</v>
      </c>
      <c r="B380" s="119" t="s">
        <v>70</v>
      </c>
      <c r="C380" s="119" t="s">
        <v>163</v>
      </c>
      <c r="D380" s="119" t="s">
        <v>198</v>
      </c>
      <c r="E380" s="119"/>
      <c r="F380" s="119" t="s">
        <v>199</v>
      </c>
      <c r="G380" s="119" t="s">
        <v>3520</v>
      </c>
      <c r="H380" s="119">
        <v>1428</v>
      </c>
      <c r="I380" s="119" t="s">
        <v>2951</v>
      </c>
      <c r="J380" s="119" t="s">
        <v>17</v>
      </c>
      <c r="K380" s="119" t="s">
        <v>34</v>
      </c>
      <c r="L380" s="119" t="s">
        <v>734</v>
      </c>
      <c r="M380" s="119"/>
      <c r="N380" s="119"/>
      <c r="O380" s="121">
        <f t="shared" si="19"/>
        <v>1200</v>
      </c>
      <c r="P380" s="119"/>
      <c r="Q380" s="119"/>
      <c r="R380" s="119">
        <v>10902</v>
      </c>
      <c r="S380" s="119" t="s">
        <v>3110</v>
      </c>
      <c r="T380" s="119" t="s">
        <v>200</v>
      </c>
    </row>
    <row r="381" spans="1:20" s="4" customFormat="1">
      <c r="A381" s="119">
        <f t="shared" si="17"/>
        <v>125</v>
      </c>
      <c r="B381" s="119" t="s">
        <v>70</v>
      </c>
      <c r="C381" s="119" t="s">
        <v>163</v>
      </c>
      <c r="D381" s="119" t="s">
        <v>198</v>
      </c>
      <c r="E381" s="119"/>
      <c r="F381" s="119" t="s">
        <v>3725</v>
      </c>
      <c r="G381" s="119"/>
      <c r="H381" s="119"/>
      <c r="I381" s="119"/>
      <c r="J381" s="119" t="s">
        <v>17</v>
      </c>
      <c r="K381" s="119" t="s">
        <v>346</v>
      </c>
      <c r="L381" s="119" t="s">
        <v>734</v>
      </c>
      <c r="M381" s="119"/>
      <c r="N381" s="119"/>
      <c r="O381" s="121">
        <f t="shared" si="19"/>
        <v>0</v>
      </c>
      <c r="P381" s="119"/>
      <c r="Q381" s="119"/>
      <c r="R381" s="119">
        <v>8300</v>
      </c>
      <c r="S381" s="119" t="s">
        <v>3441</v>
      </c>
      <c r="T381" s="119"/>
    </row>
    <row r="382" spans="1:20" s="4" customFormat="1">
      <c r="A382" s="119">
        <f t="shared" si="17"/>
        <v>126</v>
      </c>
      <c r="B382" s="119" t="s">
        <v>70</v>
      </c>
      <c r="C382" s="119" t="s">
        <v>163</v>
      </c>
      <c r="D382" s="119" t="s">
        <v>198</v>
      </c>
      <c r="E382" s="119"/>
      <c r="F382" s="119" t="s">
        <v>199</v>
      </c>
      <c r="G382" s="119" t="s">
        <v>3800</v>
      </c>
      <c r="H382" s="119">
        <v>654.5</v>
      </c>
      <c r="I382" s="119" t="s">
        <v>2951</v>
      </c>
      <c r="J382" s="119" t="s">
        <v>17</v>
      </c>
      <c r="K382" s="119" t="s">
        <v>34</v>
      </c>
      <c r="L382" s="119" t="s">
        <v>734</v>
      </c>
      <c r="M382" s="119"/>
      <c r="N382" s="119"/>
      <c r="O382" s="121">
        <f t="shared" si="19"/>
        <v>550</v>
      </c>
      <c r="P382" s="119"/>
      <c r="Q382" s="119"/>
      <c r="R382" s="119">
        <v>10902</v>
      </c>
      <c r="S382" s="119" t="s">
        <v>3441</v>
      </c>
      <c r="T382" s="119" t="s">
        <v>200</v>
      </c>
    </row>
    <row r="383" spans="1:20">
      <c r="A383" s="119">
        <f t="shared" si="17"/>
        <v>127</v>
      </c>
      <c r="B383" s="119" t="s">
        <v>70</v>
      </c>
      <c r="C383" s="119" t="s">
        <v>163</v>
      </c>
      <c r="D383" s="119" t="s">
        <v>198</v>
      </c>
      <c r="E383" s="119"/>
      <c r="F383" s="119" t="s">
        <v>199</v>
      </c>
      <c r="G383" s="119" t="s">
        <v>3801</v>
      </c>
      <c r="H383" s="119">
        <v>5057.5</v>
      </c>
      <c r="I383" s="119" t="s">
        <v>121</v>
      </c>
      <c r="J383" s="119" t="s">
        <v>17</v>
      </c>
      <c r="K383" s="119" t="s">
        <v>34</v>
      </c>
      <c r="L383" s="119" t="s">
        <v>734</v>
      </c>
      <c r="M383" s="119"/>
      <c r="N383" s="119"/>
      <c r="O383" s="121">
        <f t="shared" si="19"/>
        <v>4250</v>
      </c>
      <c r="P383" s="119"/>
      <c r="Q383" s="119"/>
      <c r="R383" s="119">
        <v>10902</v>
      </c>
      <c r="S383" s="119" t="s">
        <v>3441</v>
      </c>
      <c r="T383" s="119" t="s">
        <v>200</v>
      </c>
    </row>
    <row r="384" spans="1:20" s="4" customFormat="1">
      <c r="A384" s="113">
        <f t="shared" si="17"/>
        <v>128</v>
      </c>
      <c r="B384" s="113" t="s">
        <v>70</v>
      </c>
      <c r="C384" s="113" t="s">
        <v>163</v>
      </c>
      <c r="D384" s="113" t="s">
        <v>198</v>
      </c>
      <c r="E384" s="113"/>
      <c r="F384" s="113" t="s">
        <v>3725</v>
      </c>
      <c r="G384" s="113" t="s">
        <v>4031</v>
      </c>
      <c r="H384" s="113">
        <v>7854</v>
      </c>
      <c r="I384" s="113" t="s">
        <v>121</v>
      </c>
      <c r="J384" s="113" t="s">
        <v>17</v>
      </c>
      <c r="K384" s="113" t="s">
        <v>346</v>
      </c>
      <c r="L384" s="113" t="s">
        <v>3989</v>
      </c>
      <c r="M384" s="113"/>
      <c r="N384" s="113"/>
      <c r="O384" s="123">
        <f t="shared" si="19"/>
        <v>6600</v>
      </c>
      <c r="P384" s="113"/>
      <c r="Q384" s="113"/>
      <c r="R384" s="113">
        <v>8300</v>
      </c>
      <c r="S384" s="113" t="s">
        <v>4015</v>
      </c>
      <c r="T384" s="113" t="s">
        <v>4032</v>
      </c>
    </row>
    <row r="385" spans="1:20" s="4" customFormat="1">
      <c r="A385" s="119">
        <f t="shared" si="17"/>
        <v>129</v>
      </c>
      <c r="B385" s="119" t="s">
        <v>70</v>
      </c>
      <c r="C385" s="119" t="s">
        <v>163</v>
      </c>
      <c r="D385" s="119" t="s">
        <v>198</v>
      </c>
      <c r="E385" s="119"/>
      <c r="F385" s="119" t="s">
        <v>199</v>
      </c>
      <c r="G385" s="119" t="s">
        <v>4104</v>
      </c>
      <c r="H385" s="119">
        <v>2499</v>
      </c>
      <c r="I385" s="119" t="s">
        <v>121</v>
      </c>
      <c r="J385" s="119" t="s">
        <v>17</v>
      </c>
      <c r="K385" s="119" t="s">
        <v>34</v>
      </c>
      <c r="L385" s="119" t="s">
        <v>734</v>
      </c>
      <c r="M385" s="119"/>
      <c r="N385" s="119"/>
      <c r="O385" s="121">
        <f t="shared" si="19"/>
        <v>2100</v>
      </c>
      <c r="P385" s="119"/>
      <c r="Q385" s="119"/>
      <c r="R385" s="119">
        <v>10902</v>
      </c>
      <c r="S385" s="119" t="s">
        <v>4015</v>
      </c>
      <c r="T385" s="119" t="s">
        <v>200</v>
      </c>
    </row>
    <row r="386" spans="1:20" s="4" customFormat="1">
      <c r="A386" s="119">
        <f t="shared" ref="A386:A441" si="20">A385+1</f>
        <v>130</v>
      </c>
      <c r="B386" s="119" t="s">
        <v>70</v>
      </c>
      <c r="C386" s="119" t="s">
        <v>163</v>
      </c>
      <c r="D386" s="119" t="s">
        <v>198</v>
      </c>
      <c r="E386" s="119"/>
      <c r="F386" s="119" t="s">
        <v>199</v>
      </c>
      <c r="G386" s="119" t="s">
        <v>4211</v>
      </c>
      <c r="H386" s="119">
        <v>3272.5</v>
      </c>
      <c r="I386" s="119" t="s">
        <v>121</v>
      </c>
      <c r="J386" s="119" t="s">
        <v>17</v>
      </c>
      <c r="K386" s="119" t="s">
        <v>34</v>
      </c>
      <c r="L386" s="119" t="s">
        <v>734</v>
      </c>
      <c r="M386" s="119"/>
      <c r="N386" s="119"/>
      <c r="O386" s="121">
        <f t="shared" si="19"/>
        <v>2750</v>
      </c>
      <c r="P386" s="119"/>
      <c r="Q386" s="119"/>
      <c r="R386" s="119">
        <v>10902</v>
      </c>
      <c r="S386" s="119" t="s">
        <v>4015</v>
      </c>
      <c r="T386" s="119" t="s">
        <v>200</v>
      </c>
    </row>
    <row r="387" spans="1:20" s="4" customFormat="1">
      <c r="A387" s="119">
        <f t="shared" si="20"/>
        <v>131</v>
      </c>
      <c r="B387" s="119" t="s">
        <v>215</v>
      </c>
      <c r="C387" s="119" t="s">
        <v>230</v>
      </c>
      <c r="D387" s="119" t="s">
        <v>198</v>
      </c>
      <c r="E387" s="119"/>
      <c r="F387" s="119"/>
      <c r="G387" s="119" t="s">
        <v>4253</v>
      </c>
      <c r="H387" s="119">
        <v>106743</v>
      </c>
      <c r="I387" s="119" t="s">
        <v>121</v>
      </c>
      <c r="J387" s="119" t="s">
        <v>17</v>
      </c>
      <c r="K387" s="119" t="s">
        <v>1349</v>
      </c>
      <c r="L387" s="119" t="s">
        <v>734</v>
      </c>
      <c r="M387" s="119"/>
      <c r="N387" s="119"/>
      <c r="O387" s="121">
        <f t="shared" si="19"/>
        <v>89700</v>
      </c>
      <c r="P387" s="119"/>
      <c r="Q387" s="119"/>
      <c r="R387" s="119"/>
      <c r="S387" s="119" t="s">
        <v>4015</v>
      </c>
      <c r="T387" s="119" t="s">
        <v>57</v>
      </c>
    </row>
    <row r="388" spans="1:20" s="4" customFormat="1">
      <c r="A388" s="119">
        <f t="shared" si="20"/>
        <v>132</v>
      </c>
      <c r="B388" s="119" t="s">
        <v>70</v>
      </c>
      <c r="C388" s="119" t="s">
        <v>163</v>
      </c>
      <c r="D388" s="119" t="s">
        <v>198</v>
      </c>
      <c r="E388" s="119"/>
      <c r="F388" s="119" t="s">
        <v>199</v>
      </c>
      <c r="G388" s="119" t="s">
        <v>4440</v>
      </c>
      <c r="H388" s="119">
        <v>3272.5</v>
      </c>
      <c r="I388" s="119" t="s">
        <v>121</v>
      </c>
      <c r="J388" s="119" t="s">
        <v>17</v>
      </c>
      <c r="K388" s="119" t="s">
        <v>34</v>
      </c>
      <c r="L388" s="119" t="s">
        <v>734</v>
      </c>
      <c r="M388" s="119"/>
      <c r="N388" s="119"/>
      <c r="O388" s="121">
        <f t="shared" si="19"/>
        <v>2750</v>
      </c>
      <c r="P388" s="119"/>
      <c r="Q388" s="119"/>
      <c r="R388" s="119">
        <v>10902</v>
      </c>
      <c r="S388" s="119" t="s">
        <v>4015</v>
      </c>
      <c r="T388" s="119" t="s">
        <v>200</v>
      </c>
    </row>
    <row r="389" spans="1:20" s="4" customFormat="1">
      <c r="A389" s="113">
        <f t="shared" si="20"/>
        <v>133</v>
      </c>
      <c r="B389" s="113" t="s">
        <v>70</v>
      </c>
      <c r="C389" s="113" t="s">
        <v>163</v>
      </c>
      <c r="D389" s="113" t="s">
        <v>198</v>
      </c>
      <c r="E389" s="113"/>
      <c r="F389" s="113" t="s">
        <v>3725</v>
      </c>
      <c r="G389" s="113" t="s">
        <v>4031</v>
      </c>
      <c r="H389" s="113">
        <v>7854</v>
      </c>
      <c r="I389" s="113" t="s">
        <v>121</v>
      </c>
      <c r="J389" s="113" t="s">
        <v>17</v>
      </c>
      <c r="K389" s="113" t="s">
        <v>346</v>
      </c>
      <c r="L389" s="113" t="s">
        <v>4496</v>
      </c>
      <c r="M389" s="113"/>
      <c r="N389" s="113"/>
      <c r="O389" s="123">
        <f t="shared" si="19"/>
        <v>6600</v>
      </c>
      <c r="P389" s="113"/>
      <c r="Q389" s="113"/>
      <c r="R389" s="113">
        <v>8300</v>
      </c>
      <c r="S389" s="113" t="s">
        <v>4361</v>
      </c>
      <c r="T389" s="113" t="s">
        <v>4032</v>
      </c>
    </row>
    <row r="390" spans="1:20" s="4" customFormat="1">
      <c r="A390" s="119">
        <f t="shared" si="20"/>
        <v>134</v>
      </c>
      <c r="B390" s="119" t="s">
        <v>70</v>
      </c>
      <c r="C390" s="119" t="s">
        <v>163</v>
      </c>
      <c r="D390" s="119" t="s">
        <v>198</v>
      </c>
      <c r="E390" s="119"/>
      <c r="F390" s="119" t="s">
        <v>199</v>
      </c>
      <c r="G390" s="119" t="s">
        <v>4651</v>
      </c>
      <c r="H390" s="119">
        <v>535.5</v>
      </c>
      <c r="I390" s="119" t="s">
        <v>121</v>
      </c>
      <c r="J390" s="119" t="s">
        <v>17</v>
      </c>
      <c r="K390" s="119" t="s">
        <v>34</v>
      </c>
      <c r="L390" s="119" t="s">
        <v>734</v>
      </c>
      <c r="M390" s="119"/>
      <c r="N390" s="119"/>
      <c r="O390" s="121">
        <f t="shared" si="19"/>
        <v>450</v>
      </c>
      <c r="P390" s="119"/>
      <c r="Q390" s="119"/>
      <c r="R390" s="119">
        <v>10902</v>
      </c>
      <c r="S390" s="119" t="s">
        <v>4361</v>
      </c>
      <c r="T390" s="119" t="s">
        <v>200</v>
      </c>
    </row>
    <row r="391" spans="1:20" s="4" customFormat="1">
      <c r="A391" s="119">
        <f t="shared" si="20"/>
        <v>135</v>
      </c>
      <c r="B391" s="113" t="s">
        <v>58</v>
      </c>
      <c r="C391" s="113" t="s">
        <v>628</v>
      </c>
      <c r="D391" s="113" t="s">
        <v>645</v>
      </c>
      <c r="E391" s="113"/>
      <c r="F391" s="113" t="s">
        <v>646</v>
      </c>
      <c r="G391" s="113" t="s">
        <v>647</v>
      </c>
      <c r="H391" s="113">
        <v>7078.46</v>
      </c>
      <c r="I391" s="113" t="s">
        <v>61</v>
      </c>
      <c r="J391" s="113" t="s">
        <v>17</v>
      </c>
      <c r="K391" s="113" t="s">
        <v>69</v>
      </c>
      <c r="L391" s="113" t="s">
        <v>619</v>
      </c>
      <c r="M391" s="113"/>
      <c r="N391" s="113"/>
      <c r="O391" s="123">
        <v>6494</v>
      </c>
      <c r="P391" s="113"/>
      <c r="Q391" s="113"/>
      <c r="R391" s="113">
        <v>3863</v>
      </c>
      <c r="S391" s="113" t="s">
        <v>56</v>
      </c>
      <c r="T391" s="113" t="s">
        <v>648</v>
      </c>
    </row>
    <row r="392" spans="1:20" s="4" customFormat="1">
      <c r="A392" s="113">
        <f t="shared" si="20"/>
        <v>136</v>
      </c>
      <c r="B392" s="113" t="s">
        <v>58</v>
      </c>
      <c r="C392" s="113" t="s">
        <v>628</v>
      </c>
      <c r="D392" s="113" t="s">
        <v>645</v>
      </c>
      <c r="E392" s="113"/>
      <c r="F392" s="113" t="s">
        <v>646</v>
      </c>
      <c r="G392" s="113" t="s">
        <v>3610</v>
      </c>
      <c r="H392" s="113">
        <v>4669.5600000000004</v>
      </c>
      <c r="I392" s="113" t="s">
        <v>2951</v>
      </c>
      <c r="J392" s="113" t="s">
        <v>17</v>
      </c>
      <c r="K392" s="113" t="s">
        <v>69</v>
      </c>
      <c r="L392" s="113" t="s">
        <v>3584</v>
      </c>
      <c r="M392" s="113"/>
      <c r="N392" s="113"/>
      <c r="O392" s="123">
        <v>4284</v>
      </c>
      <c r="P392" s="113"/>
      <c r="Q392" s="113"/>
      <c r="R392" s="113">
        <v>3863</v>
      </c>
      <c r="S392" s="113" t="s">
        <v>3441</v>
      </c>
      <c r="T392" s="113" t="s">
        <v>185</v>
      </c>
    </row>
    <row r="393" spans="1:20" s="4" customFormat="1">
      <c r="A393" s="119">
        <f t="shared" si="20"/>
        <v>137</v>
      </c>
      <c r="B393" s="113" t="s">
        <v>368</v>
      </c>
      <c r="C393" s="113" t="s">
        <v>370</v>
      </c>
      <c r="D393" s="113" t="s">
        <v>356</v>
      </c>
      <c r="E393" s="113"/>
      <c r="F393" s="113" t="s">
        <v>735</v>
      </c>
      <c r="G393" s="113" t="s">
        <v>736</v>
      </c>
      <c r="H393" s="113">
        <v>12203.45</v>
      </c>
      <c r="I393" s="113" t="s">
        <v>91</v>
      </c>
      <c r="J393" s="113" t="s">
        <v>17</v>
      </c>
      <c r="K393" s="113" t="s">
        <v>69</v>
      </c>
      <c r="L393" s="113" t="s">
        <v>358</v>
      </c>
      <c r="M393" s="113"/>
      <c r="N393" s="113"/>
      <c r="O393" s="123">
        <f t="shared" ref="O393:O425" si="21">H393/1.19</f>
        <v>10255.000000000002</v>
      </c>
      <c r="P393" s="113"/>
      <c r="Q393" s="113"/>
      <c r="R393" s="113">
        <v>541</v>
      </c>
      <c r="S393" s="113" t="s">
        <v>56</v>
      </c>
      <c r="T393" s="113" t="s">
        <v>57</v>
      </c>
    </row>
    <row r="394" spans="1:20" s="4" customFormat="1">
      <c r="A394" s="119">
        <f t="shared" si="20"/>
        <v>138</v>
      </c>
      <c r="B394" s="113" t="s">
        <v>368</v>
      </c>
      <c r="C394" s="113" t="s">
        <v>370</v>
      </c>
      <c r="D394" s="113" t="s">
        <v>356</v>
      </c>
      <c r="E394" s="113"/>
      <c r="F394" s="113" t="s">
        <v>735</v>
      </c>
      <c r="G394" s="113" t="s">
        <v>792</v>
      </c>
      <c r="H394" s="113">
        <v>3332</v>
      </c>
      <c r="I394" s="113" t="s">
        <v>513</v>
      </c>
      <c r="J394" s="113" t="s">
        <v>17</v>
      </c>
      <c r="K394" s="113" t="s">
        <v>69</v>
      </c>
      <c r="L394" s="113" t="s">
        <v>358</v>
      </c>
      <c r="M394" s="113"/>
      <c r="N394" s="113"/>
      <c r="O394" s="123">
        <f t="shared" si="21"/>
        <v>2800</v>
      </c>
      <c r="P394" s="113"/>
      <c r="Q394" s="113"/>
      <c r="R394" s="113">
        <v>541</v>
      </c>
      <c r="S394" s="113" t="s">
        <v>56</v>
      </c>
      <c r="T394" s="113" t="s">
        <v>57</v>
      </c>
    </row>
    <row r="395" spans="1:20" s="4" customFormat="1">
      <c r="A395" s="119">
        <f t="shared" si="20"/>
        <v>139</v>
      </c>
      <c r="B395" s="113" t="s">
        <v>368</v>
      </c>
      <c r="C395" s="113" t="s">
        <v>370</v>
      </c>
      <c r="D395" s="113" t="s">
        <v>356</v>
      </c>
      <c r="E395" s="113"/>
      <c r="F395" s="113" t="s">
        <v>735</v>
      </c>
      <c r="G395" s="113" t="s">
        <v>867</v>
      </c>
      <c r="H395" s="113">
        <v>52003</v>
      </c>
      <c r="I395" s="113" t="s">
        <v>61</v>
      </c>
      <c r="J395" s="113" t="s">
        <v>17</v>
      </c>
      <c r="K395" s="113" t="s">
        <v>69</v>
      </c>
      <c r="L395" s="113" t="s">
        <v>358</v>
      </c>
      <c r="M395" s="113"/>
      <c r="N395" s="113"/>
      <c r="O395" s="123">
        <f t="shared" si="21"/>
        <v>43700</v>
      </c>
      <c r="P395" s="113"/>
      <c r="Q395" s="113"/>
      <c r="R395" s="113">
        <v>541</v>
      </c>
      <c r="S395" s="113" t="s">
        <v>787</v>
      </c>
      <c r="T395" s="113" t="s">
        <v>57</v>
      </c>
    </row>
    <row r="396" spans="1:20">
      <c r="A396" s="119">
        <f t="shared" si="20"/>
        <v>140</v>
      </c>
      <c r="B396" s="113" t="s">
        <v>368</v>
      </c>
      <c r="C396" s="113" t="s">
        <v>370</v>
      </c>
      <c r="D396" s="113" t="s">
        <v>356</v>
      </c>
      <c r="E396" s="113"/>
      <c r="F396" s="113" t="s">
        <v>1106</v>
      </c>
      <c r="G396" s="113" t="s">
        <v>1107</v>
      </c>
      <c r="H396" s="113">
        <v>1773.1</v>
      </c>
      <c r="I396" s="113" t="s">
        <v>61</v>
      </c>
      <c r="J396" s="113" t="s">
        <v>17</v>
      </c>
      <c r="K396" s="113" t="s">
        <v>69</v>
      </c>
      <c r="L396" s="113" t="s">
        <v>1089</v>
      </c>
      <c r="M396" s="113"/>
      <c r="N396" s="113"/>
      <c r="O396" s="123">
        <f t="shared" si="21"/>
        <v>1490</v>
      </c>
      <c r="P396" s="113"/>
      <c r="Q396" s="113"/>
      <c r="R396" s="113">
        <v>9940</v>
      </c>
      <c r="S396" s="113" t="s">
        <v>1090</v>
      </c>
      <c r="T396" s="113" t="s">
        <v>1108</v>
      </c>
    </row>
    <row r="397" spans="1:20" s="4" customFormat="1">
      <c r="A397" s="119">
        <f t="shared" si="20"/>
        <v>141</v>
      </c>
      <c r="B397" s="113" t="s">
        <v>368</v>
      </c>
      <c r="C397" s="113" t="s">
        <v>370</v>
      </c>
      <c r="D397" s="113" t="s">
        <v>356</v>
      </c>
      <c r="E397" s="113"/>
      <c r="F397" s="113" t="s">
        <v>735</v>
      </c>
      <c r="G397" s="113" t="s">
        <v>1109</v>
      </c>
      <c r="H397" s="113">
        <v>48909</v>
      </c>
      <c r="I397" s="113" t="s">
        <v>61</v>
      </c>
      <c r="J397" s="113" t="s">
        <v>17</v>
      </c>
      <c r="K397" s="113" t="s">
        <v>69</v>
      </c>
      <c r="L397" s="113" t="s">
        <v>1089</v>
      </c>
      <c r="M397" s="113"/>
      <c r="N397" s="113"/>
      <c r="O397" s="123">
        <f t="shared" si="21"/>
        <v>41100</v>
      </c>
      <c r="P397" s="113"/>
      <c r="Q397" s="113"/>
      <c r="R397" s="113">
        <v>541</v>
      </c>
      <c r="S397" s="113" t="s">
        <v>1090</v>
      </c>
      <c r="T397" s="113" t="s">
        <v>57</v>
      </c>
    </row>
    <row r="398" spans="1:20" s="4" customFormat="1">
      <c r="A398" s="119">
        <f t="shared" si="20"/>
        <v>142</v>
      </c>
      <c r="B398" s="113" t="s">
        <v>614</v>
      </c>
      <c r="C398" s="113" t="s">
        <v>615</v>
      </c>
      <c r="D398" s="113" t="s">
        <v>356</v>
      </c>
      <c r="E398" s="113"/>
      <c r="F398" s="113" t="s">
        <v>1484</v>
      </c>
      <c r="G398" s="113"/>
      <c r="H398" s="113"/>
      <c r="I398" s="113" t="s">
        <v>1466</v>
      </c>
      <c r="J398" s="113" t="s">
        <v>17</v>
      </c>
      <c r="K398" s="113" t="s">
        <v>1467</v>
      </c>
      <c r="L398" s="113" t="s">
        <v>358</v>
      </c>
      <c r="M398" s="113"/>
      <c r="N398" s="113"/>
      <c r="O398" s="123">
        <f t="shared" si="21"/>
        <v>0</v>
      </c>
      <c r="P398" s="113"/>
      <c r="Q398" s="113"/>
      <c r="R398" s="113">
        <v>2680</v>
      </c>
      <c r="S398" s="113" t="s">
        <v>1090</v>
      </c>
      <c r="T398" s="113"/>
    </row>
    <row r="399" spans="1:20" s="4" customFormat="1">
      <c r="A399" s="119">
        <f t="shared" si="20"/>
        <v>143</v>
      </c>
      <c r="B399" s="119" t="s">
        <v>614</v>
      </c>
      <c r="C399" s="119" t="s">
        <v>370</v>
      </c>
      <c r="D399" s="119" t="s">
        <v>356</v>
      </c>
      <c r="E399" s="119"/>
      <c r="F399" s="119" t="s">
        <v>1764</v>
      </c>
      <c r="G399" s="119"/>
      <c r="H399" s="119"/>
      <c r="I399" s="119" t="s">
        <v>1754</v>
      </c>
      <c r="J399" s="119" t="s">
        <v>17</v>
      </c>
      <c r="K399" s="119" t="s">
        <v>346</v>
      </c>
      <c r="L399" s="119" t="s">
        <v>734</v>
      </c>
      <c r="M399" s="119"/>
      <c r="N399" s="119"/>
      <c r="O399" s="121">
        <f t="shared" si="21"/>
        <v>0</v>
      </c>
      <c r="P399" s="119"/>
      <c r="Q399" s="119"/>
      <c r="R399" s="119">
        <v>3270</v>
      </c>
      <c r="S399" s="119" t="s">
        <v>1090</v>
      </c>
      <c r="T399" s="119"/>
    </row>
    <row r="400" spans="1:20" s="4" customFormat="1">
      <c r="A400" s="119">
        <f t="shared" si="20"/>
        <v>144</v>
      </c>
      <c r="B400" s="119" t="s">
        <v>368</v>
      </c>
      <c r="C400" s="119" t="s">
        <v>370</v>
      </c>
      <c r="D400" s="119" t="s">
        <v>356</v>
      </c>
      <c r="E400" s="119"/>
      <c r="F400" s="119" t="s">
        <v>1106</v>
      </c>
      <c r="G400" s="119" t="s">
        <v>1923</v>
      </c>
      <c r="H400" s="119">
        <v>9196.92</v>
      </c>
      <c r="I400" s="119" t="s">
        <v>513</v>
      </c>
      <c r="J400" s="119" t="s">
        <v>17</v>
      </c>
      <c r="K400" s="119" t="s">
        <v>69</v>
      </c>
      <c r="L400" s="119" t="s">
        <v>734</v>
      </c>
      <c r="M400" s="119"/>
      <c r="N400" s="119"/>
      <c r="O400" s="121">
        <f t="shared" si="21"/>
        <v>7728.5042016806728</v>
      </c>
      <c r="P400" s="119"/>
      <c r="Q400" s="119"/>
      <c r="R400" s="119">
        <v>9940</v>
      </c>
      <c r="S400" s="119" t="s">
        <v>1772</v>
      </c>
      <c r="T400" s="119" t="s">
        <v>1924</v>
      </c>
    </row>
    <row r="401" spans="1:20" s="4" customFormat="1">
      <c r="A401" s="119">
        <f t="shared" si="20"/>
        <v>145</v>
      </c>
      <c r="B401" s="119" t="s">
        <v>368</v>
      </c>
      <c r="C401" s="119" t="s">
        <v>370</v>
      </c>
      <c r="D401" s="119" t="s">
        <v>356</v>
      </c>
      <c r="E401" s="119"/>
      <c r="F401" s="119" t="s">
        <v>1106</v>
      </c>
      <c r="G401" s="119" t="s">
        <v>2282</v>
      </c>
      <c r="H401" s="119">
        <v>2836.96</v>
      </c>
      <c r="I401" s="119" t="s">
        <v>513</v>
      </c>
      <c r="J401" s="119" t="s">
        <v>17</v>
      </c>
      <c r="K401" s="119" t="s">
        <v>69</v>
      </c>
      <c r="L401" s="119" t="s">
        <v>734</v>
      </c>
      <c r="M401" s="119"/>
      <c r="N401" s="119"/>
      <c r="O401" s="121">
        <f t="shared" si="21"/>
        <v>2384</v>
      </c>
      <c r="P401" s="119"/>
      <c r="Q401" s="119"/>
      <c r="R401" s="119">
        <v>9940</v>
      </c>
      <c r="S401" s="119" t="s">
        <v>1772</v>
      </c>
      <c r="T401" s="119" t="s">
        <v>2283</v>
      </c>
    </row>
    <row r="402" spans="1:20" s="4" customFormat="1">
      <c r="A402" s="119">
        <f t="shared" si="20"/>
        <v>146</v>
      </c>
      <c r="B402" s="119" t="s">
        <v>368</v>
      </c>
      <c r="C402" s="119" t="s">
        <v>370</v>
      </c>
      <c r="D402" s="119" t="s">
        <v>356</v>
      </c>
      <c r="E402" s="119"/>
      <c r="F402" s="119" t="s">
        <v>2455</v>
      </c>
      <c r="G402" s="119" t="s">
        <v>2456</v>
      </c>
      <c r="H402" s="119">
        <v>4255.4399999999996</v>
      </c>
      <c r="I402" s="119" t="s">
        <v>513</v>
      </c>
      <c r="J402" s="119" t="s">
        <v>17</v>
      </c>
      <c r="K402" s="119" t="s">
        <v>69</v>
      </c>
      <c r="L402" s="119" t="s">
        <v>734</v>
      </c>
      <c r="M402" s="119"/>
      <c r="N402" s="119"/>
      <c r="O402" s="121">
        <f t="shared" si="21"/>
        <v>3576</v>
      </c>
      <c r="P402" s="119"/>
      <c r="Q402" s="119"/>
      <c r="R402" s="119">
        <v>9940</v>
      </c>
      <c r="S402" s="119" t="s">
        <v>2320</v>
      </c>
      <c r="T402" s="119" t="s">
        <v>1202</v>
      </c>
    </row>
    <row r="403" spans="1:20" s="4" customFormat="1">
      <c r="A403" s="119">
        <f t="shared" si="20"/>
        <v>147</v>
      </c>
      <c r="B403" s="113" t="s">
        <v>368</v>
      </c>
      <c r="C403" s="113" t="s">
        <v>370</v>
      </c>
      <c r="D403" s="113" t="s">
        <v>356</v>
      </c>
      <c r="E403" s="113"/>
      <c r="F403" s="113" t="s">
        <v>2822</v>
      </c>
      <c r="G403" s="113" t="s">
        <v>2823</v>
      </c>
      <c r="H403" s="113">
        <v>23647.68</v>
      </c>
      <c r="I403" s="113" t="s">
        <v>2817</v>
      </c>
      <c r="J403" s="113" t="s">
        <v>17</v>
      </c>
      <c r="K403" s="113" t="s">
        <v>34</v>
      </c>
      <c r="L403" s="113" t="s">
        <v>358</v>
      </c>
      <c r="M403" s="113"/>
      <c r="N403" s="113"/>
      <c r="O403" s="123">
        <f t="shared" si="21"/>
        <v>19872</v>
      </c>
      <c r="P403" s="113"/>
      <c r="Q403" s="113"/>
      <c r="R403" s="113">
        <v>5540</v>
      </c>
      <c r="S403" s="113" t="s">
        <v>2733</v>
      </c>
      <c r="T403" s="113" t="s">
        <v>2824</v>
      </c>
    </row>
    <row r="404" spans="1:20" s="4" customFormat="1">
      <c r="A404" s="119">
        <f t="shared" si="20"/>
        <v>148</v>
      </c>
      <c r="B404" s="113" t="s">
        <v>368</v>
      </c>
      <c r="C404" s="113" t="s">
        <v>370</v>
      </c>
      <c r="D404" s="113" t="s">
        <v>356</v>
      </c>
      <c r="E404" s="113"/>
      <c r="F404" s="113" t="s">
        <v>1106</v>
      </c>
      <c r="G404" s="113" t="s">
        <v>3111</v>
      </c>
      <c r="H404" s="113">
        <v>9981.7199999999993</v>
      </c>
      <c r="I404" s="113" t="s">
        <v>3112</v>
      </c>
      <c r="J404" s="113" t="s">
        <v>17</v>
      </c>
      <c r="K404" s="113" t="s">
        <v>69</v>
      </c>
      <c r="L404" s="113" t="s">
        <v>358</v>
      </c>
      <c r="M404" s="113"/>
      <c r="N404" s="113"/>
      <c r="O404" s="123">
        <f t="shared" si="21"/>
        <v>8388</v>
      </c>
      <c r="P404" s="113"/>
      <c r="Q404" s="113"/>
      <c r="R404" s="113">
        <v>9940</v>
      </c>
      <c r="S404" s="113" t="s">
        <v>3110</v>
      </c>
      <c r="T404" s="113" t="s">
        <v>3113</v>
      </c>
    </row>
    <row r="405" spans="1:20" s="4" customFormat="1">
      <c r="A405" s="113">
        <f t="shared" si="20"/>
        <v>149</v>
      </c>
      <c r="B405" s="113" t="s">
        <v>368</v>
      </c>
      <c r="C405" s="113" t="s">
        <v>370</v>
      </c>
      <c r="D405" s="113" t="s">
        <v>356</v>
      </c>
      <c r="E405" s="113"/>
      <c r="F405" s="113" t="s">
        <v>3301</v>
      </c>
      <c r="G405" s="113"/>
      <c r="H405" s="113"/>
      <c r="I405" s="113" t="s">
        <v>3282</v>
      </c>
      <c r="J405" s="113" t="s">
        <v>17</v>
      </c>
      <c r="K405" s="113" t="s">
        <v>346</v>
      </c>
      <c r="L405" s="113" t="s">
        <v>3283</v>
      </c>
      <c r="M405" s="113"/>
      <c r="N405" s="113"/>
      <c r="O405" s="123">
        <f t="shared" si="21"/>
        <v>0</v>
      </c>
      <c r="P405" s="113"/>
      <c r="Q405" s="113"/>
      <c r="R405" s="113">
        <v>7200</v>
      </c>
      <c r="S405" s="113" t="s">
        <v>3110</v>
      </c>
      <c r="T405" s="113"/>
    </row>
    <row r="406" spans="1:20" s="4" customFormat="1">
      <c r="A406" s="113">
        <f t="shared" si="20"/>
        <v>150</v>
      </c>
      <c r="B406" s="113" t="s">
        <v>215</v>
      </c>
      <c r="C406" s="113" t="s">
        <v>220</v>
      </c>
      <c r="D406" s="113" t="s">
        <v>356</v>
      </c>
      <c r="E406" s="113"/>
      <c r="F406" s="113" t="s">
        <v>3426</v>
      </c>
      <c r="G406" s="113"/>
      <c r="H406" s="113"/>
      <c r="I406" s="113" t="s">
        <v>3407</v>
      </c>
      <c r="J406" s="113" t="s">
        <v>17</v>
      </c>
      <c r="K406" s="113" t="s">
        <v>346</v>
      </c>
      <c r="L406" s="113" t="s">
        <v>3356</v>
      </c>
      <c r="M406" s="113"/>
      <c r="N406" s="113"/>
      <c r="O406" s="123">
        <f t="shared" si="21"/>
        <v>0</v>
      </c>
      <c r="P406" s="113"/>
      <c r="Q406" s="113"/>
      <c r="R406" s="131">
        <v>7780</v>
      </c>
      <c r="S406" s="113" t="s">
        <v>3110</v>
      </c>
      <c r="T406" s="113"/>
    </row>
    <row r="407" spans="1:20" s="4" customFormat="1">
      <c r="A407" s="113">
        <f t="shared" si="20"/>
        <v>151</v>
      </c>
      <c r="B407" s="113" t="s">
        <v>368</v>
      </c>
      <c r="C407" s="113" t="s">
        <v>370</v>
      </c>
      <c r="D407" s="113" t="s">
        <v>356</v>
      </c>
      <c r="E407" s="113"/>
      <c r="F407" s="113" t="s">
        <v>1106</v>
      </c>
      <c r="G407" s="113" t="s">
        <v>3533</v>
      </c>
      <c r="H407" s="113">
        <v>3515.26</v>
      </c>
      <c r="I407" s="113" t="s">
        <v>2951</v>
      </c>
      <c r="J407" s="113" t="s">
        <v>17</v>
      </c>
      <c r="K407" s="113" t="s">
        <v>69</v>
      </c>
      <c r="L407" s="113" t="s">
        <v>3518</v>
      </c>
      <c r="M407" s="113"/>
      <c r="N407" s="113"/>
      <c r="O407" s="123">
        <f t="shared" si="21"/>
        <v>2954.0000000000005</v>
      </c>
      <c r="P407" s="113"/>
      <c r="Q407" s="113"/>
      <c r="R407" s="113">
        <v>9940</v>
      </c>
      <c r="S407" s="113" t="s">
        <v>3110</v>
      </c>
      <c r="T407" s="113" t="s">
        <v>2613</v>
      </c>
    </row>
    <row r="408" spans="1:20" s="4" customFormat="1">
      <c r="A408" s="113">
        <f t="shared" si="20"/>
        <v>152</v>
      </c>
      <c r="B408" s="113" t="s">
        <v>368</v>
      </c>
      <c r="C408" s="113" t="s">
        <v>370</v>
      </c>
      <c r="D408" s="113" t="s">
        <v>356</v>
      </c>
      <c r="E408" s="113"/>
      <c r="F408" s="113" t="s">
        <v>735</v>
      </c>
      <c r="G408" s="113" t="s">
        <v>4094</v>
      </c>
      <c r="H408" s="113">
        <v>22848</v>
      </c>
      <c r="I408" s="113" t="s">
        <v>121</v>
      </c>
      <c r="J408" s="113" t="s">
        <v>17</v>
      </c>
      <c r="K408" s="113" t="s">
        <v>69</v>
      </c>
      <c r="L408" s="113" t="s">
        <v>26</v>
      </c>
      <c r="M408" s="113"/>
      <c r="N408" s="113"/>
      <c r="O408" s="123">
        <f t="shared" si="21"/>
        <v>19200</v>
      </c>
      <c r="P408" s="113"/>
      <c r="Q408" s="113"/>
      <c r="R408" s="113">
        <v>541</v>
      </c>
      <c r="S408" s="113" t="s">
        <v>4015</v>
      </c>
      <c r="T408" s="113" t="s">
        <v>57</v>
      </c>
    </row>
    <row r="409" spans="1:20" s="4" customFormat="1">
      <c r="A409" s="113">
        <f t="shared" si="20"/>
        <v>153</v>
      </c>
      <c r="B409" s="113" t="s">
        <v>368</v>
      </c>
      <c r="C409" s="113" t="s">
        <v>370</v>
      </c>
      <c r="D409" s="113" t="s">
        <v>356</v>
      </c>
      <c r="E409" s="113"/>
      <c r="F409" s="113" t="s">
        <v>1106</v>
      </c>
      <c r="G409" s="113" t="s">
        <v>4139</v>
      </c>
      <c r="H409" s="113">
        <v>6028.54</v>
      </c>
      <c r="I409" s="113" t="s">
        <v>121</v>
      </c>
      <c r="J409" s="113" t="s">
        <v>17</v>
      </c>
      <c r="K409" s="113" t="s">
        <v>69</v>
      </c>
      <c r="L409" s="113" t="s">
        <v>26</v>
      </c>
      <c r="M409" s="113"/>
      <c r="N409" s="113"/>
      <c r="O409" s="123">
        <f t="shared" si="21"/>
        <v>5066</v>
      </c>
      <c r="P409" s="113"/>
      <c r="Q409" s="113"/>
      <c r="R409" s="113">
        <v>9940</v>
      </c>
      <c r="S409" s="113" t="s">
        <v>4015</v>
      </c>
      <c r="T409" s="113" t="s">
        <v>4140</v>
      </c>
    </row>
    <row r="410" spans="1:20" s="4" customFormat="1">
      <c r="A410" s="113">
        <f t="shared" si="20"/>
        <v>154</v>
      </c>
      <c r="B410" s="113" t="s">
        <v>368</v>
      </c>
      <c r="C410" s="113" t="s">
        <v>370</v>
      </c>
      <c r="D410" s="113" t="s">
        <v>356</v>
      </c>
      <c r="E410" s="113"/>
      <c r="F410" s="113" t="s">
        <v>1106</v>
      </c>
      <c r="G410" s="113" t="s">
        <v>4258</v>
      </c>
      <c r="H410" s="113">
        <v>1773.1</v>
      </c>
      <c r="I410" s="113" t="s">
        <v>121</v>
      </c>
      <c r="J410" s="113" t="s">
        <v>17</v>
      </c>
      <c r="K410" s="113" t="s">
        <v>69</v>
      </c>
      <c r="L410" s="113" t="s">
        <v>26</v>
      </c>
      <c r="M410" s="113"/>
      <c r="N410" s="113"/>
      <c r="O410" s="123">
        <f t="shared" si="21"/>
        <v>1490</v>
      </c>
      <c r="P410" s="113"/>
      <c r="Q410" s="113"/>
      <c r="R410" s="113">
        <v>9940</v>
      </c>
      <c r="S410" s="113" t="s">
        <v>4015</v>
      </c>
      <c r="T410" s="113" t="s">
        <v>1108</v>
      </c>
    </row>
    <row r="411" spans="1:20" s="4" customFormat="1">
      <c r="A411" s="113">
        <f t="shared" si="20"/>
        <v>155</v>
      </c>
      <c r="B411" s="113" t="s">
        <v>215</v>
      </c>
      <c r="C411" s="113" t="s">
        <v>220</v>
      </c>
      <c r="D411" s="113" t="s">
        <v>356</v>
      </c>
      <c r="E411" s="113"/>
      <c r="F411" s="113" t="s">
        <v>3426</v>
      </c>
      <c r="G411" s="113" t="s">
        <v>4300</v>
      </c>
      <c r="H411" s="113">
        <v>17608.43</v>
      </c>
      <c r="I411" s="113" t="s">
        <v>121</v>
      </c>
      <c r="J411" s="113" t="s">
        <v>4297</v>
      </c>
      <c r="K411" s="113" t="s">
        <v>346</v>
      </c>
      <c r="L411" s="113" t="s">
        <v>4301</v>
      </c>
      <c r="M411" s="113"/>
      <c r="N411" s="113"/>
      <c r="O411" s="123">
        <f t="shared" si="21"/>
        <v>14797</v>
      </c>
      <c r="P411" s="113"/>
      <c r="Q411" s="113"/>
      <c r="R411" s="113">
        <v>7780</v>
      </c>
      <c r="S411" s="113" t="s">
        <v>4015</v>
      </c>
      <c r="T411" s="113" t="s">
        <v>219</v>
      </c>
    </row>
    <row r="412" spans="1:20" s="4" customFormat="1">
      <c r="A412" s="113">
        <f t="shared" si="20"/>
        <v>156</v>
      </c>
      <c r="B412" s="113" t="s">
        <v>368</v>
      </c>
      <c r="C412" s="113" t="s">
        <v>370</v>
      </c>
      <c r="D412" s="113" t="s">
        <v>356</v>
      </c>
      <c r="E412" s="113"/>
      <c r="F412" s="113" t="s">
        <v>1106</v>
      </c>
      <c r="G412" s="113" t="s">
        <v>4350</v>
      </c>
      <c r="H412" s="113">
        <v>2836.96</v>
      </c>
      <c r="I412" s="113" t="s">
        <v>121</v>
      </c>
      <c r="J412" s="113" t="s">
        <v>17</v>
      </c>
      <c r="K412" s="113" t="s">
        <v>69</v>
      </c>
      <c r="L412" s="113" t="s">
        <v>4301</v>
      </c>
      <c r="M412" s="113"/>
      <c r="N412" s="113"/>
      <c r="O412" s="123">
        <f t="shared" si="21"/>
        <v>2384</v>
      </c>
      <c r="P412" s="113"/>
      <c r="Q412" s="113"/>
      <c r="R412" s="113">
        <v>9940</v>
      </c>
      <c r="S412" s="113" t="s">
        <v>4015</v>
      </c>
      <c r="T412" s="113" t="s">
        <v>2283</v>
      </c>
    </row>
    <row r="413" spans="1:20" s="4" customFormat="1">
      <c r="A413" s="113">
        <f t="shared" si="20"/>
        <v>157</v>
      </c>
      <c r="B413" s="113" t="s">
        <v>368</v>
      </c>
      <c r="C413" s="113" t="s">
        <v>370</v>
      </c>
      <c r="D413" s="113" t="s">
        <v>356</v>
      </c>
      <c r="E413" s="113"/>
      <c r="F413" s="113" t="s">
        <v>1106</v>
      </c>
      <c r="G413" s="113" t="s">
        <v>4583</v>
      </c>
      <c r="H413" s="113">
        <v>6352.22</v>
      </c>
      <c r="I413" s="113" t="s">
        <v>121</v>
      </c>
      <c r="J413" s="113" t="s">
        <v>17</v>
      </c>
      <c r="K413" s="113" t="s">
        <v>69</v>
      </c>
      <c r="L413" s="113" t="s">
        <v>26</v>
      </c>
      <c r="M413" s="113"/>
      <c r="N413" s="113"/>
      <c r="O413" s="123">
        <f t="shared" si="21"/>
        <v>5338</v>
      </c>
      <c r="P413" s="113"/>
      <c r="Q413" s="113"/>
      <c r="R413" s="113">
        <v>9940</v>
      </c>
      <c r="S413" s="113" t="s">
        <v>4361</v>
      </c>
      <c r="T413" s="113" t="s">
        <v>4584</v>
      </c>
    </row>
    <row r="414" spans="1:20" s="4" customFormat="1">
      <c r="A414" s="113">
        <f t="shared" si="20"/>
        <v>158</v>
      </c>
      <c r="B414" s="113" t="s">
        <v>368</v>
      </c>
      <c r="C414" s="113" t="s">
        <v>370</v>
      </c>
      <c r="D414" s="113" t="s">
        <v>356</v>
      </c>
      <c r="E414" s="113"/>
      <c r="F414" s="113" t="s">
        <v>735</v>
      </c>
      <c r="G414" s="113" t="s">
        <v>4585</v>
      </c>
      <c r="H414" s="113">
        <v>8667.9599999999991</v>
      </c>
      <c r="I414" s="113" t="s">
        <v>121</v>
      </c>
      <c r="J414" s="113" t="s">
        <v>17</v>
      </c>
      <c r="K414" s="113" t="s">
        <v>346</v>
      </c>
      <c r="L414" s="113" t="s">
        <v>26</v>
      </c>
      <c r="M414" s="113"/>
      <c r="N414" s="113"/>
      <c r="O414" s="123">
        <f t="shared" si="21"/>
        <v>7284</v>
      </c>
      <c r="P414" s="113"/>
      <c r="Q414" s="113"/>
      <c r="R414" s="113">
        <v>541</v>
      </c>
      <c r="S414" s="113" t="s">
        <v>4361</v>
      </c>
      <c r="T414" s="113" t="s">
        <v>57</v>
      </c>
    </row>
    <row r="415" spans="1:20" s="4" customFormat="1">
      <c r="A415" s="113">
        <f t="shared" si="20"/>
        <v>159</v>
      </c>
      <c r="B415" s="113" t="s">
        <v>70</v>
      </c>
      <c r="C415" s="113" t="s">
        <v>370</v>
      </c>
      <c r="D415" s="113" t="s">
        <v>356</v>
      </c>
      <c r="E415" s="113"/>
      <c r="F415" s="113" t="s">
        <v>735</v>
      </c>
      <c r="G415" s="113" t="s">
        <v>4755</v>
      </c>
      <c r="H415" s="113">
        <v>20677.439999999999</v>
      </c>
      <c r="I415" s="113" t="s">
        <v>121</v>
      </c>
      <c r="J415" s="113" t="s">
        <v>17</v>
      </c>
      <c r="K415" s="113" t="s">
        <v>69</v>
      </c>
      <c r="L415" s="113" t="s">
        <v>358</v>
      </c>
      <c r="M415" s="113"/>
      <c r="N415" s="113"/>
      <c r="O415" s="123">
        <f t="shared" si="21"/>
        <v>17376</v>
      </c>
      <c r="P415" s="113"/>
      <c r="Q415" s="113"/>
      <c r="R415" s="113">
        <v>541</v>
      </c>
      <c r="S415" s="113" t="s">
        <v>4361</v>
      </c>
      <c r="T415" s="113" t="s">
        <v>57</v>
      </c>
    </row>
    <row r="416" spans="1:20" s="4" customFormat="1">
      <c r="A416" s="113">
        <f t="shared" si="20"/>
        <v>160</v>
      </c>
      <c r="B416" s="113" t="s">
        <v>368</v>
      </c>
      <c r="C416" s="113" t="s">
        <v>370</v>
      </c>
      <c r="D416" s="113" t="s">
        <v>356</v>
      </c>
      <c r="E416" s="113"/>
      <c r="F416" s="113" t="s">
        <v>4766</v>
      </c>
      <c r="G416" s="113"/>
      <c r="H416" s="113"/>
      <c r="I416" s="113" t="s">
        <v>4757</v>
      </c>
      <c r="J416" s="113" t="s">
        <v>17</v>
      </c>
      <c r="K416" s="113" t="s">
        <v>346</v>
      </c>
      <c r="L416" s="113" t="s">
        <v>358</v>
      </c>
      <c r="M416" s="113"/>
      <c r="N416" s="113"/>
      <c r="O416" s="123">
        <f t="shared" si="21"/>
        <v>0</v>
      </c>
      <c r="P416" s="113"/>
      <c r="Q416" s="113"/>
      <c r="R416" s="113">
        <v>10850</v>
      </c>
      <c r="S416" s="113" t="s">
        <v>4361</v>
      </c>
      <c r="T416" s="113"/>
    </row>
    <row r="417" spans="1:20" s="4" customFormat="1">
      <c r="A417" s="119">
        <f t="shared" si="20"/>
        <v>161</v>
      </c>
      <c r="B417" s="119" t="s">
        <v>70</v>
      </c>
      <c r="C417" s="119" t="s">
        <v>163</v>
      </c>
      <c r="D417" s="119" t="s">
        <v>680</v>
      </c>
      <c r="E417" s="119"/>
      <c r="F417" s="119" t="s">
        <v>681</v>
      </c>
      <c r="G417" s="119" t="s">
        <v>682</v>
      </c>
      <c r="H417" s="119">
        <v>2356.1999999999998</v>
      </c>
      <c r="I417" s="119" t="s">
        <v>61</v>
      </c>
      <c r="J417" s="119" t="s">
        <v>17</v>
      </c>
      <c r="K417" s="119" t="s">
        <v>69</v>
      </c>
      <c r="L417" s="119" t="s">
        <v>734</v>
      </c>
      <c r="M417" s="119"/>
      <c r="N417" s="119"/>
      <c r="O417" s="121">
        <f t="shared" si="21"/>
        <v>1980</v>
      </c>
      <c r="P417" s="119"/>
      <c r="Q417" s="119"/>
      <c r="R417" s="119">
        <v>13030</v>
      </c>
      <c r="S417" s="119" t="s">
        <v>56</v>
      </c>
      <c r="T417" s="119" t="s">
        <v>683</v>
      </c>
    </row>
    <row r="418" spans="1:20" s="4" customFormat="1">
      <c r="A418" s="119">
        <f t="shared" si="20"/>
        <v>162</v>
      </c>
      <c r="B418" s="119" t="s">
        <v>70</v>
      </c>
      <c r="C418" s="119" t="s">
        <v>163</v>
      </c>
      <c r="D418" s="119" t="s">
        <v>680</v>
      </c>
      <c r="E418" s="119"/>
      <c r="F418" s="119" t="s">
        <v>681</v>
      </c>
      <c r="G418" s="119" t="s">
        <v>1190</v>
      </c>
      <c r="H418" s="119">
        <v>706.86</v>
      </c>
      <c r="I418" s="119" t="s">
        <v>61</v>
      </c>
      <c r="J418" s="119" t="s">
        <v>17</v>
      </c>
      <c r="K418" s="119" t="s">
        <v>69</v>
      </c>
      <c r="L418" s="119" t="s">
        <v>734</v>
      </c>
      <c r="M418" s="119"/>
      <c r="N418" s="119"/>
      <c r="O418" s="121">
        <f t="shared" si="21"/>
        <v>594</v>
      </c>
      <c r="P418" s="119"/>
      <c r="Q418" s="119"/>
      <c r="R418" s="119">
        <v>13030</v>
      </c>
      <c r="S418" s="119" t="s">
        <v>1090</v>
      </c>
      <c r="T418" s="119" t="s">
        <v>683</v>
      </c>
    </row>
    <row r="419" spans="1:20" s="4" customFormat="1">
      <c r="A419" s="119">
        <f t="shared" si="20"/>
        <v>163</v>
      </c>
      <c r="B419" s="119" t="s">
        <v>70</v>
      </c>
      <c r="C419" s="119" t="s">
        <v>3125</v>
      </c>
      <c r="D419" s="119" t="s">
        <v>680</v>
      </c>
      <c r="E419" s="119"/>
      <c r="F419" s="119" t="s">
        <v>3129</v>
      </c>
      <c r="G419" s="119" t="s">
        <v>3130</v>
      </c>
      <c r="H419" s="119">
        <v>1178.0999999999999</v>
      </c>
      <c r="I419" s="119" t="s">
        <v>2951</v>
      </c>
      <c r="J419" s="119" t="s">
        <v>17</v>
      </c>
      <c r="K419" s="119" t="s">
        <v>69</v>
      </c>
      <c r="L419" s="119" t="s">
        <v>734</v>
      </c>
      <c r="M419" s="119"/>
      <c r="N419" s="119"/>
      <c r="O419" s="121">
        <f t="shared" si="21"/>
        <v>990</v>
      </c>
      <c r="P419" s="119"/>
      <c r="Q419" s="119"/>
      <c r="R419" s="119">
        <v>13030</v>
      </c>
      <c r="S419" s="119" t="s">
        <v>3110</v>
      </c>
      <c r="T419" s="119" t="s">
        <v>683</v>
      </c>
    </row>
    <row r="420" spans="1:20" s="4" customFormat="1">
      <c r="A420" s="119">
        <f t="shared" si="20"/>
        <v>164</v>
      </c>
      <c r="B420" s="119" t="s">
        <v>70</v>
      </c>
      <c r="C420" s="119" t="s">
        <v>163</v>
      </c>
      <c r="D420" s="119" t="s">
        <v>680</v>
      </c>
      <c r="E420" s="119"/>
      <c r="F420" s="119" t="s">
        <v>3724</v>
      </c>
      <c r="G420" s="119"/>
      <c r="H420" s="119"/>
      <c r="I420" s="119"/>
      <c r="J420" s="119" t="s">
        <v>17</v>
      </c>
      <c r="K420" s="119" t="s">
        <v>346</v>
      </c>
      <c r="L420" s="119" t="s">
        <v>734</v>
      </c>
      <c r="M420" s="119"/>
      <c r="N420" s="119"/>
      <c r="O420" s="121">
        <f t="shared" si="21"/>
        <v>0</v>
      </c>
      <c r="P420" s="119"/>
      <c r="Q420" s="119"/>
      <c r="R420" s="119">
        <v>8300</v>
      </c>
      <c r="S420" s="119" t="s">
        <v>3441</v>
      </c>
      <c r="T420" s="119"/>
    </row>
    <row r="421" spans="1:20" s="4" customFormat="1">
      <c r="A421" s="119">
        <f t="shared" si="20"/>
        <v>165</v>
      </c>
      <c r="B421" s="119" t="s">
        <v>70</v>
      </c>
      <c r="C421" s="119" t="s">
        <v>163</v>
      </c>
      <c r="D421" s="119" t="s">
        <v>680</v>
      </c>
      <c r="E421" s="119"/>
      <c r="F421" s="119" t="s">
        <v>3724</v>
      </c>
      <c r="G421" s="119" t="s">
        <v>3886</v>
      </c>
      <c r="H421" s="119">
        <v>5831</v>
      </c>
      <c r="I421" s="119" t="s">
        <v>121</v>
      </c>
      <c r="J421" s="119" t="s">
        <v>17</v>
      </c>
      <c r="K421" s="119" t="s">
        <v>346</v>
      </c>
      <c r="L421" s="119" t="s">
        <v>734</v>
      </c>
      <c r="M421" s="119"/>
      <c r="N421" s="119"/>
      <c r="O421" s="121">
        <f t="shared" si="21"/>
        <v>4900</v>
      </c>
      <c r="P421" s="119"/>
      <c r="Q421" s="119"/>
      <c r="R421" s="119">
        <v>8300</v>
      </c>
      <c r="S421" s="119" t="s">
        <v>3441</v>
      </c>
      <c r="T421" s="119" t="s">
        <v>3887</v>
      </c>
    </row>
    <row r="422" spans="1:20" s="4" customFormat="1">
      <c r="A422" s="119">
        <f t="shared" si="20"/>
        <v>166</v>
      </c>
      <c r="B422" s="119" t="s">
        <v>70</v>
      </c>
      <c r="C422" s="119" t="s">
        <v>163</v>
      </c>
      <c r="D422" s="119" t="s">
        <v>680</v>
      </c>
      <c r="E422" s="119"/>
      <c r="F422" s="119" t="s">
        <v>681</v>
      </c>
      <c r="G422" s="119" t="s">
        <v>3907</v>
      </c>
      <c r="H422" s="119">
        <v>3534.3</v>
      </c>
      <c r="I422" s="119" t="s">
        <v>121</v>
      </c>
      <c r="J422" s="119" t="s">
        <v>17</v>
      </c>
      <c r="K422" s="119" t="s">
        <v>346</v>
      </c>
      <c r="L422" s="119" t="s">
        <v>734</v>
      </c>
      <c r="M422" s="119"/>
      <c r="N422" s="119"/>
      <c r="O422" s="121">
        <f t="shared" si="21"/>
        <v>2970.0000000000005</v>
      </c>
      <c r="P422" s="119"/>
      <c r="Q422" s="119"/>
      <c r="R422" s="119">
        <v>13030</v>
      </c>
      <c r="S422" s="119" t="s">
        <v>3441</v>
      </c>
      <c r="T422" s="119" t="s">
        <v>683</v>
      </c>
    </row>
    <row r="423" spans="1:20" s="4" customFormat="1">
      <c r="A423" s="119">
        <f t="shared" si="20"/>
        <v>167</v>
      </c>
      <c r="B423" s="119" t="s">
        <v>58</v>
      </c>
      <c r="C423" s="119" t="s">
        <v>163</v>
      </c>
      <c r="D423" s="119" t="s">
        <v>680</v>
      </c>
      <c r="E423" s="119"/>
      <c r="F423" s="119" t="s">
        <v>681</v>
      </c>
      <c r="G423" s="119" t="s">
        <v>4710</v>
      </c>
      <c r="H423" s="119">
        <v>1787.15</v>
      </c>
      <c r="I423" s="119" t="s">
        <v>121</v>
      </c>
      <c r="J423" s="119" t="s">
        <v>17</v>
      </c>
      <c r="K423" s="119" t="s">
        <v>69</v>
      </c>
      <c r="L423" s="119" t="s">
        <v>734</v>
      </c>
      <c r="M423" s="119"/>
      <c r="N423" s="119"/>
      <c r="O423" s="121">
        <f t="shared" si="21"/>
        <v>1501.8067226890757</v>
      </c>
      <c r="P423" s="119"/>
      <c r="Q423" s="119"/>
      <c r="R423" s="119">
        <v>13030</v>
      </c>
      <c r="S423" s="119" t="s">
        <v>4361</v>
      </c>
      <c r="T423" s="119" t="s">
        <v>683</v>
      </c>
    </row>
    <row r="424" spans="1:20" s="4" customFormat="1">
      <c r="A424" s="119">
        <f t="shared" si="20"/>
        <v>168</v>
      </c>
      <c r="B424" s="119" t="s">
        <v>215</v>
      </c>
      <c r="C424" s="119" t="s">
        <v>1559</v>
      </c>
      <c r="D424" s="119" t="s">
        <v>1556</v>
      </c>
      <c r="E424" s="119"/>
      <c r="F424" s="119"/>
      <c r="G424" s="119" t="s">
        <v>1557</v>
      </c>
      <c r="H424" s="119">
        <v>53193</v>
      </c>
      <c r="I424" s="119" t="s">
        <v>513</v>
      </c>
      <c r="J424" s="119" t="s">
        <v>17</v>
      </c>
      <c r="K424" s="119" t="s">
        <v>1349</v>
      </c>
      <c r="L424" s="119" t="s">
        <v>734</v>
      </c>
      <c r="M424" s="119"/>
      <c r="N424" s="119"/>
      <c r="O424" s="121">
        <f t="shared" si="21"/>
        <v>44700</v>
      </c>
      <c r="P424" s="119"/>
      <c r="Q424" s="119"/>
      <c r="R424" s="119"/>
      <c r="S424" s="119" t="s">
        <v>1090</v>
      </c>
      <c r="T424" s="119" t="s">
        <v>891</v>
      </c>
    </row>
    <row r="425" spans="1:20" s="4" customFormat="1">
      <c r="A425" s="119">
        <f t="shared" si="20"/>
        <v>169</v>
      </c>
      <c r="B425" s="119" t="s">
        <v>70</v>
      </c>
      <c r="C425" s="119" t="s">
        <v>163</v>
      </c>
      <c r="D425" s="119" t="s">
        <v>3722</v>
      </c>
      <c r="E425" s="119"/>
      <c r="F425" s="119" t="s">
        <v>3723</v>
      </c>
      <c r="G425" s="119"/>
      <c r="H425" s="119"/>
      <c r="I425" s="119"/>
      <c r="J425" s="119" t="s">
        <v>17</v>
      </c>
      <c r="K425" s="119" t="s">
        <v>346</v>
      </c>
      <c r="L425" s="119" t="s">
        <v>734</v>
      </c>
      <c r="M425" s="119"/>
      <c r="N425" s="119"/>
      <c r="O425" s="121">
        <f t="shared" si="21"/>
        <v>0</v>
      </c>
      <c r="P425" s="119"/>
      <c r="Q425" s="119"/>
      <c r="R425" s="119">
        <v>8300</v>
      </c>
      <c r="S425" s="119" t="s">
        <v>3441</v>
      </c>
      <c r="T425" s="119"/>
    </row>
    <row r="426" spans="1:20" s="4" customFormat="1">
      <c r="A426" s="119">
        <f t="shared" si="20"/>
        <v>170</v>
      </c>
      <c r="B426" s="119" t="s">
        <v>58</v>
      </c>
      <c r="C426" s="119" t="s">
        <v>628</v>
      </c>
      <c r="D426" s="119" t="s">
        <v>28</v>
      </c>
      <c r="E426" s="119"/>
      <c r="F426" s="119" t="s">
        <v>643</v>
      </c>
      <c r="G426" s="119" t="s">
        <v>644</v>
      </c>
      <c r="H426" s="119">
        <v>55867.95</v>
      </c>
      <c r="I426" s="119" t="s">
        <v>61</v>
      </c>
      <c r="J426" s="119" t="s">
        <v>17</v>
      </c>
      <c r="K426" s="119" t="s">
        <v>69</v>
      </c>
      <c r="L426" s="119" t="s">
        <v>734</v>
      </c>
      <c r="M426" s="119"/>
      <c r="N426" s="119"/>
      <c r="O426" s="121">
        <v>51255</v>
      </c>
      <c r="P426" s="119"/>
      <c r="Q426" s="119"/>
      <c r="R426" s="119">
        <v>3863</v>
      </c>
      <c r="S426" s="119" t="s">
        <v>56</v>
      </c>
      <c r="T426" s="119" t="s">
        <v>57</v>
      </c>
    </row>
    <row r="427" spans="1:20" s="4" customFormat="1">
      <c r="A427" s="119">
        <f t="shared" si="20"/>
        <v>171</v>
      </c>
      <c r="B427" s="119" t="s">
        <v>58</v>
      </c>
      <c r="C427" s="119" t="s">
        <v>628</v>
      </c>
      <c r="D427" s="119" t="s">
        <v>28</v>
      </c>
      <c r="E427" s="119"/>
      <c r="F427" s="119" t="s">
        <v>643</v>
      </c>
      <c r="G427" s="119" t="s">
        <v>3043</v>
      </c>
      <c r="H427" s="119">
        <v>24581.9</v>
      </c>
      <c r="I427" s="119" t="s">
        <v>2951</v>
      </c>
      <c r="J427" s="119" t="s">
        <v>17</v>
      </c>
      <c r="K427" s="119" t="s">
        <v>69</v>
      </c>
      <c r="L427" s="119" t="s">
        <v>734</v>
      </c>
      <c r="M427" s="119"/>
      <c r="N427" s="119"/>
      <c r="O427" s="121">
        <v>22552.2</v>
      </c>
      <c r="P427" s="119"/>
      <c r="Q427" s="119"/>
      <c r="R427" s="119">
        <v>3863</v>
      </c>
      <c r="S427" s="119" t="s">
        <v>2733</v>
      </c>
      <c r="T427" s="119" t="s">
        <v>57</v>
      </c>
    </row>
    <row r="428" spans="1:20" s="4" customFormat="1">
      <c r="A428" s="119">
        <f t="shared" si="20"/>
        <v>172</v>
      </c>
      <c r="B428" s="119" t="s">
        <v>58</v>
      </c>
      <c r="C428" s="119" t="s">
        <v>628</v>
      </c>
      <c r="D428" s="119" t="s">
        <v>28</v>
      </c>
      <c r="E428" s="119"/>
      <c r="F428" s="119" t="s">
        <v>643</v>
      </c>
      <c r="G428" s="119" t="s">
        <v>3838</v>
      </c>
      <c r="H428" s="119">
        <v>37245.300000000003</v>
      </c>
      <c r="I428" s="119" t="s">
        <v>121</v>
      </c>
      <c r="J428" s="119" t="s">
        <v>17</v>
      </c>
      <c r="K428" s="119" t="s">
        <v>69</v>
      </c>
      <c r="L428" s="119" t="s">
        <v>734</v>
      </c>
      <c r="M428" s="119"/>
      <c r="N428" s="119"/>
      <c r="O428" s="121">
        <v>34170</v>
      </c>
      <c r="P428" s="119"/>
      <c r="Q428" s="119"/>
      <c r="R428" s="119">
        <v>3863</v>
      </c>
      <c r="S428" s="119" t="s">
        <v>3441</v>
      </c>
      <c r="T428" s="119" t="s">
        <v>57</v>
      </c>
    </row>
    <row r="429" spans="1:20" s="4" customFormat="1">
      <c r="A429" s="119">
        <f t="shared" si="20"/>
        <v>173</v>
      </c>
      <c r="B429" s="119" t="s">
        <v>368</v>
      </c>
      <c r="C429" s="119" t="s">
        <v>370</v>
      </c>
      <c r="D429" s="119" t="s">
        <v>3939</v>
      </c>
      <c r="E429" s="119"/>
      <c r="F429" s="119" t="s">
        <v>3940</v>
      </c>
      <c r="G429" s="119" t="s">
        <v>3941</v>
      </c>
      <c r="H429" s="119">
        <v>904.4</v>
      </c>
      <c r="I429" s="119" t="s">
        <v>121</v>
      </c>
      <c r="J429" s="119" t="s">
        <v>17</v>
      </c>
      <c r="K429" s="119" t="s">
        <v>69</v>
      </c>
      <c r="L429" s="119" t="s">
        <v>734</v>
      </c>
      <c r="M429" s="119"/>
      <c r="N429" s="119"/>
      <c r="O429" s="121">
        <f t="shared" ref="O429:O441" si="22">H429/1.19</f>
        <v>760</v>
      </c>
      <c r="P429" s="119"/>
      <c r="Q429" s="119"/>
      <c r="R429" s="119">
        <v>9940</v>
      </c>
      <c r="S429" s="119" t="s">
        <v>3441</v>
      </c>
      <c r="T429" s="119" t="s">
        <v>864</v>
      </c>
    </row>
    <row r="430" spans="1:20" s="4" customFormat="1">
      <c r="A430" s="119">
        <f t="shared" si="20"/>
        <v>174</v>
      </c>
      <c r="B430" s="119" t="s">
        <v>368</v>
      </c>
      <c r="C430" s="119" t="s">
        <v>370</v>
      </c>
      <c r="D430" s="119" t="s">
        <v>3939</v>
      </c>
      <c r="E430" s="119"/>
      <c r="F430" s="119" t="s">
        <v>4402</v>
      </c>
      <c r="G430" s="119" t="s">
        <v>4403</v>
      </c>
      <c r="H430" s="119">
        <v>1016</v>
      </c>
      <c r="I430" s="119" t="s">
        <v>121</v>
      </c>
      <c r="J430" s="119" t="s">
        <v>17</v>
      </c>
      <c r="K430" s="119" t="s">
        <v>34</v>
      </c>
      <c r="L430" s="119" t="s">
        <v>734</v>
      </c>
      <c r="M430" s="119"/>
      <c r="N430" s="119"/>
      <c r="O430" s="121">
        <f t="shared" si="22"/>
        <v>853.78151260504205</v>
      </c>
      <c r="P430" s="119"/>
      <c r="Q430" s="119"/>
      <c r="R430" s="119">
        <v>11958</v>
      </c>
      <c r="S430" s="119" t="s">
        <v>4015</v>
      </c>
      <c r="T430" s="119" t="s">
        <v>122</v>
      </c>
    </row>
    <row r="431" spans="1:20" s="4" customFormat="1">
      <c r="A431" s="119">
        <f t="shared" si="20"/>
        <v>175</v>
      </c>
      <c r="B431" s="119" t="s">
        <v>368</v>
      </c>
      <c r="C431" s="119" t="s">
        <v>370</v>
      </c>
      <c r="D431" s="119" t="s">
        <v>3939</v>
      </c>
      <c r="E431" s="119"/>
      <c r="F431" s="119" t="s">
        <v>3940</v>
      </c>
      <c r="G431" s="119" t="s">
        <v>4530</v>
      </c>
      <c r="H431" s="119">
        <v>654.5</v>
      </c>
      <c r="I431" s="119" t="s">
        <v>121</v>
      </c>
      <c r="J431" s="119" t="s">
        <v>17</v>
      </c>
      <c r="K431" s="119" t="s">
        <v>69</v>
      </c>
      <c r="L431" s="119" t="s">
        <v>734</v>
      </c>
      <c r="M431" s="119"/>
      <c r="N431" s="119"/>
      <c r="O431" s="121">
        <f t="shared" si="22"/>
        <v>550</v>
      </c>
      <c r="P431" s="119"/>
      <c r="Q431" s="119"/>
      <c r="R431" s="119">
        <v>9940</v>
      </c>
      <c r="S431" s="119" t="s">
        <v>4361</v>
      </c>
      <c r="T431" s="119" t="s">
        <v>178</v>
      </c>
    </row>
    <row r="432" spans="1:20" s="4" customFormat="1">
      <c r="A432" s="119">
        <f t="shared" si="20"/>
        <v>176</v>
      </c>
      <c r="B432" s="119" t="s">
        <v>84</v>
      </c>
      <c r="C432" s="119" t="s">
        <v>92</v>
      </c>
      <c r="D432" s="119" t="s">
        <v>93</v>
      </c>
      <c r="E432" s="119"/>
      <c r="F432" s="119"/>
      <c r="G432" s="119"/>
      <c r="H432" s="119"/>
      <c r="I432" s="119" t="s">
        <v>61</v>
      </c>
      <c r="J432" s="119" t="s">
        <v>55</v>
      </c>
      <c r="K432" s="119" t="s">
        <v>63</v>
      </c>
      <c r="L432" s="119" t="s">
        <v>734</v>
      </c>
      <c r="M432" s="119"/>
      <c r="N432" s="119"/>
      <c r="O432" s="121">
        <f t="shared" si="22"/>
        <v>0</v>
      </c>
      <c r="P432" s="119"/>
      <c r="Q432" s="119"/>
      <c r="R432" s="119"/>
      <c r="S432" s="119" t="s">
        <v>56</v>
      </c>
      <c r="T432" s="119"/>
    </row>
    <row r="433" spans="1:20" s="4" customFormat="1">
      <c r="A433" s="119">
        <f t="shared" si="20"/>
        <v>177</v>
      </c>
      <c r="B433" s="119" t="s">
        <v>70</v>
      </c>
      <c r="C433" s="119" t="s">
        <v>163</v>
      </c>
      <c r="D433" s="119" t="s">
        <v>2605</v>
      </c>
      <c r="E433" s="119"/>
      <c r="F433" s="119" t="s">
        <v>492</v>
      </c>
      <c r="G433" s="119" t="s">
        <v>2606</v>
      </c>
      <c r="H433" s="119">
        <v>16065</v>
      </c>
      <c r="I433" s="119" t="s">
        <v>2496</v>
      </c>
      <c r="J433" s="119" t="s">
        <v>17</v>
      </c>
      <c r="K433" s="119" t="s">
        <v>34</v>
      </c>
      <c r="L433" s="119" t="s">
        <v>734</v>
      </c>
      <c r="M433" s="119"/>
      <c r="N433" s="119"/>
      <c r="O433" s="121">
        <f t="shared" si="22"/>
        <v>13500</v>
      </c>
      <c r="P433" s="119"/>
      <c r="Q433" s="119"/>
      <c r="R433" s="119">
        <v>5055</v>
      </c>
      <c r="S433" s="119" t="s">
        <v>2320</v>
      </c>
      <c r="T433" s="119" t="s">
        <v>2607</v>
      </c>
    </row>
    <row r="434" spans="1:20" s="4" customFormat="1">
      <c r="A434" s="119">
        <f t="shared" si="20"/>
        <v>178</v>
      </c>
      <c r="B434" s="119" t="s">
        <v>215</v>
      </c>
      <c r="C434" s="119" t="s">
        <v>220</v>
      </c>
      <c r="D434" s="119" t="s">
        <v>694</v>
      </c>
      <c r="E434" s="119"/>
      <c r="F434" s="119" t="s">
        <v>288</v>
      </c>
      <c r="G434" s="119" t="s">
        <v>289</v>
      </c>
      <c r="H434" s="119">
        <v>9639</v>
      </c>
      <c r="I434" s="119" t="s">
        <v>61</v>
      </c>
      <c r="J434" s="119" t="s">
        <v>55</v>
      </c>
      <c r="K434" s="119" t="s">
        <v>34</v>
      </c>
      <c r="L434" s="119" t="s">
        <v>734</v>
      </c>
      <c r="M434" s="119"/>
      <c r="N434" s="119"/>
      <c r="O434" s="121">
        <f t="shared" si="22"/>
        <v>8100</v>
      </c>
      <c r="P434" s="119"/>
      <c r="Q434" s="119"/>
      <c r="R434" s="119">
        <v>3433</v>
      </c>
      <c r="S434" s="119" t="s">
        <v>56</v>
      </c>
      <c r="T434" s="119" t="s">
        <v>290</v>
      </c>
    </row>
    <row r="435" spans="1:20" s="4" customFormat="1">
      <c r="A435" s="119">
        <f t="shared" si="20"/>
        <v>179</v>
      </c>
      <c r="B435" s="119" t="s">
        <v>70</v>
      </c>
      <c r="C435" s="119" t="s">
        <v>163</v>
      </c>
      <c r="D435" s="119" t="s">
        <v>694</v>
      </c>
      <c r="E435" s="119"/>
      <c r="F435" s="119" t="s">
        <v>695</v>
      </c>
      <c r="G435" s="119" t="s">
        <v>696</v>
      </c>
      <c r="H435" s="119">
        <v>6574.75</v>
      </c>
      <c r="I435" s="119" t="s">
        <v>61</v>
      </c>
      <c r="J435" s="119" t="s">
        <v>17</v>
      </c>
      <c r="K435" s="119" t="s">
        <v>34</v>
      </c>
      <c r="L435" s="119" t="s">
        <v>734</v>
      </c>
      <c r="M435" s="119"/>
      <c r="N435" s="119"/>
      <c r="O435" s="121">
        <f t="shared" si="22"/>
        <v>5525</v>
      </c>
      <c r="P435" s="119"/>
      <c r="Q435" s="119"/>
      <c r="R435" s="119">
        <v>5055</v>
      </c>
      <c r="S435" s="119" t="s">
        <v>56</v>
      </c>
      <c r="T435" s="119" t="s">
        <v>698</v>
      </c>
    </row>
    <row r="436" spans="1:20" s="4" customFormat="1">
      <c r="A436" s="119">
        <f t="shared" si="20"/>
        <v>180</v>
      </c>
      <c r="B436" s="119" t="s">
        <v>70</v>
      </c>
      <c r="C436" s="119" t="s">
        <v>163</v>
      </c>
      <c r="D436" s="119" t="s">
        <v>694</v>
      </c>
      <c r="E436" s="119"/>
      <c r="F436" s="119" t="s">
        <v>695</v>
      </c>
      <c r="G436" s="119" t="s">
        <v>1033</v>
      </c>
      <c r="H436" s="119">
        <v>3348.66</v>
      </c>
      <c r="I436" s="119" t="s">
        <v>61</v>
      </c>
      <c r="J436" s="119" t="s">
        <v>17</v>
      </c>
      <c r="K436" s="119" t="s">
        <v>34</v>
      </c>
      <c r="L436" s="119" t="s">
        <v>734</v>
      </c>
      <c r="M436" s="119"/>
      <c r="N436" s="119"/>
      <c r="O436" s="121">
        <f t="shared" si="22"/>
        <v>2814</v>
      </c>
      <c r="P436" s="119"/>
      <c r="Q436" s="119"/>
      <c r="R436" s="119">
        <v>5055</v>
      </c>
      <c r="S436" s="119" t="s">
        <v>787</v>
      </c>
      <c r="T436" s="119" t="s">
        <v>1034</v>
      </c>
    </row>
    <row r="437" spans="1:20" s="4" customFormat="1">
      <c r="A437" s="119">
        <f t="shared" si="20"/>
        <v>181</v>
      </c>
      <c r="B437" s="119" t="s">
        <v>70</v>
      </c>
      <c r="C437" s="119" t="s">
        <v>163</v>
      </c>
      <c r="D437" s="119" t="s">
        <v>694</v>
      </c>
      <c r="E437" s="119"/>
      <c r="F437" s="119" t="s">
        <v>1564</v>
      </c>
      <c r="G437" s="119" t="s">
        <v>1565</v>
      </c>
      <c r="H437" s="119">
        <v>238</v>
      </c>
      <c r="I437" s="119" t="s">
        <v>61</v>
      </c>
      <c r="J437" s="119" t="s">
        <v>17</v>
      </c>
      <c r="K437" s="119" t="s">
        <v>34</v>
      </c>
      <c r="L437" s="119" t="s">
        <v>734</v>
      </c>
      <c r="M437" s="119"/>
      <c r="N437" s="119"/>
      <c r="O437" s="121">
        <f t="shared" si="22"/>
        <v>200</v>
      </c>
      <c r="P437" s="119"/>
      <c r="Q437" s="119"/>
      <c r="R437" s="119">
        <v>10902</v>
      </c>
      <c r="S437" s="119" t="s">
        <v>1090</v>
      </c>
      <c r="T437" s="119" t="s">
        <v>102</v>
      </c>
    </row>
    <row r="438" spans="1:20" s="4" customFormat="1">
      <c r="A438" s="119">
        <f t="shared" si="20"/>
        <v>182</v>
      </c>
      <c r="B438" s="119" t="s">
        <v>70</v>
      </c>
      <c r="C438" s="119" t="s">
        <v>163</v>
      </c>
      <c r="D438" s="119" t="s">
        <v>694</v>
      </c>
      <c r="E438" s="119"/>
      <c r="F438" s="119" t="s">
        <v>695</v>
      </c>
      <c r="G438" s="119" t="s">
        <v>1566</v>
      </c>
      <c r="H438" s="119">
        <v>11137.21</v>
      </c>
      <c r="I438" s="119" t="s">
        <v>61</v>
      </c>
      <c r="J438" s="119" t="s">
        <v>17</v>
      </c>
      <c r="K438" s="119" t="s">
        <v>34</v>
      </c>
      <c r="L438" s="119" t="s">
        <v>734</v>
      </c>
      <c r="M438" s="119"/>
      <c r="N438" s="119"/>
      <c r="O438" s="121">
        <f t="shared" si="22"/>
        <v>9359</v>
      </c>
      <c r="P438" s="119"/>
      <c r="Q438" s="119"/>
      <c r="R438" s="119">
        <v>5055</v>
      </c>
      <c r="S438" s="119" t="s">
        <v>1090</v>
      </c>
      <c r="T438" s="119" t="s">
        <v>1567</v>
      </c>
    </row>
    <row r="439" spans="1:20" s="4" customFormat="1">
      <c r="A439" s="119">
        <f t="shared" si="20"/>
        <v>183</v>
      </c>
      <c r="B439" s="119" t="s">
        <v>215</v>
      </c>
      <c r="C439" s="119" t="s">
        <v>220</v>
      </c>
      <c r="D439" s="119" t="s">
        <v>694</v>
      </c>
      <c r="E439" s="119"/>
      <c r="F439" s="119" t="s">
        <v>288</v>
      </c>
      <c r="G439" s="119" t="s">
        <v>1817</v>
      </c>
      <c r="H439" s="119">
        <v>9639</v>
      </c>
      <c r="I439" s="119" t="s">
        <v>513</v>
      </c>
      <c r="J439" s="119" t="s">
        <v>17</v>
      </c>
      <c r="K439" s="119" t="s">
        <v>34</v>
      </c>
      <c r="L439" s="119" t="s">
        <v>734</v>
      </c>
      <c r="M439" s="119"/>
      <c r="N439" s="119"/>
      <c r="O439" s="121">
        <f t="shared" si="22"/>
        <v>8100</v>
      </c>
      <c r="P439" s="119"/>
      <c r="Q439" s="119"/>
      <c r="R439" s="119">
        <v>3433</v>
      </c>
      <c r="S439" s="119" t="s">
        <v>1772</v>
      </c>
      <c r="T439" s="119" t="s">
        <v>290</v>
      </c>
    </row>
    <row r="440" spans="1:20" s="4" customFormat="1">
      <c r="A440" s="119">
        <f t="shared" si="20"/>
        <v>184</v>
      </c>
      <c r="B440" s="119" t="s">
        <v>70</v>
      </c>
      <c r="C440" s="119" t="s">
        <v>163</v>
      </c>
      <c r="D440" s="119" t="s">
        <v>694</v>
      </c>
      <c r="E440" s="119"/>
      <c r="F440" s="119" t="s">
        <v>695</v>
      </c>
      <c r="G440" s="119" t="s">
        <v>2470</v>
      </c>
      <c r="H440" s="119">
        <v>16595.740000000002</v>
      </c>
      <c r="I440" s="119" t="s">
        <v>513</v>
      </c>
      <c r="J440" s="119" t="s">
        <v>17</v>
      </c>
      <c r="K440" s="119" t="s">
        <v>34</v>
      </c>
      <c r="L440" s="119" t="s">
        <v>734</v>
      </c>
      <c r="M440" s="119"/>
      <c r="N440" s="119"/>
      <c r="O440" s="121">
        <f t="shared" si="22"/>
        <v>13946.000000000002</v>
      </c>
      <c r="P440" s="119"/>
      <c r="Q440" s="119"/>
      <c r="R440" s="119">
        <v>5055</v>
      </c>
      <c r="S440" s="119" t="s">
        <v>2320</v>
      </c>
      <c r="T440" s="119" t="s">
        <v>2471</v>
      </c>
    </row>
    <row r="441" spans="1:20">
      <c r="A441" s="119">
        <f t="shared" si="20"/>
        <v>185</v>
      </c>
      <c r="B441" s="119" t="s">
        <v>70</v>
      </c>
      <c r="C441" s="119" t="s">
        <v>163</v>
      </c>
      <c r="D441" s="119" t="s">
        <v>694</v>
      </c>
      <c r="E441" s="119"/>
      <c r="F441" s="119" t="s">
        <v>1564</v>
      </c>
      <c r="G441" s="119" t="s">
        <v>2674</v>
      </c>
      <c r="H441" s="119">
        <v>178.38</v>
      </c>
      <c r="I441" s="119" t="s">
        <v>513</v>
      </c>
      <c r="J441" s="119" t="s">
        <v>17</v>
      </c>
      <c r="K441" s="119" t="s">
        <v>34</v>
      </c>
      <c r="L441" s="119" t="s">
        <v>734</v>
      </c>
      <c r="M441" s="119"/>
      <c r="N441" s="119"/>
      <c r="O441" s="121">
        <f t="shared" si="22"/>
        <v>149.89915966386556</v>
      </c>
      <c r="P441" s="119"/>
      <c r="Q441" s="119"/>
      <c r="R441" s="119">
        <v>10902</v>
      </c>
      <c r="S441" s="119" t="s">
        <v>2320</v>
      </c>
      <c r="T441" s="119" t="s">
        <v>312</v>
      </c>
    </row>
    <row r="442" spans="1:20" s="4" customFormat="1">
      <c r="A442" s="119">
        <f t="shared" ref="A442:A505" si="23">A441+1</f>
        <v>186</v>
      </c>
      <c r="B442" s="119" t="s">
        <v>215</v>
      </c>
      <c r="C442" s="119" t="s">
        <v>220</v>
      </c>
      <c r="D442" s="119" t="s">
        <v>3424</v>
      </c>
      <c r="E442" s="119"/>
      <c r="F442" s="119" t="s">
        <v>3425</v>
      </c>
      <c r="G442" s="119"/>
      <c r="H442" s="119"/>
      <c r="I442" s="119" t="s">
        <v>3407</v>
      </c>
      <c r="J442" s="119" t="s">
        <v>17</v>
      </c>
      <c r="K442" s="119" t="s">
        <v>346</v>
      </c>
      <c r="L442" s="119" t="s">
        <v>734</v>
      </c>
      <c r="M442" s="119"/>
      <c r="N442" s="119"/>
      <c r="O442" s="121">
        <f t="shared" ref="O442:O464" si="24">H442/1.19</f>
        <v>0</v>
      </c>
      <c r="P442" s="119"/>
      <c r="Q442" s="119"/>
      <c r="R442" s="119">
        <v>7780</v>
      </c>
      <c r="S442" s="119" t="s">
        <v>3110</v>
      </c>
      <c r="T442" s="119"/>
    </row>
    <row r="443" spans="1:20" s="4" customFormat="1">
      <c r="A443" s="119">
        <f t="shared" si="23"/>
        <v>187</v>
      </c>
      <c r="B443" s="119" t="s">
        <v>215</v>
      </c>
      <c r="C443" s="119" t="s">
        <v>220</v>
      </c>
      <c r="D443" s="119" t="s">
        <v>3424</v>
      </c>
      <c r="E443" s="119"/>
      <c r="F443" s="119" t="s">
        <v>3425</v>
      </c>
      <c r="G443" s="119" t="s">
        <v>3577</v>
      </c>
      <c r="H443" s="119">
        <v>6426</v>
      </c>
      <c r="I443" s="119" t="s">
        <v>2951</v>
      </c>
      <c r="J443" s="119" t="s">
        <v>17</v>
      </c>
      <c r="K443" s="119" t="s">
        <v>346</v>
      </c>
      <c r="L443" s="119" t="s">
        <v>734</v>
      </c>
      <c r="M443" s="119"/>
      <c r="N443" s="119"/>
      <c r="O443" s="121">
        <f t="shared" si="24"/>
        <v>5400</v>
      </c>
      <c r="P443" s="119"/>
      <c r="Q443" s="119"/>
      <c r="R443" s="119">
        <v>7780</v>
      </c>
      <c r="S443" s="119" t="s">
        <v>3441</v>
      </c>
      <c r="T443" s="119" t="s">
        <v>1449</v>
      </c>
    </row>
    <row r="444" spans="1:20">
      <c r="A444" s="119">
        <f t="shared" si="23"/>
        <v>188</v>
      </c>
      <c r="B444" s="119" t="s">
        <v>70</v>
      </c>
      <c r="C444" s="119" t="s">
        <v>163</v>
      </c>
      <c r="D444" s="119" t="s">
        <v>3424</v>
      </c>
      <c r="E444" s="119"/>
      <c r="F444" s="119" t="s">
        <v>3721</v>
      </c>
      <c r="G444" s="119"/>
      <c r="H444" s="119"/>
      <c r="I444" s="119"/>
      <c r="J444" s="119" t="s">
        <v>17</v>
      </c>
      <c r="K444" s="119" t="s">
        <v>346</v>
      </c>
      <c r="L444" s="119" t="s">
        <v>734</v>
      </c>
      <c r="M444" s="119"/>
      <c r="N444" s="119"/>
      <c r="O444" s="121">
        <f t="shared" si="24"/>
        <v>0</v>
      </c>
      <c r="P444" s="119"/>
      <c r="Q444" s="119"/>
      <c r="R444" s="119">
        <v>8300</v>
      </c>
      <c r="S444" s="119" t="s">
        <v>3441</v>
      </c>
      <c r="T444" s="119"/>
    </row>
    <row r="445" spans="1:20" s="4" customFormat="1">
      <c r="A445" s="119">
        <f t="shared" si="23"/>
        <v>189</v>
      </c>
      <c r="B445" s="119" t="s">
        <v>70</v>
      </c>
      <c r="C445" s="119" t="s">
        <v>163</v>
      </c>
      <c r="D445" s="119" t="s">
        <v>4110</v>
      </c>
      <c r="E445" s="119"/>
      <c r="F445" s="119" t="s">
        <v>4111</v>
      </c>
      <c r="G445" s="119" t="s">
        <v>4112</v>
      </c>
      <c r="H445" s="119">
        <v>1189.52</v>
      </c>
      <c r="I445" s="119" t="s">
        <v>121</v>
      </c>
      <c r="J445" s="119" t="s">
        <v>17</v>
      </c>
      <c r="K445" s="119" t="s">
        <v>34</v>
      </c>
      <c r="L445" s="119" t="s">
        <v>734</v>
      </c>
      <c r="M445" s="119"/>
      <c r="N445" s="119"/>
      <c r="O445" s="121">
        <f t="shared" si="24"/>
        <v>999.59663865546224</v>
      </c>
      <c r="P445" s="119"/>
      <c r="Q445" s="119"/>
      <c r="R445" s="119">
        <v>10902</v>
      </c>
      <c r="S445" s="119" t="s">
        <v>4015</v>
      </c>
      <c r="T445" s="119" t="s">
        <v>4113</v>
      </c>
    </row>
    <row r="446" spans="1:20" s="4" customFormat="1">
      <c r="A446" s="119">
        <f t="shared" si="23"/>
        <v>190</v>
      </c>
      <c r="B446" s="119" t="s">
        <v>215</v>
      </c>
      <c r="C446" s="119" t="s">
        <v>230</v>
      </c>
      <c r="D446" s="119" t="s">
        <v>4110</v>
      </c>
      <c r="E446" s="119"/>
      <c r="F446" s="119"/>
      <c r="G446" s="119" t="s">
        <v>4251</v>
      </c>
      <c r="H446" s="119">
        <v>14994</v>
      </c>
      <c r="I446" s="119" t="s">
        <v>121</v>
      </c>
      <c r="J446" s="119" t="s">
        <v>17</v>
      </c>
      <c r="K446" s="119" t="s">
        <v>1349</v>
      </c>
      <c r="L446" s="119" t="s">
        <v>734</v>
      </c>
      <c r="M446" s="119"/>
      <c r="N446" s="119"/>
      <c r="O446" s="121">
        <f t="shared" si="24"/>
        <v>12600</v>
      </c>
      <c r="P446" s="119"/>
      <c r="Q446" s="119"/>
      <c r="R446" s="119"/>
      <c r="S446" s="119" t="s">
        <v>4015</v>
      </c>
      <c r="T446" s="119" t="s">
        <v>185</v>
      </c>
    </row>
    <row r="447" spans="1:20" s="4" customFormat="1">
      <c r="A447" s="119">
        <f t="shared" si="23"/>
        <v>191</v>
      </c>
      <c r="B447" s="119" t="s">
        <v>70</v>
      </c>
      <c r="C447" s="119" t="s">
        <v>163</v>
      </c>
      <c r="D447" s="119" t="s">
        <v>4110</v>
      </c>
      <c r="E447" s="119"/>
      <c r="F447" s="119" t="s">
        <v>1564</v>
      </c>
      <c r="G447" s="119" t="s">
        <v>4442</v>
      </c>
      <c r="H447" s="119">
        <v>142.69999999999999</v>
      </c>
      <c r="I447" s="119" t="s">
        <v>121</v>
      </c>
      <c r="J447" s="119" t="s">
        <v>17</v>
      </c>
      <c r="K447" s="119" t="s">
        <v>34</v>
      </c>
      <c r="L447" s="119" t="s">
        <v>734</v>
      </c>
      <c r="M447" s="119"/>
      <c r="N447" s="119"/>
      <c r="O447" s="121">
        <f t="shared" si="24"/>
        <v>119.91596638655462</v>
      </c>
      <c r="P447" s="119"/>
      <c r="Q447" s="119"/>
      <c r="R447" s="119">
        <v>10902</v>
      </c>
      <c r="S447" s="119" t="s">
        <v>4015</v>
      </c>
      <c r="T447" s="119" t="s">
        <v>312</v>
      </c>
    </row>
    <row r="448" spans="1:20" s="4" customFormat="1">
      <c r="A448" s="119">
        <f t="shared" si="23"/>
        <v>192</v>
      </c>
      <c r="B448" s="119" t="s">
        <v>70</v>
      </c>
      <c r="C448" s="119" t="s">
        <v>163</v>
      </c>
      <c r="D448" s="119" t="s">
        <v>4110</v>
      </c>
      <c r="E448" s="119"/>
      <c r="F448" s="119" t="s">
        <v>3721</v>
      </c>
      <c r="G448" s="119" t="s">
        <v>4499</v>
      </c>
      <c r="H448" s="119">
        <v>7132.86</v>
      </c>
      <c r="I448" s="119" t="s">
        <v>121</v>
      </c>
      <c r="J448" s="119" t="s">
        <v>17</v>
      </c>
      <c r="K448" s="119" t="s">
        <v>346</v>
      </c>
      <c r="L448" s="119" t="s">
        <v>734</v>
      </c>
      <c r="M448" s="119"/>
      <c r="N448" s="119"/>
      <c r="O448" s="121">
        <f t="shared" si="24"/>
        <v>5994</v>
      </c>
      <c r="P448" s="119"/>
      <c r="Q448" s="119"/>
      <c r="R448" s="119">
        <v>8300</v>
      </c>
      <c r="S448" s="119" t="s">
        <v>4361</v>
      </c>
      <c r="T448" s="119" t="s">
        <v>1289</v>
      </c>
    </row>
    <row r="449" spans="1:20" s="4" customFormat="1">
      <c r="A449" s="119">
        <f t="shared" si="23"/>
        <v>193</v>
      </c>
      <c r="B449" s="119" t="s">
        <v>368</v>
      </c>
      <c r="C449" s="119" t="s">
        <v>370</v>
      </c>
      <c r="D449" s="119" t="s">
        <v>2133</v>
      </c>
      <c r="E449" s="119"/>
      <c r="F449" s="119" t="s">
        <v>1128</v>
      </c>
      <c r="G449" s="119" t="s">
        <v>1249</v>
      </c>
      <c r="H449" s="119">
        <v>2852.6</v>
      </c>
      <c r="I449" s="119" t="s">
        <v>61</v>
      </c>
      <c r="J449" s="119" t="s">
        <v>17</v>
      </c>
      <c r="K449" s="119" t="s">
        <v>34</v>
      </c>
      <c r="L449" s="119" t="s">
        <v>734</v>
      </c>
      <c r="M449" s="119"/>
      <c r="N449" s="119"/>
      <c r="O449" s="121">
        <f t="shared" si="24"/>
        <v>2397.1428571428573</v>
      </c>
      <c r="P449" s="119"/>
      <c r="Q449" s="119"/>
      <c r="R449" s="119">
        <v>5540</v>
      </c>
      <c r="S449" s="119" t="s">
        <v>1090</v>
      </c>
      <c r="T449" s="119" t="s">
        <v>1250</v>
      </c>
    </row>
    <row r="450" spans="1:20" s="4" customFormat="1" ht="14.25" customHeight="1">
      <c r="A450" s="119">
        <f t="shared" si="23"/>
        <v>194</v>
      </c>
      <c r="B450" s="119" t="s">
        <v>368</v>
      </c>
      <c r="C450" s="119" t="s">
        <v>370</v>
      </c>
      <c r="D450" s="119" t="s">
        <v>2133</v>
      </c>
      <c r="E450" s="119"/>
      <c r="F450" s="119" t="s">
        <v>1128</v>
      </c>
      <c r="G450" s="119" t="s">
        <v>1251</v>
      </c>
      <c r="H450" s="119">
        <v>2725.99</v>
      </c>
      <c r="I450" s="119" t="s">
        <v>61</v>
      </c>
      <c r="J450" s="119" t="s">
        <v>17</v>
      </c>
      <c r="K450" s="119" t="s">
        <v>34</v>
      </c>
      <c r="L450" s="119" t="s">
        <v>734</v>
      </c>
      <c r="M450" s="119"/>
      <c r="N450" s="119"/>
      <c r="O450" s="121">
        <f t="shared" si="24"/>
        <v>2290.7478991596636</v>
      </c>
      <c r="P450" s="119"/>
      <c r="Q450" s="119"/>
      <c r="R450" s="119">
        <v>5540</v>
      </c>
      <c r="S450" s="119" t="s">
        <v>1090</v>
      </c>
      <c r="T450" s="119" t="s">
        <v>1252</v>
      </c>
    </row>
    <row r="451" spans="1:20" s="4" customFormat="1">
      <c r="A451" s="119">
        <f t="shared" si="23"/>
        <v>195</v>
      </c>
      <c r="B451" s="119" t="s">
        <v>368</v>
      </c>
      <c r="C451" s="119" t="s">
        <v>370</v>
      </c>
      <c r="D451" s="119" t="s">
        <v>2133</v>
      </c>
      <c r="E451" s="119"/>
      <c r="F451" s="119" t="s">
        <v>1128</v>
      </c>
      <c r="G451" s="119" t="s">
        <v>2134</v>
      </c>
      <c r="H451" s="119">
        <v>6992.02</v>
      </c>
      <c r="I451" s="119" t="s">
        <v>513</v>
      </c>
      <c r="J451" s="119" t="s">
        <v>17</v>
      </c>
      <c r="K451" s="119" t="s">
        <v>34</v>
      </c>
      <c r="L451" s="119" t="s">
        <v>734</v>
      </c>
      <c r="M451" s="119"/>
      <c r="N451" s="119"/>
      <c r="O451" s="121">
        <f t="shared" si="24"/>
        <v>5875.6470588235297</v>
      </c>
      <c r="P451" s="119"/>
      <c r="Q451" s="119"/>
      <c r="R451" s="119">
        <v>5540</v>
      </c>
      <c r="S451" s="119" t="s">
        <v>1772</v>
      </c>
      <c r="T451" s="119" t="s">
        <v>2135</v>
      </c>
    </row>
    <row r="452" spans="1:20" s="4" customFormat="1">
      <c r="A452" s="119">
        <f t="shared" si="23"/>
        <v>196</v>
      </c>
      <c r="B452" s="119" t="s">
        <v>368</v>
      </c>
      <c r="C452" s="119" t="s">
        <v>370</v>
      </c>
      <c r="D452" s="119" t="s">
        <v>2133</v>
      </c>
      <c r="E452" s="119"/>
      <c r="F452" s="119" t="s">
        <v>1128</v>
      </c>
      <c r="G452" s="119" t="s">
        <v>2136</v>
      </c>
      <c r="H452" s="119">
        <v>945.53</v>
      </c>
      <c r="I452" s="119" t="s">
        <v>513</v>
      </c>
      <c r="J452" s="119" t="s">
        <v>17</v>
      </c>
      <c r="K452" s="119" t="s">
        <v>34</v>
      </c>
      <c r="L452" s="119" t="s">
        <v>734</v>
      </c>
      <c r="M452" s="119"/>
      <c r="N452" s="119"/>
      <c r="O452" s="121">
        <f t="shared" si="24"/>
        <v>794.56302521008399</v>
      </c>
      <c r="P452" s="119"/>
      <c r="Q452" s="119"/>
      <c r="R452" s="119">
        <v>5540</v>
      </c>
      <c r="S452" s="119" t="s">
        <v>1772</v>
      </c>
      <c r="T452" s="119" t="s">
        <v>2137</v>
      </c>
    </row>
    <row r="453" spans="1:20" s="4" customFormat="1">
      <c r="A453" s="119">
        <f t="shared" si="23"/>
        <v>197</v>
      </c>
      <c r="B453" s="119" t="s">
        <v>368</v>
      </c>
      <c r="C453" s="119" t="s">
        <v>370</v>
      </c>
      <c r="D453" s="119" t="s">
        <v>2133</v>
      </c>
      <c r="E453" s="119"/>
      <c r="F453" s="119" t="s">
        <v>1128</v>
      </c>
      <c r="G453" s="119" t="s">
        <v>2645</v>
      </c>
      <c r="H453" s="119">
        <v>3143.74</v>
      </c>
      <c r="I453" s="119" t="s">
        <v>513</v>
      </c>
      <c r="J453" s="119" t="s">
        <v>17</v>
      </c>
      <c r="K453" s="119" t="s">
        <v>34</v>
      </c>
      <c r="L453" s="119" t="s">
        <v>734</v>
      </c>
      <c r="M453" s="119"/>
      <c r="N453" s="119"/>
      <c r="O453" s="121">
        <f t="shared" si="24"/>
        <v>2641.798319327731</v>
      </c>
      <c r="P453" s="119"/>
      <c r="Q453" s="119"/>
      <c r="R453" s="119">
        <v>5540</v>
      </c>
      <c r="S453" s="119" t="s">
        <v>2320</v>
      </c>
      <c r="T453" s="119" t="s">
        <v>373</v>
      </c>
    </row>
    <row r="454" spans="1:20" s="4" customFormat="1">
      <c r="A454" s="119">
        <f t="shared" si="23"/>
        <v>198</v>
      </c>
      <c r="B454" s="119" t="s">
        <v>368</v>
      </c>
      <c r="C454" s="119" t="s">
        <v>370</v>
      </c>
      <c r="D454" s="119" t="s">
        <v>2133</v>
      </c>
      <c r="E454" s="119"/>
      <c r="F454" s="119" t="s">
        <v>1128</v>
      </c>
      <c r="G454" s="119" t="s">
        <v>2843</v>
      </c>
      <c r="H454" s="119">
        <v>1571.87</v>
      </c>
      <c r="I454" s="119" t="s">
        <v>2817</v>
      </c>
      <c r="J454" s="119" t="s">
        <v>17</v>
      </c>
      <c r="K454" s="119" t="s">
        <v>34</v>
      </c>
      <c r="L454" s="119" t="s">
        <v>734</v>
      </c>
      <c r="M454" s="119"/>
      <c r="N454" s="119"/>
      <c r="O454" s="121">
        <f t="shared" si="24"/>
        <v>1320.8991596638655</v>
      </c>
      <c r="P454" s="119"/>
      <c r="Q454" s="119"/>
      <c r="R454" s="119">
        <v>5540</v>
      </c>
      <c r="S454" s="119" t="s">
        <v>2733</v>
      </c>
      <c r="T454" s="119" t="s">
        <v>373</v>
      </c>
    </row>
    <row r="455" spans="1:20" s="4" customFormat="1" ht="15.75" customHeight="1">
      <c r="A455" s="119">
        <f t="shared" si="23"/>
        <v>199</v>
      </c>
      <c r="B455" s="119" t="s">
        <v>368</v>
      </c>
      <c r="C455" s="119" t="s">
        <v>370</v>
      </c>
      <c r="D455" s="119" t="s">
        <v>2133</v>
      </c>
      <c r="E455" s="119"/>
      <c r="F455" s="119" t="s">
        <v>1128</v>
      </c>
      <c r="G455" s="119" t="s">
        <v>2844</v>
      </c>
      <c r="H455" s="119">
        <v>12887.03</v>
      </c>
      <c r="I455" s="119" t="s">
        <v>2817</v>
      </c>
      <c r="J455" s="119" t="s">
        <v>17</v>
      </c>
      <c r="K455" s="119" t="s">
        <v>34</v>
      </c>
      <c r="L455" s="119" t="s">
        <v>734</v>
      </c>
      <c r="M455" s="119"/>
      <c r="N455" s="119"/>
      <c r="O455" s="121">
        <f t="shared" si="24"/>
        <v>10829.436974789916</v>
      </c>
      <c r="P455" s="119"/>
      <c r="Q455" s="119"/>
      <c r="R455" s="119">
        <v>5540</v>
      </c>
      <c r="S455" s="119" t="s">
        <v>2733</v>
      </c>
      <c r="T455" s="119" t="s">
        <v>2845</v>
      </c>
    </row>
    <row r="456" spans="1:20" s="4" customFormat="1">
      <c r="A456" s="119">
        <f t="shared" si="23"/>
        <v>200</v>
      </c>
      <c r="B456" s="119" t="s">
        <v>368</v>
      </c>
      <c r="C456" s="119" t="s">
        <v>370</v>
      </c>
      <c r="D456" s="119" t="s">
        <v>4762</v>
      </c>
      <c r="E456" s="119"/>
      <c r="F456" s="119" t="s">
        <v>4763</v>
      </c>
      <c r="G456" s="119"/>
      <c r="H456" s="119"/>
      <c r="I456" s="119" t="s">
        <v>4757</v>
      </c>
      <c r="J456" s="119" t="s">
        <v>17</v>
      </c>
      <c r="K456" s="119" t="s">
        <v>346</v>
      </c>
      <c r="L456" s="119" t="s">
        <v>734</v>
      </c>
      <c r="M456" s="119"/>
      <c r="N456" s="119"/>
      <c r="O456" s="121">
        <f t="shared" si="24"/>
        <v>0</v>
      </c>
      <c r="P456" s="119"/>
      <c r="Q456" s="119"/>
      <c r="R456" s="119">
        <v>10850</v>
      </c>
      <c r="S456" s="119" t="s">
        <v>4361</v>
      </c>
      <c r="T456" s="119"/>
    </row>
    <row r="457" spans="1:20" s="4" customFormat="1">
      <c r="A457" s="119">
        <f t="shared" si="23"/>
        <v>201</v>
      </c>
      <c r="B457" s="119" t="s">
        <v>58</v>
      </c>
      <c r="C457" s="119" t="s">
        <v>628</v>
      </c>
      <c r="D457" s="119" t="s">
        <v>3840</v>
      </c>
      <c r="E457" s="119"/>
      <c r="F457" s="119" t="s">
        <v>3841</v>
      </c>
      <c r="G457" s="119" t="s">
        <v>3842</v>
      </c>
      <c r="H457" s="119">
        <v>3760.4</v>
      </c>
      <c r="I457" s="119" t="s">
        <v>121</v>
      </c>
      <c r="J457" s="119" t="s">
        <v>17</v>
      </c>
      <c r="K457" s="119" t="s">
        <v>346</v>
      </c>
      <c r="L457" s="119" t="s">
        <v>734</v>
      </c>
      <c r="M457" s="119"/>
      <c r="N457" s="119"/>
      <c r="O457" s="121">
        <f t="shared" si="24"/>
        <v>3160</v>
      </c>
      <c r="P457" s="119"/>
      <c r="Q457" s="119"/>
      <c r="R457" s="119">
        <v>8318</v>
      </c>
      <c r="S457" s="119" t="s">
        <v>3441</v>
      </c>
      <c r="T457" s="119" t="s">
        <v>748</v>
      </c>
    </row>
    <row r="458" spans="1:20" s="4" customFormat="1">
      <c r="A458" s="113">
        <f t="shared" si="23"/>
        <v>202</v>
      </c>
      <c r="B458" s="113" t="s">
        <v>58</v>
      </c>
      <c r="C458" s="113" t="s">
        <v>628</v>
      </c>
      <c r="D458" s="113" t="s">
        <v>3840</v>
      </c>
      <c r="E458" s="113"/>
      <c r="F458" s="113" t="s">
        <v>3841</v>
      </c>
      <c r="G458" s="113"/>
      <c r="H458" s="113"/>
      <c r="I458" s="113" t="s">
        <v>3845</v>
      </c>
      <c r="J458" s="113" t="s">
        <v>17</v>
      </c>
      <c r="K458" s="113" t="s">
        <v>346</v>
      </c>
      <c r="L458" s="113" t="s">
        <v>3846</v>
      </c>
      <c r="M458" s="113"/>
      <c r="N458" s="113"/>
      <c r="O458" s="123">
        <f t="shared" si="24"/>
        <v>0</v>
      </c>
      <c r="P458" s="113"/>
      <c r="Q458" s="113"/>
      <c r="R458" s="113"/>
      <c r="S458" s="113" t="s">
        <v>3441</v>
      </c>
      <c r="T458" s="113"/>
    </row>
    <row r="459" spans="1:20" s="4" customFormat="1">
      <c r="A459" s="119">
        <f t="shared" si="23"/>
        <v>203</v>
      </c>
      <c r="B459" s="119" t="s">
        <v>58</v>
      </c>
      <c r="C459" s="119" t="s">
        <v>628</v>
      </c>
      <c r="D459" s="119" t="s">
        <v>3840</v>
      </c>
      <c r="E459" s="119"/>
      <c r="F459" s="119" t="s">
        <v>3841</v>
      </c>
      <c r="G459" s="119"/>
      <c r="H459" s="119"/>
      <c r="I459" s="119" t="s">
        <v>3845</v>
      </c>
      <c r="J459" s="119" t="s">
        <v>17</v>
      </c>
      <c r="K459" s="119" t="s">
        <v>346</v>
      </c>
      <c r="L459" s="119" t="s">
        <v>734</v>
      </c>
      <c r="M459" s="119"/>
      <c r="N459" s="119"/>
      <c r="O459" s="121">
        <f t="shared" si="24"/>
        <v>0</v>
      </c>
      <c r="P459" s="119"/>
      <c r="Q459" s="119"/>
      <c r="R459" s="119">
        <v>8318</v>
      </c>
      <c r="S459" s="119" t="s">
        <v>4015</v>
      </c>
      <c r="T459" s="119"/>
    </row>
    <row r="460" spans="1:20" s="4" customFormat="1">
      <c r="A460" s="119">
        <f t="shared" si="23"/>
        <v>204</v>
      </c>
      <c r="B460" s="119" t="s">
        <v>70</v>
      </c>
      <c r="C460" s="119" t="s">
        <v>163</v>
      </c>
      <c r="D460" s="119" t="s">
        <v>3719</v>
      </c>
      <c r="E460" s="119"/>
      <c r="F460" s="119" t="s">
        <v>3720</v>
      </c>
      <c r="G460" s="119"/>
      <c r="H460" s="119"/>
      <c r="I460" s="119"/>
      <c r="J460" s="119" t="s">
        <v>17</v>
      </c>
      <c r="K460" s="119" t="s">
        <v>346</v>
      </c>
      <c r="L460" s="119" t="s">
        <v>734</v>
      </c>
      <c r="M460" s="119"/>
      <c r="N460" s="119"/>
      <c r="O460" s="121">
        <f t="shared" si="24"/>
        <v>0</v>
      </c>
      <c r="P460" s="119"/>
      <c r="Q460" s="119"/>
      <c r="R460" s="119">
        <v>8300</v>
      </c>
      <c r="S460" s="119" t="s">
        <v>3441</v>
      </c>
      <c r="T460" s="119"/>
    </row>
    <row r="461" spans="1:20" s="4" customFormat="1">
      <c r="A461" s="119">
        <f t="shared" si="23"/>
        <v>205</v>
      </c>
      <c r="B461" s="119" t="s">
        <v>70</v>
      </c>
      <c r="C461" s="119" t="s">
        <v>163</v>
      </c>
      <c r="D461" s="119" t="s">
        <v>1166</v>
      </c>
      <c r="E461" s="119"/>
      <c r="F461" s="119" t="s">
        <v>1167</v>
      </c>
      <c r="G461" s="119" t="s">
        <v>1168</v>
      </c>
      <c r="H461" s="119">
        <v>928.2</v>
      </c>
      <c r="I461" s="119" t="s">
        <v>61</v>
      </c>
      <c r="J461" s="119" t="s">
        <v>17</v>
      </c>
      <c r="K461" s="119" t="s">
        <v>34</v>
      </c>
      <c r="L461" s="119" t="s">
        <v>734</v>
      </c>
      <c r="M461" s="119"/>
      <c r="N461" s="119"/>
      <c r="O461" s="121">
        <f t="shared" si="24"/>
        <v>780.00000000000011</v>
      </c>
      <c r="P461" s="119"/>
      <c r="Q461" s="119"/>
      <c r="R461" s="119">
        <v>5055</v>
      </c>
      <c r="S461" s="119" t="s">
        <v>1090</v>
      </c>
      <c r="T461" s="119" t="s">
        <v>1169</v>
      </c>
    </row>
    <row r="462" spans="1:20" s="4" customFormat="1">
      <c r="A462" s="119">
        <f t="shared" si="23"/>
        <v>206</v>
      </c>
      <c r="B462" s="119" t="s">
        <v>614</v>
      </c>
      <c r="C462" s="119" t="s">
        <v>615</v>
      </c>
      <c r="D462" s="119" t="s">
        <v>1166</v>
      </c>
      <c r="E462" s="119"/>
      <c r="F462" s="119" t="s">
        <v>1483</v>
      </c>
      <c r="G462" s="119"/>
      <c r="H462" s="119"/>
      <c r="I462" s="119" t="s">
        <v>1466</v>
      </c>
      <c r="J462" s="119" t="s">
        <v>17</v>
      </c>
      <c r="K462" s="119" t="s">
        <v>1467</v>
      </c>
      <c r="L462" s="119" t="s">
        <v>734</v>
      </c>
      <c r="M462" s="119"/>
      <c r="N462" s="119"/>
      <c r="O462" s="121">
        <f t="shared" si="24"/>
        <v>0</v>
      </c>
      <c r="P462" s="119"/>
      <c r="Q462" s="119"/>
      <c r="R462" s="119">
        <v>2680</v>
      </c>
      <c r="S462" s="119" t="s">
        <v>1090</v>
      </c>
      <c r="T462" s="119"/>
    </row>
    <row r="463" spans="1:20" s="4" customFormat="1">
      <c r="A463" s="119">
        <f t="shared" si="23"/>
        <v>207</v>
      </c>
      <c r="B463" s="119" t="s">
        <v>3163</v>
      </c>
      <c r="C463" s="119" t="s">
        <v>230</v>
      </c>
      <c r="D463" s="119" t="s">
        <v>4063</v>
      </c>
      <c r="E463" s="119"/>
      <c r="F463" s="119"/>
      <c r="G463" s="119" t="s">
        <v>4064</v>
      </c>
      <c r="H463" s="119">
        <v>22491</v>
      </c>
      <c r="I463" s="119" t="s">
        <v>121</v>
      </c>
      <c r="J463" s="119" t="s">
        <v>17</v>
      </c>
      <c r="K463" s="119" t="s">
        <v>1541</v>
      </c>
      <c r="L463" s="119" t="s">
        <v>21</v>
      </c>
      <c r="M463" s="119"/>
      <c r="N463" s="119"/>
      <c r="O463" s="121">
        <f t="shared" si="24"/>
        <v>18900</v>
      </c>
      <c r="P463" s="119"/>
      <c r="Q463" s="119" t="s">
        <v>4069</v>
      </c>
      <c r="R463" s="119"/>
      <c r="S463" s="119" t="s">
        <v>4015</v>
      </c>
      <c r="T463" s="119" t="s">
        <v>185</v>
      </c>
    </row>
    <row r="464" spans="1:20" s="4" customFormat="1">
      <c r="A464" s="113">
        <f t="shared" si="23"/>
        <v>208</v>
      </c>
      <c r="B464" s="113" t="s">
        <v>3163</v>
      </c>
      <c r="C464" s="113" t="s">
        <v>3164</v>
      </c>
      <c r="D464" s="113" t="s">
        <v>3165</v>
      </c>
      <c r="E464" s="113"/>
      <c r="F464" s="113"/>
      <c r="G464" s="113" t="s">
        <v>4681</v>
      </c>
      <c r="H464" s="113">
        <v>173578.16</v>
      </c>
      <c r="I464" s="113" t="s">
        <v>121</v>
      </c>
      <c r="J464" s="113" t="s">
        <v>17</v>
      </c>
      <c r="K464" s="113" t="s">
        <v>1349</v>
      </c>
      <c r="L464" s="113" t="s">
        <v>3074</v>
      </c>
      <c r="M464" s="113"/>
      <c r="N464" s="113"/>
      <c r="O464" s="123">
        <f t="shared" si="24"/>
        <v>145864</v>
      </c>
      <c r="P464" s="113"/>
      <c r="Q464" s="113"/>
      <c r="R464" s="113"/>
      <c r="S464" s="113" t="s">
        <v>3110</v>
      </c>
      <c r="T464" s="113" t="s">
        <v>3041</v>
      </c>
    </row>
    <row r="465" spans="1:20" s="4" customFormat="1">
      <c r="A465" s="119">
        <f t="shared" si="23"/>
        <v>209</v>
      </c>
      <c r="B465" s="119" t="s">
        <v>50</v>
      </c>
      <c r="C465" s="119" t="s">
        <v>227</v>
      </c>
      <c r="D465" s="119" t="s">
        <v>224</v>
      </c>
      <c r="E465" s="119"/>
      <c r="F465" s="119"/>
      <c r="G465" s="119" t="s">
        <v>225</v>
      </c>
      <c r="H465" s="119">
        <v>300</v>
      </c>
      <c r="I465" s="119" t="s">
        <v>61</v>
      </c>
      <c r="J465" s="119" t="s">
        <v>17</v>
      </c>
      <c r="K465" s="119" t="s">
        <v>63</v>
      </c>
      <c r="L465" s="119" t="s">
        <v>734</v>
      </c>
      <c r="M465" s="119"/>
      <c r="N465" s="119"/>
      <c r="O465" s="121">
        <v>100</v>
      </c>
      <c r="P465" s="119"/>
      <c r="Q465" s="119"/>
      <c r="R465" s="119"/>
      <c r="S465" s="119" t="s">
        <v>56</v>
      </c>
      <c r="T465" s="119"/>
    </row>
    <row r="466" spans="1:20" s="4" customFormat="1">
      <c r="A466" s="119">
        <f t="shared" si="23"/>
        <v>210</v>
      </c>
      <c r="B466" s="119" t="s">
        <v>50</v>
      </c>
      <c r="C466" s="119" t="s">
        <v>228</v>
      </c>
      <c r="D466" s="119" t="s">
        <v>224</v>
      </c>
      <c r="E466" s="119"/>
      <c r="F466" s="119"/>
      <c r="G466" s="119" t="s">
        <v>226</v>
      </c>
      <c r="H466" s="119">
        <v>100</v>
      </c>
      <c r="I466" s="119" t="s">
        <v>61</v>
      </c>
      <c r="J466" s="119" t="s">
        <v>17</v>
      </c>
      <c r="K466" s="119" t="s">
        <v>63</v>
      </c>
      <c r="L466" s="119" t="s">
        <v>734</v>
      </c>
      <c r="M466" s="119"/>
      <c r="N466" s="119"/>
      <c r="O466" s="121">
        <v>84</v>
      </c>
      <c r="P466" s="119"/>
      <c r="Q466" s="119"/>
      <c r="R466" s="119"/>
      <c r="S466" s="119" t="s">
        <v>56</v>
      </c>
      <c r="T466" s="119"/>
    </row>
    <row r="467" spans="1:20" s="4" customFormat="1">
      <c r="A467" s="119">
        <f t="shared" si="23"/>
        <v>211</v>
      </c>
      <c r="B467" s="119" t="s">
        <v>50</v>
      </c>
      <c r="C467" s="119" t="s">
        <v>227</v>
      </c>
      <c r="D467" s="119" t="s">
        <v>224</v>
      </c>
      <c r="E467" s="119"/>
      <c r="F467" s="119"/>
      <c r="G467" s="119" t="s">
        <v>1686</v>
      </c>
      <c r="H467" s="119">
        <v>357</v>
      </c>
      <c r="I467" s="119" t="s">
        <v>513</v>
      </c>
      <c r="J467" s="119" t="s">
        <v>55</v>
      </c>
      <c r="K467" s="119" t="s">
        <v>63</v>
      </c>
      <c r="L467" s="119" t="s">
        <v>734</v>
      </c>
      <c r="M467" s="119"/>
      <c r="N467" s="119"/>
      <c r="O467" s="121">
        <f>H467/1.19</f>
        <v>300</v>
      </c>
      <c r="P467" s="119"/>
      <c r="Q467" s="119"/>
      <c r="R467" s="119"/>
      <c r="S467" s="119" t="s">
        <v>1090</v>
      </c>
      <c r="T467" s="119"/>
    </row>
    <row r="468" spans="1:20" s="4" customFormat="1">
      <c r="A468" s="119">
        <f t="shared" si="23"/>
        <v>212</v>
      </c>
      <c r="B468" s="119" t="s">
        <v>50</v>
      </c>
      <c r="C468" s="119" t="s">
        <v>228</v>
      </c>
      <c r="D468" s="119" t="s">
        <v>224</v>
      </c>
      <c r="E468" s="119"/>
      <c r="F468" s="119"/>
      <c r="G468" s="119" t="s">
        <v>1687</v>
      </c>
      <c r="H468" s="119">
        <v>2856</v>
      </c>
      <c r="I468" s="119" t="s">
        <v>513</v>
      </c>
      <c r="J468" s="119" t="s">
        <v>55</v>
      </c>
      <c r="K468" s="119" t="s">
        <v>63</v>
      </c>
      <c r="L468" s="119" t="s">
        <v>734</v>
      </c>
      <c r="M468" s="119"/>
      <c r="N468" s="119"/>
      <c r="O468" s="121">
        <f>H468/1.19</f>
        <v>2400</v>
      </c>
      <c r="P468" s="119"/>
      <c r="Q468" s="119"/>
      <c r="R468" s="119"/>
      <c r="S468" s="119" t="s">
        <v>1090</v>
      </c>
      <c r="T468" s="119"/>
    </row>
    <row r="469" spans="1:20">
      <c r="A469" s="119">
        <f t="shared" si="23"/>
        <v>213</v>
      </c>
      <c r="B469" s="119" t="s">
        <v>4072</v>
      </c>
      <c r="C469" s="119" t="s">
        <v>4073</v>
      </c>
      <c r="D469" s="119" t="s">
        <v>224</v>
      </c>
      <c r="E469" s="119"/>
      <c r="F469" s="119"/>
      <c r="G469" s="119" t="s">
        <v>4074</v>
      </c>
      <c r="H469" s="119">
        <v>24989.98</v>
      </c>
      <c r="I469" s="119" t="s">
        <v>2779</v>
      </c>
      <c r="J469" s="119" t="s">
        <v>17</v>
      </c>
      <c r="K469" s="119" t="s">
        <v>63</v>
      </c>
      <c r="L469" s="119" t="s">
        <v>734</v>
      </c>
      <c r="M469" s="119"/>
      <c r="N469" s="119"/>
      <c r="O469" s="121">
        <f>H469/1.19</f>
        <v>20999.983193277312</v>
      </c>
      <c r="P469" s="119"/>
      <c r="Q469" s="119" t="s">
        <v>4075</v>
      </c>
      <c r="R469" s="119"/>
      <c r="S469" s="119" t="s">
        <v>4015</v>
      </c>
      <c r="T469" s="119"/>
    </row>
    <row r="470" spans="1:20" s="4" customFormat="1">
      <c r="A470" s="119">
        <f t="shared" si="23"/>
        <v>214</v>
      </c>
      <c r="B470" s="119" t="s">
        <v>4077</v>
      </c>
      <c r="C470" s="119" t="s">
        <v>4073</v>
      </c>
      <c r="D470" s="119" t="s">
        <v>224</v>
      </c>
      <c r="E470" s="119"/>
      <c r="F470" s="119"/>
      <c r="G470" s="119" t="s">
        <v>4076</v>
      </c>
      <c r="H470" s="119">
        <v>24990</v>
      </c>
      <c r="I470" s="119" t="s">
        <v>2779</v>
      </c>
      <c r="J470" s="119" t="s">
        <v>17</v>
      </c>
      <c r="K470" s="119" t="s">
        <v>63</v>
      </c>
      <c r="L470" s="119" t="s">
        <v>734</v>
      </c>
      <c r="M470" s="119"/>
      <c r="N470" s="119"/>
      <c r="O470" s="121">
        <f>H470/1.19</f>
        <v>21000</v>
      </c>
      <c r="P470" s="119"/>
      <c r="Q470" s="119" t="s">
        <v>4078</v>
      </c>
      <c r="R470" s="119"/>
      <c r="S470" s="119" t="s">
        <v>4015</v>
      </c>
      <c r="T470" s="119"/>
    </row>
    <row r="471" spans="1:20" s="4" customFormat="1">
      <c r="A471" s="119">
        <f t="shared" si="23"/>
        <v>215</v>
      </c>
      <c r="B471" s="119" t="s">
        <v>4162</v>
      </c>
      <c r="C471" s="119" t="s">
        <v>4163</v>
      </c>
      <c r="D471" s="119" t="s">
        <v>4164</v>
      </c>
      <c r="E471" s="119"/>
      <c r="F471" s="119"/>
      <c r="G471" s="119" t="s">
        <v>4572</v>
      </c>
      <c r="H471" s="119">
        <v>20676.939999999999</v>
      </c>
      <c r="I471" s="119" t="s">
        <v>121</v>
      </c>
      <c r="J471" s="119" t="s">
        <v>17</v>
      </c>
      <c r="K471" s="119" t="s">
        <v>1536</v>
      </c>
      <c r="L471" s="119" t="s">
        <v>734</v>
      </c>
      <c r="M471" s="119"/>
      <c r="N471" s="119"/>
      <c r="O471" s="121">
        <f>H471/1.19</f>
        <v>17375.579831932773</v>
      </c>
      <c r="P471" s="119"/>
      <c r="Q471" s="119"/>
      <c r="R471" s="119"/>
      <c r="S471" s="119" t="s">
        <v>4015</v>
      </c>
      <c r="T471" s="119"/>
    </row>
    <row r="472" spans="1:20" s="4" customFormat="1">
      <c r="A472" s="113">
        <f t="shared" si="23"/>
        <v>216</v>
      </c>
      <c r="B472" s="113" t="s">
        <v>4568</v>
      </c>
      <c r="C472" s="113" t="s">
        <v>4676</v>
      </c>
      <c r="D472" s="113" t="s">
        <v>4677</v>
      </c>
      <c r="E472" s="113"/>
      <c r="F472" s="113"/>
      <c r="G472" s="113" t="s">
        <v>4678</v>
      </c>
      <c r="H472" s="113"/>
      <c r="I472" s="113" t="s">
        <v>121</v>
      </c>
      <c r="J472" s="113" t="s">
        <v>17</v>
      </c>
      <c r="K472" s="113" t="s">
        <v>1536</v>
      </c>
      <c r="L472" s="113" t="s">
        <v>26</v>
      </c>
      <c r="M472" s="113"/>
      <c r="N472" s="113"/>
      <c r="O472" s="123" t="s">
        <v>4679</v>
      </c>
      <c r="P472" s="113"/>
      <c r="Q472" s="113"/>
      <c r="R472" s="113"/>
      <c r="S472" s="113" t="s">
        <v>4361</v>
      </c>
      <c r="T472" s="113" t="s">
        <v>4680</v>
      </c>
    </row>
    <row r="473" spans="1:20" s="4" customFormat="1">
      <c r="A473" s="119">
        <f t="shared" si="23"/>
        <v>217</v>
      </c>
      <c r="B473" s="119" t="s">
        <v>58</v>
      </c>
      <c r="C473" s="119" t="s">
        <v>509</v>
      </c>
      <c r="D473" s="119" t="s">
        <v>532</v>
      </c>
      <c r="E473" s="119"/>
      <c r="F473" s="119" t="s">
        <v>533</v>
      </c>
      <c r="G473" s="119" t="s">
        <v>534</v>
      </c>
      <c r="H473" s="119">
        <v>16213.75</v>
      </c>
      <c r="I473" s="119" t="s">
        <v>513</v>
      </c>
      <c r="J473" s="119" t="s">
        <v>17</v>
      </c>
      <c r="K473" s="119" t="s">
        <v>69</v>
      </c>
      <c r="L473" s="119" t="s">
        <v>734</v>
      </c>
      <c r="M473" s="119"/>
      <c r="N473" s="119"/>
      <c r="O473" s="121">
        <v>14875</v>
      </c>
      <c r="P473" s="119"/>
      <c r="Q473" s="119"/>
      <c r="R473" s="119">
        <v>11470</v>
      </c>
      <c r="S473" s="119" t="s">
        <v>56</v>
      </c>
      <c r="T473" s="119" t="s">
        <v>287</v>
      </c>
    </row>
    <row r="474" spans="1:20" s="4" customFormat="1">
      <c r="A474" s="119">
        <f t="shared" si="23"/>
        <v>218</v>
      </c>
      <c r="B474" s="119" t="s">
        <v>58</v>
      </c>
      <c r="C474" s="119" t="s">
        <v>509</v>
      </c>
      <c r="D474" s="119" t="s">
        <v>532</v>
      </c>
      <c r="E474" s="119"/>
      <c r="F474" s="119" t="s">
        <v>579</v>
      </c>
      <c r="G474" s="119" t="s">
        <v>576</v>
      </c>
      <c r="H474" s="119">
        <v>11063.5</v>
      </c>
      <c r="I474" s="119" t="s">
        <v>513</v>
      </c>
      <c r="J474" s="119" t="s">
        <v>17</v>
      </c>
      <c r="K474" s="119" t="s">
        <v>69</v>
      </c>
      <c r="L474" s="119" t="s">
        <v>734</v>
      </c>
      <c r="M474" s="119"/>
      <c r="N474" s="119"/>
      <c r="O474" s="121">
        <v>10150</v>
      </c>
      <c r="P474" s="119"/>
      <c r="Q474" s="119"/>
      <c r="R474" s="119">
        <v>7720</v>
      </c>
      <c r="S474" s="119" t="s">
        <v>56</v>
      </c>
      <c r="T474" s="119" t="s">
        <v>577</v>
      </c>
    </row>
    <row r="475" spans="1:20" s="4" customFormat="1">
      <c r="A475" s="119">
        <f t="shared" si="23"/>
        <v>219</v>
      </c>
      <c r="B475" s="119" t="s">
        <v>58</v>
      </c>
      <c r="C475" s="119" t="s">
        <v>509</v>
      </c>
      <c r="D475" s="119" t="s">
        <v>532</v>
      </c>
      <c r="E475" s="119"/>
      <c r="F475" s="119" t="s">
        <v>521</v>
      </c>
      <c r="G475" s="119" t="s">
        <v>592</v>
      </c>
      <c r="H475" s="119">
        <v>74309.119999999995</v>
      </c>
      <c r="I475" s="119" t="s">
        <v>513</v>
      </c>
      <c r="J475" s="119" t="s">
        <v>17</v>
      </c>
      <c r="K475" s="119" t="s">
        <v>69</v>
      </c>
      <c r="L475" s="119" t="s">
        <v>734</v>
      </c>
      <c r="M475" s="119"/>
      <c r="N475" s="119"/>
      <c r="O475" s="121">
        <v>68173.5</v>
      </c>
      <c r="P475" s="119"/>
      <c r="Q475" s="119"/>
      <c r="R475" s="119">
        <v>4760</v>
      </c>
      <c r="S475" s="119" t="s">
        <v>56</v>
      </c>
      <c r="T475" s="119" t="s">
        <v>593</v>
      </c>
    </row>
    <row r="476" spans="1:20" s="4" customFormat="1">
      <c r="A476" s="119">
        <f t="shared" si="23"/>
        <v>220</v>
      </c>
      <c r="B476" s="113" t="s">
        <v>58</v>
      </c>
      <c r="C476" s="113" t="s">
        <v>509</v>
      </c>
      <c r="D476" s="113" t="s">
        <v>532</v>
      </c>
      <c r="E476" s="113"/>
      <c r="F476" s="113" t="s">
        <v>521</v>
      </c>
      <c r="G476" s="113" t="s">
        <v>2322</v>
      </c>
      <c r="H476" s="113">
        <v>587.95000000000005</v>
      </c>
      <c r="I476" s="113" t="s">
        <v>513</v>
      </c>
      <c r="J476" s="113" t="s">
        <v>17</v>
      </c>
      <c r="K476" s="113" t="s">
        <v>69</v>
      </c>
      <c r="L476" s="113" t="s">
        <v>515</v>
      </c>
      <c r="M476" s="113"/>
      <c r="N476" s="113"/>
      <c r="O476" s="123">
        <v>539.4</v>
      </c>
      <c r="P476" s="113"/>
      <c r="Q476" s="113"/>
      <c r="R476" s="113">
        <v>4760</v>
      </c>
      <c r="S476" s="113" t="s">
        <v>2320</v>
      </c>
      <c r="T476" s="113" t="s">
        <v>265</v>
      </c>
    </row>
    <row r="477" spans="1:20" s="4" customFormat="1">
      <c r="A477" s="119">
        <f t="shared" si="23"/>
        <v>221</v>
      </c>
      <c r="B477" s="119" t="s">
        <v>58</v>
      </c>
      <c r="C477" s="119" t="s">
        <v>509</v>
      </c>
      <c r="D477" s="119" t="s">
        <v>532</v>
      </c>
      <c r="E477" s="119"/>
      <c r="F477" s="119" t="s">
        <v>2808</v>
      </c>
      <c r="G477" s="119"/>
      <c r="H477" s="119"/>
      <c r="I477" s="119" t="s">
        <v>2794</v>
      </c>
      <c r="J477" s="119" t="s">
        <v>17</v>
      </c>
      <c r="K477" s="119" t="s">
        <v>346</v>
      </c>
      <c r="L477" s="119" t="s">
        <v>734</v>
      </c>
      <c r="M477" s="119"/>
      <c r="N477" s="119"/>
      <c r="O477" s="121">
        <f>H477/1.19</f>
        <v>0</v>
      </c>
      <c r="P477" s="119"/>
      <c r="Q477" s="119"/>
      <c r="R477" s="119">
        <v>5800</v>
      </c>
      <c r="S477" s="119" t="s">
        <v>2733</v>
      </c>
      <c r="T477" s="119"/>
    </row>
    <row r="478" spans="1:20" s="4" customFormat="1">
      <c r="A478" s="119">
        <f t="shared" si="23"/>
        <v>222</v>
      </c>
      <c r="B478" s="119" t="s">
        <v>58</v>
      </c>
      <c r="C478" s="119" t="s">
        <v>509</v>
      </c>
      <c r="D478" s="119" t="s">
        <v>532</v>
      </c>
      <c r="E478" s="119"/>
      <c r="F478" s="119" t="s">
        <v>579</v>
      </c>
      <c r="G478" s="119" t="s">
        <v>2850</v>
      </c>
      <c r="H478" s="119">
        <v>2289</v>
      </c>
      <c r="I478" s="119" t="s">
        <v>513</v>
      </c>
      <c r="J478" s="119" t="s">
        <v>17</v>
      </c>
      <c r="K478" s="119" t="s">
        <v>69</v>
      </c>
      <c r="L478" s="119" t="s">
        <v>734</v>
      </c>
      <c r="M478" s="119"/>
      <c r="N478" s="119"/>
      <c r="O478" s="121">
        <v>2100</v>
      </c>
      <c r="P478" s="119"/>
      <c r="Q478" s="119"/>
      <c r="R478" s="119">
        <v>7720</v>
      </c>
      <c r="S478" s="119" t="s">
        <v>2733</v>
      </c>
      <c r="T478" s="119" t="s">
        <v>577</v>
      </c>
    </row>
    <row r="479" spans="1:20" s="4" customFormat="1">
      <c r="A479" s="119">
        <f t="shared" si="23"/>
        <v>223</v>
      </c>
      <c r="B479" s="119" t="s">
        <v>58</v>
      </c>
      <c r="C479" s="119" t="s">
        <v>509</v>
      </c>
      <c r="D479" s="119" t="s">
        <v>532</v>
      </c>
      <c r="E479" s="119"/>
      <c r="F479" s="119" t="s">
        <v>533</v>
      </c>
      <c r="G479" s="119" t="s">
        <v>2999</v>
      </c>
      <c r="H479" s="119">
        <v>26705</v>
      </c>
      <c r="I479" s="119" t="s">
        <v>121</v>
      </c>
      <c r="J479" s="119" t="s">
        <v>17</v>
      </c>
      <c r="K479" s="119" t="s">
        <v>69</v>
      </c>
      <c r="L479" s="119" t="s">
        <v>734</v>
      </c>
      <c r="M479" s="119"/>
      <c r="N479" s="119"/>
      <c r="O479" s="121">
        <v>24500</v>
      </c>
      <c r="P479" s="119"/>
      <c r="Q479" s="119"/>
      <c r="R479" s="119">
        <v>11470</v>
      </c>
      <c r="S479" s="119" t="s">
        <v>2733</v>
      </c>
      <c r="T479" s="119" t="s">
        <v>287</v>
      </c>
    </row>
    <row r="480" spans="1:20" s="4" customFormat="1">
      <c r="A480" s="119">
        <f t="shared" si="23"/>
        <v>224</v>
      </c>
      <c r="B480" s="119" t="s">
        <v>58</v>
      </c>
      <c r="C480" s="119" t="s">
        <v>509</v>
      </c>
      <c r="D480" s="119" t="s">
        <v>532</v>
      </c>
      <c r="E480" s="119"/>
      <c r="F480" s="119" t="s">
        <v>579</v>
      </c>
      <c r="G480" s="119" t="s">
        <v>3010</v>
      </c>
      <c r="H480" s="119">
        <v>7324.8</v>
      </c>
      <c r="I480" s="119" t="s">
        <v>2951</v>
      </c>
      <c r="J480" s="119" t="s">
        <v>17</v>
      </c>
      <c r="K480" s="119" t="s">
        <v>69</v>
      </c>
      <c r="L480" s="119" t="s">
        <v>734</v>
      </c>
      <c r="M480" s="119"/>
      <c r="N480" s="119"/>
      <c r="O480" s="121">
        <v>6720</v>
      </c>
      <c r="P480" s="119"/>
      <c r="Q480" s="119"/>
      <c r="R480" s="119">
        <v>7720</v>
      </c>
      <c r="S480" s="119" t="s">
        <v>2733</v>
      </c>
      <c r="T480" s="119" t="s">
        <v>577</v>
      </c>
    </row>
    <row r="481" spans="1:20" s="4" customFormat="1">
      <c r="A481" s="119">
        <f t="shared" si="23"/>
        <v>225</v>
      </c>
      <c r="B481" s="119" t="s">
        <v>58</v>
      </c>
      <c r="C481" s="119" t="s">
        <v>509</v>
      </c>
      <c r="D481" s="119" t="s">
        <v>532</v>
      </c>
      <c r="E481" s="119"/>
      <c r="F481" s="119" t="s">
        <v>2808</v>
      </c>
      <c r="G481" s="119" t="s">
        <v>3017</v>
      </c>
      <c r="H481" s="119">
        <v>69238.44</v>
      </c>
      <c r="I481" s="119" t="s">
        <v>2496</v>
      </c>
      <c r="J481" s="119" t="s">
        <v>17</v>
      </c>
      <c r="K481" s="119" t="s">
        <v>346</v>
      </c>
      <c r="L481" s="119" t="s">
        <v>734</v>
      </c>
      <c r="M481" s="119"/>
      <c r="N481" s="119"/>
      <c r="O481" s="121">
        <v>63521.5</v>
      </c>
      <c r="P481" s="119"/>
      <c r="Q481" s="119"/>
      <c r="R481" s="119">
        <v>5800</v>
      </c>
      <c r="S481" s="119" t="s">
        <v>2733</v>
      </c>
      <c r="T481" s="119" t="s">
        <v>3018</v>
      </c>
    </row>
    <row r="482" spans="1:20" s="4" customFormat="1">
      <c r="A482" s="119">
        <f t="shared" si="23"/>
        <v>226</v>
      </c>
      <c r="B482" s="119" t="s">
        <v>58</v>
      </c>
      <c r="C482" s="119" t="s">
        <v>509</v>
      </c>
      <c r="D482" s="119" t="s">
        <v>532</v>
      </c>
      <c r="E482" s="119"/>
      <c r="F482" s="119" t="s">
        <v>2808</v>
      </c>
      <c r="G482" s="119" t="s">
        <v>3017</v>
      </c>
      <c r="H482" s="119">
        <v>69238.44</v>
      </c>
      <c r="I482" s="119" t="s">
        <v>2496</v>
      </c>
      <c r="J482" s="119" t="s">
        <v>17</v>
      </c>
      <c r="K482" s="119" t="s">
        <v>346</v>
      </c>
      <c r="L482" s="119" t="s">
        <v>734</v>
      </c>
      <c r="M482" s="119"/>
      <c r="N482" s="119"/>
      <c r="O482" s="121">
        <v>63521.5</v>
      </c>
      <c r="P482" s="119"/>
      <c r="Q482" s="119"/>
      <c r="R482" s="119">
        <v>5800</v>
      </c>
      <c r="S482" s="119" t="s">
        <v>2733</v>
      </c>
      <c r="T482" s="119" t="s">
        <v>3018</v>
      </c>
    </row>
    <row r="483" spans="1:20" s="4" customFormat="1">
      <c r="A483" s="119">
        <f t="shared" si="23"/>
        <v>227</v>
      </c>
      <c r="B483" s="119" t="s">
        <v>58</v>
      </c>
      <c r="C483" s="119" t="s">
        <v>509</v>
      </c>
      <c r="D483" s="119" t="s">
        <v>532</v>
      </c>
      <c r="E483" s="119"/>
      <c r="F483" s="119" t="s">
        <v>2808</v>
      </c>
      <c r="G483" s="119" t="s">
        <v>4040</v>
      </c>
      <c r="H483" s="119">
        <v>882.9</v>
      </c>
      <c r="I483" s="119" t="s">
        <v>121</v>
      </c>
      <c r="J483" s="119" t="s">
        <v>17</v>
      </c>
      <c r="K483" s="119" t="s">
        <v>346</v>
      </c>
      <c r="L483" s="119" t="s">
        <v>734</v>
      </c>
      <c r="M483" s="119"/>
      <c r="N483" s="119"/>
      <c r="O483" s="121">
        <v>810</v>
      </c>
      <c r="P483" s="119"/>
      <c r="Q483" s="119"/>
      <c r="R483" s="119">
        <v>5800</v>
      </c>
      <c r="S483" s="119" t="s">
        <v>4015</v>
      </c>
      <c r="T483" s="119" t="s">
        <v>577</v>
      </c>
    </row>
    <row r="484" spans="1:20">
      <c r="A484" s="119">
        <f t="shared" si="23"/>
        <v>228</v>
      </c>
      <c r="B484" s="119" t="s">
        <v>58</v>
      </c>
      <c r="C484" s="119" t="s">
        <v>509</v>
      </c>
      <c r="D484" s="119" t="s">
        <v>532</v>
      </c>
      <c r="E484" s="119"/>
      <c r="F484" s="119" t="s">
        <v>4098</v>
      </c>
      <c r="G484" s="119" t="s">
        <v>4099</v>
      </c>
      <c r="H484" s="119">
        <v>14715</v>
      </c>
      <c r="I484" s="119" t="s">
        <v>121</v>
      </c>
      <c r="J484" s="119" t="s">
        <v>17</v>
      </c>
      <c r="K484" s="119" t="s">
        <v>346</v>
      </c>
      <c r="L484" s="119" t="s">
        <v>734</v>
      </c>
      <c r="M484" s="119"/>
      <c r="N484" s="119"/>
      <c r="O484" s="121">
        <v>13500</v>
      </c>
      <c r="P484" s="119"/>
      <c r="Q484" s="119"/>
      <c r="R484" s="119">
        <v>9195</v>
      </c>
      <c r="S484" s="119" t="s">
        <v>4015</v>
      </c>
      <c r="T484" s="119" t="s">
        <v>527</v>
      </c>
    </row>
    <row r="485" spans="1:20" s="4" customFormat="1">
      <c r="A485" s="119">
        <f t="shared" si="23"/>
        <v>229</v>
      </c>
      <c r="B485" s="119" t="s">
        <v>58</v>
      </c>
      <c r="C485" s="119" t="s">
        <v>509</v>
      </c>
      <c r="D485" s="119" t="s">
        <v>532</v>
      </c>
      <c r="E485" s="119"/>
      <c r="F485" s="119" t="s">
        <v>4098</v>
      </c>
      <c r="G485" s="119"/>
      <c r="H485" s="119"/>
      <c r="I485" s="119" t="s">
        <v>121</v>
      </c>
      <c r="J485" s="119" t="s">
        <v>17</v>
      </c>
      <c r="K485" s="119" t="s">
        <v>346</v>
      </c>
      <c r="L485" s="119" t="s">
        <v>734</v>
      </c>
      <c r="M485" s="119"/>
      <c r="N485" s="119"/>
      <c r="O485" s="121">
        <f t="shared" ref="O485:O491" si="25">H485/1.19</f>
        <v>0</v>
      </c>
      <c r="P485" s="119"/>
      <c r="Q485" s="119"/>
      <c r="R485" s="119">
        <v>9195</v>
      </c>
      <c r="S485" s="119" t="s">
        <v>4015</v>
      </c>
      <c r="T485" s="119"/>
    </row>
    <row r="486" spans="1:20">
      <c r="A486" s="119">
        <f t="shared" si="23"/>
        <v>230</v>
      </c>
      <c r="B486" s="119" t="s">
        <v>70</v>
      </c>
      <c r="C486" s="119" t="s">
        <v>163</v>
      </c>
      <c r="D486" s="119" t="s">
        <v>1179</v>
      </c>
      <c r="E486" s="119"/>
      <c r="F486" s="119" t="s">
        <v>1180</v>
      </c>
      <c r="G486" s="119" t="s">
        <v>1181</v>
      </c>
      <c r="H486" s="119">
        <v>6783</v>
      </c>
      <c r="I486" s="119" t="s">
        <v>61</v>
      </c>
      <c r="J486" s="119" t="s">
        <v>17</v>
      </c>
      <c r="K486" s="119" t="s">
        <v>34</v>
      </c>
      <c r="L486" s="119" t="s">
        <v>734</v>
      </c>
      <c r="M486" s="119"/>
      <c r="N486" s="119"/>
      <c r="O486" s="121">
        <f t="shared" si="25"/>
        <v>5700</v>
      </c>
      <c r="P486" s="119"/>
      <c r="Q486" s="119"/>
      <c r="R486" s="119">
        <v>5055</v>
      </c>
      <c r="S486" s="119" t="s">
        <v>1090</v>
      </c>
      <c r="T486" s="119" t="s">
        <v>1182</v>
      </c>
    </row>
    <row r="487" spans="1:20">
      <c r="A487" s="119">
        <f t="shared" si="23"/>
        <v>231</v>
      </c>
      <c r="B487" s="119" t="s">
        <v>70</v>
      </c>
      <c r="C487" s="119" t="s">
        <v>163</v>
      </c>
      <c r="D487" s="119" t="s">
        <v>1179</v>
      </c>
      <c r="E487" s="119"/>
      <c r="F487" s="119" t="s">
        <v>1180</v>
      </c>
      <c r="G487" s="119" t="s">
        <v>1905</v>
      </c>
      <c r="H487" s="119">
        <v>13566</v>
      </c>
      <c r="I487" s="119" t="s">
        <v>513</v>
      </c>
      <c r="J487" s="119" t="s">
        <v>17</v>
      </c>
      <c r="K487" s="119" t="s">
        <v>34</v>
      </c>
      <c r="L487" s="119" t="s">
        <v>734</v>
      </c>
      <c r="M487" s="119"/>
      <c r="N487" s="119"/>
      <c r="O487" s="121">
        <f t="shared" si="25"/>
        <v>11400</v>
      </c>
      <c r="P487" s="119"/>
      <c r="Q487" s="119"/>
      <c r="R487" s="119">
        <v>5055</v>
      </c>
      <c r="S487" s="119" t="s">
        <v>1772</v>
      </c>
      <c r="T487" s="119" t="s">
        <v>1182</v>
      </c>
    </row>
    <row r="488" spans="1:20" s="4" customFormat="1">
      <c r="A488" s="119">
        <f t="shared" si="23"/>
        <v>232</v>
      </c>
      <c r="B488" s="119" t="s">
        <v>70</v>
      </c>
      <c r="C488" s="119" t="s">
        <v>163</v>
      </c>
      <c r="D488" s="119" t="s">
        <v>1179</v>
      </c>
      <c r="E488" s="119"/>
      <c r="F488" s="119" t="s">
        <v>1180</v>
      </c>
      <c r="G488" s="119" t="s">
        <v>2633</v>
      </c>
      <c r="H488" s="119">
        <v>13566</v>
      </c>
      <c r="I488" s="119" t="s">
        <v>2496</v>
      </c>
      <c r="J488" s="119" t="s">
        <v>17</v>
      </c>
      <c r="K488" s="119" t="s">
        <v>34</v>
      </c>
      <c r="L488" s="119" t="s">
        <v>734</v>
      </c>
      <c r="M488" s="119"/>
      <c r="N488" s="119"/>
      <c r="O488" s="121">
        <f t="shared" si="25"/>
        <v>11400</v>
      </c>
      <c r="P488" s="119"/>
      <c r="Q488" s="119"/>
      <c r="R488" s="119">
        <v>5055</v>
      </c>
      <c r="S488" s="119" t="s">
        <v>2320</v>
      </c>
      <c r="T488" s="119" t="s">
        <v>2634</v>
      </c>
    </row>
    <row r="489" spans="1:20" s="4" customFormat="1">
      <c r="A489" s="119">
        <f t="shared" si="23"/>
        <v>233</v>
      </c>
      <c r="B489" s="119" t="s">
        <v>70</v>
      </c>
      <c r="C489" s="119" t="s">
        <v>163</v>
      </c>
      <c r="D489" s="119" t="s">
        <v>1179</v>
      </c>
      <c r="E489" s="119"/>
      <c r="F489" s="119" t="s">
        <v>3718</v>
      </c>
      <c r="G489" s="119"/>
      <c r="H489" s="119"/>
      <c r="I489" s="119"/>
      <c r="J489" s="119" t="s">
        <v>17</v>
      </c>
      <c r="K489" s="119" t="s">
        <v>346</v>
      </c>
      <c r="L489" s="119" t="s">
        <v>734</v>
      </c>
      <c r="M489" s="119"/>
      <c r="N489" s="119"/>
      <c r="O489" s="121">
        <f t="shared" si="25"/>
        <v>0</v>
      </c>
      <c r="P489" s="119"/>
      <c r="Q489" s="119"/>
      <c r="R489" s="119">
        <v>8300</v>
      </c>
      <c r="S489" s="119" t="s">
        <v>3441</v>
      </c>
      <c r="T489" s="119"/>
    </row>
    <row r="490" spans="1:20" s="4" customFormat="1">
      <c r="A490" s="119">
        <f t="shared" si="23"/>
        <v>234</v>
      </c>
      <c r="B490" s="119" t="s">
        <v>70</v>
      </c>
      <c r="C490" s="119" t="s">
        <v>163</v>
      </c>
      <c r="D490" s="119" t="s">
        <v>3716</v>
      </c>
      <c r="E490" s="119"/>
      <c r="F490" s="119" t="s">
        <v>3717</v>
      </c>
      <c r="G490" s="119"/>
      <c r="H490" s="119"/>
      <c r="I490" s="119"/>
      <c r="J490" s="119" t="s">
        <v>17</v>
      </c>
      <c r="K490" s="119" t="s">
        <v>346</v>
      </c>
      <c r="L490" s="119" t="s">
        <v>734</v>
      </c>
      <c r="M490" s="119"/>
      <c r="N490" s="119"/>
      <c r="O490" s="121">
        <f t="shared" si="25"/>
        <v>0</v>
      </c>
      <c r="P490" s="119"/>
      <c r="Q490" s="119"/>
      <c r="R490" s="119">
        <v>8300</v>
      </c>
      <c r="S490" s="119" t="s">
        <v>3441</v>
      </c>
      <c r="T490" s="119"/>
    </row>
    <row r="491" spans="1:20" s="4" customFormat="1">
      <c r="A491" s="119">
        <f t="shared" si="23"/>
        <v>235</v>
      </c>
      <c r="B491" s="119" t="s">
        <v>70</v>
      </c>
      <c r="C491" s="119" t="s">
        <v>163</v>
      </c>
      <c r="D491" s="119" t="s">
        <v>394</v>
      </c>
      <c r="E491" s="119"/>
      <c r="F491" s="119" t="s">
        <v>395</v>
      </c>
      <c r="G491" s="119" t="s">
        <v>396</v>
      </c>
      <c r="H491" s="119">
        <v>357</v>
      </c>
      <c r="I491" s="119" t="s">
        <v>61</v>
      </c>
      <c r="J491" s="119" t="s">
        <v>17</v>
      </c>
      <c r="K491" s="119" t="s">
        <v>34</v>
      </c>
      <c r="L491" s="119" t="s">
        <v>734</v>
      </c>
      <c r="M491" s="119"/>
      <c r="N491" s="119"/>
      <c r="O491" s="121">
        <f t="shared" si="25"/>
        <v>300</v>
      </c>
      <c r="P491" s="119"/>
      <c r="Q491" s="119"/>
      <c r="R491" s="119">
        <v>5055</v>
      </c>
      <c r="S491" s="119" t="s">
        <v>56</v>
      </c>
      <c r="T491" s="119" t="s">
        <v>397</v>
      </c>
    </row>
    <row r="492" spans="1:20" s="4" customFormat="1">
      <c r="A492" s="119">
        <f t="shared" si="23"/>
        <v>236</v>
      </c>
      <c r="B492" s="119" t="s">
        <v>70</v>
      </c>
      <c r="C492" s="119" t="s">
        <v>163</v>
      </c>
      <c r="D492" s="119" t="s">
        <v>394</v>
      </c>
      <c r="E492" s="119"/>
      <c r="F492" s="119" t="s">
        <v>395</v>
      </c>
      <c r="G492" s="119" t="s">
        <v>490</v>
      </c>
      <c r="H492" s="119">
        <v>7848</v>
      </c>
      <c r="I492" s="119" t="s">
        <v>61</v>
      </c>
      <c r="J492" s="119" t="s">
        <v>17</v>
      </c>
      <c r="K492" s="119" t="s">
        <v>34</v>
      </c>
      <c r="L492" s="119" t="s">
        <v>734</v>
      </c>
      <c r="M492" s="119"/>
      <c r="N492" s="119"/>
      <c r="O492" s="121">
        <v>7200</v>
      </c>
      <c r="P492" s="119"/>
      <c r="Q492" s="119"/>
      <c r="R492" s="119">
        <v>5055</v>
      </c>
      <c r="S492" s="119" t="s">
        <v>56</v>
      </c>
      <c r="T492" s="119" t="s">
        <v>491</v>
      </c>
    </row>
    <row r="493" spans="1:20" s="4" customFormat="1">
      <c r="A493" s="119">
        <f t="shared" si="23"/>
        <v>237</v>
      </c>
      <c r="B493" s="119" t="s">
        <v>70</v>
      </c>
      <c r="C493" s="119" t="s">
        <v>163</v>
      </c>
      <c r="D493" s="119" t="s">
        <v>394</v>
      </c>
      <c r="E493" s="119"/>
      <c r="F493" s="119" t="s">
        <v>3715</v>
      </c>
      <c r="G493" s="119"/>
      <c r="H493" s="119"/>
      <c r="I493" s="119"/>
      <c r="J493" s="119" t="s">
        <v>17</v>
      </c>
      <c r="K493" s="119" t="s">
        <v>346</v>
      </c>
      <c r="L493" s="119" t="s">
        <v>734</v>
      </c>
      <c r="M493" s="119"/>
      <c r="N493" s="119"/>
      <c r="O493" s="121">
        <f t="shared" ref="O493:O504" si="26">H493/1.19</f>
        <v>0</v>
      </c>
      <c r="P493" s="119"/>
      <c r="Q493" s="119"/>
      <c r="R493" s="119">
        <v>8300</v>
      </c>
      <c r="S493" s="119" t="s">
        <v>3441</v>
      </c>
      <c r="T493" s="119"/>
    </row>
    <row r="494" spans="1:20" s="4" customFormat="1">
      <c r="A494" s="119">
        <f t="shared" si="23"/>
        <v>238</v>
      </c>
      <c r="B494" s="119" t="s">
        <v>614</v>
      </c>
      <c r="C494" s="119" t="s">
        <v>615</v>
      </c>
      <c r="D494" s="119" t="s">
        <v>2261</v>
      </c>
      <c r="E494" s="119"/>
      <c r="F494" s="119" t="s">
        <v>622</v>
      </c>
      <c r="G494" s="119" t="s">
        <v>865</v>
      </c>
      <c r="H494" s="119">
        <v>17457.3</v>
      </c>
      <c r="I494" s="119" t="s">
        <v>61</v>
      </c>
      <c r="J494" s="119" t="s">
        <v>17</v>
      </c>
      <c r="K494" s="119" t="s">
        <v>69</v>
      </c>
      <c r="L494" s="119" t="s">
        <v>734</v>
      </c>
      <c r="M494" s="119"/>
      <c r="N494" s="119"/>
      <c r="O494" s="121">
        <f t="shared" si="26"/>
        <v>14670</v>
      </c>
      <c r="P494" s="119"/>
      <c r="Q494" s="119"/>
      <c r="R494" s="119">
        <v>4160</v>
      </c>
      <c r="S494" s="119" t="s">
        <v>787</v>
      </c>
      <c r="T494" s="119" t="s">
        <v>866</v>
      </c>
    </row>
    <row r="495" spans="1:20" s="4" customFormat="1">
      <c r="A495" s="119">
        <f t="shared" si="23"/>
        <v>239</v>
      </c>
      <c r="B495" s="119" t="s">
        <v>614</v>
      </c>
      <c r="C495" s="119" t="s">
        <v>1464</v>
      </c>
      <c r="D495" s="119" t="s">
        <v>2261</v>
      </c>
      <c r="E495" s="119"/>
      <c r="F495" s="119" t="s">
        <v>1465</v>
      </c>
      <c r="G495" s="119"/>
      <c r="H495" s="119"/>
      <c r="I495" s="119" t="s">
        <v>1466</v>
      </c>
      <c r="J495" s="119" t="s">
        <v>17</v>
      </c>
      <c r="K495" s="119" t="s">
        <v>1467</v>
      </c>
      <c r="L495" s="119" t="s">
        <v>734</v>
      </c>
      <c r="M495" s="119"/>
      <c r="N495" s="119"/>
      <c r="O495" s="121">
        <f t="shared" si="26"/>
        <v>0</v>
      </c>
      <c r="P495" s="119"/>
      <c r="Q495" s="119"/>
      <c r="R495" s="119">
        <v>2680</v>
      </c>
      <c r="S495" s="119" t="s">
        <v>1090</v>
      </c>
      <c r="T495" s="119"/>
    </row>
    <row r="496" spans="1:20" s="4" customFormat="1">
      <c r="A496" s="119">
        <f t="shared" si="23"/>
        <v>240</v>
      </c>
      <c r="B496" s="119" t="s">
        <v>614</v>
      </c>
      <c r="C496" s="119" t="s">
        <v>615</v>
      </c>
      <c r="D496" s="119" t="s">
        <v>2261</v>
      </c>
      <c r="E496" s="119"/>
      <c r="F496" s="119" t="s">
        <v>622</v>
      </c>
      <c r="G496" s="119" t="s">
        <v>2104</v>
      </c>
      <c r="H496" s="119">
        <v>142.80000000000001</v>
      </c>
      <c r="I496" s="119" t="s">
        <v>513</v>
      </c>
      <c r="J496" s="119" t="s">
        <v>17</v>
      </c>
      <c r="K496" s="119" t="s">
        <v>69</v>
      </c>
      <c r="L496" s="119" t="s">
        <v>734</v>
      </c>
      <c r="M496" s="119"/>
      <c r="N496" s="119"/>
      <c r="O496" s="121">
        <f t="shared" si="26"/>
        <v>120.00000000000001</v>
      </c>
      <c r="P496" s="119"/>
      <c r="Q496" s="119"/>
      <c r="R496" s="119">
        <v>4160</v>
      </c>
      <c r="S496" s="119" t="s">
        <v>1772</v>
      </c>
      <c r="T496" s="119" t="s">
        <v>235</v>
      </c>
    </row>
    <row r="497" spans="1:20">
      <c r="A497" s="119">
        <f t="shared" si="23"/>
        <v>241</v>
      </c>
      <c r="B497" s="119" t="s">
        <v>614</v>
      </c>
      <c r="C497" s="119" t="s">
        <v>615</v>
      </c>
      <c r="D497" s="119" t="s">
        <v>2261</v>
      </c>
      <c r="E497" s="119"/>
      <c r="F497" s="119" t="s">
        <v>622</v>
      </c>
      <c r="G497" s="119" t="s">
        <v>2262</v>
      </c>
      <c r="H497" s="119">
        <v>1261.4000000000001</v>
      </c>
      <c r="I497" s="119" t="s">
        <v>513</v>
      </c>
      <c r="J497" s="119" t="s">
        <v>17</v>
      </c>
      <c r="K497" s="119" t="s">
        <v>69</v>
      </c>
      <c r="L497" s="119" t="s">
        <v>734</v>
      </c>
      <c r="M497" s="119"/>
      <c r="N497" s="119"/>
      <c r="O497" s="121">
        <f t="shared" si="26"/>
        <v>1060.0000000000002</v>
      </c>
      <c r="P497" s="119"/>
      <c r="Q497" s="119"/>
      <c r="R497" s="119">
        <v>4160</v>
      </c>
      <c r="S497" s="119" t="s">
        <v>1772</v>
      </c>
      <c r="T497" s="119" t="s">
        <v>657</v>
      </c>
    </row>
    <row r="498" spans="1:20" s="4" customFormat="1">
      <c r="A498" s="119">
        <f t="shared" si="23"/>
        <v>242</v>
      </c>
      <c r="B498" s="119" t="s">
        <v>614</v>
      </c>
      <c r="C498" s="119" t="s">
        <v>615</v>
      </c>
      <c r="D498" s="119" t="s">
        <v>2261</v>
      </c>
      <c r="E498" s="119"/>
      <c r="F498" s="119" t="s">
        <v>1465</v>
      </c>
      <c r="G498" s="119" t="s">
        <v>2711</v>
      </c>
      <c r="H498" s="119">
        <v>595</v>
      </c>
      <c r="I498" s="119" t="s">
        <v>513</v>
      </c>
      <c r="J498" s="119" t="s">
        <v>17</v>
      </c>
      <c r="K498" s="119" t="s">
        <v>2712</v>
      </c>
      <c r="L498" s="119" t="s">
        <v>734</v>
      </c>
      <c r="M498" s="119"/>
      <c r="N498" s="119"/>
      <c r="O498" s="121">
        <f t="shared" si="26"/>
        <v>500</v>
      </c>
      <c r="P498" s="119"/>
      <c r="Q498" s="119"/>
      <c r="R498" s="119">
        <v>2680</v>
      </c>
      <c r="S498" s="119" t="s">
        <v>2320</v>
      </c>
      <c r="T498" s="119" t="s">
        <v>478</v>
      </c>
    </row>
    <row r="499" spans="1:20" s="4" customFormat="1">
      <c r="A499" s="119">
        <f t="shared" si="23"/>
        <v>243</v>
      </c>
      <c r="B499" s="119" t="s">
        <v>614</v>
      </c>
      <c r="C499" s="119" t="s">
        <v>615</v>
      </c>
      <c r="D499" s="119" t="s">
        <v>2261</v>
      </c>
      <c r="E499" s="119"/>
      <c r="F499" s="119" t="s">
        <v>622</v>
      </c>
      <c r="G499" s="119" t="s">
        <v>2982</v>
      </c>
      <c r="H499" s="119">
        <v>119</v>
      </c>
      <c r="I499" s="119" t="s">
        <v>513</v>
      </c>
      <c r="J499" s="119" t="s">
        <v>17</v>
      </c>
      <c r="K499" s="119" t="s">
        <v>69</v>
      </c>
      <c r="L499" s="119" t="s">
        <v>734</v>
      </c>
      <c r="M499" s="119"/>
      <c r="N499" s="119"/>
      <c r="O499" s="121">
        <f t="shared" si="26"/>
        <v>100</v>
      </c>
      <c r="P499" s="119"/>
      <c r="Q499" s="119"/>
      <c r="R499" s="119">
        <v>4160</v>
      </c>
      <c r="S499" s="119" t="s">
        <v>2733</v>
      </c>
      <c r="T499" s="119" t="s">
        <v>57</v>
      </c>
    </row>
    <row r="500" spans="1:20" s="4" customFormat="1">
      <c r="A500" s="119">
        <f t="shared" si="23"/>
        <v>244</v>
      </c>
      <c r="B500" s="119" t="s">
        <v>614</v>
      </c>
      <c r="C500" s="119" t="s">
        <v>615</v>
      </c>
      <c r="D500" s="119" t="s">
        <v>2261</v>
      </c>
      <c r="E500" s="119"/>
      <c r="F500" s="119" t="s">
        <v>622</v>
      </c>
      <c r="G500" s="119" t="s">
        <v>3572</v>
      </c>
      <c r="H500" s="119">
        <v>1261.4000000000001</v>
      </c>
      <c r="I500" s="119" t="s">
        <v>2951</v>
      </c>
      <c r="J500" s="119" t="s">
        <v>17</v>
      </c>
      <c r="K500" s="119" t="s">
        <v>69</v>
      </c>
      <c r="L500" s="119" t="s">
        <v>734</v>
      </c>
      <c r="M500" s="119"/>
      <c r="N500" s="119"/>
      <c r="O500" s="121">
        <f t="shared" si="26"/>
        <v>1060.0000000000002</v>
      </c>
      <c r="P500" s="119"/>
      <c r="Q500" s="119"/>
      <c r="R500" s="119">
        <v>4160</v>
      </c>
      <c r="S500" s="119" t="s">
        <v>3110</v>
      </c>
      <c r="T500" s="119" t="s">
        <v>657</v>
      </c>
    </row>
    <row r="501" spans="1:20" s="4" customFormat="1">
      <c r="A501" s="119">
        <f t="shared" si="23"/>
        <v>245</v>
      </c>
      <c r="B501" s="119" t="s">
        <v>614</v>
      </c>
      <c r="C501" s="119" t="s">
        <v>615</v>
      </c>
      <c r="D501" s="119" t="s">
        <v>2261</v>
      </c>
      <c r="E501" s="119"/>
      <c r="F501" s="119" t="s">
        <v>622</v>
      </c>
      <c r="G501" s="119" t="s">
        <v>3244</v>
      </c>
      <c r="H501" s="119">
        <v>25704</v>
      </c>
      <c r="I501" s="119" t="s">
        <v>2951</v>
      </c>
      <c r="J501" s="119" t="s">
        <v>17</v>
      </c>
      <c r="K501" s="119" t="s">
        <v>69</v>
      </c>
      <c r="L501" s="119" t="s">
        <v>734</v>
      </c>
      <c r="M501" s="119"/>
      <c r="N501" s="119"/>
      <c r="O501" s="121">
        <f t="shared" si="26"/>
        <v>21600</v>
      </c>
      <c r="P501" s="119"/>
      <c r="Q501" s="119"/>
      <c r="R501" s="119">
        <v>4160</v>
      </c>
      <c r="S501" s="119" t="s">
        <v>3110</v>
      </c>
      <c r="T501" s="119" t="s">
        <v>3245</v>
      </c>
    </row>
    <row r="502" spans="1:20" s="4" customFormat="1">
      <c r="A502" s="119">
        <f t="shared" si="23"/>
        <v>246</v>
      </c>
      <c r="B502" s="119" t="s">
        <v>614</v>
      </c>
      <c r="C502" s="119" t="s">
        <v>615</v>
      </c>
      <c r="D502" s="119" t="s">
        <v>2261</v>
      </c>
      <c r="E502" s="119"/>
      <c r="F502" s="119" t="s">
        <v>622</v>
      </c>
      <c r="G502" s="119" t="s">
        <v>4118</v>
      </c>
      <c r="H502" s="119">
        <v>296.11</v>
      </c>
      <c r="I502" s="119" t="s">
        <v>121</v>
      </c>
      <c r="J502" s="119" t="s">
        <v>17</v>
      </c>
      <c r="K502" s="119" t="s">
        <v>69</v>
      </c>
      <c r="L502" s="119" t="s">
        <v>734</v>
      </c>
      <c r="M502" s="119"/>
      <c r="N502" s="119"/>
      <c r="O502" s="121">
        <f t="shared" si="26"/>
        <v>248.83193277310926</v>
      </c>
      <c r="P502" s="119"/>
      <c r="Q502" s="119"/>
      <c r="R502" s="119">
        <v>4160</v>
      </c>
      <c r="S502" s="119" t="s">
        <v>4015</v>
      </c>
      <c r="T502" s="119" t="s">
        <v>491</v>
      </c>
    </row>
    <row r="503" spans="1:20" s="4" customFormat="1">
      <c r="A503" s="119">
        <f t="shared" si="23"/>
        <v>247</v>
      </c>
      <c r="B503" s="119" t="s">
        <v>614</v>
      </c>
      <c r="C503" s="119" t="s">
        <v>615</v>
      </c>
      <c r="D503" s="119" t="s">
        <v>2261</v>
      </c>
      <c r="E503" s="119"/>
      <c r="F503" s="119" t="s">
        <v>1465</v>
      </c>
      <c r="G503" s="119" t="s">
        <v>4287</v>
      </c>
      <c r="H503" s="119">
        <v>595</v>
      </c>
      <c r="I503" s="119" t="s">
        <v>121</v>
      </c>
      <c r="J503" s="119" t="s">
        <v>17</v>
      </c>
      <c r="K503" s="119" t="s">
        <v>346</v>
      </c>
      <c r="L503" s="119" t="s">
        <v>734</v>
      </c>
      <c r="M503" s="119"/>
      <c r="N503" s="119"/>
      <c r="O503" s="121">
        <f t="shared" si="26"/>
        <v>500</v>
      </c>
      <c r="P503" s="119"/>
      <c r="Q503" s="119"/>
      <c r="R503" s="119">
        <v>2680</v>
      </c>
      <c r="S503" s="119" t="s">
        <v>4015</v>
      </c>
      <c r="T503" s="119" t="s">
        <v>478</v>
      </c>
    </row>
    <row r="504" spans="1:20" s="4" customFormat="1">
      <c r="A504" s="119">
        <f t="shared" si="23"/>
        <v>248</v>
      </c>
      <c r="B504" s="119" t="s">
        <v>614</v>
      </c>
      <c r="C504" s="119" t="s">
        <v>615</v>
      </c>
      <c r="D504" s="119" t="s">
        <v>2261</v>
      </c>
      <c r="E504" s="119"/>
      <c r="F504" s="119" t="s">
        <v>622</v>
      </c>
      <c r="G504" s="119" t="s">
        <v>4751</v>
      </c>
      <c r="H504" s="119">
        <v>3784.2</v>
      </c>
      <c r="I504" s="119" t="s">
        <v>121</v>
      </c>
      <c r="J504" s="119" t="s">
        <v>17</v>
      </c>
      <c r="K504" s="119" t="s">
        <v>69</v>
      </c>
      <c r="L504" s="119" t="s">
        <v>734</v>
      </c>
      <c r="M504" s="119"/>
      <c r="N504" s="119"/>
      <c r="O504" s="121">
        <f t="shared" si="26"/>
        <v>3180</v>
      </c>
      <c r="P504" s="119"/>
      <c r="Q504" s="119"/>
      <c r="R504" s="119">
        <v>4160</v>
      </c>
      <c r="S504" s="119" t="s">
        <v>4361</v>
      </c>
      <c r="T504" s="119" t="s">
        <v>657</v>
      </c>
    </row>
    <row r="505" spans="1:20" ht="39">
      <c r="A505" s="119">
        <f t="shared" si="23"/>
        <v>249</v>
      </c>
      <c r="B505" s="119" t="s">
        <v>58</v>
      </c>
      <c r="C505" s="119" t="s">
        <v>509</v>
      </c>
      <c r="D505" s="119" t="s">
        <v>520</v>
      </c>
      <c r="E505" s="119"/>
      <c r="F505" s="119" t="s">
        <v>521</v>
      </c>
      <c r="G505" s="119" t="s">
        <v>522</v>
      </c>
      <c r="H505" s="119">
        <v>80043.28</v>
      </c>
      <c r="I505" s="119" t="s">
        <v>513</v>
      </c>
      <c r="J505" s="119" t="s">
        <v>17</v>
      </c>
      <c r="K505" s="119" t="s">
        <v>69</v>
      </c>
      <c r="L505" s="119" t="s">
        <v>734</v>
      </c>
      <c r="M505" s="119"/>
      <c r="N505" s="119"/>
      <c r="O505" s="121">
        <v>73434.2</v>
      </c>
      <c r="P505" s="119"/>
      <c r="Q505" s="119"/>
      <c r="R505" s="119">
        <v>4760</v>
      </c>
      <c r="S505" s="119" t="s">
        <v>56</v>
      </c>
      <c r="T505" s="120" t="s">
        <v>523</v>
      </c>
    </row>
    <row r="506" spans="1:20" ht="26.25">
      <c r="A506" s="119">
        <f t="shared" ref="A506:A569" si="27">A505+1</f>
        <v>250</v>
      </c>
      <c r="B506" s="119" t="s">
        <v>58</v>
      </c>
      <c r="C506" s="119" t="s">
        <v>509</v>
      </c>
      <c r="D506" s="119" t="s">
        <v>520</v>
      </c>
      <c r="E506" s="119"/>
      <c r="F506" s="119" t="s">
        <v>535</v>
      </c>
      <c r="G506" s="119" t="s">
        <v>536</v>
      </c>
      <c r="H506" s="119">
        <v>27287.32</v>
      </c>
      <c r="I506" s="119" t="s">
        <v>513</v>
      </c>
      <c r="J506" s="119" t="s">
        <v>17</v>
      </c>
      <c r="K506" s="119" t="s">
        <v>69</v>
      </c>
      <c r="L506" s="119" t="s">
        <v>734</v>
      </c>
      <c r="M506" s="119"/>
      <c r="N506" s="119"/>
      <c r="O506" s="121">
        <v>25034.240000000002</v>
      </c>
      <c r="P506" s="119"/>
      <c r="Q506" s="119"/>
      <c r="R506" s="119">
        <v>11470</v>
      </c>
      <c r="S506" s="119" t="s">
        <v>56</v>
      </c>
      <c r="T506" s="120" t="s">
        <v>537</v>
      </c>
    </row>
    <row r="507" spans="1:20" s="4" customFormat="1">
      <c r="A507" s="119">
        <f t="shared" si="27"/>
        <v>251</v>
      </c>
      <c r="B507" s="119" t="s">
        <v>58</v>
      </c>
      <c r="C507" s="119" t="s">
        <v>509</v>
      </c>
      <c r="D507" s="119" t="s">
        <v>520</v>
      </c>
      <c r="E507" s="119"/>
      <c r="F507" s="119" t="s">
        <v>564</v>
      </c>
      <c r="G507" s="119" t="s">
        <v>565</v>
      </c>
      <c r="H507" s="119">
        <v>29130.25</v>
      </c>
      <c r="I507" s="119" t="s">
        <v>513</v>
      </c>
      <c r="J507" s="119" t="s">
        <v>17</v>
      </c>
      <c r="K507" s="119" t="s">
        <v>69</v>
      </c>
      <c r="L507" s="119" t="s">
        <v>734</v>
      </c>
      <c r="M507" s="119"/>
      <c r="N507" s="119"/>
      <c r="O507" s="121">
        <v>26725</v>
      </c>
      <c r="P507" s="119"/>
      <c r="Q507" s="119"/>
      <c r="R507" s="119">
        <v>7720</v>
      </c>
      <c r="S507" s="119" t="s">
        <v>56</v>
      </c>
      <c r="T507" s="119" t="s">
        <v>566</v>
      </c>
    </row>
    <row r="508" spans="1:20" s="4" customFormat="1">
      <c r="A508" s="119">
        <f t="shared" si="27"/>
        <v>252</v>
      </c>
      <c r="B508" s="119" t="s">
        <v>58</v>
      </c>
      <c r="C508" s="119" t="s">
        <v>509</v>
      </c>
      <c r="D508" s="119" t="s">
        <v>520</v>
      </c>
      <c r="E508" s="119"/>
      <c r="F508" s="119" t="s">
        <v>521</v>
      </c>
      <c r="G508" s="119" t="s">
        <v>1909</v>
      </c>
      <c r="H508" s="119">
        <v>3052</v>
      </c>
      <c r="I508" s="119" t="s">
        <v>513</v>
      </c>
      <c r="J508" s="119" t="s">
        <v>17</v>
      </c>
      <c r="K508" s="119" t="s">
        <v>69</v>
      </c>
      <c r="L508" s="119" t="s">
        <v>734</v>
      </c>
      <c r="M508" s="119"/>
      <c r="N508" s="119"/>
      <c r="O508" s="121">
        <v>2800</v>
      </c>
      <c r="P508" s="119"/>
      <c r="Q508" s="119"/>
      <c r="R508" s="119">
        <v>4760</v>
      </c>
      <c r="S508" s="119" t="s">
        <v>1772</v>
      </c>
      <c r="T508" s="119" t="s">
        <v>1911</v>
      </c>
    </row>
    <row r="509" spans="1:20" s="4" customFormat="1">
      <c r="A509" s="119">
        <f t="shared" si="27"/>
        <v>253</v>
      </c>
      <c r="B509" s="119" t="s">
        <v>58</v>
      </c>
      <c r="C509" s="119" t="s">
        <v>509</v>
      </c>
      <c r="D509" s="119" t="s">
        <v>520</v>
      </c>
      <c r="E509" s="119"/>
      <c r="F509" s="119" t="s">
        <v>521</v>
      </c>
      <c r="G509" s="119" t="s">
        <v>2346</v>
      </c>
      <c r="H509" s="119">
        <v>61.04</v>
      </c>
      <c r="I509" s="119" t="s">
        <v>513</v>
      </c>
      <c r="J509" s="119" t="s">
        <v>17</v>
      </c>
      <c r="K509" s="119" t="s">
        <v>69</v>
      </c>
      <c r="L509" s="119" t="s">
        <v>734</v>
      </c>
      <c r="M509" s="119"/>
      <c r="N509" s="119"/>
      <c r="O509" s="121">
        <v>56</v>
      </c>
      <c r="P509" s="119"/>
      <c r="Q509" s="119"/>
      <c r="R509" s="119">
        <v>4760</v>
      </c>
      <c r="S509" s="119" t="s">
        <v>2320</v>
      </c>
      <c r="T509" s="119" t="s">
        <v>194</v>
      </c>
    </row>
    <row r="510" spans="1:20">
      <c r="A510" s="119">
        <f t="shared" si="27"/>
        <v>254</v>
      </c>
      <c r="B510" s="119" t="s">
        <v>58</v>
      </c>
      <c r="C510" s="119" t="s">
        <v>509</v>
      </c>
      <c r="D510" s="119" t="s">
        <v>520</v>
      </c>
      <c r="E510" s="119"/>
      <c r="F510" s="119" t="s">
        <v>564</v>
      </c>
      <c r="G510" s="119" t="s">
        <v>2699</v>
      </c>
      <c r="H510" s="119">
        <v>3616.62</v>
      </c>
      <c r="I510" s="119" t="s">
        <v>2496</v>
      </c>
      <c r="J510" s="119" t="s">
        <v>17</v>
      </c>
      <c r="K510" s="119" t="s">
        <v>69</v>
      </c>
      <c r="L510" s="119" t="s">
        <v>21</v>
      </c>
      <c r="M510" s="119"/>
      <c r="N510" s="119"/>
      <c r="O510" s="121">
        <v>3318</v>
      </c>
      <c r="P510" s="119"/>
      <c r="Q510" s="119"/>
      <c r="R510" s="119">
        <v>7720</v>
      </c>
      <c r="S510" s="119" t="s">
        <v>2320</v>
      </c>
      <c r="T510" s="119" t="s">
        <v>2721</v>
      </c>
    </row>
    <row r="511" spans="1:20" s="4" customFormat="1">
      <c r="A511" s="119">
        <f t="shared" si="27"/>
        <v>255</v>
      </c>
      <c r="B511" s="119" t="s">
        <v>58</v>
      </c>
      <c r="C511" s="119" t="s">
        <v>509</v>
      </c>
      <c r="D511" s="119" t="s">
        <v>520</v>
      </c>
      <c r="E511" s="119"/>
      <c r="F511" s="119" t="s">
        <v>2807</v>
      </c>
      <c r="G511" s="119"/>
      <c r="H511" s="119"/>
      <c r="I511" s="119" t="s">
        <v>2794</v>
      </c>
      <c r="J511" s="119" t="s">
        <v>17</v>
      </c>
      <c r="K511" s="119" t="s">
        <v>346</v>
      </c>
      <c r="L511" s="119" t="s">
        <v>734</v>
      </c>
      <c r="M511" s="119"/>
      <c r="N511" s="119"/>
      <c r="O511" s="121">
        <f>H511/1.19</f>
        <v>0</v>
      </c>
      <c r="P511" s="119"/>
      <c r="Q511" s="119"/>
      <c r="R511" s="119">
        <v>5800</v>
      </c>
      <c r="S511" s="119" t="s">
        <v>2733</v>
      </c>
      <c r="T511" s="119"/>
    </row>
    <row r="512" spans="1:20" s="4" customFormat="1">
      <c r="A512" s="119">
        <f t="shared" si="27"/>
        <v>256</v>
      </c>
      <c r="B512" s="119" t="s">
        <v>58</v>
      </c>
      <c r="C512" s="119" t="s">
        <v>509</v>
      </c>
      <c r="D512" s="119" t="s">
        <v>520</v>
      </c>
      <c r="E512" s="119"/>
      <c r="F512" s="119" t="s">
        <v>535</v>
      </c>
      <c r="G512" s="119" t="s">
        <v>2873</v>
      </c>
      <c r="H512" s="119">
        <v>1982.71</v>
      </c>
      <c r="I512" s="119" t="s">
        <v>513</v>
      </c>
      <c r="J512" s="119" t="s">
        <v>17</v>
      </c>
      <c r="K512" s="119" t="s">
        <v>69</v>
      </c>
      <c r="L512" s="119" t="s">
        <v>734</v>
      </c>
      <c r="M512" s="119"/>
      <c r="N512" s="119"/>
      <c r="O512" s="121">
        <v>1819</v>
      </c>
      <c r="P512" s="119"/>
      <c r="Q512" s="119"/>
      <c r="R512" s="119">
        <v>11470</v>
      </c>
      <c r="S512" s="119" t="s">
        <v>2733</v>
      </c>
      <c r="T512" s="119" t="s">
        <v>2874</v>
      </c>
    </row>
    <row r="513" spans="1:20">
      <c r="A513" s="119">
        <f t="shared" si="27"/>
        <v>257</v>
      </c>
      <c r="B513" s="119" t="s">
        <v>58</v>
      </c>
      <c r="C513" s="119" t="s">
        <v>509</v>
      </c>
      <c r="D513" s="119" t="s">
        <v>520</v>
      </c>
      <c r="E513" s="119"/>
      <c r="F513" s="119" t="s">
        <v>564</v>
      </c>
      <c r="G513" s="119" t="s">
        <v>2876</v>
      </c>
      <c r="H513" s="119">
        <v>5232</v>
      </c>
      <c r="I513" s="119" t="s">
        <v>513</v>
      </c>
      <c r="J513" s="119" t="s">
        <v>17</v>
      </c>
      <c r="K513" s="119" t="s">
        <v>69</v>
      </c>
      <c r="L513" s="119" t="s">
        <v>734</v>
      </c>
      <c r="M513" s="119"/>
      <c r="N513" s="119"/>
      <c r="O513" s="121">
        <v>4800</v>
      </c>
      <c r="P513" s="119"/>
      <c r="Q513" s="119"/>
      <c r="R513" s="119">
        <v>7720</v>
      </c>
      <c r="S513" s="119" t="s">
        <v>2733</v>
      </c>
      <c r="T513" s="119" t="s">
        <v>344</v>
      </c>
    </row>
    <row r="514" spans="1:20" s="4" customFormat="1" ht="26.25">
      <c r="A514" s="119">
        <f t="shared" si="27"/>
        <v>258</v>
      </c>
      <c r="B514" s="119" t="s">
        <v>58</v>
      </c>
      <c r="C514" s="119" t="s">
        <v>509</v>
      </c>
      <c r="D514" s="119" t="s">
        <v>520</v>
      </c>
      <c r="E514" s="119"/>
      <c r="F514" s="119" t="s">
        <v>3007</v>
      </c>
      <c r="G514" s="119" t="s">
        <v>3008</v>
      </c>
      <c r="H514" s="119">
        <v>35811.949999999997</v>
      </c>
      <c r="I514" s="119" t="s">
        <v>121</v>
      </c>
      <c r="J514" s="119" t="s">
        <v>17</v>
      </c>
      <c r="K514" s="119" t="s">
        <v>69</v>
      </c>
      <c r="L514" s="119" t="s">
        <v>734</v>
      </c>
      <c r="M514" s="119"/>
      <c r="N514" s="119"/>
      <c r="O514" s="121">
        <v>32855</v>
      </c>
      <c r="P514" s="119"/>
      <c r="Q514" s="119"/>
      <c r="R514" s="119">
        <v>11470</v>
      </c>
      <c r="S514" s="119" t="s">
        <v>2733</v>
      </c>
      <c r="T514" s="120" t="s">
        <v>3009</v>
      </c>
    </row>
    <row r="515" spans="1:20" s="4" customFormat="1">
      <c r="A515" s="119">
        <f t="shared" si="27"/>
        <v>259</v>
      </c>
      <c r="B515" s="119" t="s">
        <v>58</v>
      </c>
      <c r="C515" s="119" t="s">
        <v>509</v>
      </c>
      <c r="D515" s="119" t="s">
        <v>520</v>
      </c>
      <c r="E515" s="119"/>
      <c r="F515" s="119" t="s">
        <v>564</v>
      </c>
      <c r="G515" s="119" t="s">
        <v>3013</v>
      </c>
      <c r="H515" s="119">
        <v>32168.63</v>
      </c>
      <c r="I515" s="119" t="s">
        <v>2951</v>
      </c>
      <c r="J515" s="119" t="s">
        <v>17</v>
      </c>
      <c r="K515" s="119" t="s">
        <v>69</v>
      </c>
      <c r="L515" s="119" t="s">
        <v>734</v>
      </c>
      <c r="M515" s="119"/>
      <c r="N515" s="119"/>
      <c r="O515" s="121">
        <v>29512.5</v>
      </c>
      <c r="P515" s="119"/>
      <c r="Q515" s="119"/>
      <c r="R515" s="119">
        <v>7720</v>
      </c>
      <c r="S515" s="119" t="s">
        <v>2733</v>
      </c>
      <c r="T515" s="119" t="s">
        <v>3014</v>
      </c>
    </row>
    <row r="516" spans="1:20">
      <c r="A516" s="119">
        <f t="shared" si="27"/>
        <v>260</v>
      </c>
      <c r="B516" s="119" t="s">
        <v>58</v>
      </c>
      <c r="C516" s="119" t="s">
        <v>509</v>
      </c>
      <c r="D516" s="119" t="s">
        <v>520</v>
      </c>
      <c r="E516" s="119"/>
      <c r="F516" s="119" t="s">
        <v>2807</v>
      </c>
      <c r="G516" s="119" t="s">
        <v>3058</v>
      </c>
      <c r="H516" s="119">
        <v>30315.08</v>
      </c>
      <c r="I516" s="119" t="s">
        <v>121</v>
      </c>
      <c r="J516" s="119" t="s">
        <v>17</v>
      </c>
      <c r="K516" s="119" t="s">
        <v>346</v>
      </c>
      <c r="L516" s="119" t="s">
        <v>734</v>
      </c>
      <c r="M516" s="119"/>
      <c r="N516" s="119"/>
      <c r="O516" s="121">
        <v>27812</v>
      </c>
      <c r="P516" s="119"/>
      <c r="Q516" s="119"/>
      <c r="R516" s="119">
        <v>5800</v>
      </c>
      <c r="S516" s="119" t="s">
        <v>2733</v>
      </c>
      <c r="T516" s="119" t="s">
        <v>3059</v>
      </c>
    </row>
    <row r="517" spans="1:20">
      <c r="A517" s="119">
        <f t="shared" si="27"/>
        <v>261</v>
      </c>
      <c r="B517" s="119" t="s">
        <v>58</v>
      </c>
      <c r="C517" s="119" t="s">
        <v>509</v>
      </c>
      <c r="D517" s="119" t="s">
        <v>520</v>
      </c>
      <c r="E517" s="119"/>
      <c r="F517" s="119" t="s">
        <v>564</v>
      </c>
      <c r="G517" s="119" t="s">
        <v>3454</v>
      </c>
      <c r="H517" s="119">
        <v>1687.32</v>
      </c>
      <c r="I517" s="119" t="s">
        <v>2951</v>
      </c>
      <c r="J517" s="119" t="s">
        <v>17</v>
      </c>
      <c r="K517" s="119" t="s">
        <v>69</v>
      </c>
      <c r="L517" s="119" t="s">
        <v>734</v>
      </c>
      <c r="M517" s="119"/>
      <c r="N517" s="119"/>
      <c r="O517" s="121">
        <v>1548</v>
      </c>
      <c r="P517" s="119"/>
      <c r="Q517" s="119"/>
      <c r="R517" s="119">
        <v>7720</v>
      </c>
      <c r="S517" s="119" t="s">
        <v>3110</v>
      </c>
      <c r="T517" s="119" t="s">
        <v>182</v>
      </c>
    </row>
    <row r="518" spans="1:20" s="4" customFormat="1">
      <c r="A518" s="119">
        <f t="shared" si="27"/>
        <v>262</v>
      </c>
      <c r="B518" s="119" t="s">
        <v>58</v>
      </c>
      <c r="C518" s="119" t="s">
        <v>509</v>
      </c>
      <c r="D518" s="119" t="s">
        <v>520</v>
      </c>
      <c r="E518" s="119"/>
      <c r="F518" s="119" t="s">
        <v>4095</v>
      </c>
      <c r="G518" s="119" t="s">
        <v>4096</v>
      </c>
      <c r="H518" s="119">
        <v>24918.82</v>
      </c>
      <c r="I518" s="119" t="s">
        <v>121</v>
      </c>
      <c r="J518" s="119" t="s">
        <v>17</v>
      </c>
      <c r="K518" s="119" t="s">
        <v>346</v>
      </c>
      <c r="L518" s="119" t="s">
        <v>734</v>
      </c>
      <c r="M518" s="119"/>
      <c r="N518" s="119"/>
      <c r="O518" s="121">
        <v>22861.3</v>
      </c>
      <c r="P518" s="119"/>
      <c r="Q518" s="119"/>
      <c r="R518" s="119">
        <v>9195</v>
      </c>
      <c r="S518" s="119" t="s">
        <v>4015</v>
      </c>
      <c r="T518" s="119" t="s">
        <v>4097</v>
      </c>
    </row>
    <row r="519" spans="1:20" s="4" customFormat="1">
      <c r="A519" s="119">
        <f t="shared" si="27"/>
        <v>263</v>
      </c>
      <c r="B519" s="119" t="s">
        <v>58</v>
      </c>
      <c r="C519" s="119" t="s">
        <v>509</v>
      </c>
      <c r="D519" s="119" t="s">
        <v>520</v>
      </c>
      <c r="E519" s="119"/>
      <c r="F519" s="119" t="s">
        <v>4095</v>
      </c>
      <c r="G519" s="119"/>
      <c r="H519" s="119"/>
      <c r="I519" s="119" t="s">
        <v>121</v>
      </c>
      <c r="J519" s="119" t="s">
        <v>17</v>
      </c>
      <c r="K519" s="119" t="s">
        <v>346</v>
      </c>
      <c r="L519" s="119" t="s">
        <v>734</v>
      </c>
      <c r="M519" s="119"/>
      <c r="N519" s="119"/>
      <c r="O519" s="121">
        <f>H519/1.19</f>
        <v>0</v>
      </c>
      <c r="P519" s="119"/>
      <c r="Q519" s="119"/>
      <c r="R519" s="119">
        <v>9195</v>
      </c>
      <c r="S519" s="119" t="s">
        <v>4015</v>
      </c>
      <c r="T519" s="119"/>
    </row>
    <row r="520" spans="1:20" s="4" customFormat="1">
      <c r="A520" s="119">
        <f t="shared" si="27"/>
        <v>264</v>
      </c>
      <c r="B520" s="119" t="s">
        <v>58</v>
      </c>
      <c r="C520" s="119" t="s">
        <v>509</v>
      </c>
      <c r="D520" s="119" t="s">
        <v>520</v>
      </c>
      <c r="E520" s="119"/>
      <c r="F520" s="119" t="s">
        <v>4095</v>
      </c>
      <c r="G520" s="119" t="s">
        <v>4243</v>
      </c>
      <c r="H520" s="119">
        <v>3736.52</v>
      </c>
      <c r="I520" s="119" t="s">
        <v>121</v>
      </c>
      <c r="J520" s="119" t="s">
        <v>17</v>
      </c>
      <c r="K520" s="119" t="s">
        <v>346</v>
      </c>
      <c r="L520" s="119" t="s">
        <v>734</v>
      </c>
      <c r="M520" s="119"/>
      <c r="N520" s="119"/>
      <c r="O520" s="121">
        <v>3428</v>
      </c>
      <c r="P520" s="119"/>
      <c r="Q520" s="119"/>
      <c r="R520" s="119">
        <v>9195</v>
      </c>
      <c r="S520" s="119" t="s">
        <v>4015</v>
      </c>
      <c r="T520" s="119" t="s">
        <v>4244</v>
      </c>
    </row>
    <row r="521" spans="1:20" s="4" customFormat="1">
      <c r="A521" s="119">
        <f t="shared" si="27"/>
        <v>265</v>
      </c>
      <c r="B521" s="119" t="s">
        <v>58</v>
      </c>
      <c r="C521" s="119" t="s">
        <v>509</v>
      </c>
      <c r="D521" s="119" t="s">
        <v>520</v>
      </c>
      <c r="E521" s="119"/>
      <c r="F521" s="119" t="s">
        <v>4095</v>
      </c>
      <c r="G521" s="119" t="s">
        <v>4628</v>
      </c>
      <c r="H521" s="119">
        <v>3167.54</v>
      </c>
      <c r="I521" s="119" t="s">
        <v>121</v>
      </c>
      <c r="J521" s="119" t="s">
        <v>17</v>
      </c>
      <c r="K521" s="119" t="s">
        <v>346</v>
      </c>
      <c r="L521" s="119" t="s">
        <v>734</v>
      </c>
      <c r="M521" s="119"/>
      <c r="N521" s="119"/>
      <c r="O521" s="121">
        <v>2906</v>
      </c>
      <c r="P521" s="119"/>
      <c r="Q521" s="119"/>
      <c r="R521" s="119">
        <v>9195</v>
      </c>
      <c r="S521" s="119" t="s">
        <v>4361</v>
      </c>
      <c r="T521" s="119" t="s">
        <v>4629</v>
      </c>
    </row>
    <row r="522" spans="1:20" s="4" customFormat="1">
      <c r="A522" s="119">
        <f t="shared" si="27"/>
        <v>266</v>
      </c>
      <c r="B522" s="119" t="s">
        <v>58</v>
      </c>
      <c r="C522" s="119" t="s">
        <v>509</v>
      </c>
      <c r="D522" s="119" t="s">
        <v>520</v>
      </c>
      <c r="E522" s="119"/>
      <c r="F522" s="119" t="s">
        <v>2807</v>
      </c>
      <c r="G522" s="119" t="s">
        <v>4631</v>
      </c>
      <c r="H522" s="119">
        <v>300.83999999999997</v>
      </c>
      <c r="I522" s="119" t="s">
        <v>121</v>
      </c>
      <c r="J522" s="119" t="s">
        <v>17</v>
      </c>
      <c r="K522" s="119" t="s">
        <v>346</v>
      </c>
      <c r="L522" s="119" t="s">
        <v>734</v>
      </c>
      <c r="M522" s="119"/>
      <c r="N522" s="119"/>
      <c r="O522" s="121">
        <v>276</v>
      </c>
      <c r="P522" s="119"/>
      <c r="Q522" s="119"/>
      <c r="R522" s="119">
        <v>5800</v>
      </c>
      <c r="S522" s="119" t="s">
        <v>4361</v>
      </c>
      <c r="T522" s="119" t="s">
        <v>1449</v>
      </c>
    </row>
    <row r="523" spans="1:20" s="4" customFormat="1">
      <c r="A523" s="119">
        <f t="shared" si="27"/>
        <v>267</v>
      </c>
      <c r="B523" s="119" t="s">
        <v>70</v>
      </c>
      <c r="C523" s="119" t="s">
        <v>163</v>
      </c>
      <c r="D523" s="119" t="s">
        <v>317</v>
      </c>
      <c r="E523" s="119"/>
      <c r="F523" s="119" t="s">
        <v>318</v>
      </c>
      <c r="G523" s="119" t="s">
        <v>319</v>
      </c>
      <c r="H523" s="119">
        <v>34807.5</v>
      </c>
      <c r="I523" s="119" t="s">
        <v>61</v>
      </c>
      <c r="J523" s="119" t="s">
        <v>17</v>
      </c>
      <c r="K523" s="119" t="s">
        <v>34</v>
      </c>
      <c r="L523" s="119" t="s">
        <v>734</v>
      </c>
      <c r="M523" s="119"/>
      <c r="N523" s="119"/>
      <c r="O523" s="121">
        <f t="shared" ref="O523:O554" si="28">H523/1.19</f>
        <v>29250</v>
      </c>
      <c r="P523" s="119"/>
      <c r="Q523" s="119"/>
      <c r="R523" s="119">
        <v>5055</v>
      </c>
      <c r="S523" s="119" t="s">
        <v>56</v>
      </c>
      <c r="T523" s="119" t="s">
        <v>320</v>
      </c>
    </row>
    <row r="524" spans="1:20" s="4" customFormat="1">
      <c r="A524" s="119">
        <f t="shared" si="27"/>
        <v>268</v>
      </c>
      <c r="B524" s="119" t="s">
        <v>70</v>
      </c>
      <c r="C524" s="119" t="s">
        <v>163</v>
      </c>
      <c r="D524" s="119" t="s">
        <v>317</v>
      </c>
      <c r="E524" s="119"/>
      <c r="F524" s="119" t="s">
        <v>318</v>
      </c>
      <c r="G524" s="119" t="s">
        <v>921</v>
      </c>
      <c r="H524" s="119">
        <v>46410</v>
      </c>
      <c r="I524" s="119" t="s">
        <v>61</v>
      </c>
      <c r="J524" s="119" t="s">
        <v>17</v>
      </c>
      <c r="K524" s="119" t="s">
        <v>34</v>
      </c>
      <c r="L524" s="119" t="s">
        <v>734</v>
      </c>
      <c r="M524" s="119"/>
      <c r="N524" s="119"/>
      <c r="O524" s="121">
        <f t="shared" si="28"/>
        <v>39000</v>
      </c>
      <c r="P524" s="119"/>
      <c r="Q524" s="119"/>
      <c r="R524" s="119">
        <v>5055</v>
      </c>
      <c r="S524" s="119" t="s">
        <v>787</v>
      </c>
      <c r="T524" s="119" t="s">
        <v>933</v>
      </c>
    </row>
    <row r="525" spans="1:20" s="4" customFormat="1">
      <c r="A525" s="119">
        <f t="shared" si="27"/>
        <v>269</v>
      </c>
      <c r="B525" s="119" t="s">
        <v>242</v>
      </c>
      <c r="C525" s="119" t="s">
        <v>220</v>
      </c>
      <c r="D525" s="119" t="s">
        <v>317</v>
      </c>
      <c r="E525" s="119"/>
      <c r="F525" s="119" t="s">
        <v>1799</v>
      </c>
      <c r="G525" s="119"/>
      <c r="H525" s="119"/>
      <c r="I525" s="119" t="s">
        <v>1754</v>
      </c>
      <c r="J525" s="119" t="s">
        <v>17</v>
      </c>
      <c r="K525" s="119" t="s">
        <v>346</v>
      </c>
      <c r="L525" s="119" t="s">
        <v>734</v>
      </c>
      <c r="M525" s="119"/>
      <c r="N525" s="119"/>
      <c r="O525" s="121">
        <f t="shared" si="28"/>
        <v>0</v>
      </c>
      <c r="P525" s="119"/>
      <c r="Q525" s="119"/>
      <c r="R525" s="119">
        <v>3280</v>
      </c>
      <c r="S525" s="119" t="s">
        <v>1090</v>
      </c>
      <c r="T525" s="119"/>
    </row>
    <row r="526" spans="1:20" s="4" customFormat="1">
      <c r="A526" s="119">
        <f t="shared" si="27"/>
        <v>270</v>
      </c>
      <c r="B526" s="119" t="s">
        <v>1812</v>
      </c>
      <c r="C526" s="119" t="s">
        <v>220</v>
      </c>
      <c r="D526" s="119" t="s">
        <v>317</v>
      </c>
      <c r="E526" s="119" t="s">
        <v>1819</v>
      </c>
      <c r="F526" s="119" t="s">
        <v>1799</v>
      </c>
      <c r="G526" s="119" t="s">
        <v>1813</v>
      </c>
      <c r="H526" s="119">
        <v>35343</v>
      </c>
      <c r="I526" s="119" t="s">
        <v>513</v>
      </c>
      <c r="J526" s="119" t="s">
        <v>17</v>
      </c>
      <c r="K526" s="119" t="s">
        <v>346</v>
      </c>
      <c r="L526" s="119" t="s">
        <v>734</v>
      </c>
      <c r="M526" s="119"/>
      <c r="N526" s="119"/>
      <c r="O526" s="121">
        <f t="shared" si="28"/>
        <v>29700</v>
      </c>
      <c r="P526" s="119"/>
      <c r="Q526" s="119"/>
      <c r="R526" s="119">
        <v>3280</v>
      </c>
      <c r="S526" s="119" t="s">
        <v>1772</v>
      </c>
      <c r="T526" s="119" t="s">
        <v>1814</v>
      </c>
    </row>
    <row r="527" spans="1:20" s="4" customFormat="1">
      <c r="A527" s="119">
        <f t="shared" si="27"/>
        <v>271</v>
      </c>
      <c r="B527" s="119" t="s">
        <v>3212</v>
      </c>
      <c r="C527" s="119" t="s">
        <v>220</v>
      </c>
      <c r="D527" s="119" t="s">
        <v>317</v>
      </c>
      <c r="E527" s="119"/>
      <c r="F527" s="119" t="s">
        <v>1799</v>
      </c>
      <c r="G527" s="119" t="s">
        <v>3211</v>
      </c>
      <c r="H527" s="119">
        <v>35343</v>
      </c>
      <c r="I527" s="119" t="s">
        <v>2951</v>
      </c>
      <c r="J527" s="119" t="s">
        <v>17</v>
      </c>
      <c r="K527" s="119" t="s">
        <v>346</v>
      </c>
      <c r="L527" s="119" t="s">
        <v>734</v>
      </c>
      <c r="M527" s="119"/>
      <c r="N527" s="119"/>
      <c r="O527" s="121">
        <f t="shared" si="28"/>
        <v>29700</v>
      </c>
      <c r="P527" s="119"/>
      <c r="Q527" s="119"/>
      <c r="R527" s="119">
        <v>3280</v>
      </c>
      <c r="S527" s="119" t="s">
        <v>3110</v>
      </c>
      <c r="T527" s="119" t="s">
        <v>1814</v>
      </c>
    </row>
    <row r="528" spans="1:20" s="5" customFormat="1" ht="13.5" customHeight="1">
      <c r="A528" s="119">
        <f t="shared" si="27"/>
        <v>272</v>
      </c>
      <c r="B528" s="119" t="s">
        <v>70</v>
      </c>
      <c r="C528" s="119" t="s">
        <v>163</v>
      </c>
      <c r="D528" s="119" t="s">
        <v>317</v>
      </c>
      <c r="E528" s="119"/>
      <c r="F528" s="119" t="s">
        <v>3714</v>
      </c>
      <c r="G528" s="119"/>
      <c r="H528" s="119"/>
      <c r="I528" s="119"/>
      <c r="J528" s="119" t="s">
        <v>17</v>
      </c>
      <c r="K528" s="119" t="s">
        <v>346</v>
      </c>
      <c r="L528" s="119" t="s">
        <v>734</v>
      </c>
      <c r="M528" s="119"/>
      <c r="N528" s="119"/>
      <c r="O528" s="121">
        <f t="shared" si="28"/>
        <v>0</v>
      </c>
      <c r="P528" s="119"/>
      <c r="Q528" s="119"/>
      <c r="R528" s="119">
        <v>8300</v>
      </c>
      <c r="S528" s="119" t="s">
        <v>3441</v>
      </c>
      <c r="T528" s="119"/>
    </row>
    <row r="529" spans="1:20" s="4" customFormat="1">
      <c r="A529" s="119">
        <f t="shared" si="27"/>
        <v>273</v>
      </c>
      <c r="B529" s="119" t="s">
        <v>70</v>
      </c>
      <c r="C529" s="119" t="s">
        <v>163</v>
      </c>
      <c r="D529" s="119" t="s">
        <v>317</v>
      </c>
      <c r="E529" s="119"/>
      <c r="F529" s="119" t="s">
        <v>3714</v>
      </c>
      <c r="G529" s="119" t="s">
        <v>3787</v>
      </c>
      <c r="H529" s="119">
        <v>47600</v>
      </c>
      <c r="I529" s="119" t="s">
        <v>121</v>
      </c>
      <c r="J529" s="119" t="s">
        <v>17</v>
      </c>
      <c r="K529" s="119" t="s">
        <v>346</v>
      </c>
      <c r="L529" s="119" t="s">
        <v>734</v>
      </c>
      <c r="M529" s="119"/>
      <c r="N529" s="119"/>
      <c r="O529" s="121">
        <f t="shared" si="28"/>
        <v>40000</v>
      </c>
      <c r="P529" s="119"/>
      <c r="Q529" s="119"/>
      <c r="R529" s="119">
        <v>8300</v>
      </c>
      <c r="S529" s="119" t="s">
        <v>3441</v>
      </c>
      <c r="T529" s="119" t="s">
        <v>3788</v>
      </c>
    </row>
    <row r="530" spans="1:20" s="4" customFormat="1">
      <c r="A530" s="119">
        <f t="shared" si="27"/>
        <v>274</v>
      </c>
      <c r="B530" s="119" t="s">
        <v>215</v>
      </c>
      <c r="C530" s="119" t="s">
        <v>220</v>
      </c>
      <c r="D530" s="119" t="s">
        <v>317</v>
      </c>
      <c r="E530" s="119"/>
      <c r="F530" s="119" t="s">
        <v>1799</v>
      </c>
      <c r="G530" s="119" t="s">
        <v>4336</v>
      </c>
      <c r="H530" s="119">
        <v>35343</v>
      </c>
      <c r="I530" s="119" t="s">
        <v>121</v>
      </c>
      <c r="J530" s="119" t="s">
        <v>4297</v>
      </c>
      <c r="K530" s="119" t="s">
        <v>346</v>
      </c>
      <c r="L530" s="119" t="s">
        <v>734</v>
      </c>
      <c r="M530" s="119"/>
      <c r="N530" s="119"/>
      <c r="O530" s="121">
        <f t="shared" si="28"/>
        <v>29700</v>
      </c>
      <c r="P530" s="119"/>
      <c r="Q530" s="119"/>
      <c r="R530" s="119">
        <v>3280</v>
      </c>
      <c r="S530" s="119" t="s">
        <v>4015</v>
      </c>
      <c r="T530" s="119" t="s">
        <v>1814</v>
      </c>
    </row>
    <row r="531" spans="1:20" s="4" customFormat="1">
      <c r="A531" s="119">
        <f t="shared" si="27"/>
        <v>275</v>
      </c>
      <c r="B531" s="119" t="s">
        <v>70</v>
      </c>
      <c r="C531" s="119" t="s">
        <v>71</v>
      </c>
      <c r="D531" s="119" t="s">
        <v>72</v>
      </c>
      <c r="E531" s="119"/>
      <c r="F531" s="119" t="s">
        <v>73</v>
      </c>
      <c r="G531" s="119" t="s">
        <v>74</v>
      </c>
      <c r="H531" s="119">
        <v>1071</v>
      </c>
      <c r="I531" s="119" t="s">
        <v>61</v>
      </c>
      <c r="J531" s="119" t="s">
        <v>17</v>
      </c>
      <c r="K531" s="119" t="s">
        <v>34</v>
      </c>
      <c r="L531" s="119" t="s">
        <v>734</v>
      </c>
      <c r="M531" s="119"/>
      <c r="N531" s="119"/>
      <c r="O531" s="121">
        <f t="shared" si="28"/>
        <v>900</v>
      </c>
      <c r="P531" s="119"/>
      <c r="Q531" s="119"/>
      <c r="R531" s="119">
        <v>10902</v>
      </c>
      <c r="S531" s="119" t="s">
        <v>56</v>
      </c>
      <c r="T531" s="119" t="s">
        <v>75</v>
      </c>
    </row>
    <row r="532" spans="1:20" s="4" customFormat="1">
      <c r="A532" s="119">
        <f t="shared" si="27"/>
        <v>276</v>
      </c>
      <c r="B532" s="119" t="s">
        <v>70</v>
      </c>
      <c r="C532" s="119" t="s">
        <v>163</v>
      </c>
      <c r="D532" s="119" t="s">
        <v>72</v>
      </c>
      <c r="E532" s="119"/>
      <c r="F532" s="119" t="s">
        <v>73</v>
      </c>
      <c r="G532" s="119" t="s">
        <v>485</v>
      </c>
      <c r="H532" s="119">
        <v>2822.68</v>
      </c>
      <c r="I532" s="119" t="s">
        <v>61</v>
      </c>
      <c r="J532" s="119" t="s">
        <v>17</v>
      </c>
      <c r="K532" s="119" t="s">
        <v>34</v>
      </c>
      <c r="L532" s="119" t="s">
        <v>734</v>
      </c>
      <c r="M532" s="119"/>
      <c r="N532" s="119"/>
      <c r="O532" s="121">
        <f t="shared" si="28"/>
        <v>2372</v>
      </c>
      <c r="P532" s="119"/>
      <c r="Q532" s="119"/>
      <c r="R532" s="119">
        <v>10902</v>
      </c>
      <c r="S532" s="119" t="s">
        <v>56</v>
      </c>
      <c r="T532" s="119" t="s">
        <v>486</v>
      </c>
    </row>
    <row r="533" spans="1:20" s="4" customFormat="1">
      <c r="A533" s="119">
        <f t="shared" si="27"/>
        <v>277</v>
      </c>
      <c r="B533" s="119" t="s">
        <v>70</v>
      </c>
      <c r="C533" s="119" t="s">
        <v>163</v>
      </c>
      <c r="D533" s="119" t="s">
        <v>72</v>
      </c>
      <c r="E533" s="119"/>
      <c r="F533" s="119" t="s">
        <v>1028</v>
      </c>
      <c r="G533" s="119" t="s">
        <v>1029</v>
      </c>
      <c r="H533" s="119">
        <v>357</v>
      </c>
      <c r="I533" s="119" t="s">
        <v>61</v>
      </c>
      <c r="J533" s="119" t="s">
        <v>17</v>
      </c>
      <c r="K533" s="119" t="s">
        <v>34</v>
      </c>
      <c r="L533" s="119" t="s">
        <v>734</v>
      </c>
      <c r="M533" s="119"/>
      <c r="N533" s="119"/>
      <c r="O533" s="121">
        <f t="shared" si="28"/>
        <v>300</v>
      </c>
      <c r="P533" s="119"/>
      <c r="Q533" s="119"/>
      <c r="R533" s="119">
        <v>5055</v>
      </c>
      <c r="S533" s="119" t="s">
        <v>787</v>
      </c>
      <c r="T533" s="119" t="s">
        <v>1030</v>
      </c>
    </row>
    <row r="534" spans="1:20" s="4" customFormat="1">
      <c r="A534" s="119">
        <f t="shared" si="27"/>
        <v>278</v>
      </c>
      <c r="B534" s="119" t="s">
        <v>70</v>
      </c>
      <c r="C534" s="119" t="s">
        <v>163</v>
      </c>
      <c r="D534" s="119" t="s">
        <v>72</v>
      </c>
      <c r="E534" s="119"/>
      <c r="F534" s="119" t="s">
        <v>1028</v>
      </c>
      <c r="G534" s="119" t="s">
        <v>1173</v>
      </c>
      <c r="H534" s="119">
        <v>113.94</v>
      </c>
      <c r="I534" s="119" t="s">
        <v>61</v>
      </c>
      <c r="J534" s="119" t="s">
        <v>17</v>
      </c>
      <c r="K534" s="119" t="s">
        <v>34</v>
      </c>
      <c r="L534" s="119" t="s">
        <v>734</v>
      </c>
      <c r="M534" s="119"/>
      <c r="N534" s="119"/>
      <c r="O534" s="121">
        <f t="shared" si="28"/>
        <v>95.747899159663874</v>
      </c>
      <c r="P534" s="119"/>
      <c r="Q534" s="119"/>
      <c r="R534" s="119">
        <v>5055</v>
      </c>
      <c r="S534" s="119" t="s">
        <v>1090</v>
      </c>
      <c r="T534" s="119" t="s">
        <v>1174</v>
      </c>
    </row>
    <row r="535" spans="1:20" s="4" customFormat="1">
      <c r="A535" s="119">
        <f t="shared" si="27"/>
        <v>279</v>
      </c>
      <c r="B535" s="119" t="s">
        <v>70</v>
      </c>
      <c r="C535" s="119" t="s">
        <v>163</v>
      </c>
      <c r="D535" s="119" t="s">
        <v>72</v>
      </c>
      <c r="E535" s="119"/>
      <c r="F535" s="119" t="s">
        <v>1028</v>
      </c>
      <c r="G535" s="119" t="s">
        <v>1337</v>
      </c>
      <c r="H535" s="119">
        <v>42.84</v>
      </c>
      <c r="I535" s="119" t="s">
        <v>61</v>
      </c>
      <c r="J535" s="119" t="s">
        <v>17</v>
      </c>
      <c r="K535" s="119" t="s">
        <v>34</v>
      </c>
      <c r="L535" s="119" t="s">
        <v>734</v>
      </c>
      <c r="M535" s="119"/>
      <c r="N535" s="119"/>
      <c r="O535" s="121">
        <f t="shared" si="28"/>
        <v>36.000000000000007</v>
      </c>
      <c r="P535" s="119"/>
      <c r="Q535" s="119"/>
      <c r="R535" s="119">
        <v>5055</v>
      </c>
      <c r="S535" s="119" t="s">
        <v>1090</v>
      </c>
      <c r="T535" s="119" t="s">
        <v>1338</v>
      </c>
    </row>
    <row r="536" spans="1:20" s="4" customFormat="1">
      <c r="A536" s="119">
        <f t="shared" si="27"/>
        <v>280</v>
      </c>
      <c r="B536" s="119" t="s">
        <v>70</v>
      </c>
      <c r="C536" s="119" t="s">
        <v>163</v>
      </c>
      <c r="D536" s="119" t="s">
        <v>72</v>
      </c>
      <c r="E536" s="119"/>
      <c r="F536" s="119" t="s">
        <v>1028</v>
      </c>
      <c r="G536" s="119" t="s">
        <v>1418</v>
      </c>
      <c r="H536" s="119">
        <v>2677.5</v>
      </c>
      <c r="I536" s="119" t="s">
        <v>61</v>
      </c>
      <c r="J536" s="119" t="s">
        <v>17</v>
      </c>
      <c r="K536" s="119" t="s">
        <v>34</v>
      </c>
      <c r="L536" s="119" t="s">
        <v>734</v>
      </c>
      <c r="M536" s="119"/>
      <c r="N536" s="119"/>
      <c r="O536" s="121">
        <f t="shared" si="28"/>
        <v>2250</v>
      </c>
      <c r="P536" s="119"/>
      <c r="Q536" s="119"/>
      <c r="R536" s="119">
        <v>5055</v>
      </c>
      <c r="S536" s="119" t="s">
        <v>1090</v>
      </c>
      <c r="T536" s="119" t="s">
        <v>1030</v>
      </c>
    </row>
    <row r="537" spans="1:20" s="4" customFormat="1">
      <c r="A537" s="119">
        <f t="shared" si="27"/>
        <v>281</v>
      </c>
      <c r="B537" s="119" t="s">
        <v>70</v>
      </c>
      <c r="C537" s="119" t="s">
        <v>163</v>
      </c>
      <c r="D537" s="119" t="s">
        <v>72</v>
      </c>
      <c r="E537" s="119"/>
      <c r="F537" s="119" t="s">
        <v>73</v>
      </c>
      <c r="G537" s="119" t="s">
        <v>1568</v>
      </c>
      <c r="H537" s="119">
        <v>833</v>
      </c>
      <c r="I537" s="119" t="s">
        <v>61</v>
      </c>
      <c r="J537" s="119" t="s">
        <v>17</v>
      </c>
      <c r="K537" s="119" t="s">
        <v>34</v>
      </c>
      <c r="L537" s="119" t="s">
        <v>734</v>
      </c>
      <c r="M537" s="119"/>
      <c r="N537" s="119"/>
      <c r="O537" s="121">
        <f t="shared" si="28"/>
        <v>700</v>
      </c>
      <c r="P537" s="119"/>
      <c r="Q537" s="119"/>
      <c r="R537" s="119">
        <v>10902</v>
      </c>
      <c r="S537" s="119" t="s">
        <v>1090</v>
      </c>
      <c r="T537" s="119" t="s">
        <v>922</v>
      </c>
    </row>
    <row r="538" spans="1:20" s="4" customFormat="1">
      <c r="A538" s="119">
        <f t="shared" si="27"/>
        <v>282</v>
      </c>
      <c r="B538" s="119" t="s">
        <v>70</v>
      </c>
      <c r="C538" s="119" t="s">
        <v>163</v>
      </c>
      <c r="D538" s="119" t="s">
        <v>72</v>
      </c>
      <c r="E538" s="119"/>
      <c r="F538" s="119" t="s">
        <v>73</v>
      </c>
      <c r="G538" s="119" t="s">
        <v>2468</v>
      </c>
      <c r="H538" s="119">
        <v>904.4</v>
      </c>
      <c r="I538" s="119" t="s">
        <v>513</v>
      </c>
      <c r="J538" s="119" t="s">
        <v>17</v>
      </c>
      <c r="K538" s="119" t="s">
        <v>34</v>
      </c>
      <c r="L538" s="119" t="s">
        <v>734</v>
      </c>
      <c r="M538" s="119"/>
      <c r="N538" s="119"/>
      <c r="O538" s="121">
        <f t="shared" si="28"/>
        <v>760</v>
      </c>
      <c r="P538" s="119"/>
      <c r="Q538" s="119"/>
      <c r="R538" s="119">
        <v>10902</v>
      </c>
      <c r="S538" s="119" t="s">
        <v>2320</v>
      </c>
      <c r="T538" s="119" t="s">
        <v>2469</v>
      </c>
    </row>
    <row r="539" spans="1:20" s="4" customFormat="1">
      <c r="A539" s="119">
        <f t="shared" si="27"/>
        <v>283</v>
      </c>
      <c r="B539" s="119" t="s">
        <v>70</v>
      </c>
      <c r="C539" s="119" t="s">
        <v>163</v>
      </c>
      <c r="D539" s="119" t="s">
        <v>72</v>
      </c>
      <c r="E539" s="119"/>
      <c r="F539" s="119" t="s">
        <v>73</v>
      </c>
      <c r="G539" s="119" t="s">
        <v>3519</v>
      </c>
      <c r="H539" s="119">
        <v>2641.8</v>
      </c>
      <c r="I539" s="119" t="s">
        <v>2951</v>
      </c>
      <c r="J539" s="119" t="s">
        <v>17</v>
      </c>
      <c r="K539" s="119" t="s">
        <v>34</v>
      </c>
      <c r="L539" s="119" t="s">
        <v>734</v>
      </c>
      <c r="M539" s="119"/>
      <c r="N539" s="119"/>
      <c r="O539" s="121">
        <f t="shared" si="28"/>
        <v>2220.0000000000005</v>
      </c>
      <c r="P539" s="119"/>
      <c r="Q539" s="119"/>
      <c r="R539" s="119">
        <v>10902</v>
      </c>
      <c r="S539" s="119" t="s">
        <v>3110</v>
      </c>
      <c r="T539" s="119" t="s">
        <v>2469</v>
      </c>
    </row>
    <row r="540" spans="1:20">
      <c r="A540" s="119">
        <f t="shared" si="27"/>
        <v>284</v>
      </c>
      <c r="B540" s="119" t="s">
        <v>70</v>
      </c>
      <c r="C540" s="119" t="s">
        <v>163</v>
      </c>
      <c r="D540" s="119" t="s">
        <v>72</v>
      </c>
      <c r="E540" s="119"/>
      <c r="F540" s="119" t="s">
        <v>199</v>
      </c>
      <c r="G540" s="119" t="s">
        <v>3917</v>
      </c>
      <c r="H540" s="119">
        <v>2570.4</v>
      </c>
      <c r="I540" s="119" t="s">
        <v>121</v>
      </c>
      <c r="J540" s="119" t="s">
        <v>17</v>
      </c>
      <c r="K540" s="119" t="s">
        <v>34</v>
      </c>
      <c r="L540" s="119" t="s">
        <v>734</v>
      </c>
      <c r="M540" s="119"/>
      <c r="N540" s="119"/>
      <c r="O540" s="121">
        <f t="shared" si="28"/>
        <v>2160</v>
      </c>
      <c r="P540" s="119"/>
      <c r="Q540" s="119"/>
      <c r="R540" s="119">
        <v>10902</v>
      </c>
      <c r="S540" s="119" t="s">
        <v>3441</v>
      </c>
      <c r="T540" s="119" t="s">
        <v>3918</v>
      </c>
    </row>
    <row r="541" spans="1:20" s="4" customFormat="1">
      <c r="A541" s="119">
        <f t="shared" si="27"/>
        <v>285</v>
      </c>
      <c r="B541" s="119" t="s">
        <v>70</v>
      </c>
      <c r="C541" s="119" t="s">
        <v>163</v>
      </c>
      <c r="D541" s="119" t="s">
        <v>72</v>
      </c>
      <c r="E541" s="119"/>
      <c r="F541" s="119" t="s">
        <v>199</v>
      </c>
      <c r="G541" s="119" t="s">
        <v>4740</v>
      </c>
      <c r="H541" s="119">
        <v>559.29999999999995</v>
      </c>
      <c r="I541" s="119" t="s">
        <v>121</v>
      </c>
      <c r="J541" s="119" t="s">
        <v>17</v>
      </c>
      <c r="K541" s="119" t="s">
        <v>34</v>
      </c>
      <c r="L541" s="119" t="s">
        <v>734</v>
      </c>
      <c r="M541" s="119"/>
      <c r="N541" s="119"/>
      <c r="O541" s="121">
        <f t="shared" si="28"/>
        <v>470</v>
      </c>
      <c r="P541" s="119"/>
      <c r="Q541" s="119"/>
      <c r="R541" s="119">
        <v>10902</v>
      </c>
      <c r="S541" s="119" t="s">
        <v>4361</v>
      </c>
      <c r="T541" s="119" t="s">
        <v>3918</v>
      </c>
    </row>
    <row r="542" spans="1:20" s="4" customFormat="1">
      <c r="A542" s="119">
        <f t="shared" si="27"/>
        <v>286</v>
      </c>
      <c r="B542" s="119" t="s">
        <v>1479</v>
      </c>
      <c r="C542" s="119" t="s">
        <v>1480</v>
      </c>
      <c r="D542" s="119" t="s">
        <v>1481</v>
      </c>
      <c r="E542" s="119"/>
      <c r="F542" s="119"/>
      <c r="G542" s="119" t="s">
        <v>1482</v>
      </c>
      <c r="H542" s="119"/>
      <c r="I542" s="119" t="s">
        <v>121</v>
      </c>
      <c r="J542" s="119" t="s">
        <v>55</v>
      </c>
      <c r="K542" s="119" t="s">
        <v>63</v>
      </c>
      <c r="L542" s="119" t="s">
        <v>734</v>
      </c>
      <c r="M542" s="119"/>
      <c r="N542" s="119"/>
      <c r="O542" s="121">
        <f t="shared" si="28"/>
        <v>0</v>
      </c>
      <c r="P542" s="119"/>
      <c r="Q542" s="119"/>
      <c r="R542" s="119"/>
      <c r="S542" s="119" t="s">
        <v>1090</v>
      </c>
      <c r="T542" s="119" t="s">
        <v>1702</v>
      </c>
    </row>
    <row r="543" spans="1:20" s="4" customFormat="1">
      <c r="A543" s="119">
        <f t="shared" si="27"/>
        <v>287</v>
      </c>
      <c r="B543" s="119" t="s">
        <v>368</v>
      </c>
      <c r="C543" s="119" t="s">
        <v>370</v>
      </c>
      <c r="D543" s="119" t="s">
        <v>1314</v>
      </c>
      <c r="E543" s="119"/>
      <c r="F543" s="119" t="s">
        <v>1315</v>
      </c>
      <c r="G543" s="119" t="s">
        <v>1316</v>
      </c>
      <c r="H543" s="119">
        <v>21182</v>
      </c>
      <c r="I543" s="119" t="s">
        <v>61</v>
      </c>
      <c r="J543" s="119" t="s">
        <v>17</v>
      </c>
      <c r="K543" s="119" t="s">
        <v>69</v>
      </c>
      <c r="L543" s="119" t="s">
        <v>734</v>
      </c>
      <c r="M543" s="119"/>
      <c r="N543" s="119"/>
      <c r="O543" s="121">
        <f t="shared" si="28"/>
        <v>17800</v>
      </c>
      <c r="P543" s="119"/>
      <c r="Q543" s="119"/>
      <c r="R543" s="119">
        <v>9940</v>
      </c>
      <c r="S543" s="119" t="s">
        <v>1090</v>
      </c>
      <c r="T543" s="119" t="s">
        <v>1317</v>
      </c>
    </row>
    <row r="544" spans="1:20" s="4" customFormat="1">
      <c r="A544" s="119">
        <f t="shared" si="27"/>
        <v>288</v>
      </c>
      <c r="B544" s="119" t="s">
        <v>70</v>
      </c>
      <c r="C544" s="119" t="s">
        <v>163</v>
      </c>
      <c r="D544" s="119" t="s">
        <v>2238</v>
      </c>
      <c r="E544" s="119"/>
      <c r="F544" s="119" t="s">
        <v>2239</v>
      </c>
      <c r="G544" s="119" t="s">
        <v>2240</v>
      </c>
      <c r="H544" s="119">
        <v>2281.23</v>
      </c>
      <c r="I544" s="119" t="s">
        <v>513</v>
      </c>
      <c r="J544" s="119" t="s">
        <v>17</v>
      </c>
      <c r="K544" s="119" t="s">
        <v>69</v>
      </c>
      <c r="L544" s="119" t="s">
        <v>734</v>
      </c>
      <c r="M544" s="119"/>
      <c r="N544" s="119"/>
      <c r="O544" s="121">
        <f t="shared" si="28"/>
        <v>1917</v>
      </c>
      <c r="P544" s="119"/>
      <c r="Q544" s="119"/>
      <c r="R544" s="119">
        <v>13030</v>
      </c>
      <c r="S544" s="119" t="s">
        <v>1772</v>
      </c>
      <c r="T544" s="119" t="s">
        <v>2241</v>
      </c>
    </row>
    <row r="545" spans="1:20" s="4" customFormat="1">
      <c r="A545" s="127">
        <f t="shared" si="27"/>
        <v>289</v>
      </c>
      <c r="B545" s="127" t="s">
        <v>368</v>
      </c>
      <c r="C545" s="127" t="s">
        <v>3826</v>
      </c>
      <c r="D545" s="127" t="s">
        <v>3827</v>
      </c>
      <c r="E545" s="127"/>
      <c r="F545" s="127"/>
      <c r="G545" s="127" t="s">
        <v>3828</v>
      </c>
      <c r="H545" s="127">
        <v>2255.0500000000002</v>
      </c>
      <c r="I545" s="127" t="s">
        <v>121</v>
      </c>
      <c r="J545" s="127" t="s">
        <v>17</v>
      </c>
      <c r="K545" s="127" t="s">
        <v>3829</v>
      </c>
      <c r="L545" s="127" t="s">
        <v>734</v>
      </c>
      <c r="M545" s="127" t="s">
        <v>3258</v>
      </c>
      <c r="N545" s="127"/>
      <c r="O545" s="129">
        <f t="shared" si="28"/>
        <v>1895.0000000000002</v>
      </c>
      <c r="P545" s="127"/>
      <c r="Q545" s="127"/>
      <c r="R545" s="127"/>
      <c r="S545" s="127" t="s">
        <v>3441</v>
      </c>
      <c r="T545" s="127"/>
    </row>
    <row r="546" spans="1:20">
      <c r="A546" s="119">
        <f t="shared" si="27"/>
        <v>290</v>
      </c>
      <c r="B546" s="119" t="s">
        <v>2775</v>
      </c>
      <c r="C546" s="119" t="s">
        <v>2776</v>
      </c>
      <c r="D546" s="119" t="s">
        <v>2777</v>
      </c>
      <c r="E546" s="119"/>
      <c r="F546" s="119"/>
      <c r="G546" s="119" t="s">
        <v>2778</v>
      </c>
      <c r="H546" s="119"/>
      <c r="I546" s="119" t="s">
        <v>2779</v>
      </c>
      <c r="J546" s="119" t="s">
        <v>17</v>
      </c>
      <c r="K546" s="119"/>
      <c r="L546" s="119" t="s">
        <v>734</v>
      </c>
      <c r="M546" s="119"/>
      <c r="N546" s="119"/>
      <c r="O546" s="121">
        <f t="shared" si="28"/>
        <v>0</v>
      </c>
      <c r="P546" s="119"/>
      <c r="Q546" s="119"/>
      <c r="R546" s="119"/>
      <c r="S546" s="119" t="s">
        <v>2733</v>
      </c>
      <c r="T546" s="119"/>
    </row>
    <row r="547" spans="1:20" s="4" customFormat="1">
      <c r="A547" s="119">
        <f t="shared" si="27"/>
        <v>291</v>
      </c>
      <c r="B547" s="127" t="s">
        <v>368</v>
      </c>
      <c r="C547" s="127" t="s">
        <v>2837</v>
      </c>
      <c r="D547" s="127" t="s">
        <v>2777</v>
      </c>
      <c r="E547" s="127"/>
      <c r="F547" s="127"/>
      <c r="G547" s="127" t="s">
        <v>2831</v>
      </c>
      <c r="H547" s="127">
        <v>1360.17</v>
      </c>
      <c r="I547" s="127" t="s">
        <v>2832</v>
      </c>
      <c r="J547" s="127" t="s">
        <v>17</v>
      </c>
      <c r="K547" s="127"/>
      <c r="L547" s="127" t="s">
        <v>734</v>
      </c>
      <c r="M547" s="127"/>
      <c r="N547" s="127" t="s">
        <v>1622</v>
      </c>
      <c r="O547" s="129">
        <f t="shared" si="28"/>
        <v>1143</v>
      </c>
      <c r="P547" s="127"/>
      <c r="Q547" s="127"/>
      <c r="R547" s="127"/>
      <c r="S547" s="127" t="s">
        <v>2733</v>
      </c>
      <c r="T547" s="127"/>
    </row>
    <row r="548" spans="1:20" s="4" customFormat="1">
      <c r="A548" s="127">
        <f t="shared" si="27"/>
        <v>292</v>
      </c>
      <c r="B548" s="127" t="s">
        <v>84</v>
      </c>
      <c r="C548" s="127" t="s">
        <v>4461</v>
      </c>
      <c r="D548" s="127" t="s">
        <v>2777</v>
      </c>
      <c r="E548" s="127"/>
      <c r="F548" s="127"/>
      <c r="G548" s="127" t="s">
        <v>4462</v>
      </c>
      <c r="H548" s="127">
        <v>176738.8</v>
      </c>
      <c r="I548" s="127" t="s">
        <v>2779</v>
      </c>
      <c r="J548" s="127" t="s">
        <v>17</v>
      </c>
      <c r="K548" s="127"/>
      <c r="L548" s="127" t="s">
        <v>734</v>
      </c>
      <c r="M548" s="127"/>
      <c r="N548" s="127"/>
      <c r="O548" s="129">
        <f t="shared" si="28"/>
        <v>148520</v>
      </c>
      <c r="P548" s="127"/>
      <c r="Q548" s="127"/>
      <c r="R548" s="127"/>
      <c r="S548" s="127" t="s">
        <v>4015</v>
      </c>
      <c r="T548" s="127"/>
    </row>
    <row r="549" spans="1:20" s="4" customFormat="1">
      <c r="A549" s="119">
        <f t="shared" si="27"/>
        <v>293</v>
      </c>
      <c r="B549" s="119" t="s">
        <v>614</v>
      </c>
      <c r="C549" s="119" t="s">
        <v>370</v>
      </c>
      <c r="D549" s="119" t="s">
        <v>1762</v>
      </c>
      <c r="E549" s="119"/>
      <c r="F549" s="119" t="s">
        <v>1763</v>
      </c>
      <c r="G549" s="119"/>
      <c r="H549" s="119"/>
      <c r="I549" s="119" t="s">
        <v>1754</v>
      </c>
      <c r="J549" s="119" t="s">
        <v>17</v>
      </c>
      <c r="K549" s="119" t="s">
        <v>346</v>
      </c>
      <c r="L549" s="119" t="s">
        <v>734</v>
      </c>
      <c r="M549" s="119"/>
      <c r="N549" s="119"/>
      <c r="O549" s="121">
        <f t="shared" si="28"/>
        <v>0</v>
      </c>
      <c r="P549" s="119"/>
      <c r="Q549" s="119"/>
      <c r="R549" s="119">
        <v>3270</v>
      </c>
      <c r="S549" s="119" t="s">
        <v>1090</v>
      </c>
      <c r="T549" s="119"/>
    </row>
    <row r="550" spans="1:20" s="4" customFormat="1">
      <c r="A550" s="127">
        <f t="shared" si="27"/>
        <v>294</v>
      </c>
      <c r="B550" s="127" t="s">
        <v>614</v>
      </c>
      <c r="C550" s="127" t="s">
        <v>4053</v>
      </c>
      <c r="D550" s="143" t="s">
        <v>1762</v>
      </c>
      <c r="E550" s="127"/>
      <c r="F550" s="127"/>
      <c r="G550" s="143" t="s">
        <v>4054</v>
      </c>
      <c r="H550" s="127">
        <v>3740008.16</v>
      </c>
      <c r="I550" s="127" t="s">
        <v>2779</v>
      </c>
      <c r="J550" s="127" t="s">
        <v>17</v>
      </c>
      <c r="K550" s="127" t="s">
        <v>4055</v>
      </c>
      <c r="L550" s="127" t="s">
        <v>734</v>
      </c>
      <c r="M550" s="127"/>
      <c r="N550" s="127" t="s">
        <v>4056</v>
      </c>
      <c r="O550" s="129">
        <f t="shared" si="28"/>
        <v>3142864.0000000005</v>
      </c>
      <c r="P550" s="127"/>
      <c r="Q550" s="127"/>
      <c r="R550" s="127"/>
      <c r="S550" s="127" t="s">
        <v>4015</v>
      </c>
      <c r="T550" s="144">
        <v>43101</v>
      </c>
    </row>
    <row r="551" spans="1:20" s="4" customFormat="1">
      <c r="A551" s="119">
        <f t="shared" si="27"/>
        <v>295</v>
      </c>
      <c r="B551" s="119" t="s">
        <v>368</v>
      </c>
      <c r="C551" s="119" t="s">
        <v>370</v>
      </c>
      <c r="D551" s="119" t="s">
        <v>1762</v>
      </c>
      <c r="E551" s="119"/>
      <c r="F551" s="119" t="s">
        <v>4767</v>
      </c>
      <c r="G551" s="119"/>
      <c r="H551" s="119"/>
      <c r="I551" s="119" t="s">
        <v>4757</v>
      </c>
      <c r="J551" s="119" t="s">
        <v>17</v>
      </c>
      <c r="K551" s="119" t="s">
        <v>346</v>
      </c>
      <c r="L551" s="119" t="s">
        <v>734</v>
      </c>
      <c r="M551" s="119"/>
      <c r="N551" s="119"/>
      <c r="O551" s="121">
        <f t="shared" si="28"/>
        <v>0</v>
      </c>
      <c r="P551" s="119"/>
      <c r="Q551" s="119"/>
      <c r="R551" s="119">
        <v>10850</v>
      </c>
      <c r="S551" s="119" t="s">
        <v>4361</v>
      </c>
      <c r="T551" s="119"/>
    </row>
    <row r="552" spans="1:20" s="4" customFormat="1">
      <c r="A552" s="119">
        <f t="shared" si="27"/>
        <v>296</v>
      </c>
      <c r="B552" s="119" t="s">
        <v>70</v>
      </c>
      <c r="C552" s="119" t="s">
        <v>163</v>
      </c>
      <c r="D552" s="119" t="s">
        <v>1415</v>
      </c>
      <c r="E552" s="119"/>
      <c r="F552" s="119" t="s">
        <v>1416</v>
      </c>
      <c r="G552" s="119" t="s">
        <v>1417</v>
      </c>
      <c r="H552" s="119">
        <v>1695.75</v>
      </c>
      <c r="I552" s="119" t="s">
        <v>61</v>
      </c>
      <c r="J552" s="119" t="s">
        <v>17</v>
      </c>
      <c r="K552" s="119" t="s">
        <v>34</v>
      </c>
      <c r="L552" s="119" t="s">
        <v>734</v>
      </c>
      <c r="M552" s="119"/>
      <c r="N552" s="119"/>
      <c r="O552" s="121">
        <f t="shared" si="28"/>
        <v>1425</v>
      </c>
      <c r="P552" s="119"/>
      <c r="Q552" s="119"/>
      <c r="R552" s="119">
        <v>10902</v>
      </c>
      <c r="S552" s="119" t="s">
        <v>1090</v>
      </c>
      <c r="T552" s="119" t="s">
        <v>496</v>
      </c>
    </row>
    <row r="553" spans="1:20">
      <c r="A553" s="119">
        <f t="shared" si="27"/>
        <v>297</v>
      </c>
      <c r="B553" s="119" t="s">
        <v>70</v>
      </c>
      <c r="C553" s="119" t="s">
        <v>163</v>
      </c>
      <c r="D553" s="119" t="s">
        <v>1415</v>
      </c>
      <c r="E553" s="119"/>
      <c r="F553" s="119" t="s">
        <v>1416</v>
      </c>
      <c r="G553" s="119" t="s">
        <v>2109</v>
      </c>
      <c r="H553" s="119">
        <v>1428</v>
      </c>
      <c r="I553" s="119" t="s">
        <v>2110</v>
      </c>
      <c r="J553" s="119" t="s">
        <v>17</v>
      </c>
      <c r="K553" s="119" t="s">
        <v>34</v>
      </c>
      <c r="L553" s="119" t="s">
        <v>734</v>
      </c>
      <c r="M553" s="119"/>
      <c r="N553" s="119"/>
      <c r="O553" s="121">
        <f t="shared" si="28"/>
        <v>1200</v>
      </c>
      <c r="P553" s="119"/>
      <c r="Q553" s="119"/>
      <c r="R553" s="119">
        <v>10902</v>
      </c>
      <c r="S553" s="119" t="s">
        <v>1772</v>
      </c>
      <c r="T553" s="119" t="s">
        <v>160</v>
      </c>
    </row>
    <row r="554" spans="1:20">
      <c r="A554" s="119">
        <f t="shared" si="27"/>
        <v>298</v>
      </c>
      <c r="B554" s="119" t="s">
        <v>70</v>
      </c>
      <c r="C554" s="119" t="s">
        <v>163</v>
      </c>
      <c r="D554" s="119" t="s">
        <v>1415</v>
      </c>
      <c r="E554" s="119"/>
      <c r="F554" s="119" t="s">
        <v>2115</v>
      </c>
      <c r="G554" s="119" t="s">
        <v>2116</v>
      </c>
      <c r="H554" s="119">
        <v>6961.5</v>
      </c>
      <c r="I554" s="119" t="s">
        <v>513</v>
      </c>
      <c r="J554" s="119" t="s">
        <v>17</v>
      </c>
      <c r="K554" s="119" t="s">
        <v>69</v>
      </c>
      <c r="L554" s="119" t="s">
        <v>734</v>
      </c>
      <c r="M554" s="119"/>
      <c r="N554" s="119"/>
      <c r="O554" s="121">
        <f t="shared" si="28"/>
        <v>5850</v>
      </c>
      <c r="P554" s="119"/>
      <c r="Q554" s="119"/>
      <c r="R554" s="119">
        <v>13030</v>
      </c>
      <c r="S554" s="119" t="s">
        <v>1772</v>
      </c>
      <c r="T554" s="119" t="s">
        <v>1086</v>
      </c>
    </row>
    <row r="555" spans="1:20" s="4" customFormat="1">
      <c r="A555" s="119">
        <f t="shared" si="27"/>
        <v>299</v>
      </c>
      <c r="B555" s="119" t="s">
        <v>70</v>
      </c>
      <c r="C555" s="119" t="s">
        <v>163</v>
      </c>
      <c r="D555" s="119" t="s">
        <v>1415</v>
      </c>
      <c r="E555" s="119"/>
      <c r="F555" s="119" t="s">
        <v>2115</v>
      </c>
      <c r="G555" s="119" t="s">
        <v>2648</v>
      </c>
      <c r="H555" s="119">
        <v>464.1</v>
      </c>
      <c r="I555" s="119" t="s">
        <v>2649</v>
      </c>
      <c r="J555" s="119" t="s">
        <v>17</v>
      </c>
      <c r="K555" s="119" t="s">
        <v>69</v>
      </c>
      <c r="L555" s="119" t="s">
        <v>734</v>
      </c>
      <c r="M555" s="119"/>
      <c r="N555" s="119"/>
      <c r="O555" s="121">
        <f t="shared" ref="O555:O586" si="29">H555/1.19</f>
        <v>390.00000000000006</v>
      </c>
      <c r="P555" s="119"/>
      <c r="Q555" s="119"/>
      <c r="R555" s="119">
        <v>13030</v>
      </c>
      <c r="S555" s="119" t="s">
        <v>2320</v>
      </c>
      <c r="T555" s="119" t="s">
        <v>1086</v>
      </c>
    </row>
    <row r="556" spans="1:20" s="4" customFormat="1">
      <c r="A556" s="119">
        <f t="shared" si="27"/>
        <v>300</v>
      </c>
      <c r="B556" s="119" t="s">
        <v>70</v>
      </c>
      <c r="C556" s="119" t="s">
        <v>163</v>
      </c>
      <c r="D556" s="119" t="s">
        <v>1415</v>
      </c>
      <c r="E556" s="119"/>
      <c r="F556" s="119" t="s">
        <v>1416</v>
      </c>
      <c r="G556" s="119" t="s">
        <v>2655</v>
      </c>
      <c r="H556" s="119">
        <v>2142</v>
      </c>
      <c r="I556" s="119" t="s">
        <v>513</v>
      </c>
      <c r="J556" s="119" t="s">
        <v>17</v>
      </c>
      <c r="K556" s="119" t="s">
        <v>34</v>
      </c>
      <c r="L556" s="119" t="s">
        <v>734</v>
      </c>
      <c r="M556" s="119"/>
      <c r="N556" s="119"/>
      <c r="O556" s="121">
        <f t="shared" si="29"/>
        <v>1800</v>
      </c>
      <c r="P556" s="119"/>
      <c r="Q556" s="119"/>
      <c r="R556" s="119">
        <v>10902</v>
      </c>
      <c r="S556" s="119" t="s">
        <v>2320</v>
      </c>
      <c r="T556" s="119" t="s">
        <v>2656</v>
      </c>
    </row>
    <row r="557" spans="1:20" s="4" customFormat="1">
      <c r="A557" s="119">
        <f t="shared" si="27"/>
        <v>301</v>
      </c>
      <c r="B557" s="119" t="s">
        <v>70</v>
      </c>
      <c r="C557" s="119" t="s">
        <v>163</v>
      </c>
      <c r="D557" s="119" t="s">
        <v>1415</v>
      </c>
      <c r="E557" s="119"/>
      <c r="F557" s="119" t="s">
        <v>2115</v>
      </c>
      <c r="G557" s="119" t="s">
        <v>2959</v>
      </c>
      <c r="H557" s="119">
        <v>2320.5</v>
      </c>
      <c r="I557" s="119" t="s">
        <v>2951</v>
      </c>
      <c r="J557" s="119" t="s">
        <v>17</v>
      </c>
      <c r="K557" s="119" t="s">
        <v>69</v>
      </c>
      <c r="L557" s="119" t="s">
        <v>734</v>
      </c>
      <c r="M557" s="119"/>
      <c r="N557" s="119"/>
      <c r="O557" s="121">
        <f t="shared" si="29"/>
        <v>1950</v>
      </c>
      <c r="P557" s="119"/>
      <c r="Q557" s="119"/>
      <c r="R557" s="119">
        <v>13030</v>
      </c>
      <c r="S557" s="119" t="s">
        <v>2733</v>
      </c>
      <c r="T557" s="119" t="s">
        <v>1086</v>
      </c>
    </row>
    <row r="558" spans="1:20" s="4" customFormat="1">
      <c r="A558" s="119">
        <f t="shared" si="27"/>
        <v>302</v>
      </c>
      <c r="B558" s="119" t="s">
        <v>70</v>
      </c>
      <c r="C558" s="119" t="s">
        <v>3125</v>
      </c>
      <c r="D558" s="119" t="s">
        <v>1415</v>
      </c>
      <c r="E558" s="119"/>
      <c r="F558" s="119" t="s">
        <v>2115</v>
      </c>
      <c r="G558" s="119" t="s">
        <v>3128</v>
      </c>
      <c r="H558" s="119">
        <v>232.05</v>
      </c>
      <c r="I558" s="119" t="s">
        <v>2951</v>
      </c>
      <c r="J558" s="119" t="s">
        <v>17</v>
      </c>
      <c r="K558" s="119" t="s">
        <v>69</v>
      </c>
      <c r="L558" s="119" t="s">
        <v>734</v>
      </c>
      <c r="M558" s="119"/>
      <c r="N558" s="119"/>
      <c r="O558" s="121">
        <f t="shared" si="29"/>
        <v>195.00000000000003</v>
      </c>
      <c r="P558" s="119"/>
      <c r="Q558" s="119"/>
      <c r="R558" s="119">
        <v>13030</v>
      </c>
      <c r="S558" s="119" t="s">
        <v>3110</v>
      </c>
      <c r="T558" s="119" t="s">
        <v>1086</v>
      </c>
    </row>
    <row r="559" spans="1:20" s="4" customFormat="1">
      <c r="A559" s="119">
        <f t="shared" si="27"/>
        <v>303</v>
      </c>
      <c r="B559" s="119" t="s">
        <v>70</v>
      </c>
      <c r="C559" s="119" t="s">
        <v>163</v>
      </c>
      <c r="D559" s="119" t="s">
        <v>1415</v>
      </c>
      <c r="E559" s="119"/>
      <c r="F559" s="119" t="s">
        <v>1416</v>
      </c>
      <c r="G559" s="119" t="s">
        <v>3563</v>
      </c>
      <c r="H559" s="119">
        <v>8925</v>
      </c>
      <c r="I559" s="119" t="s">
        <v>2951</v>
      </c>
      <c r="J559" s="119" t="s">
        <v>17</v>
      </c>
      <c r="K559" s="119" t="s">
        <v>34</v>
      </c>
      <c r="L559" s="119" t="s">
        <v>734</v>
      </c>
      <c r="M559" s="119"/>
      <c r="N559" s="119"/>
      <c r="O559" s="121">
        <f t="shared" si="29"/>
        <v>7500</v>
      </c>
      <c r="P559" s="119"/>
      <c r="Q559" s="119"/>
      <c r="R559" s="119">
        <v>10902</v>
      </c>
      <c r="S559" s="119" t="s">
        <v>3441</v>
      </c>
      <c r="T559" s="119" t="s">
        <v>970</v>
      </c>
    </row>
    <row r="560" spans="1:20" s="4" customFormat="1">
      <c r="A560" s="119">
        <f t="shared" si="27"/>
        <v>304</v>
      </c>
      <c r="B560" s="119" t="s">
        <v>70</v>
      </c>
      <c r="C560" s="119" t="s">
        <v>163</v>
      </c>
      <c r="D560" s="119" t="s">
        <v>1415</v>
      </c>
      <c r="E560" s="119"/>
      <c r="F560" s="119" t="s">
        <v>3713</v>
      </c>
      <c r="G560" s="119"/>
      <c r="H560" s="119"/>
      <c r="I560" s="119"/>
      <c r="J560" s="119" t="s">
        <v>17</v>
      </c>
      <c r="K560" s="119" t="s">
        <v>346</v>
      </c>
      <c r="L560" s="119" t="s">
        <v>734</v>
      </c>
      <c r="M560" s="119"/>
      <c r="N560" s="119"/>
      <c r="O560" s="121">
        <f t="shared" si="29"/>
        <v>0</v>
      </c>
      <c r="P560" s="119"/>
      <c r="Q560" s="119"/>
      <c r="R560" s="119">
        <v>8300</v>
      </c>
      <c r="S560" s="119" t="s">
        <v>3441</v>
      </c>
      <c r="T560" s="119"/>
    </row>
    <row r="561" spans="1:20" s="4" customFormat="1">
      <c r="A561" s="119">
        <f t="shared" si="27"/>
        <v>305</v>
      </c>
      <c r="B561" s="119" t="s">
        <v>70</v>
      </c>
      <c r="C561" s="119" t="s">
        <v>163</v>
      </c>
      <c r="D561" s="119" t="s">
        <v>1415</v>
      </c>
      <c r="E561" s="119"/>
      <c r="F561" s="119" t="s">
        <v>4092</v>
      </c>
      <c r="G561" s="119" t="s">
        <v>4093</v>
      </c>
      <c r="H561" s="119">
        <v>3689</v>
      </c>
      <c r="I561" s="119" t="s">
        <v>121</v>
      </c>
      <c r="J561" s="119" t="s">
        <v>17</v>
      </c>
      <c r="K561" s="119" t="s">
        <v>34</v>
      </c>
      <c r="L561" s="119" t="s">
        <v>734</v>
      </c>
      <c r="M561" s="119"/>
      <c r="N561" s="119"/>
      <c r="O561" s="121">
        <f t="shared" si="29"/>
        <v>3100</v>
      </c>
      <c r="P561" s="119"/>
      <c r="Q561" s="119"/>
      <c r="R561" s="119">
        <v>10902</v>
      </c>
      <c r="S561" s="119" t="s">
        <v>4015</v>
      </c>
      <c r="T561" s="119" t="s">
        <v>527</v>
      </c>
    </row>
    <row r="562" spans="1:20" s="4" customFormat="1">
      <c r="A562" s="119">
        <f t="shared" si="27"/>
        <v>306</v>
      </c>
      <c r="B562" s="119" t="s">
        <v>70</v>
      </c>
      <c r="C562" s="119" t="s">
        <v>163</v>
      </c>
      <c r="D562" s="119" t="s">
        <v>1415</v>
      </c>
      <c r="E562" s="119"/>
      <c r="F562" s="119" t="s">
        <v>1416</v>
      </c>
      <c r="G562" s="119" t="s">
        <v>4246</v>
      </c>
      <c r="H562" s="119">
        <v>17379.95</v>
      </c>
      <c r="I562" s="119" t="s">
        <v>121</v>
      </c>
      <c r="J562" s="119" t="s">
        <v>17</v>
      </c>
      <c r="K562" s="119" t="s">
        <v>34</v>
      </c>
      <c r="L562" s="119" t="s">
        <v>734</v>
      </c>
      <c r="M562" s="119"/>
      <c r="N562" s="119"/>
      <c r="O562" s="121">
        <f t="shared" si="29"/>
        <v>14605.000000000002</v>
      </c>
      <c r="P562" s="119"/>
      <c r="Q562" s="119"/>
      <c r="R562" s="119">
        <v>10902</v>
      </c>
      <c r="S562" s="119" t="s">
        <v>4015</v>
      </c>
      <c r="T562" s="119" t="s">
        <v>4247</v>
      </c>
    </row>
    <row r="563" spans="1:20" s="4" customFormat="1" ht="13.5" customHeight="1">
      <c r="A563" s="119">
        <f t="shared" si="27"/>
        <v>307</v>
      </c>
      <c r="B563" s="119" t="s">
        <v>58</v>
      </c>
      <c r="C563" s="119" t="s">
        <v>163</v>
      </c>
      <c r="D563" s="119" t="s">
        <v>1415</v>
      </c>
      <c r="E563" s="119"/>
      <c r="F563" s="119" t="s">
        <v>1416</v>
      </c>
      <c r="G563" s="119" t="s">
        <v>5113</v>
      </c>
      <c r="H563" s="119">
        <v>12495</v>
      </c>
      <c r="I563" s="119" t="s">
        <v>121</v>
      </c>
      <c r="J563" s="119" t="s">
        <v>17</v>
      </c>
      <c r="K563" s="119" t="s">
        <v>34</v>
      </c>
      <c r="L563" s="119" t="s">
        <v>734</v>
      </c>
      <c r="M563" s="119"/>
      <c r="N563" s="119"/>
      <c r="O563" s="121">
        <f t="shared" si="29"/>
        <v>10500</v>
      </c>
      <c r="P563" s="119"/>
      <c r="Q563" s="119"/>
      <c r="R563" s="119">
        <v>10902</v>
      </c>
      <c r="S563" s="119" t="s">
        <v>4361</v>
      </c>
      <c r="T563" s="119" t="s">
        <v>4713</v>
      </c>
    </row>
    <row r="564" spans="1:20">
      <c r="A564" s="119">
        <f t="shared" si="27"/>
        <v>308</v>
      </c>
      <c r="B564" s="119" t="s">
        <v>70</v>
      </c>
      <c r="C564" s="119" t="s">
        <v>163</v>
      </c>
      <c r="D564" s="119" t="s">
        <v>1185</v>
      </c>
      <c r="E564" s="119"/>
      <c r="F564" s="119" t="s">
        <v>1186</v>
      </c>
      <c r="G564" s="119" t="s">
        <v>1187</v>
      </c>
      <c r="H564" s="119">
        <v>4855.2</v>
      </c>
      <c r="I564" s="119" t="s">
        <v>61</v>
      </c>
      <c r="J564" s="119" t="s">
        <v>17</v>
      </c>
      <c r="K564" s="119" t="s">
        <v>69</v>
      </c>
      <c r="L564" s="119" t="s">
        <v>734</v>
      </c>
      <c r="M564" s="119"/>
      <c r="N564" s="119"/>
      <c r="O564" s="121">
        <f t="shared" si="29"/>
        <v>4080</v>
      </c>
      <c r="P564" s="119"/>
      <c r="Q564" s="119"/>
      <c r="R564" s="119">
        <v>6406</v>
      </c>
      <c r="S564" s="119" t="s">
        <v>1090</v>
      </c>
      <c r="T564" s="119" t="s">
        <v>1189</v>
      </c>
    </row>
    <row r="565" spans="1:20">
      <c r="A565" s="119">
        <f t="shared" si="27"/>
        <v>309</v>
      </c>
      <c r="B565" s="119" t="s">
        <v>70</v>
      </c>
      <c r="C565" s="119" t="s">
        <v>163</v>
      </c>
      <c r="D565" s="119" t="s">
        <v>1185</v>
      </c>
      <c r="E565" s="119"/>
      <c r="F565" s="119" t="s">
        <v>1666</v>
      </c>
      <c r="G565" s="119" t="s">
        <v>1667</v>
      </c>
      <c r="H565" s="119">
        <v>2966.67</v>
      </c>
      <c r="I565" s="119" t="s">
        <v>61</v>
      </c>
      <c r="J565" s="119" t="s">
        <v>17</v>
      </c>
      <c r="K565" s="119" t="s">
        <v>34</v>
      </c>
      <c r="L565" s="119" t="s">
        <v>734</v>
      </c>
      <c r="M565" s="119"/>
      <c r="N565" s="119"/>
      <c r="O565" s="121">
        <f t="shared" si="29"/>
        <v>2493</v>
      </c>
      <c r="P565" s="119"/>
      <c r="Q565" s="119"/>
      <c r="R565" s="119">
        <v>5055</v>
      </c>
      <c r="S565" s="119" t="s">
        <v>1090</v>
      </c>
      <c r="T565" s="119" t="s">
        <v>693</v>
      </c>
    </row>
    <row r="566" spans="1:20">
      <c r="A566" s="119">
        <f t="shared" si="27"/>
        <v>310</v>
      </c>
      <c r="B566" s="113" t="s">
        <v>70</v>
      </c>
      <c r="C566" s="113" t="s">
        <v>163</v>
      </c>
      <c r="D566" s="113" t="s">
        <v>1185</v>
      </c>
      <c r="E566" s="113"/>
      <c r="F566" s="113" t="s">
        <v>1666</v>
      </c>
      <c r="G566" s="113" t="s">
        <v>2444</v>
      </c>
      <c r="H566" s="113">
        <v>15400.27</v>
      </c>
      <c r="I566" s="113" t="s">
        <v>513</v>
      </c>
      <c r="J566" s="113" t="s">
        <v>17</v>
      </c>
      <c r="K566" s="113" t="s">
        <v>34</v>
      </c>
      <c r="L566" s="113" t="s">
        <v>2434</v>
      </c>
      <c r="M566" s="113"/>
      <c r="N566" s="113"/>
      <c r="O566" s="123">
        <f t="shared" si="29"/>
        <v>12941.403361344539</v>
      </c>
      <c r="P566" s="113"/>
      <c r="Q566" s="113"/>
      <c r="R566" s="113">
        <v>5055</v>
      </c>
      <c r="S566" s="113" t="s">
        <v>2320</v>
      </c>
      <c r="T566" s="113" t="s">
        <v>2445</v>
      </c>
    </row>
    <row r="567" spans="1:20" s="4" customFormat="1">
      <c r="A567" s="119">
        <f t="shared" si="27"/>
        <v>311</v>
      </c>
      <c r="B567" s="113" t="s">
        <v>70</v>
      </c>
      <c r="C567" s="113" t="s">
        <v>163</v>
      </c>
      <c r="D567" s="113" t="s">
        <v>1185</v>
      </c>
      <c r="E567" s="113"/>
      <c r="F567" s="113" t="s">
        <v>2657</v>
      </c>
      <c r="G567" s="113" t="s">
        <v>2658</v>
      </c>
      <c r="H567" s="113">
        <v>1539.86</v>
      </c>
      <c r="I567" s="113" t="s">
        <v>513</v>
      </c>
      <c r="J567" s="113" t="s">
        <v>17</v>
      </c>
      <c r="K567" s="113" t="s">
        <v>34</v>
      </c>
      <c r="L567" s="113" t="s">
        <v>2584</v>
      </c>
      <c r="M567" s="113"/>
      <c r="N567" s="113"/>
      <c r="O567" s="123">
        <f t="shared" si="29"/>
        <v>1294</v>
      </c>
      <c r="P567" s="113"/>
      <c r="Q567" s="113"/>
      <c r="R567" s="113">
        <v>10902</v>
      </c>
      <c r="S567" s="113" t="s">
        <v>2320</v>
      </c>
      <c r="T567" s="113" t="s">
        <v>2283</v>
      </c>
    </row>
    <row r="568" spans="1:20" s="5" customFormat="1">
      <c r="A568" s="119">
        <f t="shared" si="27"/>
        <v>312</v>
      </c>
      <c r="B568" s="119" t="s">
        <v>70</v>
      </c>
      <c r="C568" s="119" t="s">
        <v>163</v>
      </c>
      <c r="D568" s="119" t="s">
        <v>3711</v>
      </c>
      <c r="E568" s="119"/>
      <c r="F568" s="119" t="s">
        <v>3712</v>
      </c>
      <c r="G568" s="119"/>
      <c r="H568" s="119"/>
      <c r="I568" s="119"/>
      <c r="J568" s="119" t="s">
        <v>17</v>
      </c>
      <c r="K568" s="119" t="s">
        <v>346</v>
      </c>
      <c r="L568" s="119" t="s">
        <v>734</v>
      </c>
      <c r="M568" s="119"/>
      <c r="N568" s="119"/>
      <c r="O568" s="121">
        <f t="shared" si="29"/>
        <v>0</v>
      </c>
      <c r="P568" s="119"/>
      <c r="Q568" s="119"/>
      <c r="R568" s="119">
        <v>8300</v>
      </c>
      <c r="S568" s="119" t="s">
        <v>3441</v>
      </c>
      <c r="T568" s="119"/>
    </row>
    <row r="569" spans="1:20">
      <c r="A569" s="113">
        <f t="shared" si="27"/>
        <v>313</v>
      </c>
      <c r="B569" s="113" t="s">
        <v>70</v>
      </c>
      <c r="C569" s="113" t="s">
        <v>163</v>
      </c>
      <c r="D569" s="113" t="s">
        <v>3711</v>
      </c>
      <c r="E569" s="113"/>
      <c r="F569" s="113" t="s">
        <v>4438</v>
      </c>
      <c r="G569" s="113" t="s">
        <v>4439</v>
      </c>
      <c r="H569" s="113">
        <v>1368.5</v>
      </c>
      <c r="I569" s="113" t="s">
        <v>121</v>
      </c>
      <c r="J569" s="113" t="s">
        <v>17</v>
      </c>
      <c r="K569" s="113" t="s">
        <v>34</v>
      </c>
      <c r="L569" s="113" t="s">
        <v>4301</v>
      </c>
      <c r="M569" s="113"/>
      <c r="N569" s="113"/>
      <c r="O569" s="123">
        <f t="shared" si="29"/>
        <v>1150</v>
      </c>
      <c r="P569" s="113"/>
      <c r="Q569" s="113"/>
      <c r="R569" s="113">
        <v>10902</v>
      </c>
      <c r="S569" s="113" t="s">
        <v>4015</v>
      </c>
      <c r="T569" s="113" t="s">
        <v>348</v>
      </c>
    </row>
    <row r="570" spans="1:20" s="4" customFormat="1">
      <c r="A570" s="119">
        <f t="shared" ref="A570:A633" si="30">A569+1</f>
        <v>314</v>
      </c>
      <c r="B570" s="119" t="s">
        <v>70</v>
      </c>
      <c r="C570" s="119" t="s">
        <v>163</v>
      </c>
      <c r="D570" s="119" t="s">
        <v>3711</v>
      </c>
      <c r="E570" s="119"/>
      <c r="F570" s="119" t="s">
        <v>3661</v>
      </c>
      <c r="G570" s="119" t="s">
        <v>4446</v>
      </c>
      <c r="H570" s="119">
        <v>13090</v>
      </c>
      <c r="I570" s="119" t="s">
        <v>121</v>
      </c>
      <c r="J570" s="119" t="s">
        <v>17</v>
      </c>
      <c r="K570" s="119" t="s">
        <v>346</v>
      </c>
      <c r="L570" s="119" t="s">
        <v>734</v>
      </c>
      <c r="M570" s="119"/>
      <c r="N570" s="119"/>
      <c r="O570" s="121">
        <f t="shared" si="29"/>
        <v>11000</v>
      </c>
      <c r="P570" s="119"/>
      <c r="Q570" s="119"/>
      <c r="R570" s="119">
        <v>8300</v>
      </c>
      <c r="S570" s="119" t="s">
        <v>4015</v>
      </c>
      <c r="T570" s="119" t="s">
        <v>373</v>
      </c>
    </row>
    <row r="571" spans="1:20" s="4" customFormat="1">
      <c r="A571" s="119">
        <f t="shared" si="30"/>
        <v>315</v>
      </c>
      <c r="B571" s="119" t="s">
        <v>70</v>
      </c>
      <c r="C571" s="119" t="s">
        <v>163</v>
      </c>
      <c r="D571" s="119" t="s">
        <v>714</v>
      </c>
      <c r="E571" s="119"/>
      <c r="F571" s="119" t="s">
        <v>715</v>
      </c>
      <c r="G571" s="119" t="s">
        <v>716</v>
      </c>
      <c r="H571" s="119">
        <v>5645.36</v>
      </c>
      <c r="I571" s="119" t="s">
        <v>61</v>
      </c>
      <c r="J571" s="119" t="s">
        <v>17</v>
      </c>
      <c r="K571" s="119" t="s">
        <v>34</v>
      </c>
      <c r="L571" s="119" t="s">
        <v>734</v>
      </c>
      <c r="M571" s="119"/>
      <c r="N571" s="119"/>
      <c r="O571" s="121">
        <f t="shared" si="29"/>
        <v>4744</v>
      </c>
      <c r="P571" s="119"/>
      <c r="Q571" s="119"/>
      <c r="R571" s="119">
        <v>10902</v>
      </c>
      <c r="S571" s="119" t="s">
        <v>56</v>
      </c>
      <c r="T571" s="119" t="s">
        <v>75</v>
      </c>
    </row>
    <row r="572" spans="1:20" s="4" customFormat="1" ht="26.25">
      <c r="A572" s="119">
        <f t="shared" si="30"/>
        <v>316</v>
      </c>
      <c r="B572" s="119" t="s">
        <v>368</v>
      </c>
      <c r="C572" s="119" t="s">
        <v>370</v>
      </c>
      <c r="D572" s="119" t="s">
        <v>714</v>
      </c>
      <c r="E572" s="119"/>
      <c r="F572" s="119" t="s">
        <v>1097</v>
      </c>
      <c r="G572" s="119" t="s">
        <v>1098</v>
      </c>
      <c r="H572" s="119">
        <v>52898.51</v>
      </c>
      <c r="I572" s="119" t="s">
        <v>61</v>
      </c>
      <c r="J572" s="119" t="s">
        <v>17</v>
      </c>
      <c r="K572" s="119" t="s">
        <v>34</v>
      </c>
      <c r="L572" s="119" t="s">
        <v>734</v>
      </c>
      <c r="M572" s="119"/>
      <c r="N572" s="119"/>
      <c r="O572" s="121">
        <f t="shared" si="29"/>
        <v>44452.529411764706</v>
      </c>
      <c r="P572" s="119"/>
      <c r="Q572" s="119"/>
      <c r="R572" s="119">
        <v>5540</v>
      </c>
      <c r="S572" s="119" t="s">
        <v>1090</v>
      </c>
      <c r="T572" s="120" t="s">
        <v>1099</v>
      </c>
    </row>
    <row r="573" spans="1:20" s="4" customFormat="1">
      <c r="A573" s="119">
        <f t="shared" si="30"/>
        <v>317</v>
      </c>
      <c r="B573" s="119" t="s">
        <v>368</v>
      </c>
      <c r="C573" s="119" t="s">
        <v>370</v>
      </c>
      <c r="D573" s="119" t="s">
        <v>714</v>
      </c>
      <c r="E573" s="119"/>
      <c r="F573" s="119" t="s">
        <v>1097</v>
      </c>
      <c r="G573" s="119" t="s">
        <v>1100</v>
      </c>
      <c r="H573" s="119">
        <v>10783.46</v>
      </c>
      <c r="I573" s="119" t="s">
        <v>61</v>
      </c>
      <c r="J573" s="119" t="s">
        <v>17</v>
      </c>
      <c r="K573" s="119" t="s">
        <v>69</v>
      </c>
      <c r="L573" s="119" t="s">
        <v>734</v>
      </c>
      <c r="M573" s="119"/>
      <c r="N573" s="119"/>
      <c r="O573" s="121">
        <f t="shared" si="29"/>
        <v>9061.731092436974</v>
      </c>
      <c r="P573" s="119"/>
      <c r="Q573" s="119"/>
      <c r="R573" s="119">
        <v>5540</v>
      </c>
      <c r="S573" s="119" t="s">
        <v>1090</v>
      </c>
      <c r="T573" s="119" t="s">
        <v>1101</v>
      </c>
    </row>
    <row r="574" spans="1:20" s="4" customFormat="1">
      <c r="A574" s="119">
        <f t="shared" si="30"/>
        <v>318</v>
      </c>
      <c r="B574" s="119" t="s">
        <v>368</v>
      </c>
      <c r="C574" s="119" t="s">
        <v>370</v>
      </c>
      <c r="D574" s="119" t="s">
        <v>714</v>
      </c>
      <c r="E574" s="119"/>
      <c r="F574" s="119" t="s">
        <v>1600</v>
      </c>
      <c r="G574" s="119" t="s">
        <v>1601</v>
      </c>
      <c r="H574" s="119">
        <v>2390.42</v>
      </c>
      <c r="I574" s="119" t="s">
        <v>61</v>
      </c>
      <c r="J574" s="119" t="s">
        <v>17</v>
      </c>
      <c r="K574" s="119" t="s">
        <v>34</v>
      </c>
      <c r="L574" s="119" t="s">
        <v>734</v>
      </c>
      <c r="M574" s="119"/>
      <c r="N574" s="119"/>
      <c r="O574" s="121">
        <f t="shared" si="29"/>
        <v>2008.7563025210086</v>
      </c>
      <c r="P574" s="119"/>
      <c r="Q574" s="119"/>
      <c r="R574" s="119">
        <v>5540</v>
      </c>
      <c r="S574" s="119" t="s">
        <v>1090</v>
      </c>
      <c r="T574" s="119" t="s">
        <v>1602</v>
      </c>
    </row>
    <row r="575" spans="1:20" s="4" customFormat="1">
      <c r="A575" s="119">
        <f t="shared" si="30"/>
        <v>319</v>
      </c>
      <c r="B575" s="119" t="s">
        <v>368</v>
      </c>
      <c r="C575" s="119" t="s">
        <v>370</v>
      </c>
      <c r="D575" s="119" t="s">
        <v>714</v>
      </c>
      <c r="E575" s="119"/>
      <c r="F575" s="119" t="s">
        <v>1097</v>
      </c>
      <c r="G575" s="119" t="s">
        <v>1751</v>
      </c>
      <c r="H575" s="119">
        <v>1785</v>
      </c>
      <c r="I575" s="119" t="s">
        <v>513</v>
      </c>
      <c r="J575" s="119" t="s">
        <v>17</v>
      </c>
      <c r="K575" s="119" t="s">
        <v>34</v>
      </c>
      <c r="L575" s="119" t="s">
        <v>734</v>
      </c>
      <c r="M575" s="119"/>
      <c r="N575" s="119"/>
      <c r="O575" s="121">
        <f t="shared" si="29"/>
        <v>1500</v>
      </c>
      <c r="P575" s="119"/>
      <c r="Q575" s="119"/>
      <c r="R575" s="119">
        <v>5540</v>
      </c>
      <c r="S575" s="119" t="s">
        <v>1090</v>
      </c>
      <c r="T575" s="119" t="s">
        <v>1752</v>
      </c>
    </row>
    <row r="576" spans="1:20">
      <c r="A576" s="119">
        <f t="shared" si="30"/>
        <v>320</v>
      </c>
      <c r="B576" s="119" t="s">
        <v>368</v>
      </c>
      <c r="C576" s="119" t="s">
        <v>370</v>
      </c>
      <c r="D576" s="119" t="s">
        <v>714</v>
      </c>
      <c r="E576" s="119"/>
      <c r="F576" s="119" t="s">
        <v>1097</v>
      </c>
      <c r="G576" s="119" t="s">
        <v>2128</v>
      </c>
      <c r="H576" s="119">
        <v>8324.84</v>
      </c>
      <c r="I576" s="119" t="s">
        <v>513</v>
      </c>
      <c r="J576" s="119" t="s">
        <v>17</v>
      </c>
      <c r="K576" s="119" t="s">
        <v>34</v>
      </c>
      <c r="L576" s="119" t="s">
        <v>734</v>
      </c>
      <c r="M576" s="119"/>
      <c r="N576" s="119"/>
      <c r="O576" s="121">
        <f t="shared" si="29"/>
        <v>6995.6638655462193</v>
      </c>
      <c r="P576" s="119"/>
      <c r="Q576" s="119"/>
      <c r="R576" s="119">
        <v>5540</v>
      </c>
      <c r="S576" s="119" t="s">
        <v>1772</v>
      </c>
      <c r="T576" s="119" t="s">
        <v>1752</v>
      </c>
    </row>
    <row r="577" spans="1:20" s="4" customFormat="1">
      <c r="A577" s="119">
        <f t="shared" si="30"/>
        <v>321</v>
      </c>
      <c r="B577" s="119" t="s">
        <v>368</v>
      </c>
      <c r="C577" s="119" t="s">
        <v>370</v>
      </c>
      <c r="D577" s="119" t="s">
        <v>714</v>
      </c>
      <c r="E577" s="119"/>
      <c r="F577" s="119" t="s">
        <v>1097</v>
      </c>
      <c r="G577" s="119" t="s">
        <v>2129</v>
      </c>
      <c r="H577" s="119">
        <v>17600.580000000002</v>
      </c>
      <c r="I577" s="119" t="s">
        <v>513</v>
      </c>
      <c r="J577" s="119" t="s">
        <v>17</v>
      </c>
      <c r="K577" s="119" t="s">
        <v>34</v>
      </c>
      <c r="L577" s="119" t="s">
        <v>734</v>
      </c>
      <c r="M577" s="119"/>
      <c r="N577" s="119"/>
      <c r="O577" s="121">
        <f t="shared" si="29"/>
        <v>14790.403361344541</v>
      </c>
      <c r="P577" s="119"/>
      <c r="Q577" s="119"/>
      <c r="R577" s="119">
        <v>5540</v>
      </c>
      <c r="S577" s="119" t="s">
        <v>1772</v>
      </c>
      <c r="T577" s="119" t="s">
        <v>2130</v>
      </c>
    </row>
    <row r="578" spans="1:20" s="4" customFormat="1" ht="39">
      <c r="A578" s="119">
        <f t="shared" si="30"/>
        <v>322</v>
      </c>
      <c r="B578" s="119" t="s">
        <v>368</v>
      </c>
      <c r="C578" s="119" t="s">
        <v>370</v>
      </c>
      <c r="D578" s="119" t="s">
        <v>714</v>
      </c>
      <c r="E578" s="119"/>
      <c r="F578" s="119" t="s">
        <v>1097</v>
      </c>
      <c r="G578" s="119" t="s">
        <v>2131</v>
      </c>
      <c r="H578" s="119">
        <v>84892.58</v>
      </c>
      <c r="I578" s="119" t="s">
        <v>513</v>
      </c>
      <c r="J578" s="119" t="s">
        <v>17</v>
      </c>
      <c r="K578" s="119" t="s">
        <v>34</v>
      </c>
      <c r="L578" s="119" t="s">
        <v>734</v>
      </c>
      <c r="M578" s="119"/>
      <c r="N578" s="119"/>
      <c r="O578" s="121">
        <f t="shared" si="29"/>
        <v>71338.302521008402</v>
      </c>
      <c r="P578" s="119"/>
      <c r="Q578" s="119"/>
      <c r="R578" s="119">
        <v>5540</v>
      </c>
      <c r="S578" s="119" t="s">
        <v>1772</v>
      </c>
      <c r="T578" s="120" t="s">
        <v>2132</v>
      </c>
    </row>
    <row r="579" spans="1:20" s="4" customFormat="1">
      <c r="A579" s="119">
        <f t="shared" si="30"/>
        <v>323</v>
      </c>
      <c r="B579" s="119" t="s">
        <v>368</v>
      </c>
      <c r="C579" s="119" t="s">
        <v>370</v>
      </c>
      <c r="D579" s="119" t="s">
        <v>714</v>
      </c>
      <c r="E579" s="119"/>
      <c r="F579" s="119" t="s">
        <v>1097</v>
      </c>
      <c r="G579" s="119" t="s">
        <v>2643</v>
      </c>
      <c r="H579" s="119">
        <v>2596.2600000000002</v>
      </c>
      <c r="I579" s="119" t="s">
        <v>513</v>
      </c>
      <c r="J579" s="119" t="s">
        <v>17</v>
      </c>
      <c r="K579" s="119" t="s">
        <v>34</v>
      </c>
      <c r="L579" s="119" t="s">
        <v>734</v>
      </c>
      <c r="M579" s="119"/>
      <c r="N579" s="119"/>
      <c r="O579" s="121">
        <f t="shared" si="29"/>
        <v>2181.7310924369749</v>
      </c>
      <c r="P579" s="119"/>
      <c r="Q579" s="119"/>
      <c r="R579" s="119">
        <v>5540</v>
      </c>
      <c r="S579" s="119" t="s">
        <v>2320</v>
      </c>
      <c r="T579" s="119" t="s">
        <v>2644</v>
      </c>
    </row>
    <row r="580" spans="1:20" s="4" customFormat="1" ht="39">
      <c r="A580" s="119">
        <f t="shared" si="30"/>
        <v>324</v>
      </c>
      <c r="B580" s="119" t="s">
        <v>368</v>
      </c>
      <c r="C580" s="119" t="s">
        <v>370</v>
      </c>
      <c r="D580" s="119" t="s">
        <v>714</v>
      </c>
      <c r="E580" s="119"/>
      <c r="F580" s="119" t="s">
        <v>1097</v>
      </c>
      <c r="G580" s="119" t="s">
        <v>2816</v>
      </c>
      <c r="H580" s="119">
        <v>90638.11</v>
      </c>
      <c r="I580" s="119" t="s">
        <v>2817</v>
      </c>
      <c r="J580" s="119" t="s">
        <v>17</v>
      </c>
      <c r="K580" s="119" t="s">
        <v>34</v>
      </c>
      <c r="L580" s="119" t="s">
        <v>734</v>
      </c>
      <c r="M580" s="119"/>
      <c r="N580" s="119"/>
      <c r="O580" s="121">
        <f t="shared" si="29"/>
        <v>76166.478991596639</v>
      </c>
      <c r="P580" s="119"/>
      <c r="Q580" s="119"/>
      <c r="R580" s="119">
        <v>5540</v>
      </c>
      <c r="S580" s="119" t="s">
        <v>2733</v>
      </c>
      <c r="T580" s="120" t="s">
        <v>2818</v>
      </c>
    </row>
    <row r="581" spans="1:20" s="4" customFormat="1">
      <c r="A581" s="119">
        <f t="shared" si="30"/>
        <v>325</v>
      </c>
      <c r="B581" s="119" t="s">
        <v>368</v>
      </c>
      <c r="C581" s="119" t="s">
        <v>370</v>
      </c>
      <c r="D581" s="119" t="s">
        <v>714</v>
      </c>
      <c r="E581" s="119"/>
      <c r="F581" s="119" t="s">
        <v>1097</v>
      </c>
      <c r="G581" s="119" t="s">
        <v>2819</v>
      </c>
      <c r="H581" s="119">
        <v>7164.93</v>
      </c>
      <c r="I581" s="119" t="s">
        <v>2817</v>
      </c>
      <c r="J581" s="119" t="s">
        <v>17</v>
      </c>
      <c r="K581" s="119" t="s">
        <v>34</v>
      </c>
      <c r="L581" s="119" t="s">
        <v>734</v>
      </c>
      <c r="M581" s="119"/>
      <c r="N581" s="119"/>
      <c r="O581" s="121">
        <f t="shared" si="29"/>
        <v>6020.9495798319331</v>
      </c>
      <c r="P581" s="119"/>
      <c r="Q581" s="119"/>
      <c r="R581" s="119">
        <v>5540</v>
      </c>
      <c r="S581" s="119" t="s">
        <v>2733</v>
      </c>
      <c r="T581" s="119" t="s">
        <v>2820</v>
      </c>
    </row>
    <row r="582" spans="1:20" s="4" customFormat="1">
      <c r="A582" s="119">
        <f t="shared" si="30"/>
        <v>326</v>
      </c>
      <c r="B582" s="119" t="s">
        <v>368</v>
      </c>
      <c r="C582" s="119" t="s">
        <v>370</v>
      </c>
      <c r="D582" s="119" t="s">
        <v>714</v>
      </c>
      <c r="E582" s="119"/>
      <c r="F582" s="119" t="s">
        <v>1097</v>
      </c>
      <c r="G582" s="119" t="s">
        <v>2821</v>
      </c>
      <c r="H582" s="119">
        <v>22002.09</v>
      </c>
      <c r="I582" s="119" t="s">
        <v>2817</v>
      </c>
      <c r="J582" s="119" t="s">
        <v>17</v>
      </c>
      <c r="K582" s="119" t="s">
        <v>34</v>
      </c>
      <c r="L582" s="119" t="s">
        <v>734</v>
      </c>
      <c r="M582" s="119"/>
      <c r="N582" s="119"/>
      <c r="O582" s="121">
        <f t="shared" si="29"/>
        <v>18489.151260504204</v>
      </c>
      <c r="P582" s="119"/>
      <c r="Q582" s="119"/>
      <c r="R582" s="119">
        <v>5540</v>
      </c>
      <c r="S582" s="119" t="s">
        <v>2733</v>
      </c>
      <c r="T582" s="119" t="s">
        <v>1752</v>
      </c>
    </row>
    <row r="583" spans="1:20" s="4" customFormat="1">
      <c r="A583" s="119">
        <f t="shared" si="30"/>
        <v>327</v>
      </c>
      <c r="B583" s="119" t="s">
        <v>3090</v>
      </c>
      <c r="C583" s="119" t="s">
        <v>230</v>
      </c>
      <c r="D583" s="119" t="s">
        <v>714</v>
      </c>
      <c r="E583" s="119"/>
      <c r="F583" s="119"/>
      <c r="G583" s="119" t="s">
        <v>3101</v>
      </c>
      <c r="H583" s="119">
        <v>107100</v>
      </c>
      <c r="I583" s="119" t="s">
        <v>121</v>
      </c>
      <c r="J583" s="119" t="s">
        <v>17</v>
      </c>
      <c r="K583" s="119" t="s">
        <v>1349</v>
      </c>
      <c r="L583" s="119" t="s">
        <v>734</v>
      </c>
      <c r="M583" s="119"/>
      <c r="N583" s="119"/>
      <c r="O583" s="121">
        <f t="shared" si="29"/>
        <v>90000</v>
      </c>
      <c r="P583" s="119"/>
      <c r="Q583" s="119"/>
      <c r="R583" s="119"/>
      <c r="S583" s="119" t="s">
        <v>2733</v>
      </c>
      <c r="T583" s="119" t="s">
        <v>182</v>
      </c>
    </row>
    <row r="584" spans="1:20" s="4" customFormat="1">
      <c r="A584" s="119">
        <f t="shared" si="30"/>
        <v>328</v>
      </c>
      <c r="B584" s="119" t="s">
        <v>4072</v>
      </c>
      <c r="C584" s="119" t="s">
        <v>230</v>
      </c>
      <c r="D584" s="119" t="s">
        <v>714</v>
      </c>
      <c r="E584" s="119"/>
      <c r="F584" s="119"/>
      <c r="G584" s="119" t="s">
        <v>4238</v>
      </c>
      <c r="H584" s="119">
        <v>320110</v>
      </c>
      <c r="I584" s="119" t="s">
        <v>121</v>
      </c>
      <c r="J584" s="119" t="s">
        <v>17</v>
      </c>
      <c r="K584" s="119" t="s">
        <v>1349</v>
      </c>
      <c r="L584" s="119" t="s">
        <v>37</v>
      </c>
      <c r="M584" s="119"/>
      <c r="N584" s="119"/>
      <c r="O584" s="121">
        <f t="shared" si="29"/>
        <v>269000</v>
      </c>
      <c r="P584" s="119"/>
      <c r="Q584" s="119"/>
      <c r="R584" s="119"/>
      <c r="S584" s="119" t="s">
        <v>4015</v>
      </c>
      <c r="T584" s="119" t="s">
        <v>2916</v>
      </c>
    </row>
    <row r="585" spans="1:20" s="4" customFormat="1">
      <c r="A585" s="119">
        <f t="shared" si="30"/>
        <v>329</v>
      </c>
      <c r="B585" s="119" t="s">
        <v>368</v>
      </c>
      <c r="C585" s="119" t="s">
        <v>370</v>
      </c>
      <c r="D585" s="119" t="s">
        <v>714</v>
      </c>
      <c r="E585" s="119"/>
      <c r="F585" s="119" t="s">
        <v>4764</v>
      </c>
      <c r="G585" s="119"/>
      <c r="H585" s="119"/>
      <c r="I585" s="119" t="s">
        <v>4757</v>
      </c>
      <c r="J585" s="119" t="s">
        <v>17</v>
      </c>
      <c r="K585" s="119" t="s">
        <v>346</v>
      </c>
      <c r="L585" s="119" t="s">
        <v>37</v>
      </c>
      <c r="M585" s="119"/>
      <c r="N585" s="119"/>
      <c r="O585" s="121">
        <f t="shared" si="29"/>
        <v>0</v>
      </c>
      <c r="P585" s="119"/>
      <c r="Q585" s="119"/>
      <c r="R585" s="119">
        <v>10850</v>
      </c>
      <c r="S585" s="119" t="s">
        <v>4361</v>
      </c>
      <c r="T585" s="119"/>
    </row>
    <row r="586" spans="1:20" s="4" customFormat="1">
      <c r="A586" s="119">
        <f t="shared" si="30"/>
        <v>330</v>
      </c>
      <c r="B586" s="119" t="s">
        <v>215</v>
      </c>
      <c r="C586" s="119" t="s">
        <v>220</v>
      </c>
      <c r="D586" s="119" t="s">
        <v>3422</v>
      </c>
      <c r="E586" s="119"/>
      <c r="F586" s="119" t="s">
        <v>3423</v>
      </c>
      <c r="G586" s="119"/>
      <c r="H586" s="119"/>
      <c r="I586" s="119" t="s">
        <v>3407</v>
      </c>
      <c r="J586" s="119" t="s">
        <v>17</v>
      </c>
      <c r="K586" s="119" t="s">
        <v>346</v>
      </c>
      <c r="L586" s="119" t="s">
        <v>734</v>
      </c>
      <c r="M586" s="119"/>
      <c r="N586" s="119"/>
      <c r="O586" s="121">
        <f t="shared" si="29"/>
        <v>0</v>
      </c>
      <c r="P586" s="119"/>
      <c r="Q586" s="119"/>
      <c r="R586" s="119">
        <v>7780</v>
      </c>
      <c r="S586" s="119" t="s">
        <v>3110</v>
      </c>
      <c r="T586" s="119"/>
    </row>
    <row r="587" spans="1:20" s="4" customFormat="1">
      <c r="A587" s="119">
        <f t="shared" si="30"/>
        <v>331</v>
      </c>
      <c r="B587" s="119" t="s">
        <v>215</v>
      </c>
      <c r="C587" s="119" t="s">
        <v>220</v>
      </c>
      <c r="D587" s="119" t="s">
        <v>3422</v>
      </c>
      <c r="E587" s="119"/>
      <c r="F587" s="119" t="s">
        <v>3423</v>
      </c>
      <c r="G587" s="119" t="s">
        <v>4311</v>
      </c>
      <c r="H587" s="119">
        <v>3332</v>
      </c>
      <c r="I587" s="119" t="s">
        <v>121</v>
      </c>
      <c r="J587" s="119" t="s">
        <v>4297</v>
      </c>
      <c r="K587" s="119" t="s">
        <v>346</v>
      </c>
      <c r="L587" s="119" t="s">
        <v>734</v>
      </c>
      <c r="M587" s="119"/>
      <c r="N587" s="119"/>
      <c r="O587" s="121">
        <f t="shared" ref="O587:O623" si="31">H587/1.19</f>
        <v>2800</v>
      </c>
      <c r="P587" s="119"/>
      <c r="Q587" s="119"/>
      <c r="R587" s="119">
        <v>7780</v>
      </c>
      <c r="S587" s="119" t="s">
        <v>4015</v>
      </c>
      <c r="T587" s="119" t="s">
        <v>2241</v>
      </c>
    </row>
    <row r="588" spans="1:20" s="4" customFormat="1">
      <c r="A588" s="119">
        <f t="shared" si="30"/>
        <v>332</v>
      </c>
      <c r="B588" s="113" t="s">
        <v>614</v>
      </c>
      <c r="C588" s="113" t="s">
        <v>1464</v>
      </c>
      <c r="D588" s="113" t="s">
        <v>851</v>
      </c>
      <c r="E588" s="113"/>
      <c r="F588" s="113" t="s">
        <v>1478</v>
      </c>
      <c r="G588" s="113"/>
      <c r="H588" s="113"/>
      <c r="I588" s="113" t="s">
        <v>1466</v>
      </c>
      <c r="J588" s="113" t="s">
        <v>17</v>
      </c>
      <c r="K588" s="113" t="s">
        <v>1467</v>
      </c>
      <c r="L588" s="113" t="s">
        <v>1407</v>
      </c>
      <c r="M588" s="113"/>
      <c r="N588" s="113"/>
      <c r="O588" s="123">
        <f t="shared" si="31"/>
        <v>0</v>
      </c>
      <c r="P588" s="113"/>
      <c r="Q588" s="113"/>
      <c r="R588" s="113">
        <v>2680</v>
      </c>
      <c r="S588" s="113" t="s">
        <v>1090</v>
      </c>
      <c r="T588" s="113"/>
    </row>
    <row r="589" spans="1:20" s="4" customFormat="1">
      <c r="A589" s="119">
        <f t="shared" si="30"/>
        <v>333</v>
      </c>
      <c r="B589" s="119" t="s">
        <v>614</v>
      </c>
      <c r="C589" s="119" t="s">
        <v>615</v>
      </c>
      <c r="D589" s="119" t="s">
        <v>851</v>
      </c>
      <c r="E589" s="119"/>
      <c r="F589" s="119" t="s">
        <v>1478</v>
      </c>
      <c r="G589" s="119" t="s">
        <v>2234</v>
      </c>
      <c r="H589" s="119">
        <v>3649.73</v>
      </c>
      <c r="I589" s="119" t="s">
        <v>513</v>
      </c>
      <c r="J589" s="119" t="s">
        <v>17</v>
      </c>
      <c r="K589" s="119" t="s">
        <v>346</v>
      </c>
      <c r="L589" s="119" t="s">
        <v>734</v>
      </c>
      <c r="M589" s="119"/>
      <c r="N589" s="119"/>
      <c r="O589" s="121">
        <f t="shared" si="31"/>
        <v>3067</v>
      </c>
      <c r="P589" s="119"/>
      <c r="Q589" s="119"/>
      <c r="R589" s="119">
        <v>2680</v>
      </c>
      <c r="S589" s="119" t="s">
        <v>1772</v>
      </c>
      <c r="T589" s="119" t="s">
        <v>2235</v>
      </c>
    </row>
    <row r="590" spans="1:20">
      <c r="A590" s="119">
        <f t="shared" si="30"/>
        <v>334</v>
      </c>
      <c r="B590" s="119" t="s">
        <v>3090</v>
      </c>
      <c r="C590" s="119" t="s">
        <v>230</v>
      </c>
      <c r="D590" s="119" t="s">
        <v>3098</v>
      </c>
      <c r="E590" s="119"/>
      <c r="F590" s="119"/>
      <c r="G590" s="119" t="s">
        <v>3099</v>
      </c>
      <c r="H590" s="119">
        <v>2412.13</v>
      </c>
      <c r="I590" s="119" t="s">
        <v>121</v>
      </c>
      <c r="J590" s="119" t="s">
        <v>17</v>
      </c>
      <c r="K590" s="119" t="s">
        <v>1349</v>
      </c>
      <c r="L590" s="119" t="s">
        <v>734</v>
      </c>
      <c r="M590" s="119"/>
      <c r="N590" s="119"/>
      <c r="O590" s="121">
        <f t="shared" si="31"/>
        <v>2027.0000000000002</v>
      </c>
      <c r="P590" s="119"/>
      <c r="Q590" s="119"/>
      <c r="R590" s="119"/>
      <c r="S590" s="119" t="s">
        <v>2733</v>
      </c>
      <c r="T590" s="119" t="s">
        <v>185</v>
      </c>
    </row>
    <row r="591" spans="1:20" s="4" customFormat="1">
      <c r="A591" s="119">
        <f t="shared" si="30"/>
        <v>335</v>
      </c>
      <c r="B591" s="119" t="s">
        <v>215</v>
      </c>
      <c r="C591" s="119" t="s">
        <v>220</v>
      </c>
      <c r="D591" s="119" t="s">
        <v>1801</v>
      </c>
      <c r="E591" s="119"/>
      <c r="F591" s="119" t="s">
        <v>1802</v>
      </c>
      <c r="G591" s="119"/>
      <c r="H591" s="119"/>
      <c r="I591" s="119" t="s">
        <v>1754</v>
      </c>
      <c r="J591" s="119" t="s">
        <v>17</v>
      </c>
      <c r="K591" s="119" t="s">
        <v>346</v>
      </c>
      <c r="L591" s="119" t="s">
        <v>734</v>
      </c>
      <c r="M591" s="119"/>
      <c r="N591" s="119"/>
      <c r="O591" s="121">
        <f t="shared" si="31"/>
        <v>0</v>
      </c>
      <c r="P591" s="119"/>
      <c r="Q591" s="119"/>
      <c r="R591" s="119">
        <v>3280</v>
      </c>
      <c r="S591" s="119" t="s">
        <v>1090</v>
      </c>
      <c r="T591" s="119"/>
    </row>
    <row r="592" spans="1:20">
      <c r="A592" s="119">
        <f t="shared" si="30"/>
        <v>336</v>
      </c>
      <c r="B592" s="119" t="s">
        <v>215</v>
      </c>
      <c r="C592" s="119" t="s">
        <v>220</v>
      </c>
      <c r="D592" s="119" t="s">
        <v>1801</v>
      </c>
      <c r="E592" s="119"/>
      <c r="F592" s="119" t="s">
        <v>1802</v>
      </c>
      <c r="G592" s="119" t="s">
        <v>1825</v>
      </c>
      <c r="H592" s="119">
        <v>2320.5</v>
      </c>
      <c r="I592" s="119" t="s">
        <v>513</v>
      </c>
      <c r="J592" s="119" t="s">
        <v>17</v>
      </c>
      <c r="K592" s="119" t="s">
        <v>346</v>
      </c>
      <c r="L592" s="119" t="s">
        <v>2093</v>
      </c>
      <c r="M592" s="119"/>
      <c r="N592" s="119"/>
      <c r="O592" s="121">
        <f t="shared" si="31"/>
        <v>1950</v>
      </c>
      <c r="P592" s="119"/>
      <c r="Q592" s="119"/>
      <c r="R592" s="119">
        <v>3280</v>
      </c>
      <c r="S592" s="119" t="s">
        <v>1772</v>
      </c>
      <c r="T592" s="119" t="s">
        <v>182</v>
      </c>
    </row>
    <row r="593" spans="1:20" s="4" customFormat="1">
      <c r="A593" s="119">
        <f t="shared" si="30"/>
        <v>337</v>
      </c>
      <c r="B593" s="119" t="s">
        <v>1435</v>
      </c>
      <c r="C593" s="119" t="s">
        <v>220</v>
      </c>
      <c r="D593" s="119" t="s">
        <v>1801</v>
      </c>
      <c r="E593" s="119"/>
      <c r="F593" s="119" t="s">
        <v>1802</v>
      </c>
      <c r="G593" s="119" t="s">
        <v>3214</v>
      </c>
      <c r="H593" s="119">
        <v>2320.5</v>
      </c>
      <c r="I593" s="119" t="s">
        <v>2951</v>
      </c>
      <c r="J593" s="119" t="s">
        <v>17</v>
      </c>
      <c r="K593" s="119" t="s">
        <v>346</v>
      </c>
      <c r="L593" s="119" t="s">
        <v>734</v>
      </c>
      <c r="M593" s="119"/>
      <c r="N593" s="119"/>
      <c r="O593" s="121">
        <f t="shared" si="31"/>
        <v>1950</v>
      </c>
      <c r="P593" s="119"/>
      <c r="Q593" s="119"/>
      <c r="R593" s="119">
        <v>3280</v>
      </c>
      <c r="S593" s="119" t="s">
        <v>3110</v>
      </c>
      <c r="T593" s="119" t="s">
        <v>182</v>
      </c>
    </row>
    <row r="594" spans="1:20" s="4" customFormat="1">
      <c r="A594" s="119">
        <f t="shared" si="30"/>
        <v>338</v>
      </c>
      <c r="B594" s="119" t="s">
        <v>70</v>
      </c>
      <c r="C594" s="119" t="s">
        <v>163</v>
      </c>
      <c r="D594" s="119" t="s">
        <v>1801</v>
      </c>
      <c r="E594" s="119"/>
      <c r="F594" s="119" t="s">
        <v>3710</v>
      </c>
      <c r="G594" s="119"/>
      <c r="H594" s="119"/>
      <c r="I594" s="119"/>
      <c r="J594" s="119" t="s">
        <v>17</v>
      </c>
      <c r="K594" s="119" t="s">
        <v>346</v>
      </c>
      <c r="L594" s="119" t="s">
        <v>734</v>
      </c>
      <c r="M594" s="119"/>
      <c r="N594" s="119"/>
      <c r="O594" s="121">
        <f t="shared" si="31"/>
        <v>0</v>
      </c>
      <c r="P594" s="119"/>
      <c r="Q594" s="119"/>
      <c r="R594" s="119">
        <v>8300</v>
      </c>
      <c r="S594" s="119" t="s">
        <v>3441</v>
      </c>
      <c r="T594" s="119"/>
    </row>
    <row r="595" spans="1:20" s="4" customFormat="1">
      <c r="A595" s="119">
        <f t="shared" si="30"/>
        <v>339</v>
      </c>
      <c r="B595" s="119" t="s">
        <v>70</v>
      </c>
      <c r="C595" s="119" t="s">
        <v>163</v>
      </c>
      <c r="D595" s="119" t="s">
        <v>1801</v>
      </c>
      <c r="E595" s="119"/>
      <c r="F595" s="119" t="s">
        <v>3710</v>
      </c>
      <c r="G595" s="119" t="s">
        <v>3789</v>
      </c>
      <c r="H595" s="119">
        <v>95.2</v>
      </c>
      <c r="I595" s="119" t="s">
        <v>121</v>
      </c>
      <c r="J595" s="119" t="s">
        <v>17</v>
      </c>
      <c r="K595" s="119" t="s">
        <v>346</v>
      </c>
      <c r="L595" s="119" t="s">
        <v>734</v>
      </c>
      <c r="M595" s="119"/>
      <c r="N595" s="119"/>
      <c r="O595" s="121">
        <f t="shared" si="31"/>
        <v>80</v>
      </c>
      <c r="P595" s="119"/>
      <c r="Q595" s="119"/>
      <c r="R595" s="119">
        <v>8300</v>
      </c>
      <c r="S595" s="119" t="s">
        <v>3441</v>
      </c>
      <c r="T595" s="119" t="s">
        <v>514</v>
      </c>
    </row>
    <row r="596" spans="1:20" s="4" customFormat="1">
      <c r="A596" s="113">
        <f t="shared" si="30"/>
        <v>340</v>
      </c>
      <c r="B596" s="113" t="s">
        <v>215</v>
      </c>
      <c r="C596" s="113" t="s">
        <v>220</v>
      </c>
      <c r="D596" s="113" t="s">
        <v>1801</v>
      </c>
      <c r="E596" s="113"/>
      <c r="F596" s="113" t="s">
        <v>1802</v>
      </c>
      <c r="G596" s="113" t="s">
        <v>4306</v>
      </c>
      <c r="H596" s="113">
        <v>2320.5</v>
      </c>
      <c r="I596" s="113" t="s">
        <v>121</v>
      </c>
      <c r="J596" s="113" t="s">
        <v>4297</v>
      </c>
      <c r="K596" s="113" t="s">
        <v>346</v>
      </c>
      <c r="L596" s="113" t="s">
        <v>4301</v>
      </c>
      <c r="M596" s="113"/>
      <c r="N596" s="113"/>
      <c r="O596" s="123">
        <f t="shared" si="31"/>
        <v>1950</v>
      </c>
      <c r="P596" s="113"/>
      <c r="Q596" s="113"/>
      <c r="R596" s="113">
        <v>3280</v>
      </c>
      <c r="S596" s="113" t="s">
        <v>4015</v>
      </c>
      <c r="T596" s="113" t="s">
        <v>182</v>
      </c>
    </row>
    <row r="597" spans="1:20" s="4" customFormat="1">
      <c r="A597" s="119">
        <f t="shared" si="30"/>
        <v>341</v>
      </c>
      <c r="B597" s="119" t="s">
        <v>215</v>
      </c>
      <c r="C597" s="119" t="s">
        <v>220</v>
      </c>
      <c r="D597" s="119" t="s">
        <v>3420</v>
      </c>
      <c r="E597" s="119"/>
      <c r="F597" s="134" t="s">
        <v>3421</v>
      </c>
      <c r="G597" s="119"/>
      <c r="H597" s="119"/>
      <c r="I597" s="119" t="s">
        <v>3407</v>
      </c>
      <c r="J597" s="119" t="s">
        <v>17</v>
      </c>
      <c r="K597" s="119" t="s">
        <v>346</v>
      </c>
      <c r="L597" s="119" t="s">
        <v>734</v>
      </c>
      <c r="M597" s="119"/>
      <c r="N597" s="119"/>
      <c r="O597" s="121">
        <f t="shared" si="31"/>
        <v>0</v>
      </c>
      <c r="P597" s="119"/>
      <c r="Q597" s="119"/>
      <c r="R597" s="119">
        <v>7780</v>
      </c>
      <c r="S597" s="119" t="s">
        <v>3110</v>
      </c>
      <c r="T597" s="119"/>
    </row>
    <row r="598" spans="1:20" s="4" customFormat="1">
      <c r="A598" s="119">
        <f t="shared" si="30"/>
        <v>342</v>
      </c>
      <c r="B598" s="119" t="s">
        <v>215</v>
      </c>
      <c r="C598" s="119" t="s">
        <v>220</v>
      </c>
      <c r="D598" s="119" t="s">
        <v>3420</v>
      </c>
      <c r="E598" s="119"/>
      <c r="F598" s="119" t="s">
        <v>3421</v>
      </c>
      <c r="G598" s="119" t="s">
        <v>4312</v>
      </c>
      <c r="H598" s="119">
        <v>3570</v>
      </c>
      <c r="I598" s="119" t="s">
        <v>121</v>
      </c>
      <c r="J598" s="119" t="s">
        <v>4297</v>
      </c>
      <c r="K598" s="119" t="s">
        <v>346</v>
      </c>
      <c r="L598" s="119" t="s">
        <v>734</v>
      </c>
      <c r="M598" s="119"/>
      <c r="N598" s="119"/>
      <c r="O598" s="121">
        <f t="shared" si="31"/>
        <v>3000</v>
      </c>
      <c r="P598" s="119"/>
      <c r="Q598" s="119"/>
      <c r="R598" s="119">
        <v>7780</v>
      </c>
      <c r="S598" s="119" t="s">
        <v>4015</v>
      </c>
      <c r="T598" s="119" t="s">
        <v>922</v>
      </c>
    </row>
    <row r="599" spans="1:20" s="4" customFormat="1">
      <c r="A599" s="113">
        <f t="shared" si="30"/>
        <v>343</v>
      </c>
      <c r="B599" s="113" t="s">
        <v>70</v>
      </c>
      <c r="C599" s="113" t="s">
        <v>163</v>
      </c>
      <c r="D599" s="113" t="s">
        <v>3708</v>
      </c>
      <c r="E599" s="113"/>
      <c r="F599" s="113" t="s">
        <v>3709</v>
      </c>
      <c r="G599" s="113"/>
      <c r="H599" s="113"/>
      <c r="I599" s="113"/>
      <c r="J599" s="113" t="s">
        <v>17</v>
      </c>
      <c r="K599" s="113" t="s">
        <v>346</v>
      </c>
      <c r="L599" s="113" t="s">
        <v>3657</v>
      </c>
      <c r="M599" s="113"/>
      <c r="N599" s="113"/>
      <c r="O599" s="123">
        <f t="shared" si="31"/>
        <v>0</v>
      </c>
      <c r="P599" s="113"/>
      <c r="Q599" s="113"/>
      <c r="R599" s="113">
        <v>8300</v>
      </c>
      <c r="S599" s="113" t="s">
        <v>3441</v>
      </c>
      <c r="T599" s="113"/>
    </row>
    <row r="600" spans="1:20">
      <c r="A600" s="119">
        <f t="shared" si="30"/>
        <v>344</v>
      </c>
      <c r="B600" s="119" t="s">
        <v>70</v>
      </c>
      <c r="C600" s="119" t="s">
        <v>1559</v>
      </c>
      <c r="D600" s="119" t="s">
        <v>1591</v>
      </c>
      <c r="E600" s="119"/>
      <c r="F600" s="119"/>
      <c r="G600" s="119" t="s">
        <v>1592</v>
      </c>
      <c r="H600" s="119">
        <v>2338.35</v>
      </c>
      <c r="I600" s="119" t="s">
        <v>513</v>
      </c>
      <c r="J600" s="119" t="s">
        <v>17</v>
      </c>
      <c r="K600" s="119" t="s">
        <v>1349</v>
      </c>
      <c r="L600" s="119" t="s">
        <v>734</v>
      </c>
      <c r="M600" s="119"/>
      <c r="N600" s="119"/>
      <c r="O600" s="121">
        <f t="shared" si="31"/>
        <v>1965</v>
      </c>
      <c r="P600" s="119"/>
      <c r="Q600" s="119"/>
      <c r="R600" s="119"/>
      <c r="S600" s="119" t="s">
        <v>1090</v>
      </c>
      <c r="T600" s="119" t="s">
        <v>1593</v>
      </c>
    </row>
    <row r="601" spans="1:20" s="4" customFormat="1">
      <c r="A601" s="119">
        <f t="shared" si="30"/>
        <v>345</v>
      </c>
      <c r="B601" s="119" t="s">
        <v>70</v>
      </c>
      <c r="C601" s="119" t="s">
        <v>163</v>
      </c>
      <c r="D601" s="119" t="s">
        <v>2380</v>
      </c>
      <c r="E601" s="119"/>
      <c r="F601" s="119" t="s">
        <v>1170</v>
      </c>
      <c r="G601" s="119" t="s">
        <v>1171</v>
      </c>
      <c r="H601" s="119">
        <v>1094.8</v>
      </c>
      <c r="I601" s="119" t="s">
        <v>61</v>
      </c>
      <c r="J601" s="119" t="s">
        <v>17</v>
      </c>
      <c r="K601" s="119" t="s">
        <v>34</v>
      </c>
      <c r="L601" s="119" t="s">
        <v>734</v>
      </c>
      <c r="M601" s="119"/>
      <c r="N601" s="119"/>
      <c r="O601" s="121">
        <f t="shared" si="31"/>
        <v>920</v>
      </c>
      <c r="P601" s="119"/>
      <c r="Q601" s="119"/>
      <c r="R601" s="119">
        <v>5055</v>
      </c>
      <c r="S601" s="119" t="s">
        <v>1090</v>
      </c>
      <c r="T601" s="119" t="s">
        <v>1172</v>
      </c>
    </row>
    <row r="602" spans="1:20" s="4" customFormat="1">
      <c r="A602" s="119">
        <f t="shared" si="30"/>
        <v>346</v>
      </c>
      <c r="B602" s="119" t="s">
        <v>70</v>
      </c>
      <c r="C602" s="119" t="s">
        <v>163</v>
      </c>
      <c r="D602" s="119" t="s">
        <v>2380</v>
      </c>
      <c r="E602" s="119"/>
      <c r="F602" s="119" t="s">
        <v>1343</v>
      </c>
      <c r="G602" s="119" t="s">
        <v>1344</v>
      </c>
      <c r="H602" s="119">
        <v>4855.2</v>
      </c>
      <c r="I602" s="119" t="s">
        <v>61</v>
      </c>
      <c r="J602" s="119" t="s">
        <v>17</v>
      </c>
      <c r="K602" s="119" t="s">
        <v>69</v>
      </c>
      <c r="L602" s="119" t="s">
        <v>734</v>
      </c>
      <c r="M602" s="119"/>
      <c r="N602" s="119"/>
      <c r="O602" s="121">
        <f t="shared" si="31"/>
        <v>4080</v>
      </c>
      <c r="P602" s="119"/>
      <c r="Q602" s="119"/>
      <c r="R602" s="119">
        <v>13030</v>
      </c>
      <c r="S602" s="119" t="s">
        <v>1090</v>
      </c>
      <c r="T602" s="119" t="s">
        <v>653</v>
      </c>
    </row>
    <row r="603" spans="1:20" s="4" customFormat="1">
      <c r="A603" s="119">
        <f t="shared" si="30"/>
        <v>347</v>
      </c>
      <c r="B603" s="119" t="s">
        <v>70</v>
      </c>
      <c r="C603" s="119" t="s">
        <v>163</v>
      </c>
      <c r="D603" s="119" t="s">
        <v>2380</v>
      </c>
      <c r="E603" s="119"/>
      <c r="F603" s="119" t="s">
        <v>1170</v>
      </c>
      <c r="G603" s="119" t="s">
        <v>2381</v>
      </c>
      <c r="H603" s="119">
        <v>904.4</v>
      </c>
      <c r="I603" s="119" t="s">
        <v>513</v>
      </c>
      <c r="J603" s="119" t="s">
        <v>17</v>
      </c>
      <c r="K603" s="119" t="s">
        <v>34</v>
      </c>
      <c r="L603" s="119" t="s">
        <v>734</v>
      </c>
      <c r="M603" s="119"/>
      <c r="N603" s="119"/>
      <c r="O603" s="121">
        <f t="shared" si="31"/>
        <v>760</v>
      </c>
      <c r="P603" s="119"/>
      <c r="Q603" s="119"/>
      <c r="R603" s="119">
        <v>5055</v>
      </c>
      <c r="S603" s="119" t="s">
        <v>2320</v>
      </c>
      <c r="T603" s="119" t="s">
        <v>2003</v>
      </c>
    </row>
    <row r="604" spans="1:20" s="4" customFormat="1">
      <c r="A604" s="113">
        <f t="shared" si="30"/>
        <v>348</v>
      </c>
      <c r="B604" s="113" t="s">
        <v>70</v>
      </c>
      <c r="C604" s="113" t="s">
        <v>163</v>
      </c>
      <c r="D604" s="113" t="s">
        <v>2380</v>
      </c>
      <c r="E604" s="113"/>
      <c r="F604" s="113" t="s">
        <v>3707</v>
      </c>
      <c r="G604" s="113"/>
      <c r="H604" s="113"/>
      <c r="I604" s="113"/>
      <c r="J604" s="113" t="s">
        <v>17</v>
      </c>
      <c r="K604" s="113" t="s">
        <v>346</v>
      </c>
      <c r="L604" s="113" t="s">
        <v>3657</v>
      </c>
      <c r="M604" s="113"/>
      <c r="N604" s="113"/>
      <c r="O604" s="123">
        <f t="shared" si="31"/>
        <v>0</v>
      </c>
      <c r="P604" s="113"/>
      <c r="Q604" s="113"/>
      <c r="R604" s="113">
        <v>8300</v>
      </c>
      <c r="S604" s="113" t="s">
        <v>3441</v>
      </c>
      <c r="T604" s="113"/>
    </row>
    <row r="605" spans="1:20" s="4" customFormat="1">
      <c r="A605" s="113">
        <f t="shared" si="30"/>
        <v>349</v>
      </c>
      <c r="B605" s="113" t="s">
        <v>70</v>
      </c>
      <c r="C605" s="113" t="s">
        <v>163</v>
      </c>
      <c r="D605" s="113" t="s">
        <v>2380</v>
      </c>
      <c r="E605" s="113"/>
      <c r="F605" s="113" t="s">
        <v>3707</v>
      </c>
      <c r="G605" s="113" t="s">
        <v>3857</v>
      </c>
      <c r="H605" s="113"/>
      <c r="I605" s="113" t="s">
        <v>121</v>
      </c>
      <c r="J605" s="113" t="s">
        <v>17</v>
      </c>
      <c r="K605" s="113" t="s">
        <v>346</v>
      </c>
      <c r="L605" s="113" t="s">
        <v>3846</v>
      </c>
      <c r="M605" s="113"/>
      <c r="N605" s="113"/>
      <c r="O605" s="123">
        <f t="shared" si="31"/>
        <v>0</v>
      </c>
      <c r="P605" s="113"/>
      <c r="Q605" s="113"/>
      <c r="R605" s="113">
        <v>8300</v>
      </c>
      <c r="S605" s="113" t="s">
        <v>3441</v>
      </c>
      <c r="T605" s="113" t="s">
        <v>390</v>
      </c>
    </row>
    <row r="606" spans="1:20" s="4" customFormat="1">
      <c r="A606" s="113">
        <f t="shared" si="30"/>
        <v>350</v>
      </c>
      <c r="B606" s="113" t="s">
        <v>70</v>
      </c>
      <c r="C606" s="113" t="s">
        <v>163</v>
      </c>
      <c r="D606" s="113" t="s">
        <v>2380</v>
      </c>
      <c r="E606" s="113"/>
      <c r="F606" s="113" t="s">
        <v>301</v>
      </c>
      <c r="G606" s="113" t="s">
        <v>4395</v>
      </c>
      <c r="H606" s="113">
        <v>68.430000000000007</v>
      </c>
      <c r="I606" s="113" t="s">
        <v>121</v>
      </c>
      <c r="J606" s="113" t="s">
        <v>17</v>
      </c>
      <c r="K606" s="113" t="s">
        <v>34</v>
      </c>
      <c r="L606" s="113" t="s">
        <v>4301</v>
      </c>
      <c r="M606" s="113"/>
      <c r="N606" s="113"/>
      <c r="O606" s="123">
        <f t="shared" si="31"/>
        <v>57.504201680672274</v>
      </c>
      <c r="P606" s="113"/>
      <c r="Q606" s="113"/>
      <c r="R606" s="113">
        <v>10902</v>
      </c>
      <c r="S606" s="113" t="s">
        <v>4015</v>
      </c>
      <c r="T606" s="113" t="s">
        <v>207</v>
      </c>
    </row>
    <row r="607" spans="1:20" s="4" customFormat="1">
      <c r="A607" s="119">
        <f t="shared" si="30"/>
        <v>351</v>
      </c>
      <c r="B607" s="119" t="s">
        <v>70</v>
      </c>
      <c r="C607" s="119" t="s">
        <v>163</v>
      </c>
      <c r="D607" s="119" t="s">
        <v>300</v>
      </c>
      <c r="E607" s="119"/>
      <c r="F607" s="119" t="s">
        <v>301</v>
      </c>
      <c r="G607" s="119" t="s">
        <v>302</v>
      </c>
      <c r="H607" s="119">
        <v>1749.3</v>
      </c>
      <c r="I607" s="119" t="s">
        <v>61</v>
      </c>
      <c r="J607" s="119" t="s">
        <v>17</v>
      </c>
      <c r="K607" s="119" t="s">
        <v>34</v>
      </c>
      <c r="L607" s="119" t="s">
        <v>734</v>
      </c>
      <c r="M607" s="119"/>
      <c r="N607" s="119"/>
      <c r="O607" s="121">
        <f t="shared" si="31"/>
        <v>1470</v>
      </c>
      <c r="P607" s="119"/>
      <c r="Q607" s="119"/>
      <c r="R607" s="119">
        <v>10902</v>
      </c>
      <c r="S607" s="119" t="s">
        <v>56</v>
      </c>
      <c r="T607" s="119" t="s">
        <v>241</v>
      </c>
    </row>
    <row r="608" spans="1:20" s="4" customFormat="1">
      <c r="A608" s="119">
        <f t="shared" si="30"/>
        <v>352</v>
      </c>
      <c r="B608" s="119" t="s">
        <v>70</v>
      </c>
      <c r="C608" s="119" t="s">
        <v>163</v>
      </c>
      <c r="D608" s="119" t="s">
        <v>497</v>
      </c>
      <c r="E608" s="119"/>
      <c r="F608" s="119" t="s">
        <v>498</v>
      </c>
      <c r="G608" s="119" t="s">
        <v>499</v>
      </c>
      <c r="H608" s="119">
        <v>28560</v>
      </c>
      <c r="I608" s="119" t="s">
        <v>61</v>
      </c>
      <c r="J608" s="119" t="s">
        <v>17</v>
      </c>
      <c r="K608" s="119" t="s">
        <v>69</v>
      </c>
      <c r="L608" s="119" t="s">
        <v>734</v>
      </c>
      <c r="M608" s="119"/>
      <c r="N608" s="119"/>
      <c r="O608" s="121">
        <f t="shared" si="31"/>
        <v>24000</v>
      </c>
      <c r="P608" s="119"/>
      <c r="Q608" s="119"/>
      <c r="R608" s="119">
        <v>13030</v>
      </c>
      <c r="S608" s="119" t="s">
        <v>56</v>
      </c>
      <c r="T608" s="119" t="s">
        <v>500</v>
      </c>
    </row>
    <row r="609" spans="1:20" s="4" customFormat="1">
      <c r="A609" s="119">
        <f t="shared" si="30"/>
        <v>353</v>
      </c>
      <c r="B609" s="119" t="s">
        <v>70</v>
      </c>
      <c r="C609" s="119" t="s">
        <v>163</v>
      </c>
      <c r="D609" s="119" t="s">
        <v>497</v>
      </c>
      <c r="E609" s="119"/>
      <c r="F609" s="119" t="s">
        <v>498</v>
      </c>
      <c r="G609" s="119" t="s">
        <v>1209</v>
      </c>
      <c r="H609" s="119">
        <v>13030.5</v>
      </c>
      <c r="I609" s="119" t="s">
        <v>61</v>
      </c>
      <c r="J609" s="119" t="s">
        <v>17</v>
      </c>
      <c r="K609" s="119" t="s">
        <v>69</v>
      </c>
      <c r="L609" s="119" t="s">
        <v>734</v>
      </c>
      <c r="M609" s="119"/>
      <c r="N609" s="119"/>
      <c r="O609" s="121">
        <f t="shared" si="31"/>
        <v>10950</v>
      </c>
      <c r="P609" s="119"/>
      <c r="Q609" s="119"/>
      <c r="R609" s="119">
        <v>13030</v>
      </c>
      <c r="S609" s="119" t="s">
        <v>1090</v>
      </c>
      <c r="T609" s="119" t="s">
        <v>1210</v>
      </c>
    </row>
    <row r="610" spans="1:20" s="4" customFormat="1">
      <c r="A610" s="119">
        <f t="shared" si="30"/>
        <v>354</v>
      </c>
      <c r="B610" s="119" t="s">
        <v>70</v>
      </c>
      <c r="C610" s="119" t="s">
        <v>1559</v>
      </c>
      <c r="D610" s="119" t="s">
        <v>497</v>
      </c>
      <c r="E610" s="119"/>
      <c r="F610" s="119"/>
      <c r="G610" s="119" t="s">
        <v>2577</v>
      </c>
      <c r="H610" s="119">
        <v>64260</v>
      </c>
      <c r="I610" s="119" t="s">
        <v>121</v>
      </c>
      <c r="J610" s="119" t="s">
        <v>17</v>
      </c>
      <c r="K610" s="119" t="s">
        <v>1349</v>
      </c>
      <c r="L610" s="119" t="s">
        <v>734</v>
      </c>
      <c r="M610" s="119"/>
      <c r="N610" s="119"/>
      <c r="O610" s="121">
        <f t="shared" si="31"/>
        <v>54000</v>
      </c>
      <c r="P610" s="119"/>
      <c r="Q610" s="119"/>
      <c r="R610" s="119"/>
      <c r="S610" s="119" t="s">
        <v>2320</v>
      </c>
      <c r="T610" s="119" t="s">
        <v>269</v>
      </c>
    </row>
    <row r="611" spans="1:20" s="4" customFormat="1">
      <c r="A611" s="119">
        <f t="shared" si="30"/>
        <v>355</v>
      </c>
      <c r="B611" s="119" t="s">
        <v>70</v>
      </c>
      <c r="C611" s="119" t="s">
        <v>163</v>
      </c>
      <c r="D611" s="119" t="s">
        <v>497</v>
      </c>
      <c r="E611" s="119"/>
      <c r="F611" s="119" t="s">
        <v>498</v>
      </c>
      <c r="G611" s="119" t="s">
        <v>4052</v>
      </c>
      <c r="H611" s="119">
        <v>26061</v>
      </c>
      <c r="I611" s="119" t="s">
        <v>121</v>
      </c>
      <c r="J611" s="119" t="s">
        <v>17</v>
      </c>
      <c r="K611" s="119" t="s">
        <v>69</v>
      </c>
      <c r="L611" s="119" t="s">
        <v>734</v>
      </c>
      <c r="M611" s="119"/>
      <c r="N611" s="119"/>
      <c r="O611" s="121">
        <f t="shared" si="31"/>
        <v>21900</v>
      </c>
      <c r="P611" s="119"/>
      <c r="Q611" s="119"/>
      <c r="R611" s="119">
        <v>13030</v>
      </c>
      <c r="S611" s="119" t="s">
        <v>4015</v>
      </c>
      <c r="T611" s="119" t="s">
        <v>1210</v>
      </c>
    </row>
    <row r="612" spans="1:20">
      <c r="A612" s="113">
        <f t="shared" si="30"/>
        <v>356</v>
      </c>
      <c r="B612" s="113" t="s">
        <v>70</v>
      </c>
      <c r="C612" s="113" t="s">
        <v>163</v>
      </c>
      <c r="D612" s="113" t="s">
        <v>497</v>
      </c>
      <c r="E612" s="113"/>
      <c r="F612" s="113" t="s">
        <v>4506</v>
      </c>
      <c r="G612" s="113" t="s">
        <v>4052</v>
      </c>
      <c r="H612" s="113">
        <v>26061</v>
      </c>
      <c r="I612" s="113" t="s">
        <v>121</v>
      </c>
      <c r="J612" s="113" t="s">
        <v>17</v>
      </c>
      <c r="K612" s="113" t="s">
        <v>69</v>
      </c>
      <c r="L612" s="113" t="s">
        <v>4496</v>
      </c>
      <c r="M612" s="113"/>
      <c r="N612" s="113"/>
      <c r="O612" s="123">
        <f t="shared" si="31"/>
        <v>21900</v>
      </c>
      <c r="P612" s="113"/>
      <c r="Q612" s="113"/>
      <c r="R612" s="113">
        <v>13030</v>
      </c>
      <c r="S612" s="113" t="s">
        <v>4361</v>
      </c>
      <c r="T612" s="113" t="s">
        <v>1210</v>
      </c>
    </row>
    <row r="613" spans="1:20" s="4" customFormat="1">
      <c r="A613" s="119">
        <f t="shared" si="30"/>
        <v>357</v>
      </c>
      <c r="B613" s="119" t="s">
        <v>58</v>
      </c>
      <c r="C613" s="119" t="s">
        <v>163</v>
      </c>
      <c r="D613" s="119" t="s">
        <v>497</v>
      </c>
      <c r="E613" s="119"/>
      <c r="F613" s="119" t="s">
        <v>498</v>
      </c>
      <c r="G613" s="119" t="s">
        <v>4712</v>
      </c>
      <c r="H613" s="119">
        <v>32576.25</v>
      </c>
      <c r="I613" s="119" t="s">
        <v>121</v>
      </c>
      <c r="J613" s="119" t="s">
        <v>17</v>
      </c>
      <c r="K613" s="119" t="s">
        <v>69</v>
      </c>
      <c r="L613" s="119" t="s">
        <v>734</v>
      </c>
      <c r="M613" s="119"/>
      <c r="N613" s="119"/>
      <c r="O613" s="121">
        <f t="shared" si="31"/>
        <v>27375</v>
      </c>
      <c r="P613" s="119"/>
      <c r="Q613" s="119"/>
      <c r="R613" s="119">
        <v>13030</v>
      </c>
      <c r="S613" s="119" t="s">
        <v>4361</v>
      </c>
      <c r="T613" s="119" t="s">
        <v>1210</v>
      </c>
    </row>
    <row r="614" spans="1:20" s="4" customFormat="1">
      <c r="A614" s="119">
        <f t="shared" si="30"/>
        <v>358</v>
      </c>
      <c r="B614" s="119" t="s">
        <v>70</v>
      </c>
      <c r="C614" s="119" t="s">
        <v>163</v>
      </c>
      <c r="D614" s="119" t="s">
        <v>175</v>
      </c>
      <c r="E614" s="119"/>
      <c r="F614" s="119" t="s">
        <v>176</v>
      </c>
      <c r="G614" s="119" t="s">
        <v>177</v>
      </c>
      <c r="H614" s="119">
        <v>642.6</v>
      </c>
      <c r="I614" s="119" t="s">
        <v>61</v>
      </c>
      <c r="J614" s="119" t="s">
        <v>17</v>
      </c>
      <c r="K614" s="119" t="s">
        <v>34</v>
      </c>
      <c r="L614" s="119" t="s">
        <v>734</v>
      </c>
      <c r="M614" s="119"/>
      <c r="N614" s="119"/>
      <c r="O614" s="121">
        <f t="shared" si="31"/>
        <v>540</v>
      </c>
      <c r="P614" s="119"/>
      <c r="Q614" s="119"/>
      <c r="R614" s="119">
        <v>5055</v>
      </c>
      <c r="S614" s="119" t="s">
        <v>56</v>
      </c>
      <c r="T614" s="119" t="s">
        <v>178</v>
      </c>
    </row>
    <row r="615" spans="1:20" s="4" customFormat="1">
      <c r="A615" s="119">
        <f t="shared" si="30"/>
        <v>359</v>
      </c>
      <c r="B615" s="119" t="s">
        <v>70</v>
      </c>
      <c r="C615" s="119" t="s">
        <v>163</v>
      </c>
      <c r="D615" s="119" t="s">
        <v>175</v>
      </c>
      <c r="E615" s="119"/>
      <c r="F615" s="119" t="s">
        <v>336</v>
      </c>
      <c r="G615" s="119" t="s">
        <v>337</v>
      </c>
      <c r="H615" s="119">
        <v>4284</v>
      </c>
      <c r="I615" s="119" t="s">
        <v>61</v>
      </c>
      <c r="J615" s="119" t="s">
        <v>17</v>
      </c>
      <c r="K615" s="119" t="s">
        <v>69</v>
      </c>
      <c r="L615" s="119" t="s">
        <v>734</v>
      </c>
      <c r="M615" s="119"/>
      <c r="N615" s="119"/>
      <c r="O615" s="121">
        <f t="shared" si="31"/>
        <v>3600</v>
      </c>
      <c r="P615" s="119"/>
      <c r="Q615" s="119"/>
      <c r="R615" s="119">
        <v>13030</v>
      </c>
      <c r="S615" s="119" t="s">
        <v>56</v>
      </c>
      <c r="T615" s="119" t="s">
        <v>338</v>
      </c>
    </row>
    <row r="616" spans="1:20">
      <c r="A616" s="119">
        <f t="shared" si="30"/>
        <v>360</v>
      </c>
      <c r="B616" s="119" t="s">
        <v>70</v>
      </c>
      <c r="C616" s="119" t="s">
        <v>163</v>
      </c>
      <c r="D616" s="119" t="s">
        <v>175</v>
      </c>
      <c r="E616" s="119"/>
      <c r="F616" s="119" t="s">
        <v>176</v>
      </c>
      <c r="G616" s="119" t="s">
        <v>487</v>
      </c>
      <c r="H616" s="119">
        <v>2320.5</v>
      </c>
      <c r="I616" s="119" t="s">
        <v>61</v>
      </c>
      <c r="J616" s="119" t="s">
        <v>17</v>
      </c>
      <c r="K616" s="119" t="s">
        <v>34</v>
      </c>
      <c r="L616" s="119" t="s">
        <v>734</v>
      </c>
      <c r="M616" s="119"/>
      <c r="N616" s="119"/>
      <c r="O616" s="121">
        <f t="shared" si="31"/>
        <v>1950</v>
      </c>
      <c r="P616" s="119"/>
      <c r="Q616" s="119"/>
      <c r="R616" s="119">
        <v>5055</v>
      </c>
      <c r="S616" s="119" t="s">
        <v>56</v>
      </c>
      <c r="T616" s="119" t="s">
        <v>484</v>
      </c>
    </row>
    <row r="617" spans="1:20" s="4" customFormat="1">
      <c r="A617" s="119">
        <f t="shared" si="30"/>
        <v>361</v>
      </c>
      <c r="B617" s="119" t="s">
        <v>70</v>
      </c>
      <c r="C617" s="119" t="s">
        <v>163</v>
      </c>
      <c r="D617" s="119" t="s">
        <v>175</v>
      </c>
      <c r="E617" s="119"/>
      <c r="F617" s="119" t="s">
        <v>176</v>
      </c>
      <c r="G617" s="119" t="s">
        <v>1419</v>
      </c>
      <c r="H617" s="119">
        <v>535.5</v>
      </c>
      <c r="I617" s="119" t="s">
        <v>61</v>
      </c>
      <c r="J617" s="119" t="s">
        <v>17</v>
      </c>
      <c r="K617" s="119" t="s">
        <v>34</v>
      </c>
      <c r="L617" s="119" t="s">
        <v>734</v>
      </c>
      <c r="M617" s="119"/>
      <c r="N617" s="119"/>
      <c r="O617" s="121">
        <f t="shared" si="31"/>
        <v>450</v>
      </c>
      <c r="P617" s="119"/>
      <c r="Q617" s="119"/>
      <c r="R617" s="119">
        <v>5055</v>
      </c>
      <c r="S617" s="119" t="s">
        <v>1090</v>
      </c>
      <c r="T617" s="119" t="s">
        <v>178</v>
      </c>
    </row>
    <row r="618" spans="1:20" s="4" customFormat="1">
      <c r="A618" s="119">
        <f t="shared" si="30"/>
        <v>362</v>
      </c>
      <c r="B618" s="119" t="s">
        <v>70</v>
      </c>
      <c r="C618" s="119" t="s">
        <v>163</v>
      </c>
      <c r="D618" s="119" t="s">
        <v>175</v>
      </c>
      <c r="E618" s="119"/>
      <c r="F618" s="119" t="s">
        <v>176</v>
      </c>
      <c r="G618" s="119" t="s">
        <v>1512</v>
      </c>
      <c r="H618" s="119">
        <v>773.5</v>
      </c>
      <c r="I618" s="119" t="s">
        <v>61</v>
      </c>
      <c r="J618" s="119" t="s">
        <v>17</v>
      </c>
      <c r="K618" s="119" t="s">
        <v>34</v>
      </c>
      <c r="L618" s="119" t="s">
        <v>734</v>
      </c>
      <c r="M618" s="119"/>
      <c r="N618" s="119"/>
      <c r="O618" s="121">
        <f t="shared" si="31"/>
        <v>650</v>
      </c>
      <c r="P618" s="119"/>
      <c r="Q618" s="119"/>
      <c r="R618" s="119">
        <v>5055</v>
      </c>
      <c r="S618" s="119" t="s">
        <v>1090</v>
      </c>
      <c r="T618" s="119" t="s">
        <v>484</v>
      </c>
    </row>
    <row r="619" spans="1:20" s="4" customFormat="1">
      <c r="A619" s="119">
        <f t="shared" si="30"/>
        <v>363</v>
      </c>
      <c r="B619" s="119" t="s">
        <v>70</v>
      </c>
      <c r="C619" s="119" t="s">
        <v>163</v>
      </c>
      <c r="D619" s="119" t="s">
        <v>175</v>
      </c>
      <c r="E619" s="119"/>
      <c r="F619" s="119" t="s">
        <v>176</v>
      </c>
      <c r="G619" s="119" t="s">
        <v>2074</v>
      </c>
      <c r="H619" s="119">
        <v>6426</v>
      </c>
      <c r="I619" s="119" t="s">
        <v>513</v>
      </c>
      <c r="J619" s="119" t="s">
        <v>17</v>
      </c>
      <c r="K619" s="119" t="s">
        <v>34</v>
      </c>
      <c r="L619" s="119" t="s">
        <v>37</v>
      </c>
      <c r="M619" s="119"/>
      <c r="N619" s="119"/>
      <c r="O619" s="121">
        <f t="shared" si="31"/>
        <v>5400</v>
      </c>
      <c r="P619" s="119"/>
      <c r="Q619" s="119"/>
      <c r="R619" s="119">
        <v>5055</v>
      </c>
      <c r="S619" s="119" t="s">
        <v>1772</v>
      </c>
      <c r="T619" s="119" t="s">
        <v>178</v>
      </c>
    </row>
    <row r="620" spans="1:20" s="4" customFormat="1">
      <c r="A620" s="119">
        <f t="shared" si="30"/>
        <v>364</v>
      </c>
      <c r="B620" s="119" t="s">
        <v>70</v>
      </c>
      <c r="C620" s="119" t="s">
        <v>163</v>
      </c>
      <c r="D620" s="119" t="s">
        <v>175</v>
      </c>
      <c r="E620" s="119"/>
      <c r="F620" s="119" t="s">
        <v>2661</v>
      </c>
      <c r="G620" s="119" t="s">
        <v>2662</v>
      </c>
      <c r="H620" s="119">
        <v>530.74</v>
      </c>
      <c r="I620" s="119" t="s">
        <v>513</v>
      </c>
      <c r="J620" s="119" t="s">
        <v>17</v>
      </c>
      <c r="K620" s="119" t="s">
        <v>34</v>
      </c>
      <c r="L620" s="119" t="s">
        <v>734</v>
      </c>
      <c r="M620" s="119"/>
      <c r="N620" s="119"/>
      <c r="O620" s="121">
        <f t="shared" si="31"/>
        <v>446</v>
      </c>
      <c r="P620" s="119"/>
      <c r="Q620" s="119"/>
      <c r="R620" s="119">
        <v>10902</v>
      </c>
      <c r="S620" s="119" t="s">
        <v>2320</v>
      </c>
      <c r="T620" s="119" t="s">
        <v>390</v>
      </c>
    </row>
    <row r="621" spans="1:20" s="4" customFormat="1">
      <c r="A621" s="119">
        <f t="shared" si="30"/>
        <v>365</v>
      </c>
      <c r="B621" s="119" t="s">
        <v>70</v>
      </c>
      <c r="C621" s="119" t="s">
        <v>163</v>
      </c>
      <c r="D621" s="119" t="s">
        <v>175</v>
      </c>
      <c r="E621" s="119"/>
      <c r="F621" s="119" t="s">
        <v>176</v>
      </c>
      <c r="G621" s="119" t="s">
        <v>2717</v>
      </c>
      <c r="H621" s="119">
        <v>3094</v>
      </c>
      <c r="I621" s="119" t="s">
        <v>2496</v>
      </c>
      <c r="J621" s="119" t="s">
        <v>17</v>
      </c>
      <c r="K621" s="119" t="s">
        <v>34</v>
      </c>
      <c r="L621" s="119" t="s">
        <v>21</v>
      </c>
      <c r="M621" s="119"/>
      <c r="N621" s="119"/>
      <c r="O621" s="121">
        <f t="shared" si="31"/>
        <v>2600</v>
      </c>
      <c r="P621" s="119"/>
      <c r="Q621" s="119"/>
      <c r="R621" s="119">
        <v>5055</v>
      </c>
      <c r="S621" s="119" t="s">
        <v>2320</v>
      </c>
      <c r="T621" s="119" t="s">
        <v>484</v>
      </c>
    </row>
    <row r="622" spans="1:20" s="4" customFormat="1">
      <c r="A622" s="119">
        <f t="shared" si="30"/>
        <v>366</v>
      </c>
      <c r="B622" s="119" t="s">
        <v>70</v>
      </c>
      <c r="C622" s="119" t="s">
        <v>163</v>
      </c>
      <c r="D622" s="119" t="s">
        <v>175</v>
      </c>
      <c r="E622" s="119"/>
      <c r="F622" s="119" t="s">
        <v>2661</v>
      </c>
      <c r="G622" s="119" t="s">
        <v>2893</v>
      </c>
      <c r="H622" s="119">
        <v>4426.8</v>
      </c>
      <c r="I622" s="119" t="s">
        <v>513</v>
      </c>
      <c r="J622" s="119" t="s">
        <v>17</v>
      </c>
      <c r="K622" s="119" t="s">
        <v>34</v>
      </c>
      <c r="L622" s="119" t="s">
        <v>734</v>
      </c>
      <c r="M622" s="119"/>
      <c r="N622" s="119"/>
      <c r="O622" s="121">
        <f t="shared" si="31"/>
        <v>3720.0000000000005</v>
      </c>
      <c r="P622" s="119"/>
      <c r="Q622" s="119"/>
      <c r="R622" s="119">
        <v>10902</v>
      </c>
      <c r="S622" s="119" t="s">
        <v>2733</v>
      </c>
      <c r="T622" s="119" t="s">
        <v>478</v>
      </c>
    </row>
    <row r="623" spans="1:20" s="4" customFormat="1">
      <c r="A623" s="113">
        <f t="shared" si="30"/>
        <v>367</v>
      </c>
      <c r="B623" s="113" t="s">
        <v>70</v>
      </c>
      <c r="C623" s="113" t="s">
        <v>163</v>
      </c>
      <c r="D623" s="113" t="s">
        <v>175</v>
      </c>
      <c r="E623" s="113"/>
      <c r="F623" s="113" t="s">
        <v>336</v>
      </c>
      <c r="G623" s="113" t="s">
        <v>3565</v>
      </c>
      <c r="H623" s="113">
        <v>6009.5</v>
      </c>
      <c r="I623" s="113" t="s">
        <v>2951</v>
      </c>
      <c r="J623" s="113" t="s">
        <v>17</v>
      </c>
      <c r="K623" s="113" t="s">
        <v>69</v>
      </c>
      <c r="L623" s="113" t="s">
        <v>3518</v>
      </c>
      <c r="M623" s="113"/>
      <c r="N623" s="113"/>
      <c r="O623" s="123">
        <f t="shared" si="31"/>
        <v>5050</v>
      </c>
      <c r="P623" s="113"/>
      <c r="Q623" s="113"/>
      <c r="R623" s="113">
        <v>13030</v>
      </c>
      <c r="S623" s="113" t="s">
        <v>3441</v>
      </c>
      <c r="T623" s="113" t="s">
        <v>287</v>
      </c>
    </row>
    <row r="624" spans="1:20" s="4" customFormat="1">
      <c r="A624" s="119">
        <f t="shared" si="30"/>
        <v>368</v>
      </c>
      <c r="B624" s="119" t="s">
        <v>70</v>
      </c>
      <c r="C624" s="119" t="s">
        <v>163</v>
      </c>
      <c r="D624" s="119" t="s">
        <v>175</v>
      </c>
      <c r="E624" s="119"/>
      <c r="F624" s="119" t="s">
        <v>336</v>
      </c>
      <c r="G624" s="119" t="s">
        <v>3802</v>
      </c>
      <c r="H624" s="119">
        <v>490.5</v>
      </c>
      <c r="I624" s="119" t="s">
        <v>121</v>
      </c>
      <c r="J624" s="119" t="s">
        <v>17</v>
      </c>
      <c r="K624" s="119" t="s">
        <v>69</v>
      </c>
      <c r="L624" s="119" t="s">
        <v>2093</v>
      </c>
      <c r="M624" s="119"/>
      <c r="N624" s="119"/>
      <c r="O624" s="121">
        <v>450</v>
      </c>
      <c r="P624" s="119"/>
      <c r="Q624" s="119"/>
      <c r="R624" s="119">
        <v>13030</v>
      </c>
      <c r="S624" s="119" t="s">
        <v>3441</v>
      </c>
      <c r="T624" s="119" t="s">
        <v>462</v>
      </c>
    </row>
    <row r="625" spans="1:20" s="4" customFormat="1">
      <c r="A625" s="119">
        <f t="shared" si="30"/>
        <v>369</v>
      </c>
      <c r="B625" s="119" t="s">
        <v>70</v>
      </c>
      <c r="C625" s="119" t="s">
        <v>163</v>
      </c>
      <c r="D625" s="119" t="s">
        <v>175</v>
      </c>
      <c r="E625" s="119"/>
      <c r="F625" s="119" t="s">
        <v>336</v>
      </c>
      <c r="G625" s="119" t="s">
        <v>4208</v>
      </c>
      <c r="H625" s="119">
        <v>49.05</v>
      </c>
      <c r="I625" s="119" t="s">
        <v>121</v>
      </c>
      <c r="J625" s="119" t="s">
        <v>17</v>
      </c>
      <c r="K625" s="119" t="s">
        <v>69</v>
      </c>
      <c r="L625" s="119" t="s">
        <v>734</v>
      </c>
      <c r="M625" s="119"/>
      <c r="N625" s="119"/>
      <c r="O625" s="121">
        <v>45</v>
      </c>
      <c r="P625" s="119"/>
      <c r="Q625" s="119"/>
      <c r="R625" s="119">
        <v>13030</v>
      </c>
      <c r="S625" s="119" t="s">
        <v>4015</v>
      </c>
      <c r="T625" s="119" t="s">
        <v>462</v>
      </c>
    </row>
    <row r="626" spans="1:20" s="4" customFormat="1">
      <c r="A626" s="119">
        <f t="shared" si="30"/>
        <v>370</v>
      </c>
      <c r="B626" s="119" t="s">
        <v>70</v>
      </c>
      <c r="C626" s="119" t="s">
        <v>163</v>
      </c>
      <c r="D626" s="119" t="s">
        <v>175</v>
      </c>
      <c r="E626" s="119"/>
      <c r="F626" s="119" t="s">
        <v>2661</v>
      </c>
      <c r="G626" s="119" t="s">
        <v>4245</v>
      </c>
      <c r="H626" s="119">
        <v>2812.92</v>
      </c>
      <c r="I626" s="119" t="s">
        <v>121</v>
      </c>
      <c r="J626" s="119" t="s">
        <v>17</v>
      </c>
      <c r="K626" s="119" t="s">
        <v>34</v>
      </c>
      <c r="L626" s="119" t="s">
        <v>734</v>
      </c>
      <c r="M626" s="119"/>
      <c r="N626" s="119"/>
      <c r="O626" s="121">
        <f t="shared" ref="O626:O659" si="32">H626/1.19</f>
        <v>2363.7983193277314</v>
      </c>
      <c r="P626" s="119"/>
      <c r="Q626" s="119"/>
      <c r="R626" s="119">
        <v>10902</v>
      </c>
      <c r="S626" s="119" t="s">
        <v>4015</v>
      </c>
      <c r="T626" s="119" t="s">
        <v>390</v>
      </c>
    </row>
    <row r="627" spans="1:20" s="4" customFormat="1">
      <c r="A627" s="119">
        <f t="shared" si="30"/>
        <v>371</v>
      </c>
      <c r="B627" s="119" t="s">
        <v>70</v>
      </c>
      <c r="C627" s="119" t="s">
        <v>163</v>
      </c>
      <c r="D627" s="119" t="s">
        <v>1942</v>
      </c>
      <c r="E627" s="119"/>
      <c r="F627" s="119" t="s">
        <v>1943</v>
      </c>
      <c r="G627" s="119" t="s">
        <v>1944</v>
      </c>
      <c r="H627" s="119">
        <v>180.88</v>
      </c>
      <c r="I627" s="119" t="s">
        <v>513</v>
      </c>
      <c r="J627" s="119" t="s">
        <v>17</v>
      </c>
      <c r="K627" s="119" t="s">
        <v>69</v>
      </c>
      <c r="L627" s="119" t="s">
        <v>734</v>
      </c>
      <c r="M627" s="119"/>
      <c r="N627" s="119"/>
      <c r="O627" s="121">
        <f t="shared" si="32"/>
        <v>152</v>
      </c>
      <c r="P627" s="119"/>
      <c r="Q627" s="119"/>
      <c r="R627" s="119">
        <v>6406</v>
      </c>
      <c r="S627" s="119" t="s">
        <v>1772</v>
      </c>
      <c r="T627" s="119" t="s">
        <v>344</v>
      </c>
    </row>
    <row r="628" spans="1:20" s="4" customFormat="1">
      <c r="A628" s="119">
        <f t="shared" si="30"/>
        <v>372</v>
      </c>
      <c r="B628" s="113" t="s">
        <v>70</v>
      </c>
      <c r="C628" s="113" t="s">
        <v>163</v>
      </c>
      <c r="D628" s="113" t="s">
        <v>1942</v>
      </c>
      <c r="E628" s="113"/>
      <c r="F628" s="113" t="s">
        <v>1943</v>
      </c>
      <c r="G628" s="113" t="s">
        <v>2069</v>
      </c>
      <c r="H628" s="113">
        <v>180.88</v>
      </c>
      <c r="I628" s="113" t="s">
        <v>513</v>
      </c>
      <c r="J628" s="113" t="s">
        <v>17</v>
      </c>
      <c r="K628" s="113" t="s">
        <v>69</v>
      </c>
      <c r="L628" s="113" t="s">
        <v>2055</v>
      </c>
      <c r="M628" s="113"/>
      <c r="N628" s="113"/>
      <c r="O628" s="123">
        <f t="shared" si="32"/>
        <v>152</v>
      </c>
      <c r="P628" s="113"/>
      <c r="Q628" s="113"/>
      <c r="R628" s="113">
        <v>6406</v>
      </c>
      <c r="S628" s="113" t="s">
        <v>1772</v>
      </c>
      <c r="T628" s="113" t="s">
        <v>344</v>
      </c>
    </row>
    <row r="629" spans="1:20" s="4" customFormat="1">
      <c r="A629" s="119">
        <f t="shared" si="30"/>
        <v>373</v>
      </c>
      <c r="B629" s="119" t="s">
        <v>70</v>
      </c>
      <c r="C629" s="119" t="s">
        <v>163</v>
      </c>
      <c r="D629" s="119" t="s">
        <v>1942</v>
      </c>
      <c r="E629" s="119"/>
      <c r="F629" s="119" t="s">
        <v>1943</v>
      </c>
      <c r="G629" s="119" t="s">
        <v>2688</v>
      </c>
      <c r="H629" s="119">
        <v>542.64</v>
      </c>
      <c r="I629" s="119" t="s">
        <v>513</v>
      </c>
      <c r="J629" s="119" t="s">
        <v>17</v>
      </c>
      <c r="K629" s="119" t="s">
        <v>69</v>
      </c>
      <c r="L629" s="119" t="s">
        <v>734</v>
      </c>
      <c r="M629" s="119"/>
      <c r="N629" s="119"/>
      <c r="O629" s="121">
        <f t="shared" si="32"/>
        <v>456</v>
      </c>
      <c r="P629" s="119"/>
      <c r="Q629" s="119"/>
      <c r="R629" s="119">
        <v>6406</v>
      </c>
      <c r="S629" s="119" t="s">
        <v>2320</v>
      </c>
      <c r="T629" s="119" t="s">
        <v>344</v>
      </c>
    </row>
    <row r="630" spans="1:20" s="4" customFormat="1">
      <c r="A630" s="119">
        <f t="shared" si="30"/>
        <v>374</v>
      </c>
      <c r="B630" s="119" t="s">
        <v>70</v>
      </c>
      <c r="C630" s="119" t="s">
        <v>163</v>
      </c>
      <c r="D630" s="119" t="s">
        <v>1942</v>
      </c>
      <c r="E630" s="119"/>
      <c r="F630" s="119" t="s">
        <v>2715</v>
      </c>
      <c r="G630" s="119" t="s">
        <v>2716</v>
      </c>
      <c r="H630" s="119">
        <v>28.56</v>
      </c>
      <c r="I630" s="119" t="s">
        <v>2496</v>
      </c>
      <c r="J630" s="119" t="s">
        <v>17</v>
      </c>
      <c r="K630" s="119" t="s">
        <v>34</v>
      </c>
      <c r="L630" s="119" t="s">
        <v>734</v>
      </c>
      <c r="M630" s="119"/>
      <c r="N630" s="119"/>
      <c r="O630" s="121">
        <f t="shared" si="32"/>
        <v>24</v>
      </c>
      <c r="P630" s="119"/>
      <c r="Q630" s="119"/>
      <c r="R630" s="119">
        <v>5055</v>
      </c>
      <c r="S630" s="119" t="s">
        <v>2320</v>
      </c>
      <c r="T630" s="119" t="s">
        <v>397</v>
      </c>
    </row>
    <row r="631" spans="1:20" s="4" customFormat="1">
      <c r="A631" s="119">
        <f t="shared" si="30"/>
        <v>375</v>
      </c>
      <c r="B631" s="119" t="s">
        <v>70</v>
      </c>
      <c r="C631" s="119" t="s">
        <v>163</v>
      </c>
      <c r="D631" s="119" t="s">
        <v>1942</v>
      </c>
      <c r="E631" s="119"/>
      <c r="F631" s="119" t="s">
        <v>3706</v>
      </c>
      <c r="G631" s="119"/>
      <c r="H631" s="119"/>
      <c r="I631" s="119"/>
      <c r="J631" s="119" t="s">
        <v>17</v>
      </c>
      <c r="K631" s="119" t="s">
        <v>346</v>
      </c>
      <c r="L631" s="119" t="s">
        <v>734</v>
      </c>
      <c r="M631" s="119"/>
      <c r="N631" s="119"/>
      <c r="O631" s="121">
        <f t="shared" si="32"/>
        <v>0</v>
      </c>
      <c r="P631" s="119"/>
      <c r="Q631" s="119"/>
      <c r="R631" s="119">
        <v>8300</v>
      </c>
      <c r="S631" s="119" t="s">
        <v>3441</v>
      </c>
      <c r="T631" s="119"/>
    </row>
    <row r="632" spans="1:20" s="4" customFormat="1">
      <c r="A632" s="119">
        <f t="shared" si="30"/>
        <v>376</v>
      </c>
      <c r="B632" s="119" t="s">
        <v>70</v>
      </c>
      <c r="C632" s="119" t="s">
        <v>163</v>
      </c>
      <c r="D632" s="119" t="s">
        <v>1942</v>
      </c>
      <c r="E632" s="119"/>
      <c r="F632" s="119" t="s">
        <v>4206</v>
      </c>
      <c r="G632" s="119" t="s">
        <v>4207</v>
      </c>
      <c r="H632" s="119">
        <v>2170.56</v>
      </c>
      <c r="I632" s="119" t="s">
        <v>121</v>
      </c>
      <c r="J632" s="119" t="s">
        <v>17</v>
      </c>
      <c r="K632" s="119" t="s">
        <v>69</v>
      </c>
      <c r="L632" s="119" t="s">
        <v>734</v>
      </c>
      <c r="M632" s="119"/>
      <c r="N632" s="119"/>
      <c r="O632" s="121">
        <f t="shared" si="32"/>
        <v>1824</v>
      </c>
      <c r="P632" s="119"/>
      <c r="Q632" s="119"/>
      <c r="R632" s="119">
        <v>6406</v>
      </c>
      <c r="S632" s="119" t="s">
        <v>4015</v>
      </c>
      <c r="T632" s="119" t="s">
        <v>344</v>
      </c>
    </row>
    <row r="633" spans="1:20" s="4" customFormat="1">
      <c r="A633" s="119">
        <f t="shared" si="30"/>
        <v>377</v>
      </c>
      <c r="B633" s="119" t="s">
        <v>58</v>
      </c>
      <c r="C633" s="119" t="s">
        <v>628</v>
      </c>
      <c r="D633" s="119" t="s">
        <v>3868</v>
      </c>
      <c r="E633" s="119"/>
      <c r="F633" s="119" t="s">
        <v>799</v>
      </c>
      <c r="G633" s="119" t="s">
        <v>2020</v>
      </c>
      <c r="H633" s="119">
        <v>107847.92</v>
      </c>
      <c r="I633" s="119" t="s">
        <v>513</v>
      </c>
      <c r="J633" s="119" t="s">
        <v>17</v>
      </c>
      <c r="K633" s="119" t="s">
        <v>69</v>
      </c>
      <c r="L633" s="119" t="s">
        <v>734</v>
      </c>
      <c r="M633" s="119"/>
      <c r="N633" s="119"/>
      <c r="O633" s="121">
        <f t="shared" si="32"/>
        <v>90628.504201680669</v>
      </c>
      <c r="P633" s="119"/>
      <c r="Q633" s="119"/>
      <c r="R633" s="119">
        <v>9740</v>
      </c>
      <c r="S633" s="119" t="s">
        <v>1772</v>
      </c>
      <c r="T633" s="119" t="s">
        <v>2021</v>
      </c>
    </row>
    <row r="634" spans="1:20" s="4" customFormat="1">
      <c r="A634" s="119">
        <f t="shared" ref="A634:A697" si="33">A633+1</f>
        <v>378</v>
      </c>
      <c r="B634" s="113" t="s">
        <v>58</v>
      </c>
      <c r="C634" s="113" t="s">
        <v>628</v>
      </c>
      <c r="D634" s="113" t="s">
        <v>3868</v>
      </c>
      <c r="E634" s="113"/>
      <c r="F634" s="113" t="s">
        <v>799</v>
      </c>
      <c r="G634" s="113" t="s">
        <v>2997</v>
      </c>
      <c r="H634" s="113">
        <v>88346.67</v>
      </c>
      <c r="I634" s="113" t="s">
        <v>2951</v>
      </c>
      <c r="J634" s="113" t="s">
        <v>17</v>
      </c>
      <c r="K634" s="113" t="s">
        <v>69</v>
      </c>
      <c r="L634" s="113" t="s">
        <v>2954</v>
      </c>
      <c r="M634" s="113"/>
      <c r="N634" s="113"/>
      <c r="O634" s="123">
        <f t="shared" si="32"/>
        <v>74240.899159663866</v>
      </c>
      <c r="P634" s="113"/>
      <c r="Q634" s="113"/>
      <c r="R634" s="113">
        <v>9740</v>
      </c>
      <c r="S634" s="113" t="s">
        <v>2733</v>
      </c>
      <c r="T634" s="113" t="s">
        <v>2998</v>
      </c>
    </row>
    <row r="635" spans="1:20" s="4" customFormat="1" ht="26.25">
      <c r="A635" s="113">
        <f t="shared" si="33"/>
        <v>379</v>
      </c>
      <c r="B635" s="113" t="s">
        <v>58</v>
      </c>
      <c r="C635" s="113" t="s">
        <v>628</v>
      </c>
      <c r="D635" s="113" t="s">
        <v>3868</v>
      </c>
      <c r="E635" s="113"/>
      <c r="F635" s="113" t="s">
        <v>799</v>
      </c>
      <c r="G635" s="113" t="s">
        <v>3869</v>
      </c>
      <c r="H635" s="113">
        <v>143621.57999999999</v>
      </c>
      <c r="I635" s="113" t="s">
        <v>121</v>
      </c>
      <c r="J635" s="113" t="s">
        <v>17</v>
      </c>
      <c r="K635" s="113" t="s">
        <v>69</v>
      </c>
      <c r="L635" s="113" t="s">
        <v>3846</v>
      </c>
      <c r="M635" s="113"/>
      <c r="N635" s="113"/>
      <c r="O635" s="123">
        <f t="shared" si="32"/>
        <v>120690.40336134454</v>
      </c>
      <c r="P635" s="113"/>
      <c r="Q635" s="113"/>
      <c r="R635" s="113">
        <v>9740</v>
      </c>
      <c r="S635" s="113" t="s">
        <v>3441</v>
      </c>
      <c r="T635" s="116" t="s">
        <v>3870</v>
      </c>
    </row>
    <row r="636" spans="1:20" s="4" customFormat="1">
      <c r="A636" s="113">
        <f t="shared" si="33"/>
        <v>380</v>
      </c>
      <c r="B636" s="113" t="s">
        <v>58</v>
      </c>
      <c r="C636" s="113" t="s">
        <v>628</v>
      </c>
      <c r="D636" s="113" t="s">
        <v>3868</v>
      </c>
      <c r="E636" s="113"/>
      <c r="F636" s="113" t="s">
        <v>799</v>
      </c>
      <c r="G636" s="113" t="s">
        <v>3869</v>
      </c>
      <c r="H636" s="113">
        <v>143621.57999999999</v>
      </c>
      <c r="I636" s="113" t="s">
        <v>121</v>
      </c>
      <c r="J636" s="113" t="s">
        <v>17</v>
      </c>
      <c r="K636" s="113" t="s">
        <v>69</v>
      </c>
      <c r="L636" s="113" t="s">
        <v>3923</v>
      </c>
      <c r="M636" s="113"/>
      <c r="N636" s="113"/>
      <c r="O636" s="123">
        <f t="shared" si="32"/>
        <v>120690.40336134454</v>
      </c>
      <c r="P636" s="113"/>
      <c r="Q636" s="113"/>
      <c r="R636" s="113">
        <v>9740</v>
      </c>
      <c r="S636" s="135" t="s">
        <v>3441</v>
      </c>
      <c r="T636" s="113" t="s">
        <v>3870</v>
      </c>
    </row>
    <row r="637" spans="1:20" s="4" customFormat="1">
      <c r="A637" s="119">
        <f t="shared" si="33"/>
        <v>381</v>
      </c>
      <c r="B637" s="119" t="s">
        <v>58</v>
      </c>
      <c r="C637" s="119" t="s">
        <v>628</v>
      </c>
      <c r="D637" s="119" t="s">
        <v>798</v>
      </c>
      <c r="E637" s="119"/>
      <c r="F637" s="119" t="s">
        <v>799</v>
      </c>
      <c r="G637" s="119" t="s">
        <v>800</v>
      </c>
      <c r="H637" s="119">
        <v>76132.039999999994</v>
      </c>
      <c r="I637" s="119" t="s">
        <v>61</v>
      </c>
      <c r="J637" s="119" t="s">
        <v>17</v>
      </c>
      <c r="K637" s="119" t="s">
        <v>69</v>
      </c>
      <c r="L637" s="119" t="s">
        <v>734</v>
      </c>
      <c r="M637" s="119"/>
      <c r="N637" s="119"/>
      <c r="O637" s="121">
        <f t="shared" si="32"/>
        <v>63976.504201680669</v>
      </c>
      <c r="P637" s="119"/>
      <c r="Q637" s="119"/>
      <c r="R637" s="119">
        <v>9740</v>
      </c>
      <c r="S637" s="136" t="s">
        <v>787</v>
      </c>
      <c r="T637" s="119" t="s">
        <v>801</v>
      </c>
    </row>
    <row r="638" spans="1:20" s="4" customFormat="1">
      <c r="A638" s="119">
        <f t="shared" si="33"/>
        <v>382</v>
      </c>
      <c r="B638" s="119" t="s">
        <v>215</v>
      </c>
      <c r="C638" s="119" t="s">
        <v>220</v>
      </c>
      <c r="D638" s="119" t="s">
        <v>3418</v>
      </c>
      <c r="E638" s="119"/>
      <c r="F638" s="119" t="s">
        <v>3419</v>
      </c>
      <c r="G638" s="119"/>
      <c r="H638" s="119"/>
      <c r="I638" s="119" t="s">
        <v>3407</v>
      </c>
      <c r="J638" s="119" t="s">
        <v>17</v>
      </c>
      <c r="K638" s="119" t="s">
        <v>346</v>
      </c>
      <c r="L638" s="119" t="s">
        <v>734</v>
      </c>
      <c r="M638" s="119"/>
      <c r="N638" s="119"/>
      <c r="O638" s="121">
        <f t="shared" si="32"/>
        <v>0</v>
      </c>
      <c r="P638" s="119"/>
      <c r="Q638" s="119"/>
      <c r="R638" s="119">
        <v>7780</v>
      </c>
      <c r="S638" s="136" t="s">
        <v>3110</v>
      </c>
      <c r="T638" s="119"/>
    </row>
    <row r="639" spans="1:20" s="4" customFormat="1">
      <c r="A639" s="119">
        <f t="shared" si="33"/>
        <v>383</v>
      </c>
      <c r="B639" s="119" t="s">
        <v>215</v>
      </c>
      <c r="C639" s="119" t="s">
        <v>220</v>
      </c>
      <c r="D639" s="119" t="s">
        <v>3418</v>
      </c>
      <c r="E639" s="119"/>
      <c r="F639" s="119" t="s">
        <v>3419</v>
      </c>
      <c r="G639" s="119" t="s">
        <v>4313</v>
      </c>
      <c r="H639" s="119">
        <v>410.55</v>
      </c>
      <c r="I639" s="119" t="s">
        <v>121</v>
      </c>
      <c r="J639" s="119" t="s">
        <v>4297</v>
      </c>
      <c r="K639" s="119" t="s">
        <v>346</v>
      </c>
      <c r="L639" s="119" t="s">
        <v>734</v>
      </c>
      <c r="M639" s="119"/>
      <c r="N639" s="119"/>
      <c r="O639" s="121">
        <f t="shared" si="32"/>
        <v>345</v>
      </c>
      <c r="P639" s="119"/>
      <c r="Q639" s="119"/>
      <c r="R639" s="119">
        <v>7780</v>
      </c>
      <c r="S639" s="119" t="s">
        <v>4015</v>
      </c>
      <c r="T639" s="119" t="s">
        <v>1293</v>
      </c>
    </row>
    <row r="640" spans="1:20">
      <c r="A640" s="119">
        <f t="shared" si="33"/>
        <v>384</v>
      </c>
      <c r="B640" s="119" t="s">
        <v>70</v>
      </c>
      <c r="C640" s="119" t="s">
        <v>163</v>
      </c>
      <c r="D640" s="119" t="s">
        <v>649</v>
      </c>
      <c r="E640" s="119"/>
      <c r="F640" s="119" t="s">
        <v>650</v>
      </c>
      <c r="G640" s="119" t="s">
        <v>651</v>
      </c>
      <c r="H640" s="119">
        <v>2062.0300000000002</v>
      </c>
      <c r="I640" s="119" t="s">
        <v>61</v>
      </c>
      <c r="J640" s="119" t="s">
        <v>17</v>
      </c>
      <c r="K640" s="119" t="s">
        <v>34</v>
      </c>
      <c r="L640" s="119" t="s">
        <v>734</v>
      </c>
      <c r="M640" s="119"/>
      <c r="N640" s="119"/>
      <c r="O640" s="121">
        <f t="shared" si="32"/>
        <v>1732.7983193277314</v>
      </c>
      <c r="P640" s="119"/>
      <c r="Q640" s="119"/>
      <c r="R640" s="119">
        <v>5055</v>
      </c>
      <c r="S640" s="119" t="s">
        <v>56</v>
      </c>
      <c r="T640" s="119" t="s">
        <v>170</v>
      </c>
    </row>
    <row r="641" spans="1:20">
      <c r="A641" s="119">
        <f t="shared" si="33"/>
        <v>385</v>
      </c>
      <c r="B641" s="119" t="s">
        <v>70</v>
      </c>
      <c r="C641" s="119" t="s">
        <v>163</v>
      </c>
      <c r="D641" s="119" t="s">
        <v>649</v>
      </c>
      <c r="E641" s="119"/>
      <c r="F641" s="119" t="s">
        <v>1917</v>
      </c>
      <c r="G641" s="119" t="s">
        <v>1918</v>
      </c>
      <c r="H641" s="119">
        <v>8790.77</v>
      </c>
      <c r="I641" s="119" t="s">
        <v>513</v>
      </c>
      <c r="J641" s="119" t="s">
        <v>17</v>
      </c>
      <c r="K641" s="119" t="s">
        <v>69</v>
      </c>
      <c r="L641" s="119" t="s">
        <v>734</v>
      </c>
      <c r="M641" s="119"/>
      <c r="N641" s="119"/>
      <c r="O641" s="121">
        <f t="shared" si="32"/>
        <v>7387.2016806722695</v>
      </c>
      <c r="P641" s="119"/>
      <c r="Q641" s="119"/>
      <c r="R641" s="119">
        <v>6406</v>
      </c>
      <c r="S641" s="119" t="s">
        <v>1772</v>
      </c>
      <c r="T641" s="119" t="s">
        <v>335</v>
      </c>
    </row>
    <row r="642" spans="1:20" s="4" customFormat="1">
      <c r="A642" s="119">
        <f t="shared" si="33"/>
        <v>386</v>
      </c>
      <c r="B642" s="119" t="s">
        <v>70</v>
      </c>
      <c r="C642" s="119" t="s">
        <v>163</v>
      </c>
      <c r="D642" s="119" t="s">
        <v>649</v>
      </c>
      <c r="E642" s="119"/>
      <c r="F642" s="119" t="s">
        <v>650</v>
      </c>
      <c r="G642" s="119" t="s">
        <v>1938</v>
      </c>
      <c r="H642" s="119">
        <v>773.26</v>
      </c>
      <c r="I642" s="119" t="s">
        <v>513</v>
      </c>
      <c r="J642" s="119" t="s">
        <v>17</v>
      </c>
      <c r="K642" s="119" t="s">
        <v>34</v>
      </c>
      <c r="L642" s="119" t="s">
        <v>734</v>
      </c>
      <c r="M642" s="119"/>
      <c r="N642" s="119"/>
      <c r="O642" s="121">
        <f t="shared" si="32"/>
        <v>649.79831932773106</v>
      </c>
      <c r="P642" s="119"/>
      <c r="Q642" s="119"/>
      <c r="R642" s="119">
        <v>5055</v>
      </c>
      <c r="S642" s="119" t="s">
        <v>1772</v>
      </c>
      <c r="T642" s="119" t="s">
        <v>170</v>
      </c>
    </row>
    <row r="643" spans="1:20" s="4" customFormat="1">
      <c r="A643" s="119">
        <f t="shared" si="33"/>
        <v>387</v>
      </c>
      <c r="B643" s="119" t="s">
        <v>70</v>
      </c>
      <c r="C643" s="119" t="s">
        <v>163</v>
      </c>
      <c r="D643" s="119" t="s">
        <v>649</v>
      </c>
      <c r="E643" s="119"/>
      <c r="F643" s="119" t="s">
        <v>650</v>
      </c>
      <c r="G643" s="119" t="s">
        <v>2637</v>
      </c>
      <c r="H643" s="119">
        <v>1874.25</v>
      </c>
      <c r="I643" s="119" t="s">
        <v>2496</v>
      </c>
      <c r="J643" s="119" t="s">
        <v>17</v>
      </c>
      <c r="K643" s="119" t="s">
        <v>34</v>
      </c>
      <c r="L643" s="119" t="s">
        <v>2093</v>
      </c>
      <c r="M643" s="119"/>
      <c r="N643" s="119"/>
      <c r="O643" s="121">
        <f t="shared" si="32"/>
        <v>1575</v>
      </c>
      <c r="P643" s="119"/>
      <c r="Q643" s="119"/>
      <c r="R643" s="119">
        <v>5055</v>
      </c>
      <c r="S643" s="119" t="s">
        <v>2320</v>
      </c>
      <c r="T643" s="119" t="s">
        <v>2638</v>
      </c>
    </row>
    <row r="644" spans="1:20" s="4" customFormat="1">
      <c r="A644" s="119">
        <f t="shared" si="33"/>
        <v>388</v>
      </c>
      <c r="B644" s="119" t="s">
        <v>70</v>
      </c>
      <c r="C644" s="119" t="s">
        <v>163</v>
      </c>
      <c r="D644" s="119" t="s">
        <v>649</v>
      </c>
      <c r="E644" s="119"/>
      <c r="F644" s="119" t="s">
        <v>650</v>
      </c>
      <c r="G644" s="119" t="s">
        <v>2693</v>
      </c>
      <c r="H644" s="119">
        <v>6186.1</v>
      </c>
      <c r="I644" s="119" t="s">
        <v>513</v>
      </c>
      <c r="J644" s="119" t="s">
        <v>17</v>
      </c>
      <c r="K644" s="119" t="s">
        <v>34</v>
      </c>
      <c r="L644" s="119" t="s">
        <v>734</v>
      </c>
      <c r="M644" s="119"/>
      <c r="N644" s="119"/>
      <c r="O644" s="121">
        <f t="shared" si="32"/>
        <v>5198.4033613445381</v>
      </c>
      <c r="P644" s="119"/>
      <c r="Q644" s="119"/>
      <c r="R644" s="119">
        <v>5055</v>
      </c>
      <c r="S644" s="119" t="s">
        <v>2320</v>
      </c>
      <c r="T644" s="119" t="s">
        <v>170</v>
      </c>
    </row>
    <row r="645" spans="1:20" s="4" customFormat="1">
      <c r="A645" s="119">
        <f t="shared" si="33"/>
        <v>389</v>
      </c>
      <c r="B645" s="119" t="s">
        <v>70</v>
      </c>
      <c r="C645" s="119" t="s">
        <v>163</v>
      </c>
      <c r="D645" s="119" t="s">
        <v>649</v>
      </c>
      <c r="E645" s="119"/>
      <c r="F645" s="119" t="s">
        <v>1917</v>
      </c>
      <c r="G645" s="119" t="s">
        <v>2699</v>
      </c>
      <c r="H645" s="119">
        <v>26372.3</v>
      </c>
      <c r="I645" s="119" t="s">
        <v>513</v>
      </c>
      <c r="J645" s="119" t="s">
        <v>17</v>
      </c>
      <c r="K645" s="119" t="s">
        <v>69</v>
      </c>
      <c r="L645" s="119" t="s">
        <v>734</v>
      </c>
      <c r="M645" s="119"/>
      <c r="N645" s="119"/>
      <c r="O645" s="121">
        <f t="shared" si="32"/>
        <v>22161.596638655461</v>
      </c>
      <c r="P645" s="119"/>
      <c r="Q645" s="119"/>
      <c r="R645" s="119">
        <v>6406</v>
      </c>
      <c r="S645" s="119" t="s">
        <v>2320</v>
      </c>
      <c r="T645" s="119" t="s">
        <v>335</v>
      </c>
    </row>
    <row r="646" spans="1:20" s="4" customFormat="1">
      <c r="A646" s="119">
        <f t="shared" si="33"/>
        <v>390</v>
      </c>
      <c r="B646" s="119" t="s">
        <v>70</v>
      </c>
      <c r="C646" s="119" t="s">
        <v>163</v>
      </c>
      <c r="D646" s="119" t="s">
        <v>3704</v>
      </c>
      <c r="E646" s="119"/>
      <c r="F646" s="119" t="s">
        <v>3705</v>
      </c>
      <c r="G646" s="119"/>
      <c r="H646" s="119"/>
      <c r="I646" s="119"/>
      <c r="J646" s="119" t="s">
        <v>17</v>
      </c>
      <c r="K646" s="119" t="s">
        <v>346</v>
      </c>
      <c r="L646" s="119" t="s">
        <v>734</v>
      </c>
      <c r="M646" s="119"/>
      <c r="N646" s="119"/>
      <c r="O646" s="121">
        <f t="shared" si="32"/>
        <v>0</v>
      </c>
      <c r="P646" s="119"/>
      <c r="Q646" s="119"/>
      <c r="R646" s="119">
        <v>8300</v>
      </c>
      <c r="S646" s="119" t="s">
        <v>3441</v>
      </c>
      <c r="T646" s="119"/>
    </row>
    <row r="647" spans="1:20" s="4" customFormat="1">
      <c r="A647" s="119">
        <f t="shared" si="33"/>
        <v>391</v>
      </c>
      <c r="B647" s="119" t="s">
        <v>80</v>
      </c>
      <c r="C647" s="119" t="s">
        <v>291</v>
      </c>
      <c r="D647" s="119" t="s">
        <v>292</v>
      </c>
      <c r="E647" s="119"/>
      <c r="F647" s="119" t="s">
        <v>293</v>
      </c>
      <c r="G647" s="119"/>
      <c r="H647" s="119"/>
      <c r="I647" s="119"/>
      <c r="J647" s="119"/>
      <c r="K647" s="119" t="s">
        <v>240</v>
      </c>
      <c r="L647" s="119" t="s">
        <v>734</v>
      </c>
      <c r="M647" s="119"/>
      <c r="N647" s="119"/>
      <c r="O647" s="121">
        <f t="shared" si="32"/>
        <v>0</v>
      </c>
      <c r="P647" s="119"/>
      <c r="Q647" s="119"/>
      <c r="R647" s="119">
        <v>647</v>
      </c>
      <c r="S647" s="119" t="s">
        <v>56</v>
      </c>
      <c r="T647" s="119"/>
    </row>
    <row r="648" spans="1:20" s="4" customFormat="1">
      <c r="A648" s="119">
        <f t="shared" si="33"/>
        <v>392</v>
      </c>
      <c r="B648" s="119" t="s">
        <v>80</v>
      </c>
      <c r="C648" s="119" t="s">
        <v>291</v>
      </c>
      <c r="D648" s="119" t="s">
        <v>292</v>
      </c>
      <c r="E648" s="119"/>
      <c r="F648" s="119" t="s">
        <v>293</v>
      </c>
      <c r="G648" s="119" t="s">
        <v>366</v>
      </c>
      <c r="H648" s="119">
        <v>5836.95</v>
      </c>
      <c r="I648" s="119" t="s">
        <v>61</v>
      </c>
      <c r="J648" s="119" t="s">
        <v>17</v>
      </c>
      <c r="K648" s="119" t="s">
        <v>346</v>
      </c>
      <c r="L648" s="119" t="s">
        <v>734</v>
      </c>
      <c r="M648" s="119"/>
      <c r="N648" s="119"/>
      <c r="O648" s="121">
        <f t="shared" si="32"/>
        <v>4905</v>
      </c>
      <c r="P648" s="119"/>
      <c r="Q648" s="119"/>
      <c r="R648" s="119">
        <v>647</v>
      </c>
      <c r="S648" s="119" t="s">
        <v>56</v>
      </c>
      <c r="T648" s="119" t="s">
        <v>279</v>
      </c>
    </row>
    <row r="649" spans="1:20" s="4" customFormat="1">
      <c r="A649" s="119">
        <f t="shared" si="33"/>
        <v>393</v>
      </c>
      <c r="B649" s="119" t="s">
        <v>80</v>
      </c>
      <c r="C649" s="119" t="s">
        <v>291</v>
      </c>
      <c r="D649" s="119" t="s">
        <v>292</v>
      </c>
      <c r="E649" s="119"/>
      <c r="F649" s="119" t="s">
        <v>293</v>
      </c>
      <c r="G649" s="119" t="s">
        <v>1723</v>
      </c>
      <c r="H649" s="119">
        <v>5836.95</v>
      </c>
      <c r="I649" s="119" t="s">
        <v>513</v>
      </c>
      <c r="J649" s="119" t="s">
        <v>17</v>
      </c>
      <c r="K649" s="119" t="s">
        <v>346</v>
      </c>
      <c r="L649" s="119" t="s">
        <v>734</v>
      </c>
      <c r="M649" s="119"/>
      <c r="N649" s="119"/>
      <c r="O649" s="121">
        <f t="shared" si="32"/>
        <v>4905</v>
      </c>
      <c r="P649" s="119"/>
      <c r="Q649" s="119"/>
      <c r="R649" s="119">
        <v>647</v>
      </c>
      <c r="S649" s="119" t="s">
        <v>1090</v>
      </c>
      <c r="T649" s="119" t="s">
        <v>279</v>
      </c>
    </row>
    <row r="650" spans="1:20" s="4" customFormat="1">
      <c r="A650" s="119">
        <f t="shared" si="33"/>
        <v>394</v>
      </c>
      <c r="B650" s="119" t="s">
        <v>3200</v>
      </c>
      <c r="C650" s="119" t="s">
        <v>291</v>
      </c>
      <c r="D650" s="119" t="s">
        <v>292</v>
      </c>
      <c r="E650" s="119"/>
      <c r="F650" s="119" t="s">
        <v>293</v>
      </c>
      <c r="G650" s="119" t="s">
        <v>3201</v>
      </c>
      <c r="H650" s="119">
        <v>5836.95</v>
      </c>
      <c r="I650" s="119" t="s">
        <v>2951</v>
      </c>
      <c r="J650" s="119" t="s">
        <v>17</v>
      </c>
      <c r="K650" s="119" t="s">
        <v>346</v>
      </c>
      <c r="L650" s="119" t="s">
        <v>734</v>
      </c>
      <c r="M650" s="119"/>
      <c r="N650" s="119"/>
      <c r="O650" s="121">
        <f t="shared" si="32"/>
        <v>4905</v>
      </c>
      <c r="P650" s="119"/>
      <c r="Q650" s="119"/>
      <c r="R650" s="119">
        <v>647</v>
      </c>
      <c r="S650" s="119" t="s">
        <v>3110</v>
      </c>
      <c r="T650" s="119" t="s">
        <v>279</v>
      </c>
    </row>
    <row r="651" spans="1:20" s="4" customFormat="1">
      <c r="A651" s="119">
        <f t="shared" si="33"/>
        <v>395</v>
      </c>
      <c r="B651" s="119" t="s">
        <v>80</v>
      </c>
      <c r="C651" s="119" t="s">
        <v>291</v>
      </c>
      <c r="D651" s="119" t="s">
        <v>292</v>
      </c>
      <c r="E651" s="119"/>
      <c r="F651" s="119" t="s">
        <v>293</v>
      </c>
      <c r="G651" s="119" t="s">
        <v>4414</v>
      </c>
      <c r="H651" s="119">
        <v>5836.95</v>
      </c>
      <c r="I651" s="119" t="s">
        <v>121</v>
      </c>
      <c r="J651" s="119" t="s">
        <v>17</v>
      </c>
      <c r="K651" s="119" t="s">
        <v>346</v>
      </c>
      <c r="L651" s="119" t="s">
        <v>734</v>
      </c>
      <c r="M651" s="119"/>
      <c r="N651" s="119"/>
      <c r="O651" s="121">
        <f t="shared" si="32"/>
        <v>4905</v>
      </c>
      <c r="P651" s="119"/>
      <c r="Q651" s="119"/>
      <c r="R651" s="119">
        <v>647</v>
      </c>
      <c r="S651" s="119" t="s">
        <v>4015</v>
      </c>
      <c r="T651" s="119" t="s">
        <v>279</v>
      </c>
    </row>
    <row r="652" spans="1:20" s="4" customFormat="1">
      <c r="A652" s="119">
        <f t="shared" si="33"/>
        <v>396</v>
      </c>
      <c r="B652" s="119" t="s">
        <v>70</v>
      </c>
      <c r="C652" s="119" t="s">
        <v>163</v>
      </c>
      <c r="D652" s="119" t="s">
        <v>3702</v>
      </c>
      <c r="E652" s="119"/>
      <c r="F652" s="119" t="s">
        <v>3703</v>
      </c>
      <c r="G652" s="119"/>
      <c r="H652" s="119"/>
      <c r="I652" s="119"/>
      <c r="J652" s="119" t="s">
        <v>17</v>
      </c>
      <c r="K652" s="119" t="s">
        <v>346</v>
      </c>
      <c r="L652" s="119" t="s">
        <v>734</v>
      </c>
      <c r="M652" s="119"/>
      <c r="N652" s="119"/>
      <c r="O652" s="121">
        <f t="shared" si="32"/>
        <v>0</v>
      </c>
      <c r="P652" s="119"/>
      <c r="Q652" s="119"/>
      <c r="R652" s="119">
        <v>8300</v>
      </c>
      <c r="S652" s="119" t="s">
        <v>3441</v>
      </c>
      <c r="T652" s="119"/>
    </row>
    <row r="653" spans="1:20" s="4" customFormat="1">
      <c r="A653" s="119">
        <f t="shared" si="33"/>
        <v>397</v>
      </c>
      <c r="B653" s="119" t="s">
        <v>70</v>
      </c>
      <c r="C653" s="119" t="s">
        <v>163</v>
      </c>
      <c r="D653" s="119" t="s">
        <v>398</v>
      </c>
      <c r="E653" s="119"/>
      <c r="F653" s="119" t="s">
        <v>399</v>
      </c>
      <c r="G653" s="119" t="s">
        <v>400</v>
      </c>
      <c r="H653" s="119">
        <v>6021.4</v>
      </c>
      <c r="I653" s="119" t="s">
        <v>61</v>
      </c>
      <c r="J653" s="119" t="s">
        <v>17</v>
      </c>
      <c r="K653" s="119" t="s">
        <v>69</v>
      </c>
      <c r="L653" s="119" t="s">
        <v>734</v>
      </c>
      <c r="M653" s="119"/>
      <c r="N653" s="119"/>
      <c r="O653" s="121">
        <f t="shared" si="32"/>
        <v>5060</v>
      </c>
      <c r="P653" s="119"/>
      <c r="Q653" s="119"/>
      <c r="R653" s="119">
        <v>13030</v>
      </c>
      <c r="S653" s="119" t="s">
        <v>56</v>
      </c>
      <c r="T653" s="119" t="s">
        <v>401</v>
      </c>
    </row>
    <row r="654" spans="1:20" s="4" customFormat="1">
      <c r="A654" s="119">
        <f t="shared" si="33"/>
        <v>398</v>
      </c>
      <c r="B654" s="119" t="s">
        <v>70</v>
      </c>
      <c r="C654" s="119" t="s">
        <v>163</v>
      </c>
      <c r="D654" s="119" t="s">
        <v>398</v>
      </c>
      <c r="E654" s="119"/>
      <c r="F654" s="119" t="s">
        <v>399</v>
      </c>
      <c r="G654" s="119" t="s">
        <v>1562</v>
      </c>
      <c r="H654" s="119">
        <v>5593</v>
      </c>
      <c r="I654" s="119" t="s">
        <v>61</v>
      </c>
      <c r="J654" s="119" t="s">
        <v>17</v>
      </c>
      <c r="K654" s="119" t="s">
        <v>69</v>
      </c>
      <c r="L654" s="119" t="s">
        <v>734</v>
      </c>
      <c r="M654" s="119"/>
      <c r="N654" s="119"/>
      <c r="O654" s="121">
        <f t="shared" si="32"/>
        <v>4700</v>
      </c>
      <c r="P654" s="119"/>
      <c r="Q654" s="119"/>
      <c r="R654" s="119">
        <v>13030</v>
      </c>
      <c r="S654" s="119" t="s">
        <v>1090</v>
      </c>
      <c r="T654" s="119" t="s">
        <v>1563</v>
      </c>
    </row>
    <row r="655" spans="1:20" s="4" customFormat="1">
      <c r="A655" s="119">
        <f t="shared" si="33"/>
        <v>399</v>
      </c>
      <c r="B655" s="119" t="s">
        <v>70</v>
      </c>
      <c r="C655" s="119" t="s">
        <v>163</v>
      </c>
      <c r="D655" s="119" t="s">
        <v>398</v>
      </c>
      <c r="E655" s="119"/>
      <c r="F655" s="119" t="s">
        <v>399</v>
      </c>
      <c r="G655" s="119" t="s">
        <v>2597</v>
      </c>
      <c r="H655" s="119">
        <v>20598.900000000001</v>
      </c>
      <c r="I655" s="119" t="s">
        <v>513</v>
      </c>
      <c r="J655" s="119" t="s">
        <v>17</v>
      </c>
      <c r="K655" s="119" t="s">
        <v>69</v>
      </c>
      <c r="L655" s="119" t="s">
        <v>734</v>
      </c>
      <c r="M655" s="119"/>
      <c r="N655" s="119"/>
      <c r="O655" s="121">
        <f t="shared" si="32"/>
        <v>17310.000000000004</v>
      </c>
      <c r="P655" s="119"/>
      <c r="Q655" s="119"/>
      <c r="R655" s="119">
        <v>13030</v>
      </c>
      <c r="S655" s="119" t="s">
        <v>2320</v>
      </c>
      <c r="T655" s="119" t="s">
        <v>2598</v>
      </c>
    </row>
    <row r="656" spans="1:20" s="4" customFormat="1">
      <c r="A656" s="119">
        <f t="shared" si="33"/>
        <v>400</v>
      </c>
      <c r="B656" s="119" t="s">
        <v>70</v>
      </c>
      <c r="C656" s="119" t="s">
        <v>163</v>
      </c>
      <c r="D656" s="119" t="s">
        <v>398</v>
      </c>
      <c r="E656" s="119"/>
      <c r="F656" s="119" t="s">
        <v>399</v>
      </c>
      <c r="G656" s="119" t="s">
        <v>3901</v>
      </c>
      <c r="H656" s="119">
        <v>428.4</v>
      </c>
      <c r="I656" s="119" t="s">
        <v>121</v>
      </c>
      <c r="J656" s="119" t="s">
        <v>17</v>
      </c>
      <c r="K656" s="119" t="s">
        <v>69</v>
      </c>
      <c r="L656" s="119" t="s">
        <v>734</v>
      </c>
      <c r="M656" s="119"/>
      <c r="N656" s="119"/>
      <c r="O656" s="121">
        <f t="shared" si="32"/>
        <v>360</v>
      </c>
      <c r="P656" s="119"/>
      <c r="Q656" s="119"/>
      <c r="R656" s="119">
        <v>13030</v>
      </c>
      <c r="S656" s="119" t="s">
        <v>3441</v>
      </c>
      <c r="T656" s="119" t="s">
        <v>2013</v>
      </c>
    </row>
    <row r="657" spans="1:20" s="4" customFormat="1">
      <c r="A657" s="119">
        <f t="shared" si="33"/>
        <v>401</v>
      </c>
      <c r="B657" s="119" t="s">
        <v>58</v>
      </c>
      <c r="C657" s="119" t="s">
        <v>163</v>
      </c>
      <c r="D657" s="119" t="s">
        <v>398</v>
      </c>
      <c r="E657" s="119"/>
      <c r="F657" s="119" t="s">
        <v>399</v>
      </c>
      <c r="G657" s="119" t="s">
        <v>4711</v>
      </c>
      <c r="H657" s="119">
        <v>963.9</v>
      </c>
      <c r="I657" s="119" t="s">
        <v>121</v>
      </c>
      <c r="J657" s="119" t="s">
        <v>17</v>
      </c>
      <c r="K657" s="119" t="s">
        <v>69</v>
      </c>
      <c r="L657" s="119" t="s">
        <v>734</v>
      </c>
      <c r="M657" s="119"/>
      <c r="N657" s="119"/>
      <c r="O657" s="121">
        <f t="shared" si="32"/>
        <v>810</v>
      </c>
      <c r="P657" s="119"/>
      <c r="Q657" s="119"/>
      <c r="R657" s="119">
        <v>13030</v>
      </c>
      <c r="S657" s="119" t="s">
        <v>4361</v>
      </c>
      <c r="T657" s="119" t="s">
        <v>2013</v>
      </c>
    </row>
    <row r="658" spans="1:20" s="4" customFormat="1">
      <c r="A658" s="119">
        <f t="shared" si="33"/>
        <v>402</v>
      </c>
      <c r="B658" s="119" t="s">
        <v>70</v>
      </c>
      <c r="C658" s="119" t="s">
        <v>163</v>
      </c>
      <c r="D658" s="119" t="s">
        <v>3700</v>
      </c>
      <c r="E658" s="119"/>
      <c r="F658" s="119" t="s">
        <v>3701</v>
      </c>
      <c r="G658" s="119"/>
      <c r="H658" s="119"/>
      <c r="I658" s="119"/>
      <c r="J658" s="119" t="s">
        <v>17</v>
      </c>
      <c r="K658" s="119" t="s">
        <v>346</v>
      </c>
      <c r="L658" s="119" t="s">
        <v>734</v>
      </c>
      <c r="M658" s="119"/>
      <c r="N658" s="119"/>
      <c r="O658" s="121">
        <f t="shared" si="32"/>
        <v>0</v>
      </c>
      <c r="P658" s="119"/>
      <c r="Q658" s="119"/>
      <c r="R658" s="119">
        <v>8300</v>
      </c>
      <c r="S658" s="119" t="s">
        <v>3441</v>
      </c>
      <c r="T658" s="119"/>
    </row>
    <row r="659" spans="1:20" s="4" customFormat="1">
      <c r="A659" s="119">
        <f t="shared" si="33"/>
        <v>403</v>
      </c>
      <c r="B659" s="119" t="s">
        <v>614</v>
      </c>
      <c r="C659" s="119" t="s">
        <v>370</v>
      </c>
      <c r="D659" s="119" t="s">
        <v>1760</v>
      </c>
      <c r="E659" s="119"/>
      <c r="F659" s="119" t="s">
        <v>1761</v>
      </c>
      <c r="G659" s="119"/>
      <c r="H659" s="119"/>
      <c r="I659" s="119" t="s">
        <v>1754</v>
      </c>
      <c r="J659" s="119" t="s">
        <v>17</v>
      </c>
      <c r="K659" s="119" t="s">
        <v>346</v>
      </c>
      <c r="L659" s="119" t="s">
        <v>734</v>
      </c>
      <c r="M659" s="119"/>
      <c r="N659" s="119"/>
      <c r="O659" s="121">
        <f t="shared" si="32"/>
        <v>0</v>
      </c>
      <c r="P659" s="119"/>
      <c r="Q659" s="119"/>
      <c r="R659" s="119">
        <v>3270</v>
      </c>
      <c r="S659" s="119" t="s">
        <v>1090</v>
      </c>
      <c r="T659" s="119"/>
    </row>
    <row r="660" spans="1:20">
      <c r="A660" s="119">
        <f t="shared" si="33"/>
        <v>404</v>
      </c>
      <c r="B660" s="119" t="s">
        <v>368</v>
      </c>
      <c r="C660" s="119" t="s">
        <v>370</v>
      </c>
      <c r="D660" s="119" t="s">
        <v>1760</v>
      </c>
      <c r="E660" s="119"/>
      <c r="F660" s="119" t="s">
        <v>1761</v>
      </c>
      <c r="G660" s="119" t="s">
        <v>1838</v>
      </c>
      <c r="H660" s="119"/>
      <c r="I660" s="119" t="s">
        <v>513</v>
      </c>
      <c r="J660" s="119" t="s">
        <v>17</v>
      </c>
      <c r="K660" s="119" t="s">
        <v>346</v>
      </c>
      <c r="L660" s="119" t="s">
        <v>734</v>
      </c>
      <c r="M660" s="119"/>
      <c r="N660" s="119"/>
      <c r="O660" s="121">
        <v>8900</v>
      </c>
      <c r="P660" s="119"/>
      <c r="Q660" s="119"/>
      <c r="R660" s="119">
        <v>3270</v>
      </c>
      <c r="S660" s="119" t="s">
        <v>1772</v>
      </c>
      <c r="T660" s="119" t="s">
        <v>241</v>
      </c>
    </row>
    <row r="661" spans="1:20" s="4" customFormat="1">
      <c r="A661" s="119">
        <f t="shared" si="33"/>
        <v>405</v>
      </c>
      <c r="B661" s="119" t="s">
        <v>70</v>
      </c>
      <c r="C661" s="119" t="s">
        <v>163</v>
      </c>
      <c r="D661" s="119" t="s">
        <v>1760</v>
      </c>
      <c r="E661" s="119"/>
      <c r="F661" s="119" t="s">
        <v>3699</v>
      </c>
      <c r="G661" s="119"/>
      <c r="H661" s="119"/>
      <c r="I661" s="119"/>
      <c r="J661" s="119" t="s">
        <v>17</v>
      </c>
      <c r="K661" s="119" t="s">
        <v>346</v>
      </c>
      <c r="L661" s="119" t="s">
        <v>734</v>
      </c>
      <c r="M661" s="119"/>
      <c r="N661" s="119"/>
      <c r="O661" s="121">
        <f t="shared" ref="O661:O707" si="34">H661/1.19</f>
        <v>0</v>
      </c>
      <c r="P661" s="119"/>
      <c r="Q661" s="119"/>
      <c r="R661" s="119">
        <v>8300</v>
      </c>
      <c r="S661" s="119" t="s">
        <v>3441</v>
      </c>
      <c r="T661" s="119"/>
    </row>
    <row r="662" spans="1:20" s="4" customFormat="1">
      <c r="A662" s="119">
        <f t="shared" si="33"/>
        <v>406</v>
      </c>
      <c r="B662" s="127" t="s">
        <v>215</v>
      </c>
      <c r="C662" s="127" t="s">
        <v>230</v>
      </c>
      <c r="D662" s="127" t="s">
        <v>1113</v>
      </c>
      <c r="E662" s="127"/>
      <c r="F662" s="127"/>
      <c r="G662" s="127" t="s">
        <v>1114</v>
      </c>
      <c r="H662" s="127">
        <v>5127397.78</v>
      </c>
      <c r="I662" s="127" t="s">
        <v>1118</v>
      </c>
      <c r="J662" s="127" t="s">
        <v>17</v>
      </c>
      <c r="K662" s="127" t="s">
        <v>1115</v>
      </c>
      <c r="L662" s="127" t="s">
        <v>734</v>
      </c>
      <c r="M662" s="127"/>
      <c r="N662" s="127" t="s">
        <v>1116</v>
      </c>
      <c r="O662" s="129">
        <f t="shared" si="34"/>
        <v>4308737.6302521015</v>
      </c>
      <c r="P662" s="127"/>
      <c r="Q662" s="127"/>
      <c r="R662" s="127"/>
      <c r="S662" s="127" t="s">
        <v>1090</v>
      </c>
      <c r="T662" s="127" t="s">
        <v>57</v>
      </c>
    </row>
    <row r="663" spans="1:20" s="4" customFormat="1">
      <c r="A663" s="119">
        <f t="shared" si="33"/>
        <v>407</v>
      </c>
      <c r="B663" s="119" t="s">
        <v>614</v>
      </c>
      <c r="C663" s="119" t="s">
        <v>615</v>
      </c>
      <c r="D663" s="119" t="s">
        <v>616</v>
      </c>
      <c r="E663" s="119"/>
      <c r="F663" s="119" t="s">
        <v>617</v>
      </c>
      <c r="G663" s="119" t="s">
        <v>618</v>
      </c>
      <c r="H663" s="119">
        <v>446.25</v>
      </c>
      <c r="I663" s="119" t="s">
        <v>61</v>
      </c>
      <c r="J663" s="119" t="s">
        <v>17</v>
      </c>
      <c r="K663" s="119" t="s">
        <v>69</v>
      </c>
      <c r="L663" s="119" t="s">
        <v>734</v>
      </c>
      <c r="M663" s="119"/>
      <c r="N663" s="119"/>
      <c r="O663" s="121">
        <f t="shared" si="34"/>
        <v>375</v>
      </c>
      <c r="P663" s="119"/>
      <c r="Q663" s="119"/>
      <c r="R663" s="119">
        <v>4160</v>
      </c>
      <c r="S663" s="119" t="s">
        <v>56</v>
      </c>
      <c r="T663" s="119" t="s">
        <v>620</v>
      </c>
    </row>
    <row r="664" spans="1:20" s="4" customFormat="1">
      <c r="A664" s="119">
        <f t="shared" si="33"/>
        <v>408</v>
      </c>
      <c r="B664" s="119" t="s">
        <v>70</v>
      </c>
      <c r="C664" s="119" t="s">
        <v>163</v>
      </c>
      <c r="D664" s="119" t="s">
        <v>616</v>
      </c>
      <c r="E664" s="119"/>
      <c r="F664" s="119" t="s">
        <v>407</v>
      </c>
      <c r="G664" s="119" t="s">
        <v>3900</v>
      </c>
      <c r="H664" s="119">
        <v>4069.8</v>
      </c>
      <c r="I664" s="119" t="s">
        <v>121</v>
      </c>
      <c r="J664" s="119" t="s">
        <v>17</v>
      </c>
      <c r="K664" s="119" t="s">
        <v>69</v>
      </c>
      <c r="L664" s="119" t="s">
        <v>734</v>
      </c>
      <c r="M664" s="119"/>
      <c r="N664" s="119"/>
      <c r="O664" s="121">
        <f t="shared" si="34"/>
        <v>3420.0000000000005</v>
      </c>
      <c r="P664" s="119"/>
      <c r="Q664" s="119"/>
      <c r="R664" s="119">
        <v>13030</v>
      </c>
      <c r="S664" s="119" t="s">
        <v>3441</v>
      </c>
      <c r="T664" s="119" t="s">
        <v>409</v>
      </c>
    </row>
    <row r="665" spans="1:20" s="4" customFormat="1">
      <c r="A665" s="119">
        <f t="shared" si="33"/>
        <v>409</v>
      </c>
      <c r="B665" s="119" t="s">
        <v>70</v>
      </c>
      <c r="C665" s="119" t="s">
        <v>163</v>
      </c>
      <c r="D665" s="119" t="s">
        <v>406</v>
      </c>
      <c r="E665" s="119"/>
      <c r="F665" s="119" t="s">
        <v>407</v>
      </c>
      <c r="G665" s="119" t="s">
        <v>408</v>
      </c>
      <c r="H665" s="119">
        <v>6783</v>
      </c>
      <c r="I665" s="119" t="s">
        <v>61</v>
      </c>
      <c r="J665" s="119" t="s">
        <v>17</v>
      </c>
      <c r="K665" s="119" t="s">
        <v>69</v>
      </c>
      <c r="L665" s="119" t="s">
        <v>734</v>
      </c>
      <c r="M665" s="119"/>
      <c r="N665" s="119"/>
      <c r="O665" s="121">
        <f t="shared" si="34"/>
        <v>5700</v>
      </c>
      <c r="P665" s="119"/>
      <c r="Q665" s="119"/>
      <c r="R665" s="119">
        <v>13030</v>
      </c>
      <c r="S665" s="119" t="s">
        <v>56</v>
      </c>
      <c r="T665" s="119" t="s">
        <v>409</v>
      </c>
    </row>
    <row r="666" spans="1:20" s="4" customFormat="1">
      <c r="A666" s="119">
        <f t="shared" si="33"/>
        <v>410</v>
      </c>
      <c r="B666" s="119" t="s">
        <v>70</v>
      </c>
      <c r="C666" s="119" t="s">
        <v>163</v>
      </c>
      <c r="D666" s="119" t="s">
        <v>406</v>
      </c>
      <c r="E666" s="119"/>
      <c r="F666" s="119" t="s">
        <v>2457</v>
      </c>
      <c r="G666" s="119" t="s">
        <v>2458</v>
      </c>
      <c r="H666" s="119">
        <v>3391.5</v>
      </c>
      <c r="I666" s="119" t="s">
        <v>513</v>
      </c>
      <c r="J666" s="119" t="s">
        <v>17</v>
      </c>
      <c r="K666" s="119" t="s">
        <v>69</v>
      </c>
      <c r="L666" s="119" t="s">
        <v>734</v>
      </c>
      <c r="M666" s="119"/>
      <c r="N666" s="119"/>
      <c r="O666" s="121">
        <f t="shared" si="34"/>
        <v>2850</v>
      </c>
      <c r="P666" s="119"/>
      <c r="Q666" s="119"/>
      <c r="R666" s="119">
        <v>13030</v>
      </c>
      <c r="S666" s="119" t="s">
        <v>2320</v>
      </c>
      <c r="T666" s="119" t="s">
        <v>409</v>
      </c>
    </row>
    <row r="667" spans="1:20" s="4" customFormat="1">
      <c r="A667" s="119">
        <f t="shared" si="33"/>
        <v>411</v>
      </c>
      <c r="B667" s="113" t="s">
        <v>70</v>
      </c>
      <c r="C667" s="113" t="s">
        <v>163</v>
      </c>
      <c r="D667" s="113" t="s">
        <v>406</v>
      </c>
      <c r="E667" s="113"/>
      <c r="F667" s="113" t="s">
        <v>2457</v>
      </c>
      <c r="G667" s="113" t="s">
        <v>2458</v>
      </c>
      <c r="H667" s="113">
        <v>3391.5</v>
      </c>
      <c r="I667" s="113" t="s">
        <v>513</v>
      </c>
      <c r="J667" s="113" t="s">
        <v>17</v>
      </c>
      <c r="K667" s="113" t="s">
        <v>346</v>
      </c>
      <c r="L667" s="113" t="s">
        <v>2483</v>
      </c>
      <c r="M667" s="113"/>
      <c r="N667" s="113"/>
      <c r="O667" s="123">
        <f t="shared" si="34"/>
        <v>2850</v>
      </c>
      <c r="P667" s="113"/>
      <c r="Q667" s="113"/>
      <c r="R667" s="113">
        <v>13030</v>
      </c>
      <c r="S667" s="113" t="s">
        <v>2320</v>
      </c>
      <c r="T667" s="113" t="s">
        <v>409</v>
      </c>
    </row>
    <row r="668" spans="1:20" s="4" customFormat="1">
      <c r="A668" s="119">
        <f t="shared" si="33"/>
        <v>412</v>
      </c>
      <c r="B668" s="119" t="s">
        <v>614</v>
      </c>
      <c r="C668" s="119" t="s">
        <v>615</v>
      </c>
      <c r="D668" s="119" t="s">
        <v>406</v>
      </c>
      <c r="E668" s="119"/>
      <c r="F668" s="119" t="s">
        <v>617</v>
      </c>
      <c r="G668" s="119" t="s">
        <v>2973</v>
      </c>
      <c r="H668" s="119">
        <v>446.25</v>
      </c>
      <c r="I668" s="119" t="s">
        <v>2951</v>
      </c>
      <c r="J668" s="119" t="s">
        <v>17</v>
      </c>
      <c r="K668" s="119" t="s">
        <v>69</v>
      </c>
      <c r="L668" s="119" t="s">
        <v>734</v>
      </c>
      <c r="M668" s="119"/>
      <c r="N668" s="119"/>
      <c r="O668" s="121">
        <f t="shared" si="34"/>
        <v>375</v>
      </c>
      <c r="P668" s="119"/>
      <c r="Q668" s="119"/>
      <c r="R668" s="119">
        <v>4160</v>
      </c>
      <c r="S668" s="119" t="s">
        <v>2733</v>
      </c>
      <c r="T668" s="119" t="s">
        <v>620</v>
      </c>
    </row>
    <row r="669" spans="1:20" s="4" customFormat="1">
      <c r="A669" s="119">
        <f t="shared" si="33"/>
        <v>413</v>
      </c>
      <c r="B669" s="119" t="s">
        <v>70</v>
      </c>
      <c r="C669" s="119" t="s">
        <v>163</v>
      </c>
      <c r="D669" s="119" t="s">
        <v>406</v>
      </c>
      <c r="E669" s="119"/>
      <c r="F669" s="119" t="s">
        <v>407</v>
      </c>
      <c r="G669" s="119" t="s">
        <v>3338</v>
      </c>
      <c r="H669" s="119">
        <v>3391.5</v>
      </c>
      <c r="I669" s="119" t="s">
        <v>2951</v>
      </c>
      <c r="J669" s="119" t="s">
        <v>17</v>
      </c>
      <c r="K669" s="119" t="s">
        <v>69</v>
      </c>
      <c r="L669" s="119" t="s">
        <v>734</v>
      </c>
      <c r="M669" s="119"/>
      <c r="N669" s="119"/>
      <c r="O669" s="121">
        <f t="shared" si="34"/>
        <v>2850</v>
      </c>
      <c r="P669" s="119"/>
      <c r="Q669" s="119"/>
      <c r="R669" s="119">
        <v>13030</v>
      </c>
      <c r="S669" s="119" t="s">
        <v>3110</v>
      </c>
      <c r="T669" s="119" t="s">
        <v>409</v>
      </c>
    </row>
    <row r="670" spans="1:20" s="4" customFormat="1">
      <c r="A670" s="119">
        <f t="shared" si="33"/>
        <v>414</v>
      </c>
      <c r="B670" s="119" t="s">
        <v>70</v>
      </c>
      <c r="C670" s="119" t="s">
        <v>163</v>
      </c>
      <c r="D670" s="119" t="s">
        <v>3876</v>
      </c>
      <c r="E670" s="119"/>
      <c r="F670" s="119" t="s">
        <v>2269</v>
      </c>
      <c r="G670" s="119" t="s">
        <v>3877</v>
      </c>
      <c r="H670" s="119">
        <v>11923.8</v>
      </c>
      <c r="I670" s="119" t="s">
        <v>121</v>
      </c>
      <c r="J670" s="119" t="s">
        <v>17</v>
      </c>
      <c r="K670" s="119" t="s">
        <v>69</v>
      </c>
      <c r="L670" s="119" t="s">
        <v>734</v>
      </c>
      <c r="M670" s="119"/>
      <c r="N670" s="119"/>
      <c r="O670" s="121">
        <f t="shared" si="34"/>
        <v>10020</v>
      </c>
      <c r="P670" s="119"/>
      <c r="Q670" s="119"/>
      <c r="R670" s="119">
        <v>6406</v>
      </c>
      <c r="S670" s="119" t="s">
        <v>3441</v>
      </c>
      <c r="T670" s="119" t="s">
        <v>3878</v>
      </c>
    </row>
    <row r="671" spans="1:20" s="4" customFormat="1">
      <c r="A671" s="119">
        <f t="shared" si="33"/>
        <v>415</v>
      </c>
      <c r="B671" s="119" t="s">
        <v>368</v>
      </c>
      <c r="C671" s="119" t="s">
        <v>370</v>
      </c>
      <c r="D671" s="119" t="s">
        <v>374</v>
      </c>
      <c r="E671" s="119"/>
      <c r="F671" s="119" t="s">
        <v>375</v>
      </c>
      <c r="G671" s="119" t="s">
        <v>376</v>
      </c>
      <c r="H671" s="119">
        <v>1834.98</v>
      </c>
      <c r="I671" s="119" t="s">
        <v>61</v>
      </c>
      <c r="J671" s="119" t="s">
        <v>17</v>
      </c>
      <c r="K671" s="119" t="s">
        <v>34</v>
      </c>
      <c r="L671" s="119" t="s">
        <v>734</v>
      </c>
      <c r="M671" s="119"/>
      <c r="N671" s="119"/>
      <c r="O671" s="121">
        <f t="shared" si="34"/>
        <v>1542</v>
      </c>
      <c r="P671" s="119"/>
      <c r="Q671" s="119"/>
      <c r="R671" s="119">
        <v>938</v>
      </c>
      <c r="S671" s="119" t="s">
        <v>56</v>
      </c>
      <c r="T671" s="119" t="s">
        <v>377</v>
      </c>
    </row>
    <row r="672" spans="1:20" s="4" customFormat="1">
      <c r="A672" s="119">
        <f t="shared" si="33"/>
        <v>416</v>
      </c>
      <c r="B672" s="119" t="s">
        <v>368</v>
      </c>
      <c r="C672" s="119" t="s">
        <v>370</v>
      </c>
      <c r="D672" s="119" t="s">
        <v>374</v>
      </c>
      <c r="E672" s="119"/>
      <c r="F672" s="119" t="s">
        <v>859</v>
      </c>
      <c r="G672" s="119" t="s">
        <v>860</v>
      </c>
      <c r="H672" s="119">
        <v>2320.5</v>
      </c>
      <c r="I672" s="119" t="s">
        <v>61</v>
      </c>
      <c r="J672" s="119" t="s">
        <v>17</v>
      </c>
      <c r="K672" s="119" t="s">
        <v>69</v>
      </c>
      <c r="L672" s="119" t="s">
        <v>734</v>
      </c>
      <c r="M672" s="119"/>
      <c r="N672" s="119"/>
      <c r="O672" s="121">
        <f t="shared" si="34"/>
        <v>1950</v>
      </c>
      <c r="P672" s="119"/>
      <c r="Q672" s="119"/>
      <c r="R672" s="119">
        <v>9940</v>
      </c>
      <c r="S672" s="119" t="s">
        <v>787</v>
      </c>
      <c r="T672" s="119" t="s">
        <v>861</v>
      </c>
    </row>
    <row r="673" spans="1:20" s="4" customFormat="1">
      <c r="A673" s="119">
        <f t="shared" si="33"/>
        <v>417</v>
      </c>
      <c r="B673" s="119" t="s">
        <v>368</v>
      </c>
      <c r="C673" s="119" t="s">
        <v>370</v>
      </c>
      <c r="D673" s="119" t="s">
        <v>374</v>
      </c>
      <c r="E673" s="119"/>
      <c r="F673" s="119" t="s">
        <v>859</v>
      </c>
      <c r="G673" s="119" t="s">
        <v>1093</v>
      </c>
      <c r="H673" s="119">
        <v>18921</v>
      </c>
      <c r="I673" s="119" t="s">
        <v>61</v>
      </c>
      <c r="J673" s="119" t="s">
        <v>17</v>
      </c>
      <c r="K673" s="119" t="s">
        <v>69</v>
      </c>
      <c r="L673" s="119" t="s">
        <v>734</v>
      </c>
      <c r="M673" s="119"/>
      <c r="N673" s="119"/>
      <c r="O673" s="121">
        <f t="shared" si="34"/>
        <v>15900</v>
      </c>
      <c r="P673" s="119"/>
      <c r="Q673" s="119"/>
      <c r="R673" s="119">
        <v>9940</v>
      </c>
      <c r="S673" s="119" t="s">
        <v>1090</v>
      </c>
      <c r="T673" s="119" t="s">
        <v>608</v>
      </c>
    </row>
    <row r="674" spans="1:20">
      <c r="A674" s="119">
        <f t="shared" si="33"/>
        <v>418</v>
      </c>
      <c r="B674" s="119" t="s">
        <v>215</v>
      </c>
      <c r="C674" s="119" t="s">
        <v>220</v>
      </c>
      <c r="D674" s="119" t="s">
        <v>374</v>
      </c>
      <c r="E674" s="119"/>
      <c r="F674" s="119" t="s">
        <v>1803</v>
      </c>
      <c r="G674" s="119"/>
      <c r="H674" s="119"/>
      <c r="I674" s="119" t="s">
        <v>1754</v>
      </c>
      <c r="J674" s="119" t="s">
        <v>17</v>
      </c>
      <c r="K674" s="119" t="s">
        <v>346</v>
      </c>
      <c r="L674" s="119" t="s">
        <v>734</v>
      </c>
      <c r="M674" s="119"/>
      <c r="N674" s="119"/>
      <c r="O674" s="121">
        <f t="shared" si="34"/>
        <v>0</v>
      </c>
      <c r="P674" s="119"/>
      <c r="Q674" s="119"/>
      <c r="R674" s="119">
        <v>3280</v>
      </c>
      <c r="S674" s="119" t="s">
        <v>1090</v>
      </c>
      <c r="T674" s="119"/>
    </row>
    <row r="675" spans="1:20" s="4" customFormat="1">
      <c r="A675" s="119">
        <f t="shared" si="33"/>
        <v>419</v>
      </c>
      <c r="B675" s="119" t="s">
        <v>368</v>
      </c>
      <c r="C675" s="119" t="s">
        <v>370</v>
      </c>
      <c r="D675" s="119" t="s">
        <v>374</v>
      </c>
      <c r="E675" s="119"/>
      <c r="F675" s="119" t="s">
        <v>859</v>
      </c>
      <c r="G675" s="119" t="s">
        <v>1844</v>
      </c>
      <c r="H675" s="119">
        <v>6247.5</v>
      </c>
      <c r="I675" s="119" t="s">
        <v>513</v>
      </c>
      <c r="J675" s="119" t="s">
        <v>17</v>
      </c>
      <c r="K675" s="119" t="s">
        <v>69</v>
      </c>
      <c r="L675" s="119" t="s">
        <v>734</v>
      </c>
      <c r="M675" s="119"/>
      <c r="N675" s="119"/>
      <c r="O675" s="121">
        <f t="shared" si="34"/>
        <v>5250</v>
      </c>
      <c r="P675" s="119"/>
      <c r="Q675" s="119"/>
      <c r="R675" s="119">
        <v>9940</v>
      </c>
      <c r="S675" s="119" t="s">
        <v>1772</v>
      </c>
      <c r="T675" s="119" t="s">
        <v>653</v>
      </c>
    </row>
    <row r="676" spans="1:20" s="4" customFormat="1">
      <c r="A676" s="119">
        <f t="shared" si="33"/>
        <v>420</v>
      </c>
      <c r="B676" s="119" t="s">
        <v>368</v>
      </c>
      <c r="C676" s="119" t="s">
        <v>370</v>
      </c>
      <c r="D676" s="119" t="s">
        <v>374</v>
      </c>
      <c r="E676" s="119"/>
      <c r="F676" s="119" t="s">
        <v>859</v>
      </c>
      <c r="G676" s="119" t="s">
        <v>1946</v>
      </c>
      <c r="H676" s="119">
        <v>37842</v>
      </c>
      <c r="I676" s="119" t="s">
        <v>513</v>
      </c>
      <c r="J676" s="119" t="s">
        <v>17</v>
      </c>
      <c r="K676" s="119" t="s">
        <v>69</v>
      </c>
      <c r="L676" s="119" t="s">
        <v>734</v>
      </c>
      <c r="M676" s="119"/>
      <c r="N676" s="119"/>
      <c r="O676" s="121">
        <f t="shared" si="34"/>
        <v>31800</v>
      </c>
      <c r="P676" s="119"/>
      <c r="Q676" s="119"/>
      <c r="R676" s="119">
        <v>9940</v>
      </c>
      <c r="S676" s="119" t="s">
        <v>1772</v>
      </c>
      <c r="T676" s="119" t="s">
        <v>608</v>
      </c>
    </row>
    <row r="677" spans="1:20" s="4" customFormat="1">
      <c r="A677" s="119">
        <f t="shared" si="33"/>
        <v>421</v>
      </c>
      <c r="B677" s="119" t="s">
        <v>368</v>
      </c>
      <c r="C677" s="119" t="s">
        <v>370</v>
      </c>
      <c r="D677" s="119" t="s">
        <v>374</v>
      </c>
      <c r="E677" s="119"/>
      <c r="F677" s="119" t="s">
        <v>859</v>
      </c>
      <c r="G677" s="119" t="s">
        <v>2221</v>
      </c>
      <c r="H677" s="119">
        <v>5438.3</v>
      </c>
      <c r="I677" s="119" t="s">
        <v>513</v>
      </c>
      <c r="J677" s="119" t="s">
        <v>17</v>
      </c>
      <c r="K677" s="119" t="s">
        <v>69</v>
      </c>
      <c r="L677" s="119" t="s">
        <v>734</v>
      </c>
      <c r="M677" s="119"/>
      <c r="N677" s="119"/>
      <c r="O677" s="121">
        <f t="shared" si="34"/>
        <v>4570</v>
      </c>
      <c r="P677" s="119"/>
      <c r="Q677" s="119"/>
      <c r="R677" s="119">
        <v>9940</v>
      </c>
      <c r="S677" s="119" t="s">
        <v>1772</v>
      </c>
      <c r="T677" s="119" t="s">
        <v>2222</v>
      </c>
    </row>
    <row r="678" spans="1:20">
      <c r="A678" s="119">
        <f t="shared" si="33"/>
        <v>422</v>
      </c>
      <c r="B678" s="119" t="s">
        <v>368</v>
      </c>
      <c r="C678" s="119" t="s">
        <v>370</v>
      </c>
      <c r="D678" s="119" t="s">
        <v>374</v>
      </c>
      <c r="E678" s="119"/>
      <c r="F678" s="119" t="s">
        <v>2825</v>
      </c>
      <c r="G678" s="119" t="s">
        <v>2826</v>
      </c>
      <c r="H678" s="119">
        <v>5200.3</v>
      </c>
      <c r="I678" s="119" t="s">
        <v>2817</v>
      </c>
      <c r="J678" s="119" t="s">
        <v>17</v>
      </c>
      <c r="K678" s="119" t="s">
        <v>34</v>
      </c>
      <c r="L678" s="119" t="s">
        <v>734</v>
      </c>
      <c r="M678" s="119"/>
      <c r="N678" s="119"/>
      <c r="O678" s="121">
        <f t="shared" si="34"/>
        <v>4370</v>
      </c>
      <c r="P678" s="119"/>
      <c r="Q678" s="119"/>
      <c r="R678" s="119">
        <v>5540</v>
      </c>
      <c r="S678" s="119" t="s">
        <v>2733</v>
      </c>
      <c r="T678" s="119" t="s">
        <v>627</v>
      </c>
    </row>
    <row r="679" spans="1:20" s="4" customFormat="1">
      <c r="A679" s="119">
        <f t="shared" si="33"/>
        <v>423</v>
      </c>
      <c r="B679" s="119" t="s">
        <v>368</v>
      </c>
      <c r="C679" s="119" t="s">
        <v>370</v>
      </c>
      <c r="D679" s="119" t="s">
        <v>374</v>
      </c>
      <c r="E679" s="119"/>
      <c r="F679" s="119" t="s">
        <v>3300</v>
      </c>
      <c r="G679" s="119"/>
      <c r="H679" s="119"/>
      <c r="I679" s="119" t="s">
        <v>3282</v>
      </c>
      <c r="J679" s="119" t="s">
        <v>17</v>
      </c>
      <c r="K679" s="119" t="s">
        <v>346</v>
      </c>
      <c r="L679" s="119" t="s">
        <v>734</v>
      </c>
      <c r="M679" s="119"/>
      <c r="N679" s="119"/>
      <c r="O679" s="121">
        <f t="shared" si="34"/>
        <v>0</v>
      </c>
      <c r="P679" s="119"/>
      <c r="Q679" s="119"/>
      <c r="R679" s="119">
        <v>7200</v>
      </c>
      <c r="S679" s="119" t="s">
        <v>3110</v>
      </c>
      <c r="T679" s="119"/>
    </row>
    <row r="680" spans="1:20" s="4" customFormat="1">
      <c r="A680" s="119">
        <f t="shared" si="33"/>
        <v>424</v>
      </c>
      <c r="B680" s="119" t="s">
        <v>368</v>
      </c>
      <c r="C680" s="119" t="s">
        <v>370</v>
      </c>
      <c r="D680" s="119" t="s">
        <v>374</v>
      </c>
      <c r="E680" s="119"/>
      <c r="F680" s="119" t="s">
        <v>859</v>
      </c>
      <c r="G680" s="119" t="s">
        <v>3540</v>
      </c>
      <c r="H680" s="119">
        <v>37842</v>
      </c>
      <c r="I680" s="119" t="s">
        <v>2951</v>
      </c>
      <c r="J680" s="119" t="s">
        <v>17</v>
      </c>
      <c r="K680" s="119" t="s">
        <v>69</v>
      </c>
      <c r="L680" s="119" t="s">
        <v>734</v>
      </c>
      <c r="M680" s="119"/>
      <c r="N680" s="119"/>
      <c r="O680" s="121">
        <f t="shared" si="34"/>
        <v>31800</v>
      </c>
      <c r="P680" s="119"/>
      <c r="Q680" s="119"/>
      <c r="R680" s="119">
        <v>9940</v>
      </c>
      <c r="S680" s="119" t="s">
        <v>3110</v>
      </c>
      <c r="T680" s="119" t="s">
        <v>608</v>
      </c>
    </row>
    <row r="681" spans="1:20" s="4" customFormat="1">
      <c r="A681" s="119">
        <f t="shared" si="33"/>
        <v>425</v>
      </c>
      <c r="B681" s="119" t="s">
        <v>368</v>
      </c>
      <c r="C681" s="119" t="s">
        <v>370</v>
      </c>
      <c r="D681" s="119" t="s">
        <v>374</v>
      </c>
      <c r="E681" s="119"/>
      <c r="F681" s="119" t="s">
        <v>3300</v>
      </c>
      <c r="G681" s="119" t="s">
        <v>3547</v>
      </c>
      <c r="H681" s="119">
        <v>4974.2</v>
      </c>
      <c r="I681" s="119" t="s">
        <v>2951</v>
      </c>
      <c r="J681" s="119" t="s">
        <v>17</v>
      </c>
      <c r="K681" s="119" t="s">
        <v>346</v>
      </c>
      <c r="L681" s="119" t="s">
        <v>734</v>
      </c>
      <c r="M681" s="119"/>
      <c r="N681" s="119"/>
      <c r="O681" s="121">
        <f t="shared" si="34"/>
        <v>4180</v>
      </c>
      <c r="P681" s="119"/>
      <c r="Q681" s="119"/>
      <c r="R681" s="119">
        <v>7200</v>
      </c>
      <c r="S681" s="119" t="s">
        <v>3110</v>
      </c>
      <c r="T681" s="119" t="s">
        <v>3548</v>
      </c>
    </row>
    <row r="682" spans="1:20" s="4" customFormat="1">
      <c r="A682" s="119">
        <f t="shared" si="33"/>
        <v>426</v>
      </c>
      <c r="B682" s="119" t="s">
        <v>215</v>
      </c>
      <c r="C682" s="119" t="s">
        <v>220</v>
      </c>
      <c r="D682" s="119" t="s">
        <v>374</v>
      </c>
      <c r="E682" s="119"/>
      <c r="F682" s="119" t="s">
        <v>1803</v>
      </c>
      <c r="G682" s="119" t="s">
        <v>3556</v>
      </c>
      <c r="H682" s="119">
        <v>661.64</v>
      </c>
      <c r="I682" s="119" t="s">
        <v>2951</v>
      </c>
      <c r="J682" s="119" t="s">
        <v>17</v>
      </c>
      <c r="K682" s="119" t="s">
        <v>346</v>
      </c>
      <c r="L682" s="119" t="s">
        <v>734</v>
      </c>
      <c r="M682" s="119"/>
      <c r="N682" s="119"/>
      <c r="O682" s="121">
        <f t="shared" si="34"/>
        <v>556</v>
      </c>
      <c r="P682" s="119"/>
      <c r="Q682" s="119"/>
      <c r="R682" s="119">
        <v>3280</v>
      </c>
      <c r="S682" s="119" t="s">
        <v>3110</v>
      </c>
      <c r="T682" s="119" t="s">
        <v>265</v>
      </c>
    </row>
    <row r="683" spans="1:20" s="4" customFormat="1">
      <c r="A683" s="119">
        <f t="shared" si="33"/>
        <v>427</v>
      </c>
      <c r="B683" s="119" t="s">
        <v>614</v>
      </c>
      <c r="C683" s="119" t="s">
        <v>615</v>
      </c>
      <c r="D683" s="119" t="s">
        <v>374</v>
      </c>
      <c r="E683" s="119"/>
      <c r="F683" s="119" t="s">
        <v>3903</v>
      </c>
      <c r="G683" s="119" t="s">
        <v>3904</v>
      </c>
      <c r="H683" s="119">
        <v>3796.1</v>
      </c>
      <c r="I683" s="119" t="s">
        <v>2951</v>
      </c>
      <c r="J683" s="119" t="s">
        <v>17</v>
      </c>
      <c r="K683" s="119" t="s">
        <v>69</v>
      </c>
      <c r="L683" s="119" t="s">
        <v>734</v>
      </c>
      <c r="M683" s="119"/>
      <c r="N683" s="119"/>
      <c r="O683" s="121">
        <f t="shared" si="34"/>
        <v>3190</v>
      </c>
      <c r="P683" s="119"/>
      <c r="Q683" s="119"/>
      <c r="R683" s="119">
        <v>4160</v>
      </c>
      <c r="S683" s="119" t="s">
        <v>3441</v>
      </c>
      <c r="T683" s="119" t="s">
        <v>269</v>
      </c>
    </row>
    <row r="684" spans="1:20" s="4" customFormat="1">
      <c r="A684" s="119">
        <f t="shared" si="33"/>
        <v>428</v>
      </c>
      <c r="B684" s="119" t="s">
        <v>614</v>
      </c>
      <c r="C684" s="119" t="s">
        <v>615</v>
      </c>
      <c r="D684" s="119" t="s">
        <v>374</v>
      </c>
      <c r="E684" s="119"/>
      <c r="F684" s="119" t="s">
        <v>3903</v>
      </c>
      <c r="G684" s="119" t="s">
        <v>3996</v>
      </c>
      <c r="H684" s="119">
        <v>3796.1</v>
      </c>
      <c r="I684" s="119" t="s">
        <v>121</v>
      </c>
      <c r="J684" s="119" t="s">
        <v>17</v>
      </c>
      <c r="K684" s="119" t="s">
        <v>69</v>
      </c>
      <c r="L684" s="119" t="s">
        <v>734</v>
      </c>
      <c r="M684" s="119"/>
      <c r="N684" s="119"/>
      <c r="O684" s="121">
        <f t="shared" si="34"/>
        <v>3190</v>
      </c>
      <c r="P684" s="119"/>
      <c r="Q684" s="119"/>
      <c r="R684" s="119">
        <v>4160</v>
      </c>
      <c r="S684" s="119" t="s">
        <v>3441</v>
      </c>
      <c r="T684" s="119" t="s">
        <v>269</v>
      </c>
    </row>
    <row r="685" spans="1:20" s="4" customFormat="1">
      <c r="A685" s="119">
        <f t="shared" si="33"/>
        <v>429</v>
      </c>
      <c r="B685" s="119" t="s">
        <v>368</v>
      </c>
      <c r="C685" s="119" t="s">
        <v>370</v>
      </c>
      <c r="D685" s="119" t="s">
        <v>374</v>
      </c>
      <c r="E685" s="119"/>
      <c r="F685" s="119" t="s">
        <v>859</v>
      </c>
      <c r="G685" s="119" t="s">
        <v>4003</v>
      </c>
      <c r="H685" s="119">
        <v>3123.75</v>
      </c>
      <c r="I685" s="119" t="s">
        <v>121</v>
      </c>
      <c r="J685" s="119" t="s">
        <v>17</v>
      </c>
      <c r="K685" s="119" t="s">
        <v>69</v>
      </c>
      <c r="L685" s="119" t="s">
        <v>734</v>
      </c>
      <c r="M685" s="119"/>
      <c r="N685" s="119"/>
      <c r="O685" s="121">
        <f t="shared" si="34"/>
        <v>2625</v>
      </c>
      <c r="P685" s="119"/>
      <c r="Q685" s="119"/>
      <c r="R685" s="119">
        <v>9940</v>
      </c>
      <c r="S685" s="119" t="s">
        <v>4015</v>
      </c>
      <c r="T685" s="119" t="s">
        <v>653</v>
      </c>
    </row>
    <row r="686" spans="1:20" s="4" customFormat="1">
      <c r="A686" s="119">
        <f t="shared" si="33"/>
        <v>430</v>
      </c>
      <c r="B686" s="119" t="s">
        <v>368</v>
      </c>
      <c r="C686" s="119" t="s">
        <v>370</v>
      </c>
      <c r="D686" s="119" t="s">
        <v>374</v>
      </c>
      <c r="E686" s="119"/>
      <c r="F686" s="119" t="s">
        <v>859</v>
      </c>
      <c r="G686" s="119" t="s">
        <v>4070</v>
      </c>
      <c r="H686" s="119">
        <v>6693.75</v>
      </c>
      <c r="I686" s="119" t="s">
        <v>121</v>
      </c>
      <c r="J686" s="119" t="s">
        <v>17</v>
      </c>
      <c r="K686" s="119" t="s">
        <v>69</v>
      </c>
      <c r="L686" s="119" t="s">
        <v>734</v>
      </c>
      <c r="M686" s="119"/>
      <c r="N686" s="119"/>
      <c r="O686" s="121">
        <f t="shared" si="34"/>
        <v>5625</v>
      </c>
      <c r="P686" s="119"/>
      <c r="Q686" s="119"/>
      <c r="R686" s="119">
        <v>9940</v>
      </c>
      <c r="S686" s="119" t="s">
        <v>4015</v>
      </c>
      <c r="T686" s="119" t="s">
        <v>1289</v>
      </c>
    </row>
    <row r="687" spans="1:20" s="4" customFormat="1">
      <c r="A687" s="119">
        <f t="shared" si="33"/>
        <v>431</v>
      </c>
      <c r="B687" s="119" t="s">
        <v>215</v>
      </c>
      <c r="C687" s="119" t="s">
        <v>230</v>
      </c>
      <c r="D687" s="119" t="s">
        <v>374</v>
      </c>
      <c r="E687" s="119"/>
      <c r="F687" s="119"/>
      <c r="G687" s="119" t="s">
        <v>4252</v>
      </c>
      <c r="H687" s="119">
        <v>29216.880000000001</v>
      </c>
      <c r="I687" s="119" t="s">
        <v>121</v>
      </c>
      <c r="J687" s="119" t="s">
        <v>17</v>
      </c>
      <c r="K687" s="119" t="s">
        <v>1349</v>
      </c>
      <c r="L687" s="119" t="s">
        <v>734</v>
      </c>
      <c r="M687" s="119"/>
      <c r="N687" s="119"/>
      <c r="O687" s="121">
        <f t="shared" si="34"/>
        <v>24552.000000000004</v>
      </c>
      <c r="P687" s="119"/>
      <c r="Q687" s="119"/>
      <c r="R687" s="119"/>
      <c r="S687" s="119" t="s">
        <v>4015</v>
      </c>
      <c r="T687" s="119" t="s">
        <v>279</v>
      </c>
    </row>
    <row r="688" spans="1:20" s="4" customFormat="1">
      <c r="A688" s="119">
        <f t="shared" si="33"/>
        <v>432</v>
      </c>
      <c r="B688" s="119" t="s">
        <v>368</v>
      </c>
      <c r="C688" s="119" t="s">
        <v>370</v>
      </c>
      <c r="D688" s="119" t="s">
        <v>374</v>
      </c>
      <c r="E688" s="119"/>
      <c r="F688" s="119" t="s">
        <v>859</v>
      </c>
      <c r="G688" s="119" t="s">
        <v>4263</v>
      </c>
      <c r="H688" s="119">
        <v>1280.44</v>
      </c>
      <c r="I688" s="119" t="s">
        <v>121</v>
      </c>
      <c r="J688" s="119" t="s">
        <v>17</v>
      </c>
      <c r="K688" s="119" t="s">
        <v>69</v>
      </c>
      <c r="L688" s="119" t="s">
        <v>734</v>
      </c>
      <c r="M688" s="119"/>
      <c r="N688" s="119"/>
      <c r="O688" s="121">
        <f t="shared" si="34"/>
        <v>1076</v>
      </c>
      <c r="P688" s="119"/>
      <c r="Q688" s="119"/>
      <c r="R688" s="119">
        <v>9940</v>
      </c>
      <c r="S688" s="119" t="s">
        <v>4015</v>
      </c>
      <c r="T688" s="119" t="s">
        <v>4264</v>
      </c>
    </row>
    <row r="689" spans="1:20" s="4" customFormat="1">
      <c r="A689" s="119">
        <f t="shared" si="33"/>
        <v>433</v>
      </c>
      <c r="B689" s="119" t="s">
        <v>215</v>
      </c>
      <c r="C689" s="119" t="s">
        <v>220</v>
      </c>
      <c r="D689" s="119" t="s">
        <v>374</v>
      </c>
      <c r="E689" s="119"/>
      <c r="F689" s="119" t="s">
        <v>1803</v>
      </c>
      <c r="G689" s="119" t="s">
        <v>4345</v>
      </c>
      <c r="H689" s="119">
        <v>2213.4</v>
      </c>
      <c r="I689" s="119" t="s">
        <v>121</v>
      </c>
      <c r="J689" s="119" t="s">
        <v>4297</v>
      </c>
      <c r="K689" s="119" t="s">
        <v>346</v>
      </c>
      <c r="L689" s="119" t="s">
        <v>734</v>
      </c>
      <c r="M689" s="119"/>
      <c r="N689" s="119"/>
      <c r="O689" s="121">
        <f t="shared" si="34"/>
        <v>1860.0000000000002</v>
      </c>
      <c r="P689" s="119"/>
      <c r="Q689" s="119"/>
      <c r="R689" s="119">
        <v>3280</v>
      </c>
      <c r="S689" s="119" t="s">
        <v>4015</v>
      </c>
      <c r="T689" s="119" t="s">
        <v>4335</v>
      </c>
    </row>
    <row r="690" spans="1:20" s="4" customFormat="1">
      <c r="A690" s="119">
        <f t="shared" si="33"/>
        <v>434</v>
      </c>
      <c r="B690" s="119" t="s">
        <v>368</v>
      </c>
      <c r="C690" s="119" t="s">
        <v>370</v>
      </c>
      <c r="D690" s="119" t="s">
        <v>374</v>
      </c>
      <c r="E690" s="119"/>
      <c r="F690" s="119" t="s">
        <v>859</v>
      </c>
      <c r="G690" s="119" t="s">
        <v>4351</v>
      </c>
      <c r="H690" s="119">
        <v>4505.34</v>
      </c>
      <c r="I690" s="119" t="s">
        <v>121</v>
      </c>
      <c r="J690" s="119" t="s">
        <v>17</v>
      </c>
      <c r="K690" s="119" t="s">
        <v>69</v>
      </c>
      <c r="L690" s="119" t="s">
        <v>734</v>
      </c>
      <c r="M690" s="119"/>
      <c r="N690" s="119"/>
      <c r="O690" s="121">
        <f t="shared" si="34"/>
        <v>3786.0000000000005</v>
      </c>
      <c r="P690" s="119"/>
      <c r="Q690" s="119"/>
      <c r="R690" s="119">
        <v>9940</v>
      </c>
      <c r="S690" s="119" t="s">
        <v>4015</v>
      </c>
      <c r="T690" s="119" t="s">
        <v>4352</v>
      </c>
    </row>
    <row r="691" spans="1:20" s="4" customFormat="1">
      <c r="A691" s="119">
        <f t="shared" si="33"/>
        <v>435</v>
      </c>
      <c r="B691" s="119" t="s">
        <v>368</v>
      </c>
      <c r="C691" s="119" t="s">
        <v>370</v>
      </c>
      <c r="D691" s="119" t="s">
        <v>374</v>
      </c>
      <c r="E691" s="119"/>
      <c r="F691" s="119" t="s">
        <v>4359</v>
      </c>
      <c r="G691" s="119" t="s">
        <v>4360</v>
      </c>
      <c r="H691" s="119">
        <v>11340.7</v>
      </c>
      <c r="I691" s="119" t="s">
        <v>121</v>
      </c>
      <c r="J691" s="119" t="s">
        <v>17</v>
      </c>
      <c r="K691" s="119" t="s">
        <v>34</v>
      </c>
      <c r="L691" s="119" t="s">
        <v>734</v>
      </c>
      <c r="M691" s="119"/>
      <c r="N691" s="119"/>
      <c r="O691" s="121">
        <f t="shared" si="34"/>
        <v>9530.0000000000018</v>
      </c>
      <c r="P691" s="119"/>
      <c r="Q691" s="119"/>
      <c r="R691" s="119">
        <v>11958</v>
      </c>
      <c r="S691" s="119" t="s">
        <v>4361</v>
      </c>
      <c r="T691" s="119" t="s">
        <v>648</v>
      </c>
    </row>
    <row r="692" spans="1:20" s="4" customFormat="1">
      <c r="A692" s="119">
        <f t="shared" si="33"/>
        <v>436</v>
      </c>
      <c r="B692" s="119" t="s">
        <v>215</v>
      </c>
      <c r="C692" s="119" t="s">
        <v>4465</v>
      </c>
      <c r="D692" s="119" t="s">
        <v>374</v>
      </c>
      <c r="E692" s="119"/>
      <c r="F692" s="119"/>
      <c r="G692" s="119" t="s">
        <v>4471</v>
      </c>
      <c r="H692" s="119">
        <v>78540</v>
      </c>
      <c r="I692" s="119" t="s">
        <v>4464</v>
      </c>
      <c r="J692" s="119" t="s">
        <v>17</v>
      </c>
      <c r="K692" s="119" t="s">
        <v>1349</v>
      </c>
      <c r="L692" s="119" t="s">
        <v>734</v>
      </c>
      <c r="M692" s="119"/>
      <c r="N692" s="119"/>
      <c r="O692" s="121">
        <f t="shared" si="34"/>
        <v>66000</v>
      </c>
      <c r="P692" s="119"/>
      <c r="Q692" s="119"/>
      <c r="R692" s="119"/>
      <c r="S692" s="119" t="s">
        <v>4361</v>
      </c>
      <c r="T692" s="119" t="s">
        <v>287</v>
      </c>
    </row>
    <row r="693" spans="1:20" s="4" customFormat="1">
      <c r="A693" s="119">
        <f t="shared" si="33"/>
        <v>437</v>
      </c>
      <c r="B693" s="119" t="s">
        <v>368</v>
      </c>
      <c r="C693" s="119" t="s">
        <v>370</v>
      </c>
      <c r="D693" s="119" t="s">
        <v>374</v>
      </c>
      <c r="E693" s="119"/>
      <c r="F693" s="119" t="s">
        <v>3300</v>
      </c>
      <c r="G693" s="119" t="s">
        <v>4534</v>
      </c>
      <c r="H693" s="119">
        <v>9282</v>
      </c>
      <c r="I693" s="119" t="s">
        <v>121</v>
      </c>
      <c r="J693" s="119" t="s">
        <v>17</v>
      </c>
      <c r="K693" s="119" t="s">
        <v>346</v>
      </c>
      <c r="L693" s="119" t="s">
        <v>2093</v>
      </c>
      <c r="M693" s="119"/>
      <c r="N693" s="119"/>
      <c r="O693" s="121">
        <f t="shared" si="34"/>
        <v>7800</v>
      </c>
      <c r="P693" s="119"/>
      <c r="Q693" s="119"/>
      <c r="R693" s="119">
        <v>7200</v>
      </c>
      <c r="S693" s="119" t="s">
        <v>4361</v>
      </c>
      <c r="T693" s="119" t="s">
        <v>324</v>
      </c>
    </row>
    <row r="694" spans="1:20" s="4" customFormat="1">
      <c r="A694" s="119">
        <f t="shared" si="33"/>
        <v>438</v>
      </c>
      <c r="B694" s="119" t="s">
        <v>368</v>
      </c>
      <c r="C694" s="119" t="s">
        <v>370</v>
      </c>
      <c r="D694" s="119" t="s">
        <v>374</v>
      </c>
      <c r="E694" s="119"/>
      <c r="F694" s="119" t="s">
        <v>859</v>
      </c>
      <c r="G694" s="119" t="s">
        <v>4723</v>
      </c>
      <c r="H694" s="119">
        <v>40698</v>
      </c>
      <c r="I694" s="119" t="s">
        <v>121</v>
      </c>
      <c r="J694" s="119" t="s">
        <v>17</v>
      </c>
      <c r="K694" s="119" t="s">
        <v>69</v>
      </c>
      <c r="L694" s="119" t="s">
        <v>734</v>
      </c>
      <c r="M694" s="119"/>
      <c r="N694" s="119"/>
      <c r="O694" s="121">
        <f t="shared" si="34"/>
        <v>34200</v>
      </c>
      <c r="P694" s="119"/>
      <c r="Q694" s="119"/>
      <c r="R694" s="119">
        <v>9940</v>
      </c>
      <c r="S694" s="119" t="s">
        <v>4361</v>
      </c>
      <c r="T694" s="119" t="s">
        <v>4724</v>
      </c>
    </row>
    <row r="695" spans="1:20" s="4" customFormat="1">
      <c r="A695" s="113">
        <f t="shared" si="33"/>
        <v>439</v>
      </c>
      <c r="B695" s="113" t="s">
        <v>368</v>
      </c>
      <c r="C695" s="113" t="s">
        <v>370</v>
      </c>
      <c r="D695" s="113" t="s">
        <v>374</v>
      </c>
      <c r="E695" s="113"/>
      <c r="F695" s="113" t="s">
        <v>4769</v>
      </c>
      <c r="G695" s="113"/>
      <c r="H695" s="113"/>
      <c r="I695" s="113" t="s">
        <v>4757</v>
      </c>
      <c r="J695" s="113" t="s">
        <v>17</v>
      </c>
      <c r="K695" s="113" t="s">
        <v>346</v>
      </c>
      <c r="L695" s="113" t="s">
        <v>4684</v>
      </c>
      <c r="M695" s="113"/>
      <c r="N695" s="113"/>
      <c r="O695" s="123">
        <f t="shared" si="34"/>
        <v>0</v>
      </c>
      <c r="P695" s="113"/>
      <c r="Q695" s="113"/>
      <c r="R695" s="113">
        <v>10850</v>
      </c>
      <c r="S695" s="113" t="s">
        <v>4361</v>
      </c>
      <c r="T695" s="113"/>
    </row>
    <row r="696" spans="1:20" s="4" customFormat="1">
      <c r="A696" s="119">
        <f t="shared" si="33"/>
        <v>440</v>
      </c>
      <c r="B696" s="127" t="s">
        <v>229</v>
      </c>
      <c r="C696" s="127" t="s">
        <v>230</v>
      </c>
      <c r="D696" s="127" t="s">
        <v>231</v>
      </c>
      <c r="E696" s="127"/>
      <c r="F696" s="127"/>
      <c r="G696" s="127" t="s">
        <v>232</v>
      </c>
      <c r="H696" s="127">
        <v>1474897.86</v>
      </c>
      <c r="I696" s="127" t="s">
        <v>233</v>
      </c>
      <c r="J696" s="127" t="s">
        <v>17</v>
      </c>
      <c r="K696" s="127" t="s">
        <v>234</v>
      </c>
      <c r="L696" s="127" t="s">
        <v>734</v>
      </c>
      <c r="M696" s="127"/>
      <c r="N696" s="127" t="s">
        <v>33</v>
      </c>
      <c r="O696" s="129">
        <f t="shared" si="34"/>
        <v>1239409.9663865548</v>
      </c>
      <c r="P696" s="127"/>
      <c r="Q696" s="127"/>
      <c r="R696" s="127"/>
      <c r="S696" s="127" t="s">
        <v>56</v>
      </c>
      <c r="T696" s="127" t="s">
        <v>235</v>
      </c>
    </row>
    <row r="697" spans="1:20" s="4" customFormat="1">
      <c r="A697" s="119">
        <f t="shared" si="33"/>
        <v>441</v>
      </c>
      <c r="B697" s="119" t="s">
        <v>249</v>
      </c>
      <c r="C697" s="119" t="s">
        <v>220</v>
      </c>
      <c r="D697" s="119" t="s">
        <v>231</v>
      </c>
      <c r="E697" s="119"/>
      <c r="F697" s="119" t="s">
        <v>250</v>
      </c>
      <c r="G697" s="119" t="s">
        <v>251</v>
      </c>
      <c r="H697" s="119">
        <v>3105.9</v>
      </c>
      <c r="I697" s="119" t="s">
        <v>61</v>
      </c>
      <c r="J697" s="119" t="s">
        <v>55</v>
      </c>
      <c r="K697" s="119" t="s">
        <v>34</v>
      </c>
      <c r="L697" s="119" t="s">
        <v>734</v>
      </c>
      <c r="M697" s="119"/>
      <c r="N697" s="119"/>
      <c r="O697" s="121">
        <f t="shared" si="34"/>
        <v>2610</v>
      </c>
      <c r="P697" s="119"/>
      <c r="Q697" s="119"/>
      <c r="R697" s="119">
        <v>3433</v>
      </c>
      <c r="S697" s="119" t="s">
        <v>56</v>
      </c>
      <c r="T697" s="119" t="s">
        <v>252</v>
      </c>
    </row>
    <row r="698" spans="1:20">
      <c r="A698" s="119">
        <f t="shared" ref="A698:A761" si="35">A697+1</f>
        <v>442</v>
      </c>
      <c r="B698" s="137" t="s">
        <v>1537</v>
      </c>
      <c r="C698" s="127" t="s">
        <v>1538</v>
      </c>
      <c r="D698" s="127" t="s">
        <v>231</v>
      </c>
      <c r="E698" s="127"/>
      <c r="F698" s="127"/>
      <c r="G698" s="128" t="s">
        <v>1539</v>
      </c>
      <c r="H698" s="127">
        <v>2437358</v>
      </c>
      <c r="I698" s="127" t="s">
        <v>1540</v>
      </c>
      <c r="J698" s="127" t="s">
        <v>17</v>
      </c>
      <c r="K698" s="127" t="s">
        <v>1541</v>
      </c>
      <c r="L698" s="127" t="s">
        <v>734</v>
      </c>
      <c r="M698" s="127"/>
      <c r="N698" s="127" t="s">
        <v>1622</v>
      </c>
      <c r="O698" s="129">
        <f t="shared" si="34"/>
        <v>2048200</v>
      </c>
      <c r="P698" s="127"/>
      <c r="Q698" s="127"/>
      <c r="R698" s="127"/>
      <c r="S698" s="127" t="s">
        <v>1090</v>
      </c>
      <c r="T698" s="127" t="s">
        <v>57</v>
      </c>
    </row>
    <row r="699" spans="1:20" s="4" customFormat="1">
      <c r="A699" s="119">
        <f t="shared" si="35"/>
        <v>443</v>
      </c>
      <c r="B699" s="119" t="s">
        <v>249</v>
      </c>
      <c r="C699" s="119" t="s">
        <v>220</v>
      </c>
      <c r="D699" s="119" t="s">
        <v>231</v>
      </c>
      <c r="E699" s="119"/>
      <c r="F699" s="119" t="s">
        <v>250</v>
      </c>
      <c r="G699" s="119" t="s">
        <v>1824</v>
      </c>
      <c r="H699" s="119">
        <v>3105.9</v>
      </c>
      <c r="I699" s="119" t="s">
        <v>513</v>
      </c>
      <c r="J699" s="119" t="s">
        <v>17</v>
      </c>
      <c r="K699" s="119" t="s">
        <v>34</v>
      </c>
      <c r="L699" s="119" t="s">
        <v>734</v>
      </c>
      <c r="M699" s="119"/>
      <c r="N699" s="119"/>
      <c r="O699" s="121">
        <f t="shared" si="34"/>
        <v>2610</v>
      </c>
      <c r="P699" s="119"/>
      <c r="Q699" s="119"/>
      <c r="R699" s="119">
        <v>3433</v>
      </c>
      <c r="S699" s="119" t="s">
        <v>1772</v>
      </c>
      <c r="T699" s="119" t="s">
        <v>252</v>
      </c>
    </row>
    <row r="700" spans="1:20" s="4" customFormat="1">
      <c r="A700" s="119">
        <f t="shared" si="35"/>
        <v>444</v>
      </c>
      <c r="B700" s="119" t="s">
        <v>215</v>
      </c>
      <c r="C700" s="119" t="s">
        <v>220</v>
      </c>
      <c r="D700" s="119" t="s">
        <v>231</v>
      </c>
      <c r="E700" s="119"/>
      <c r="F700" s="119" t="s">
        <v>3417</v>
      </c>
      <c r="G700" s="119"/>
      <c r="H700" s="119"/>
      <c r="I700" s="119" t="s">
        <v>3407</v>
      </c>
      <c r="J700" s="119" t="s">
        <v>17</v>
      </c>
      <c r="K700" s="119" t="s">
        <v>346</v>
      </c>
      <c r="L700" s="119" t="s">
        <v>734</v>
      </c>
      <c r="M700" s="119"/>
      <c r="N700" s="119"/>
      <c r="O700" s="121">
        <f t="shared" si="34"/>
        <v>0</v>
      </c>
      <c r="P700" s="119"/>
      <c r="Q700" s="119"/>
      <c r="R700" s="119">
        <v>7780</v>
      </c>
      <c r="S700" s="119" t="s">
        <v>3110</v>
      </c>
      <c r="T700" s="119"/>
    </row>
    <row r="701" spans="1:20" s="4" customFormat="1">
      <c r="A701" s="119">
        <f t="shared" si="35"/>
        <v>445</v>
      </c>
      <c r="B701" s="119" t="s">
        <v>249</v>
      </c>
      <c r="C701" s="119" t="s">
        <v>220</v>
      </c>
      <c r="D701" s="119" t="s">
        <v>231</v>
      </c>
      <c r="E701" s="119"/>
      <c r="F701" s="119" t="s">
        <v>3417</v>
      </c>
      <c r="G701" s="119" t="s">
        <v>3578</v>
      </c>
      <c r="H701" s="119">
        <v>2237.1999999999998</v>
      </c>
      <c r="I701" s="119" t="s">
        <v>2951</v>
      </c>
      <c r="J701" s="119" t="s">
        <v>17</v>
      </c>
      <c r="K701" s="119" t="s">
        <v>346</v>
      </c>
      <c r="L701" s="119" t="s">
        <v>734</v>
      </c>
      <c r="M701" s="119"/>
      <c r="N701" s="119"/>
      <c r="O701" s="121">
        <f t="shared" si="34"/>
        <v>1880</v>
      </c>
      <c r="P701" s="119"/>
      <c r="Q701" s="119"/>
      <c r="R701" s="119">
        <v>7780</v>
      </c>
      <c r="S701" s="119" t="s">
        <v>3441</v>
      </c>
      <c r="T701" s="119" t="s">
        <v>484</v>
      </c>
    </row>
    <row r="702" spans="1:20" s="4" customFormat="1">
      <c r="A702" s="119">
        <f t="shared" si="35"/>
        <v>446</v>
      </c>
      <c r="B702" s="119" t="s">
        <v>249</v>
      </c>
      <c r="C702" s="119" t="s">
        <v>220</v>
      </c>
      <c r="D702" s="119" t="s">
        <v>231</v>
      </c>
      <c r="E702" s="119"/>
      <c r="F702" s="119" t="s">
        <v>3417</v>
      </c>
      <c r="G702" s="119" t="s">
        <v>4298</v>
      </c>
      <c r="H702" s="119">
        <v>6211.8</v>
      </c>
      <c r="I702" s="119" t="s">
        <v>121</v>
      </c>
      <c r="J702" s="119" t="s">
        <v>4297</v>
      </c>
      <c r="K702" s="119" t="s">
        <v>346</v>
      </c>
      <c r="L702" s="119" t="s">
        <v>734</v>
      </c>
      <c r="M702" s="119"/>
      <c r="N702" s="119"/>
      <c r="O702" s="121">
        <f t="shared" si="34"/>
        <v>5220</v>
      </c>
      <c r="P702" s="119"/>
      <c r="Q702" s="119"/>
      <c r="R702" s="119">
        <v>7780</v>
      </c>
      <c r="S702" s="119" t="s">
        <v>4015</v>
      </c>
      <c r="T702" s="119" t="s">
        <v>4299</v>
      </c>
    </row>
    <row r="703" spans="1:20" s="4" customFormat="1">
      <c r="A703" s="119">
        <f t="shared" si="35"/>
        <v>447</v>
      </c>
      <c r="B703" s="119" t="s">
        <v>368</v>
      </c>
      <c r="C703" s="119" t="s">
        <v>370</v>
      </c>
      <c r="D703" s="119" t="s">
        <v>789</v>
      </c>
      <c r="E703" s="119"/>
      <c r="F703" s="119" t="s">
        <v>790</v>
      </c>
      <c r="G703" s="119" t="s">
        <v>791</v>
      </c>
      <c r="H703" s="119">
        <v>98664.09</v>
      </c>
      <c r="I703" s="119" t="s">
        <v>513</v>
      </c>
      <c r="J703" s="119" t="s">
        <v>17</v>
      </c>
      <c r="K703" s="119" t="s">
        <v>34</v>
      </c>
      <c r="L703" s="119" t="s">
        <v>734</v>
      </c>
      <c r="M703" s="119"/>
      <c r="N703" s="119"/>
      <c r="O703" s="121">
        <f t="shared" si="34"/>
        <v>82911</v>
      </c>
      <c r="P703" s="119"/>
      <c r="Q703" s="119"/>
      <c r="R703" s="119">
        <v>5540</v>
      </c>
      <c r="S703" s="119" t="s">
        <v>56</v>
      </c>
      <c r="T703" s="119" t="s">
        <v>331</v>
      </c>
    </row>
    <row r="704" spans="1:20" s="4" customFormat="1">
      <c r="A704" s="119">
        <f t="shared" si="35"/>
        <v>448</v>
      </c>
      <c r="B704" s="113" t="s">
        <v>70</v>
      </c>
      <c r="C704" s="113" t="s">
        <v>163</v>
      </c>
      <c r="D704" s="113" t="s">
        <v>789</v>
      </c>
      <c r="E704" s="113"/>
      <c r="F704" s="113" t="s">
        <v>2269</v>
      </c>
      <c r="G704" s="113" t="s">
        <v>2270</v>
      </c>
      <c r="H704" s="113">
        <v>25436.25</v>
      </c>
      <c r="I704" s="113" t="s">
        <v>513</v>
      </c>
      <c r="J704" s="113" t="s">
        <v>17</v>
      </c>
      <c r="K704" s="113" t="s">
        <v>69</v>
      </c>
      <c r="L704" s="113" t="s">
        <v>2257</v>
      </c>
      <c r="M704" s="113"/>
      <c r="N704" s="113"/>
      <c r="O704" s="123">
        <f t="shared" si="34"/>
        <v>21375</v>
      </c>
      <c r="P704" s="113"/>
      <c r="Q704" s="113"/>
      <c r="R704" s="113">
        <v>6406</v>
      </c>
      <c r="S704" s="113" t="s">
        <v>1772</v>
      </c>
      <c r="T704" s="113" t="s">
        <v>2271</v>
      </c>
    </row>
    <row r="705" spans="1:20" s="4" customFormat="1">
      <c r="A705" s="119">
        <f t="shared" si="35"/>
        <v>449</v>
      </c>
      <c r="B705" s="113" t="s">
        <v>368</v>
      </c>
      <c r="C705" s="113" t="s">
        <v>370</v>
      </c>
      <c r="D705" s="113" t="s">
        <v>789</v>
      </c>
      <c r="E705" s="113"/>
      <c r="F705" s="113" t="s">
        <v>790</v>
      </c>
      <c r="G705" s="113" t="s">
        <v>2317</v>
      </c>
      <c r="H705" s="113">
        <v>18840.080000000002</v>
      </c>
      <c r="I705" s="113" t="s">
        <v>513</v>
      </c>
      <c r="J705" s="113" t="s">
        <v>17</v>
      </c>
      <c r="K705" s="113" t="s">
        <v>34</v>
      </c>
      <c r="L705" s="113" t="s">
        <v>2308</v>
      </c>
      <c r="M705" s="113"/>
      <c r="N705" s="113"/>
      <c r="O705" s="123">
        <f t="shared" si="34"/>
        <v>15832.000000000002</v>
      </c>
      <c r="P705" s="113"/>
      <c r="Q705" s="113"/>
      <c r="R705" s="113">
        <v>5540</v>
      </c>
      <c r="S705" s="113" t="s">
        <v>1772</v>
      </c>
      <c r="T705" s="113" t="s">
        <v>331</v>
      </c>
    </row>
    <row r="706" spans="1:20">
      <c r="A706" s="119">
        <f t="shared" si="35"/>
        <v>450</v>
      </c>
      <c r="B706" s="113" t="s">
        <v>368</v>
      </c>
      <c r="C706" s="113" t="s">
        <v>370</v>
      </c>
      <c r="D706" s="113" t="s">
        <v>789</v>
      </c>
      <c r="E706" s="113"/>
      <c r="F706" s="113" t="s">
        <v>790</v>
      </c>
      <c r="G706" s="113" t="s">
        <v>2858</v>
      </c>
      <c r="H706" s="113">
        <v>105479.22</v>
      </c>
      <c r="I706" s="113" t="s">
        <v>2817</v>
      </c>
      <c r="J706" s="113" t="s">
        <v>17</v>
      </c>
      <c r="K706" s="113" t="s">
        <v>34</v>
      </c>
      <c r="L706" s="113" t="s">
        <v>2839</v>
      </c>
      <c r="M706" s="113"/>
      <c r="N706" s="113"/>
      <c r="O706" s="123">
        <f t="shared" si="34"/>
        <v>88638</v>
      </c>
      <c r="P706" s="113"/>
      <c r="Q706" s="113"/>
      <c r="R706" s="113">
        <v>5540</v>
      </c>
      <c r="S706" s="113" t="s">
        <v>2733</v>
      </c>
      <c r="T706" s="113" t="s">
        <v>331</v>
      </c>
    </row>
    <row r="707" spans="1:20" s="4" customFormat="1">
      <c r="A707" s="119">
        <f t="shared" si="35"/>
        <v>451</v>
      </c>
      <c r="B707" s="119" t="s">
        <v>368</v>
      </c>
      <c r="C707" s="119" t="s">
        <v>370</v>
      </c>
      <c r="D707" s="119" t="s">
        <v>789</v>
      </c>
      <c r="E707" s="119"/>
      <c r="F707" s="119" t="s">
        <v>4768</v>
      </c>
      <c r="G707" s="119"/>
      <c r="H707" s="119"/>
      <c r="I707" s="119" t="s">
        <v>4757</v>
      </c>
      <c r="J707" s="119" t="s">
        <v>17</v>
      </c>
      <c r="K707" s="119" t="s">
        <v>346</v>
      </c>
      <c r="L707" s="119" t="s">
        <v>734</v>
      </c>
      <c r="M707" s="119"/>
      <c r="N707" s="119"/>
      <c r="O707" s="121">
        <f t="shared" si="34"/>
        <v>0</v>
      </c>
      <c r="P707" s="119"/>
      <c r="Q707" s="119"/>
      <c r="R707" s="119">
        <v>10850</v>
      </c>
      <c r="S707" s="119" t="s">
        <v>4361</v>
      </c>
      <c r="T707" s="119"/>
    </row>
    <row r="708" spans="1:20" s="4" customFormat="1">
      <c r="A708" s="119">
        <f t="shared" si="35"/>
        <v>452</v>
      </c>
      <c r="B708" s="127" t="s">
        <v>368</v>
      </c>
      <c r="C708" s="127" t="s">
        <v>2326</v>
      </c>
      <c r="D708" s="127" t="s">
        <v>29</v>
      </c>
      <c r="E708" s="127"/>
      <c r="F708" s="127"/>
      <c r="G708" s="127" t="s">
        <v>2327</v>
      </c>
      <c r="H708" s="127">
        <v>1428519.12</v>
      </c>
      <c r="I708" s="127" t="s">
        <v>2328</v>
      </c>
      <c r="J708" s="127" t="s">
        <v>17</v>
      </c>
      <c r="K708" s="127"/>
      <c r="L708" s="127" t="s">
        <v>21</v>
      </c>
      <c r="M708" s="127"/>
      <c r="N708" s="127" t="s">
        <v>1622</v>
      </c>
      <c r="O708" s="129">
        <v>1310568</v>
      </c>
      <c r="P708" s="127"/>
      <c r="Q708" s="127"/>
      <c r="R708" s="127"/>
      <c r="S708" s="127" t="s">
        <v>2320</v>
      </c>
      <c r="T708" s="127" t="s">
        <v>57</v>
      </c>
    </row>
    <row r="709" spans="1:20" s="4" customFormat="1">
      <c r="A709" s="119">
        <f t="shared" si="35"/>
        <v>453</v>
      </c>
      <c r="B709" s="119" t="s">
        <v>70</v>
      </c>
      <c r="C709" s="119" t="s">
        <v>163</v>
      </c>
      <c r="D709" s="119" t="s">
        <v>413</v>
      </c>
      <c r="E709" s="119"/>
      <c r="F709" s="119" t="s">
        <v>414</v>
      </c>
      <c r="G709" s="119" t="s">
        <v>415</v>
      </c>
      <c r="H709" s="119">
        <v>16065</v>
      </c>
      <c r="I709" s="119" t="s">
        <v>61</v>
      </c>
      <c r="J709" s="119" t="s">
        <v>17</v>
      </c>
      <c r="K709" s="119" t="s">
        <v>69</v>
      </c>
      <c r="L709" s="119" t="s">
        <v>734</v>
      </c>
      <c r="M709" s="119"/>
      <c r="N709" s="119"/>
      <c r="O709" s="121">
        <f t="shared" ref="O709:O740" si="36">H709/1.19</f>
        <v>13500</v>
      </c>
      <c r="P709" s="119"/>
      <c r="Q709" s="119"/>
      <c r="R709" s="119">
        <v>13030</v>
      </c>
      <c r="S709" s="119" t="s">
        <v>56</v>
      </c>
      <c r="T709" s="119" t="s">
        <v>416</v>
      </c>
    </row>
    <row r="710" spans="1:20" s="4" customFormat="1">
      <c r="A710" s="119">
        <f t="shared" si="35"/>
        <v>454</v>
      </c>
      <c r="B710" s="119" t="s">
        <v>70</v>
      </c>
      <c r="C710" s="119" t="s">
        <v>163</v>
      </c>
      <c r="D710" s="119" t="s">
        <v>413</v>
      </c>
      <c r="E710" s="119"/>
      <c r="F710" s="119" t="s">
        <v>930</v>
      </c>
      <c r="G710" s="119" t="s">
        <v>920</v>
      </c>
      <c r="H710" s="119">
        <v>30702</v>
      </c>
      <c r="I710" s="119" t="s">
        <v>61</v>
      </c>
      <c r="J710" s="119" t="s">
        <v>17</v>
      </c>
      <c r="K710" s="119" t="s">
        <v>34</v>
      </c>
      <c r="L710" s="119" t="s">
        <v>734</v>
      </c>
      <c r="M710" s="119"/>
      <c r="N710" s="119"/>
      <c r="O710" s="121">
        <f t="shared" si="36"/>
        <v>25800</v>
      </c>
      <c r="P710" s="119"/>
      <c r="Q710" s="119"/>
      <c r="R710" s="119">
        <v>5055</v>
      </c>
      <c r="S710" s="119" t="s">
        <v>787</v>
      </c>
      <c r="T710" s="119" t="s">
        <v>931</v>
      </c>
    </row>
    <row r="711" spans="1:20" s="4" customFormat="1">
      <c r="A711" s="119">
        <f t="shared" si="35"/>
        <v>455</v>
      </c>
      <c r="B711" s="119" t="s">
        <v>70</v>
      </c>
      <c r="C711" s="119" t="s">
        <v>163</v>
      </c>
      <c r="D711" s="119" t="s">
        <v>413</v>
      </c>
      <c r="E711" s="119"/>
      <c r="F711" s="119" t="s">
        <v>414</v>
      </c>
      <c r="G711" s="119" t="s">
        <v>1899</v>
      </c>
      <c r="H711" s="119">
        <v>1142.4000000000001</v>
      </c>
      <c r="I711" s="119" t="s">
        <v>513</v>
      </c>
      <c r="J711" s="119" t="s">
        <v>17</v>
      </c>
      <c r="K711" s="119" t="s">
        <v>69</v>
      </c>
      <c r="L711" s="119" t="s">
        <v>734</v>
      </c>
      <c r="M711" s="119"/>
      <c r="N711" s="119"/>
      <c r="O711" s="121">
        <f t="shared" si="36"/>
        <v>960.00000000000011</v>
      </c>
      <c r="P711" s="119"/>
      <c r="Q711" s="119"/>
      <c r="R711" s="119">
        <v>13030</v>
      </c>
      <c r="S711" s="119" t="s">
        <v>1772</v>
      </c>
      <c r="T711" s="119" t="s">
        <v>57</v>
      </c>
    </row>
    <row r="712" spans="1:20" s="4" customFormat="1">
      <c r="A712" s="119">
        <f t="shared" si="35"/>
        <v>456</v>
      </c>
      <c r="B712" s="119" t="s">
        <v>70</v>
      </c>
      <c r="C712" s="119" t="s">
        <v>163</v>
      </c>
      <c r="D712" s="119" t="s">
        <v>413</v>
      </c>
      <c r="E712" s="119"/>
      <c r="F712" s="119" t="s">
        <v>414</v>
      </c>
      <c r="G712" s="119" t="s">
        <v>2279</v>
      </c>
      <c r="H712" s="119">
        <v>2856</v>
      </c>
      <c r="I712" s="119" t="s">
        <v>513</v>
      </c>
      <c r="J712" s="119" t="s">
        <v>17</v>
      </c>
      <c r="K712" s="119" t="s">
        <v>69</v>
      </c>
      <c r="L712" s="119" t="s">
        <v>734</v>
      </c>
      <c r="M712" s="119"/>
      <c r="N712" s="119"/>
      <c r="O712" s="121">
        <f t="shared" si="36"/>
        <v>2400</v>
      </c>
      <c r="P712" s="119"/>
      <c r="Q712" s="119"/>
      <c r="R712" s="119">
        <v>13030</v>
      </c>
      <c r="S712" s="119" t="s">
        <v>1772</v>
      </c>
      <c r="T712" s="119" t="s">
        <v>57</v>
      </c>
    </row>
    <row r="713" spans="1:20" s="4" customFormat="1">
      <c r="A713" s="119">
        <f t="shared" si="35"/>
        <v>457</v>
      </c>
      <c r="B713" s="119" t="s">
        <v>70</v>
      </c>
      <c r="C713" s="119" t="s">
        <v>163</v>
      </c>
      <c r="D713" s="119" t="s">
        <v>413</v>
      </c>
      <c r="E713" s="119"/>
      <c r="F713" s="119" t="s">
        <v>414</v>
      </c>
      <c r="G713" s="119" t="s">
        <v>2438</v>
      </c>
      <c r="H713" s="119">
        <v>13387.5</v>
      </c>
      <c r="I713" s="119" t="s">
        <v>513</v>
      </c>
      <c r="J713" s="119" t="s">
        <v>17</v>
      </c>
      <c r="K713" s="119" t="s">
        <v>69</v>
      </c>
      <c r="L713" s="119" t="s">
        <v>734</v>
      </c>
      <c r="M713" s="119"/>
      <c r="N713" s="119"/>
      <c r="O713" s="121">
        <f t="shared" si="36"/>
        <v>11250</v>
      </c>
      <c r="P713" s="119"/>
      <c r="Q713" s="119"/>
      <c r="R713" s="119">
        <v>13030</v>
      </c>
      <c r="S713" s="119" t="s">
        <v>2320</v>
      </c>
      <c r="T713" s="119" t="s">
        <v>416</v>
      </c>
    </row>
    <row r="714" spans="1:20" s="4" customFormat="1">
      <c r="A714" s="119">
        <f t="shared" si="35"/>
        <v>458</v>
      </c>
      <c r="B714" s="119" t="s">
        <v>70</v>
      </c>
      <c r="C714" s="119" t="s">
        <v>163</v>
      </c>
      <c r="D714" s="119" t="s">
        <v>413</v>
      </c>
      <c r="E714" s="119"/>
      <c r="F714" s="119" t="s">
        <v>930</v>
      </c>
      <c r="G714" s="119" t="s">
        <v>2641</v>
      </c>
      <c r="H714" s="119">
        <v>11543</v>
      </c>
      <c r="I714" s="119" t="s">
        <v>2496</v>
      </c>
      <c r="J714" s="119" t="s">
        <v>17</v>
      </c>
      <c r="K714" s="119" t="s">
        <v>34</v>
      </c>
      <c r="L714" s="119" t="s">
        <v>734</v>
      </c>
      <c r="M714" s="119"/>
      <c r="N714" s="119"/>
      <c r="O714" s="121">
        <f t="shared" si="36"/>
        <v>9700</v>
      </c>
      <c r="P714" s="119"/>
      <c r="Q714" s="119"/>
      <c r="R714" s="119">
        <v>5055</v>
      </c>
      <c r="S714" s="119" t="s">
        <v>2320</v>
      </c>
      <c r="T714" s="119" t="s">
        <v>2642</v>
      </c>
    </row>
    <row r="715" spans="1:20" s="4" customFormat="1">
      <c r="A715" s="119">
        <f t="shared" si="35"/>
        <v>459</v>
      </c>
      <c r="B715" s="119" t="s">
        <v>70</v>
      </c>
      <c r="C715" s="119" t="s">
        <v>163</v>
      </c>
      <c r="D715" s="119" t="s">
        <v>413</v>
      </c>
      <c r="E715" s="119"/>
      <c r="F715" s="119" t="s">
        <v>414</v>
      </c>
      <c r="G715" s="119" t="s">
        <v>3528</v>
      </c>
      <c r="H715" s="119">
        <v>42840</v>
      </c>
      <c r="I715" s="119" t="s">
        <v>2951</v>
      </c>
      <c r="J715" s="119" t="s">
        <v>17</v>
      </c>
      <c r="K715" s="119" t="s">
        <v>69</v>
      </c>
      <c r="L715" s="119" t="s">
        <v>734</v>
      </c>
      <c r="M715" s="119"/>
      <c r="N715" s="119"/>
      <c r="O715" s="121">
        <f t="shared" si="36"/>
        <v>36000</v>
      </c>
      <c r="P715" s="119"/>
      <c r="Q715" s="119"/>
      <c r="R715" s="119">
        <v>13030</v>
      </c>
      <c r="S715" s="119" t="s">
        <v>3110</v>
      </c>
      <c r="T715" s="119" t="s">
        <v>416</v>
      </c>
    </row>
    <row r="716" spans="1:20" s="4" customFormat="1">
      <c r="A716" s="119">
        <f t="shared" si="35"/>
        <v>460</v>
      </c>
      <c r="B716" s="119" t="s">
        <v>70</v>
      </c>
      <c r="C716" s="119" t="s">
        <v>163</v>
      </c>
      <c r="D716" s="119" t="s">
        <v>413</v>
      </c>
      <c r="E716" s="119"/>
      <c r="F716" s="119" t="s">
        <v>3696</v>
      </c>
      <c r="G716" s="119"/>
      <c r="H716" s="119"/>
      <c r="I716" s="119"/>
      <c r="J716" s="119" t="s">
        <v>17</v>
      </c>
      <c r="K716" s="119" t="s">
        <v>346</v>
      </c>
      <c r="L716" s="119" t="s">
        <v>734</v>
      </c>
      <c r="M716" s="119"/>
      <c r="N716" s="119"/>
      <c r="O716" s="121">
        <f t="shared" si="36"/>
        <v>0</v>
      </c>
      <c r="P716" s="119"/>
      <c r="Q716" s="119"/>
      <c r="R716" s="119">
        <v>8300</v>
      </c>
      <c r="S716" s="119" t="s">
        <v>3441</v>
      </c>
      <c r="T716" s="119"/>
    </row>
    <row r="717" spans="1:20" s="4" customFormat="1">
      <c r="A717" s="113">
        <f t="shared" si="35"/>
        <v>461</v>
      </c>
      <c r="B717" s="113" t="s">
        <v>70</v>
      </c>
      <c r="C717" s="113" t="s">
        <v>163</v>
      </c>
      <c r="D717" s="113" t="s">
        <v>413</v>
      </c>
      <c r="E717" s="113"/>
      <c r="F717" s="113" t="s">
        <v>414</v>
      </c>
      <c r="G717" s="113" t="s">
        <v>3911</v>
      </c>
      <c r="H717" s="113">
        <v>32130</v>
      </c>
      <c r="I717" s="113" t="s">
        <v>121</v>
      </c>
      <c r="J717" s="113" t="s">
        <v>17</v>
      </c>
      <c r="K717" s="113" t="s">
        <v>69</v>
      </c>
      <c r="L717" s="113" t="s">
        <v>3846</v>
      </c>
      <c r="M717" s="113"/>
      <c r="N717" s="113"/>
      <c r="O717" s="123">
        <f t="shared" si="36"/>
        <v>27000</v>
      </c>
      <c r="P717" s="113"/>
      <c r="Q717" s="113"/>
      <c r="R717" s="113">
        <v>13030</v>
      </c>
      <c r="S717" s="113" t="s">
        <v>3441</v>
      </c>
      <c r="T717" s="113" t="s">
        <v>416</v>
      </c>
    </row>
    <row r="718" spans="1:20" s="4" customFormat="1">
      <c r="A718" s="113">
        <f t="shared" si="35"/>
        <v>462</v>
      </c>
      <c r="B718" s="113" t="s">
        <v>58</v>
      </c>
      <c r="C718" s="113" t="s">
        <v>163</v>
      </c>
      <c r="D718" s="113" t="s">
        <v>413</v>
      </c>
      <c r="E718" s="113"/>
      <c r="F718" s="113" t="s">
        <v>414</v>
      </c>
      <c r="G718" s="113" t="s">
        <v>3911</v>
      </c>
      <c r="H718" s="113">
        <v>32130</v>
      </c>
      <c r="I718" s="113" t="s">
        <v>121</v>
      </c>
      <c r="J718" s="113" t="s">
        <v>17</v>
      </c>
      <c r="K718" s="113" t="s">
        <v>69</v>
      </c>
      <c r="L718" s="113" t="s">
        <v>3923</v>
      </c>
      <c r="M718" s="113"/>
      <c r="N718" s="113"/>
      <c r="O718" s="123">
        <f t="shared" si="36"/>
        <v>27000</v>
      </c>
      <c r="P718" s="113"/>
      <c r="Q718" s="113"/>
      <c r="R718" s="113">
        <v>13030</v>
      </c>
      <c r="S718" s="113" t="s">
        <v>3441</v>
      </c>
      <c r="T718" s="113" t="s">
        <v>416</v>
      </c>
    </row>
    <row r="719" spans="1:20">
      <c r="A719" s="119">
        <f t="shared" si="35"/>
        <v>463</v>
      </c>
      <c r="B719" s="119" t="s">
        <v>70</v>
      </c>
      <c r="C719" s="119" t="s">
        <v>163</v>
      </c>
      <c r="D719" s="119" t="s">
        <v>413</v>
      </c>
      <c r="E719" s="119"/>
      <c r="F719" s="119" t="s">
        <v>3696</v>
      </c>
      <c r="G719" s="119" t="s">
        <v>4030</v>
      </c>
      <c r="H719" s="119">
        <v>30345</v>
      </c>
      <c r="I719" s="119" t="s">
        <v>121</v>
      </c>
      <c r="J719" s="119" t="s">
        <v>17</v>
      </c>
      <c r="K719" s="119" t="s">
        <v>346</v>
      </c>
      <c r="L719" s="119" t="s">
        <v>734</v>
      </c>
      <c r="M719" s="119"/>
      <c r="N719" s="119"/>
      <c r="O719" s="121">
        <f t="shared" si="36"/>
        <v>25500</v>
      </c>
      <c r="P719" s="119"/>
      <c r="Q719" s="119"/>
      <c r="R719" s="119">
        <v>8300</v>
      </c>
      <c r="S719" s="119" t="s">
        <v>4015</v>
      </c>
      <c r="T719" s="119" t="s">
        <v>2137</v>
      </c>
    </row>
    <row r="720" spans="1:20" s="4" customFormat="1">
      <c r="A720" s="119">
        <f t="shared" si="35"/>
        <v>464</v>
      </c>
      <c r="B720" s="119" t="s">
        <v>70</v>
      </c>
      <c r="C720" s="119" t="s">
        <v>163</v>
      </c>
      <c r="D720" s="119" t="s">
        <v>413</v>
      </c>
      <c r="E720" s="119"/>
      <c r="F720" s="119" t="s">
        <v>4145</v>
      </c>
      <c r="G720" s="119" t="s">
        <v>4146</v>
      </c>
      <c r="H720" s="119">
        <v>9282</v>
      </c>
      <c r="I720" s="119" t="s">
        <v>121</v>
      </c>
      <c r="J720" s="119" t="s">
        <v>17</v>
      </c>
      <c r="K720" s="119" t="s">
        <v>34</v>
      </c>
      <c r="L720" s="119" t="s">
        <v>734</v>
      </c>
      <c r="M720" s="119"/>
      <c r="N720" s="119"/>
      <c r="O720" s="121">
        <f t="shared" si="36"/>
        <v>7800</v>
      </c>
      <c r="P720" s="119"/>
      <c r="Q720" s="119"/>
      <c r="R720" s="119">
        <v>10902</v>
      </c>
      <c r="S720" s="119" t="s">
        <v>4015</v>
      </c>
      <c r="T720" s="119" t="s">
        <v>3588</v>
      </c>
    </row>
    <row r="721" spans="1:20" s="4" customFormat="1">
      <c r="A721" s="119">
        <f t="shared" si="35"/>
        <v>465</v>
      </c>
      <c r="B721" s="119" t="s">
        <v>58</v>
      </c>
      <c r="C721" s="119" t="s">
        <v>163</v>
      </c>
      <c r="D721" s="119" t="s">
        <v>413</v>
      </c>
      <c r="E721" s="119"/>
      <c r="F721" s="119" t="s">
        <v>4714</v>
      </c>
      <c r="G721" s="119" t="s">
        <v>5111</v>
      </c>
      <c r="H721" s="119">
        <v>3748.5</v>
      </c>
      <c r="I721" s="119" t="s">
        <v>121</v>
      </c>
      <c r="J721" s="119" t="s">
        <v>17</v>
      </c>
      <c r="K721" s="119" t="s">
        <v>69</v>
      </c>
      <c r="L721" s="119" t="s">
        <v>734</v>
      </c>
      <c r="M721" s="119"/>
      <c r="N721" s="119"/>
      <c r="O721" s="121">
        <f t="shared" si="36"/>
        <v>3150</v>
      </c>
      <c r="P721" s="119"/>
      <c r="Q721" s="119"/>
      <c r="R721" s="119">
        <v>6406</v>
      </c>
      <c r="S721" s="119" t="s">
        <v>4361</v>
      </c>
      <c r="T721" s="119" t="s">
        <v>353</v>
      </c>
    </row>
    <row r="722" spans="1:20" s="4" customFormat="1">
      <c r="A722" s="119">
        <f t="shared" si="35"/>
        <v>466</v>
      </c>
      <c r="B722" s="119" t="s">
        <v>70</v>
      </c>
      <c r="C722" s="119" t="s">
        <v>163</v>
      </c>
      <c r="D722" s="119" t="s">
        <v>339</v>
      </c>
      <c r="E722" s="119"/>
      <c r="F722" s="119" t="s">
        <v>340</v>
      </c>
      <c r="G722" s="119" t="s">
        <v>341</v>
      </c>
      <c r="H722" s="119">
        <v>7675.5</v>
      </c>
      <c r="I722" s="119" t="s">
        <v>61</v>
      </c>
      <c r="J722" s="119" t="s">
        <v>17</v>
      </c>
      <c r="K722" s="119" t="s">
        <v>69</v>
      </c>
      <c r="L722" s="119" t="s">
        <v>734</v>
      </c>
      <c r="M722" s="119"/>
      <c r="N722" s="119"/>
      <c r="O722" s="121">
        <f t="shared" si="36"/>
        <v>6450</v>
      </c>
      <c r="P722" s="119"/>
      <c r="Q722" s="119"/>
      <c r="R722" s="119">
        <v>13030</v>
      </c>
      <c r="S722" s="119" t="s">
        <v>56</v>
      </c>
      <c r="T722" s="119" t="s">
        <v>342</v>
      </c>
    </row>
    <row r="723" spans="1:20" s="5" customFormat="1">
      <c r="A723" s="119">
        <f t="shared" si="35"/>
        <v>467</v>
      </c>
      <c r="B723" s="119" t="s">
        <v>70</v>
      </c>
      <c r="C723" s="119" t="s">
        <v>163</v>
      </c>
      <c r="D723" s="119" t="s">
        <v>339</v>
      </c>
      <c r="E723" s="119"/>
      <c r="F723" s="119" t="s">
        <v>1214</v>
      </c>
      <c r="G723" s="119" t="s">
        <v>1215</v>
      </c>
      <c r="H723" s="119">
        <v>2975</v>
      </c>
      <c r="I723" s="119" t="s">
        <v>61</v>
      </c>
      <c r="J723" s="119" t="s">
        <v>17</v>
      </c>
      <c r="K723" s="119" t="s">
        <v>69</v>
      </c>
      <c r="L723" s="119" t="s">
        <v>734</v>
      </c>
      <c r="M723" s="119"/>
      <c r="N723" s="119"/>
      <c r="O723" s="121">
        <f t="shared" si="36"/>
        <v>2500</v>
      </c>
      <c r="P723" s="119"/>
      <c r="Q723" s="119"/>
      <c r="R723" s="119">
        <v>10902</v>
      </c>
      <c r="S723" s="119" t="s">
        <v>1090</v>
      </c>
      <c r="T723" s="119" t="s">
        <v>1216</v>
      </c>
    </row>
    <row r="724" spans="1:20" s="5" customFormat="1">
      <c r="A724" s="119">
        <f t="shared" si="35"/>
        <v>468</v>
      </c>
      <c r="B724" s="119" t="s">
        <v>70</v>
      </c>
      <c r="C724" s="119" t="s">
        <v>163</v>
      </c>
      <c r="D724" s="119" t="s">
        <v>339</v>
      </c>
      <c r="E724" s="119"/>
      <c r="F724" s="119" t="s">
        <v>1214</v>
      </c>
      <c r="G724" s="119" t="s">
        <v>1891</v>
      </c>
      <c r="H724" s="119">
        <v>5950</v>
      </c>
      <c r="I724" s="119" t="s">
        <v>513</v>
      </c>
      <c r="J724" s="119" t="s">
        <v>17</v>
      </c>
      <c r="K724" s="119" t="s">
        <v>34</v>
      </c>
      <c r="L724" s="119" t="s">
        <v>734</v>
      </c>
      <c r="M724" s="119"/>
      <c r="N724" s="119"/>
      <c r="O724" s="121">
        <f t="shared" si="36"/>
        <v>5000</v>
      </c>
      <c r="P724" s="119"/>
      <c r="Q724" s="119"/>
      <c r="R724" s="119">
        <v>10902</v>
      </c>
      <c r="S724" s="119" t="s">
        <v>1772</v>
      </c>
      <c r="T724" s="119" t="s">
        <v>1216</v>
      </c>
    </row>
    <row r="725" spans="1:20" s="4" customFormat="1">
      <c r="A725" s="119">
        <f t="shared" si="35"/>
        <v>469</v>
      </c>
      <c r="B725" s="119" t="s">
        <v>70</v>
      </c>
      <c r="C725" s="119" t="s">
        <v>163</v>
      </c>
      <c r="D725" s="119" t="s">
        <v>339</v>
      </c>
      <c r="E725" s="119"/>
      <c r="F725" s="119" t="s">
        <v>1892</v>
      </c>
      <c r="G725" s="119" t="s">
        <v>1893</v>
      </c>
      <c r="H725" s="119">
        <v>244902</v>
      </c>
      <c r="I725" s="119" t="s">
        <v>513</v>
      </c>
      <c r="J725" s="119" t="s">
        <v>17</v>
      </c>
      <c r="K725" s="119" t="s">
        <v>34</v>
      </c>
      <c r="L725" s="119" t="s">
        <v>734</v>
      </c>
      <c r="M725" s="119"/>
      <c r="N725" s="119"/>
      <c r="O725" s="121">
        <f t="shared" si="36"/>
        <v>205800</v>
      </c>
      <c r="P725" s="119"/>
      <c r="Q725" s="119"/>
      <c r="R725" s="119">
        <v>5055</v>
      </c>
      <c r="S725" s="119" t="s">
        <v>1772</v>
      </c>
      <c r="T725" s="119" t="s">
        <v>668</v>
      </c>
    </row>
    <row r="726" spans="1:20" s="4" customFormat="1">
      <c r="A726" s="119">
        <f t="shared" si="35"/>
        <v>470</v>
      </c>
      <c r="B726" s="119" t="s">
        <v>70</v>
      </c>
      <c r="C726" s="119" t="s">
        <v>163</v>
      </c>
      <c r="D726" s="119" t="s">
        <v>339</v>
      </c>
      <c r="E726" s="119"/>
      <c r="F726" s="119" t="s">
        <v>340</v>
      </c>
      <c r="G726" s="119" t="s">
        <v>1898</v>
      </c>
      <c r="H726" s="119">
        <v>3046.4</v>
      </c>
      <c r="I726" s="119" t="s">
        <v>513</v>
      </c>
      <c r="J726" s="119" t="s">
        <v>17</v>
      </c>
      <c r="K726" s="119" t="s">
        <v>69</v>
      </c>
      <c r="L726" s="119" t="s">
        <v>734</v>
      </c>
      <c r="M726" s="119"/>
      <c r="N726" s="119"/>
      <c r="O726" s="121">
        <f t="shared" si="36"/>
        <v>2560</v>
      </c>
      <c r="P726" s="119"/>
      <c r="Q726" s="119"/>
      <c r="R726" s="119">
        <v>13030</v>
      </c>
      <c r="S726" s="119" t="s">
        <v>1772</v>
      </c>
      <c r="T726" s="119" t="s">
        <v>1255</v>
      </c>
    </row>
    <row r="727" spans="1:20" s="4" customFormat="1">
      <c r="A727" s="119">
        <f t="shared" si="35"/>
        <v>471</v>
      </c>
      <c r="B727" s="119" t="s">
        <v>70</v>
      </c>
      <c r="C727" s="119" t="s">
        <v>163</v>
      </c>
      <c r="D727" s="119" t="s">
        <v>339</v>
      </c>
      <c r="E727" s="119"/>
      <c r="F727" s="119" t="s">
        <v>1892</v>
      </c>
      <c r="G727" s="119" t="s">
        <v>2227</v>
      </c>
      <c r="H727" s="119">
        <v>4617.2</v>
      </c>
      <c r="I727" s="119" t="s">
        <v>513</v>
      </c>
      <c r="J727" s="119" t="s">
        <v>17</v>
      </c>
      <c r="K727" s="119" t="s">
        <v>34</v>
      </c>
      <c r="L727" s="119" t="s">
        <v>734</v>
      </c>
      <c r="M727" s="119"/>
      <c r="N727" s="119"/>
      <c r="O727" s="121">
        <f t="shared" si="36"/>
        <v>3880</v>
      </c>
      <c r="P727" s="119"/>
      <c r="Q727" s="119"/>
      <c r="R727" s="119">
        <v>5055</v>
      </c>
      <c r="S727" s="119" t="s">
        <v>1772</v>
      </c>
      <c r="T727" s="119" t="s">
        <v>2222</v>
      </c>
    </row>
    <row r="728" spans="1:20" s="4" customFormat="1">
      <c r="A728" s="119">
        <f t="shared" si="35"/>
        <v>472</v>
      </c>
      <c r="B728" s="119" t="s">
        <v>70</v>
      </c>
      <c r="C728" s="119" t="s">
        <v>163</v>
      </c>
      <c r="D728" s="119" t="s">
        <v>339</v>
      </c>
      <c r="E728" s="119"/>
      <c r="F728" s="119" t="s">
        <v>340</v>
      </c>
      <c r="G728" s="119" t="s">
        <v>2277</v>
      </c>
      <c r="H728" s="119">
        <v>7140</v>
      </c>
      <c r="I728" s="119" t="s">
        <v>513</v>
      </c>
      <c r="J728" s="119" t="s">
        <v>17</v>
      </c>
      <c r="K728" s="119" t="s">
        <v>69</v>
      </c>
      <c r="L728" s="119" t="s">
        <v>734</v>
      </c>
      <c r="M728" s="119"/>
      <c r="N728" s="119"/>
      <c r="O728" s="121">
        <f t="shared" si="36"/>
        <v>6000</v>
      </c>
      <c r="P728" s="119"/>
      <c r="Q728" s="119"/>
      <c r="R728" s="119">
        <v>13030</v>
      </c>
      <c r="S728" s="119" t="s">
        <v>1772</v>
      </c>
      <c r="T728" s="119" t="s">
        <v>2278</v>
      </c>
    </row>
    <row r="729" spans="1:20" s="4" customFormat="1">
      <c r="A729" s="119">
        <f t="shared" si="35"/>
        <v>473</v>
      </c>
      <c r="B729" s="119" t="s">
        <v>70</v>
      </c>
      <c r="C729" s="119" t="s">
        <v>163</v>
      </c>
      <c r="D729" s="119" t="s">
        <v>339</v>
      </c>
      <c r="E729" s="119"/>
      <c r="F729" s="119" t="s">
        <v>3695</v>
      </c>
      <c r="G729" s="119"/>
      <c r="H729" s="119"/>
      <c r="I729" s="119"/>
      <c r="J729" s="119" t="s">
        <v>17</v>
      </c>
      <c r="K729" s="119" t="s">
        <v>346</v>
      </c>
      <c r="L729" s="119" t="s">
        <v>734</v>
      </c>
      <c r="M729" s="119"/>
      <c r="N729" s="119"/>
      <c r="O729" s="121">
        <f t="shared" si="36"/>
        <v>0</v>
      </c>
      <c r="P729" s="119"/>
      <c r="Q729" s="119"/>
      <c r="R729" s="119">
        <v>8300</v>
      </c>
      <c r="S729" s="119" t="s">
        <v>3441</v>
      </c>
      <c r="T729" s="119"/>
    </row>
    <row r="730" spans="1:20" s="4" customFormat="1">
      <c r="A730" s="119">
        <f t="shared" si="35"/>
        <v>474</v>
      </c>
      <c r="B730" s="119" t="s">
        <v>58</v>
      </c>
      <c r="C730" s="119" t="s">
        <v>163</v>
      </c>
      <c r="D730" s="119" t="s">
        <v>339</v>
      </c>
      <c r="E730" s="119"/>
      <c r="F730" s="119" t="s">
        <v>3695</v>
      </c>
      <c r="G730" s="119" t="s">
        <v>3929</v>
      </c>
      <c r="H730" s="119">
        <v>39032</v>
      </c>
      <c r="I730" s="119" t="s">
        <v>121</v>
      </c>
      <c r="J730" s="119" t="s">
        <v>17</v>
      </c>
      <c r="K730" s="119" t="s">
        <v>346</v>
      </c>
      <c r="L730" s="119" t="s">
        <v>734</v>
      </c>
      <c r="M730" s="119"/>
      <c r="N730" s="119"/>
      <c r="O730" s="121">
        <f t="shared" si="36"/>
        <v>32800</v>
      </c>
      <c r="P730" s="119"/>
      <c r="Q730" s="119"/>
      <c r="R730" s="119">
        <v>8300</v>
      </c>
      <c r="S730" s="119" t="s">
        <v>3441</v>
      </c>
      <c r="T730" s="119" t="s">
        <v>1379</v>
      </c>
    </row>
    <row r="731" spans="1:20" s="4" customFormat="1">
      <c r="A731" s="119">
        <f t="shared" si="35"/>
        <v>475</v>
      </c>
      <c r="B731" s="119" t="s">
        <v>70</v>
      </c>
      <c r="C731" s="119" t="s">
        <v>163</v>
      </c>
      <c r="D731" s="119" t="s">
        <v>339</v>
      </c>
      <c r="E731" s="119"/>
      <c r="F731" s="119" t="s">
        <v>1214</v>
      </c>
      <c r="G731" s="119" t="s">
        <v>4036</v>
      </c>
      <c r="H731" s="119">
        <v>11900</v>
      </c>
      <c r="I731" s="119" t="s">
        <v>121</v>
      </c>
      <c r="J731" s="119" t="s">
        <v>17</v>
      </c>
      <c r="K731" s="119" t="s">
        <v>34</v>
      </c>
      <c r="L731" s="119" t="s">
        <v>734</v>
      </c>
      <c r="M731" s="119"/>
      <c r="N731" s="119"/>
      <c r="O731" s="121">
        <f t="shared" si="36"/>
        <v>10000</v>
      </c>
      <c r="P731" s="119"/>
      <c r="Q731" s="119"/>
      <c r="R731" s="119">
        <v>10902</v>
      </c>
      <c r="S731" s="119" t="s">
        <v>4015</v>
      </c>
      <c r="T731" s="119" t="s">
        <v>1216</v>
      </c>
    </row>
    <row r="732" spans="1:20" s="4" customFormat="1">
      <c r="A732" s="119">
        <f t="shared" si="35"/>
        <v>476</v>
      </c>
      <c r="B732" s="119" t="s">
        <v>614</v>
      </c>
      <c r="C732" s="119" t="s">
        <v>615</v>
      </c>
      <c r="D732" s="119" t="s">
        <v>2105</v>
      </c>
      <c r="E732" s="119"/>
      <c r="F732" s="119" t="s">
        <v>1203</v>
      </c>
      <c r="G732" s="119" t="s">
        <v>1204</v>
      </c>
      <c r="H732" s="119">
        <v>14577.5</v>
      </c>
      <c r="I732" s="119" t="s">
        <v>61</v>
      </c>
      <c r="J732" s="119" t="s">
        <v>17</v>
      </c>
      <c r="K732" s="119" t="s">
        <v>69</v>
      </c>
      <c r="L732" s="119" t="s">
        <v>734</v>
      </c>
      <c r="M732" s="119"/>
      <c r="N732" s="119"/>
      <c r="O732" s="121">
        <f t="shared" si="36"/>
        <v>12250</v>
      </c>
      <c r="P732" s="119"/>
      <c r="Q732" s="119"/>
      <c r="R732" s="119">
        <v>4160</v>
      </c>
      <c r="S732" s="119" t="s">
        <v>1090</v>
      </c>
      <c r="T732" s="119" t="s">
        <v>1205</v>
      </c>
    </row>
    <row r="733" spans="1:20">
      <c r="A733" s="119">
        <f t="shared" si="35"/>
        <v>477</v>
      </c>
      <c r="B733" s="119" t="s">
        <v>614</v>
      </c>
      <c r="C733" s="119" t="s">
        <v>615</v>
      </c>
      <c r="D733" s="119" t="s">
        <v>2105</v>
      </c>
      <c r="E733" s="119"/>
      <c r="F733" s="119" t="s">
        <v>1203</v>
      </c>
      <c r="G733" s="119" t="s">
        <v>2106</v>
      </c>
      <c r="H733" s="119">
        <v>14577.5</v>
      </c>
      <c r="I733" s="119" t="s">
        <v>513</v>
      </c>
      <c r="J733" s="119" t="s">
        <v>17</v>
      </c>
      <c r="K733" s="119" t="s">
        <v>69</v>
      </c>
      <c r="L733" s="119" t="s">
        <v>21</v>
      </c>
      <c r="M733" s="119"/>
      <c r="N733" s="119"/>
      <c r="O733" s="121">
        <f t="shared" si="36"/>
        <v>12250</v>
      </c>
      <c r="P733" s="119"/>
      <c r="Q733" s="119"/>
      <c r="R733" s="119">
        <v>4160</v>
      </c>
      <c r="S733" s="119" t="s">
        <v>1772</v>
      </c>
      <c r="T733" s="119" t="s">
        <v>1205</v>
      </c>
    </row>
    <row r="734" spans="1:20">
      <c r="A734" s="119">
        <f t="shared" si="35"/>
        <v>478</v>
      </c>
      <c r="B734" s="113" t="s">
        <v>614</v>
      </c>
      <c r="C734" s="113" t="s">
        <v>615</v>
      </c>
      <c r="D734" s="113" t="s">
        <v>2105</v>
      </c>
      <c r="E734" s="113"/>
      <c r="F734" s="113" t="s">
        <v>1291</v>
      </c>
      <c r="G734" s="113" t="s">
        <v>2895</v>
      </c>
      <c r="H734" s="113">
        <v>4641</v>
      </c>
      <c r="I734" s="113" t="s">
        <v>513</v>
      </c>
      <c r="J734" s="113" t="s">
        <v>17</v>
      </c>
      <c r="K734" s="113" t="s">
        <v>69</v>
      </c>
      <c r="L734" s="113" t="s">
        <v>2878</v>
      </c>
      <c r="M734" s="113"/>
      <c r="N734" s="113"/>
      <c r="O734" s="123">
        <f t="shared" si="36"/>
        <v>3900</v>
      </c>
      <c r="P734" s="113"/>
      <c r="Q734" s="113"/>
      <c r="R734" s="113">
        <v>6600</v>
      </c>
      <c r="S734" s="113" t="s">
        <v>2733</v>
      </c>
      <c r="T734" s="113" t="s">
        <v>373</v>
      </c>
    </row>
    <row r="735" spans="1:20" s="4" customFormat="1">
      <c r="A735" s="119">
        <f t="shared" si="35"/>
        <v>479</v>
      </c>
      <c r="B735" s="113" t="s">
        <v>614</v>
      </c>
      <c r="C735" s="113" t="s">
        <v>615</v>
      </c>
      <c r="D735" s="113" t="s">
        <v>2105</v>
      </c>
      <c r="E735" s="113"/>
      <c r="F735" s="113" t="s">
        <v>1203</v>
      </c>
      <c r="G735" s="113" t="s">
        <v>2895</v>
      </c>
      <c r="H735" s="113">
        <v>20408.5</v>
      </c>
      <c r="I735" s="113" t="s">
        <v>513</v>
      </c>
      <c r="J735" s="113" t="s">
        <v>17</v>
      </c>
      <c r="K735" s="113" t="s">
        <v>69</v>
      </c>
      <c r="L735" s="113" t="s">
        <v>2878</v>
      </c>
      <c r="M735" s="113"/>
      <c r="N735" s="113"/>
      <c r="O735" s="123">
        <f t="shared" si="36"/>
        <v>17150</v>
      </c>
      <c r="P735" s="113"/>
      <c r="Q735" s="113"/>
      <c r="R735" s="113">
        <v>4160</v>
      </c>
      <c r="S735" s="113" t="s">
        <v>2733</v>
      </c>
      <c r="T735" s="113" t="s">
        <v>1205</v>
      </c>
    </row>
    <row r="736" spans="1:20" s="4" customFormat="1">
      <c r="A736" s="119">
        <f t="shared" si="35"/>
        <v>480</v>
      </c>
      <c r="B736" s="119" t="s">
        <v>614</v>
      </c>
      <c r="C736" s="119" t="s">
        <v>615</v>
      </c>
      <c r="D736" s="119" t="s">
        <v>2105</v>
      </c>
      <c r="E736" s="119"/>
      <c r="F736" s="119" t="s">
        <v>1203</v>
      </c>
      <c r="G736" s="119" t="s">
        <v>4226</v>
      </c>
      <c r="H736" s="119">
        <v>16564.8</v>
      </c>
      <c r="I736" s="119" t="s">
        <v>121</v>
      </c>
      <c r="J736" s="119" t="s">
        <v>17</v>
      </c>
      <c r="K736" s="119" t="s">
        <v>69</v>
      </c>
      <c r="L736" s="119" t="s">
        <v>734</v>
      </c>
      <c r="M736" s="119"/>
      <c r="N736" s="119"/>
      <c r="O736" s="121">
        <f t="shared" si="36"/>
        <v>13920</v>
      </c>
      <c r="P736" s="119"/>
      <c r="Q736" s="119"/>
      <c r="R736" s="119">
        <v>4160</v>
      </c>
      <c r="S736" s="119" t="s">
        <v>4015</v>
      </c>
      <c r="T736" s="119" t="s">
        <v>1205</v>
      </c>
    </row>
    <row r="737" spans="1:20" s="4" customFormat="1">
      <c r="A737" s="119">
        <f t="shared" si="35"/>
        <v>481</v>
      </c>
      <c r="B737" s="119" t="s">
        <v>614</v>
      </c>
      <c r="C737" s="119" t="s">
        <v>615</v>
      </c>
      <c r="D737" s="119" t="s">
        <v>2105</v>
      </c>
      <c r="E737" s="119"/>
      <c r="F737" s="119" t="s">
        <v>1291</v>
      </c>
      <c r="G737" s="119" t="s">
        <v>4227</v>
      </c>
      <c r="H737" s="119">
        <v>3712.8</v>
      </c>
      <c r="I737" s="119" t="s">
        <v>121</v>
      </c>
      <c r="J737" s="119" t="s">
        <v>17</v>
      </c>
      <c r="K737" s="119" t="s">
        <v>69</v>
      </c>
      <c r="L737" s="119" t="s">
        <v>734</v>
      </c>
      <c r="M737" s="119"/>
      <c r="N737" s="119"/>
      <c r="O737" s="121">
        <f t="shared" si="36"/>
        <v>3120.0000000000005</v>
      </c>
      <c r="P737" s="119"/>
      <c r="Q737" s="119"/>
      <c r="R737" s="119">
        <v>6600</v>
      </c>
      <c r="S737" s="119" t="s">
        <v>4015</v>
      </c>
      <c r="T737" s="119" t="s">
        <v>373</v>
      </c>
    </row>
    <row r="738" spans="1:20" s="4" customFormat="1">
      <c r="A738" s="119">
        <f t="shared" si="35"/>
        <v>482</v>
      </c>
      <c r="B738" s="119" t="s">
        <v>70</v>
      </c>
      <c r="C738" s="119" t="s">
        <v>163</v>
      </c>
      <c r="D738" s="119" t="s">
        <v>2446</v>
      </c>
      <c r="E738" s="119"/>
      <c r="F738" s="119" t="s">
        <v>2447</v>
      </c>
      <c r="G738" s="119" t="s">
        <v>2448</v>
      </c>
      <c r="H738" s="119">
        <v>392.7</v>
      </c>
      <c r="I738" s="119" t="s">
        <v>513</v>
      </c>
      <c r="J738" s="119" t="s">
        <v>17</v>
      </c>
      <c r="K738" s="119" t="s">
        <v>34</v>
      </c>
      <c r="L738" s="119" t="s">
        <v>734</v>
      </c>
      <c r="M738" s="119"/>
      <c r="N738" s="119"/>
      <c r="O738" s="121">
        <f t="shared" si="36"/>
        <v>330</v>
      </c>
      <c r="P738" s="119"/>
      <c r="Q738" s="119"/>
      <c r="R738" s="119">
        <v>5055</v>
      </c>
      <c r="S738" s="119" t="s">
        <v>2320</v>
      </c>
      <c r="T738" s="119" t="s">
        <v>2450</v>
      </c>
    </row>
    <row r="739" spans="1:20" s="4" customFormat="1">
      <c r="A739" s="119">
        <f t="shared" si="35"/>
        <v>483</v>
      </c>
      <c r="B739" s="119" t="s">
        <v>215</v>
      </c>
      <c r="C739" s="119" t="s">
        <v>220</v>
      </c>
      <c r="D739" s="119" t="s">
        <v>1431</v>
      </c>
      <c r="E739" s="119"/>
      <c r="F739" s="119" t="s">
        <v>1429</v>
      </c>
      <c r="G739" s="119"/>
      <c r="H739" s="119"/>
      <c r="I739" s="119" t="s">
        <v>1430</v>
      </c>
      <c r="J739" s="119" t="s">
        <v>17</v>
      </c>
      <c r="K739" s="119" t="s">
        <v>1467</v>
      </c>
      <c r="L739" s="119" t="s">
        <v>734</v>
      </c>
      <c r="M739" s="119"/>
      <c r="N739" s="119"/>
      <c r="O739" s="121">
        <f t="shared" si="36"/>
        <v>0</v>
      </c>
      <c r="P739" s="119"/>
      <c r="Q739" s="119"/>
      <c r="R739" s="119">
        <v>2410</v>
      </c>
      <c r="S739" s="119" t="s">
        <v>1090</v>
      </c>
      <c r="T739" s="119"/>
    </row>
    <row r="740" spans="1:20" s="4" customFormat="1">
      <c r="A740" s="119">
        <f t="shared" si="35"/>
        <v>484</v>
      </c>
      <c r="B740" s="119" t="s">
        <v>215</v>
      </c>
      <c r="C740" s="119" t="s">
        <v>220</v>
      </c>
      <c r="D740" s="119" t="s">
        <v>1431</v>
      </c>
      <c r="E740" s="119"/>
      <c r="F740" s="119" t="s">
        <v>1429</v>
      </c>
      <c r="G740" s="119" t="s">
        <v>2866</v>
      </c>
      <c r="H740" s="119">
        <v>2142</v>
      </c>
      <c r="I740" s="119" t="s">
        <v>513</v>
      </c>
      <c r="J740" s="119" t="s">
        <v>17</v>
      </c>
      <c r="K740" s="119" t="s">
        <v>346</v>
      </c>
      <c r="L740" s="119" t="s">
        <v>734</v>
      </c>
      <c r="M740" s="119"/>
      <c r="N740" s="119"/>
      <c r="O740" s="121">
        <f t="shared" si="36"/>
        <v>1800</v>
      </c>
      <c r="P740" s="119"/>
      <c r="Q740" s="119"/>
      <c r="R740" s="119">
        <v>2410</v>
      </c>
      <c r="S740" s="119" t="s">
        <v>2320</v>
      </c>
      <c r="T740" s="119" t="s">
        <v>808</v>
      </c>
    </row>
    <row r="741" spans="1:20" s="4" customFormat="1">
      <c r="A741" s="119">
        <f t="shared" si="35"/>
        <v>485</v>
      </c>
      <c r="B741" s="119" t="s">
        <v>70</v>
      </c>
      <c r="C741" s="119" t="s">
        <v>163</v>
      </c>
      <c r="D741" s="119" t="s">
        <v>179</v>
      </c>
      <c r="E741" s="119"/>
      <c r="F741" s="119" t="s">
        <v>180</v>
      </c>
      <c r="G741" s="119" t="s">
        <v>181</v>
      </c>
      <c r="H741" s="119">
        <v>781.83</v>
      </c>
      <c r="I741" s="119" t="s">
        <v>61</v>
      </c>
      <c r="J741" s="119" t="s">
        <v>17</v>
      </c>
      <c r="K741" s="119" t="s">
        <v>34</v>
      </c>
      <c r="L741" s="119" t="s">
        <v>734</v>
      </c>
      <c r="M741" s="119"/>
      <c r="N741" s="119"/>
      <c r="O741" s="121">
        <f t="shared" ref="O741:O773" si="37">H741/1.19</f>
        <v>657.00000000000011</v>
      </c>
      <c r="P741" s="119"/>
      <c r="Q741" s="119"/>
      <c r="R741" s="119">
        <v>5055</v>
      </c>
      <c r="S741" s="119" t="s">
        <v>56</v>
      </c>
      <c r="T741" s="119" t="s">
        <v>182</v>
      </c>
    </row>
    <row r="742" spans="1:20">
      <c r="A742" s="119">
        <f t="shared" si="35"/>
        <v>486</v>
      </c>
      <c r="B742" s="119" t="s">
        <v>70</v>
      </c>
      <c r="C742" s="119" t="s">
        <v>163</v>
      </c>
      <c r="D742" s="119" t="s">
        <v>179</v>
      </c>
      <c r="E742" s="119"/>
      <c r="F742" s="119" t="s">
        <v>180</v>
      </c>
      <c r="G742" s="119" t="s">
        <v>702</v>
      </c>
      <c r="H742" s="119">
        <v>25616.89</v>
      </c>
      <c r="I742" s="119" t="s">
        <v>61</v>
      </c>
      <c r="J742" s="119" t="s">
        <v>17</v>
      </c>
      <c r="K742" s="119" t="s">
        <v>34</v>
      </c>
      <c r="L742" s="119" t="s">
        <v>734</v>
      </c>
      <c r="M742" s="119"/>
      <c r="N742" s="119"/>
      <c r="O742" s="121">
        <f t="shared" si="37"/>
        <v>21526.798319327732</v>
      </c>
      <c r="P742" s="119"/>
      <c r="Q742" s="119"/>
      <c r="R742" s="119">
        <v>5055</v>
      </c>
      <c r="S742" s="119" t="s">
        <v>56</v>
      </c>
      <c r="T742" s="119" t="s">
        <v>703</v>
      </c>
    </row>
    <row r="743" spans="1:20" s="4" customFormat="1">
      <c r="A743" s="119">
        <f t="shared" si="35"/>
        <v>487</v>
      </c>
      <c r="B743" s="119" t="s">
        <v>70</v>
      </c>
      <c r="C743" s="119" t="s">
        <v>163</v>
      </c>
      <c r="D743" s="119" t="s">
        <v>179</v>
      </c>
      <c r="E743" s="119"/>
      <c r="F743" s="119" t="s">
        <v>180</v>
      </c>
      <c r="G743" s="119" t="s">
        <v>879</v>
      </c>
      <c r="H743" s="119">
        <v>4298.28</v>
      </c>
      <c r="I743" s="119" t="s">
        <v>61</v>
      </c>
      <c r="J743" s="119" t="s">
        <v>17</v>
      </c>
      <c r="K743" s="119" t="s">
        <v>34</v>
      </c>
      <c r="L743" s="119" t="s">
        <v>734</v>
      </c>
      <c r="M743" s="119"/>
      <c r="N743" s="119"/>
      <c r="O743" s="121">
        <f t="shared" si="37"/>
        <v>3612</v>
      </c>
      <c r="P743" s="119"/>
      <c r="Q743" s="119"/>
      <c r="R743" s="119">
        <v>5055</v>
      </c>
      <c r="S743" s="119" t="s">
        <v>787</v>
      </c>
      <c r="T743" s="119" t="s">
        <v>748</v>
      </c>
    </row>
    <row r="744" spans="1:20" s="4" customFormat="1">
      <c r="A744" s="119">
        <f t="shared" si="35"/>
        <v>488</v>
      </c>
      <c r="B744" s="119" t="s">
        <v>70</v>
      </c>
      <c r="C744" s="119" t="s">
        <v>163</v>
      </c>
      <c r="D744" s="119" t="s">
        <v>179</v>
      </c>
      <c r="E744" s="119"/>
      <c r="F744" s="119" t="s">
        <v>180</v>
      </c>
      <c r="G744" s="119" t="s">
        <v>990</v>
      </c>
      <c r="H744" s="119">
        <v>14567.27</v>
      </c>
      <c r="I744" s="119" t="s">
        <v>61</v>
      </c>
      <c r="J744" s="119" t="s">
        <v>17</v>
      </c>
      <c r="K744" s="119" t="s">
        <v>34</v>
      </c>
      <c r="L744" s="119" t="s">
        <v>734</v>
      </c>
      <c r="M744" s="119"/>
      <c r="N744" s="119"/>
      <c r="O744" s="121">
        <f t="shared" si="37"/>
        <v>12241.403361344539</v>
      </c>
      <c r="P744" s="119"/>
      <c r="Q744" s="119"/>
      <c r="R744" s="119">
        <v>5055</v>
      </c>
      <c r="S744" s="119" t="s">
        <v>787</v>
      </c>
      <c r="T744" s="119" t="s">
        <v>991</v>
      </c>
    </row>
    <row r="745" spans="1:20" s="4" customFormat="1">
      <c r="A745" s="119">
        <f t="shared" si="35"/>
        <v>489</v>
      </c>
      <c r="B745" s="119" t="s">
        <v>70</v>
      </c>
      <c r="C745" s="119" t="s">
        <v>163</v>
      </c>
      <c r="D745" s="119" t="s">
        <v>179</v>
      </c>
      <c r="E745" s="119"/>
      <c r="F745" s="119" t="s">
        <v>180</v>
      </c>
      <c r="G745" s="119" t="s">
        <v>1503</v>
      </c>
      <c r="H745" s="119">
        <v>1888.17</v>
      </c>
      <c r="I745" s="119" t="s">
        <v>61</v>
      </c>
      <c r="J745" s="119" t="s">
        <v>17</v>
      </c>
      <c r="K745" s="119" t="s">
        <v>34</v>
      </c>
      <c r="L745" s="119" t="s">
        <v>734</v>
      </c>
      <c r="M745" s="119"/>
      <c r="N745" s="119"/>
      <c r="O745" s="121">
        <f t="shared" si="37"/>
        <v>1586.6974789915969</v>
      </c>
      <c r="P745" s="119"/>
      <c r="Q745" s="119"/>
      <c r="R745" s="119">
        <v>5055</v>
      </c>
      <c r="S745" s="119" t="s">
        <v>1090</v>
      </c>
      <c r="T745" s="119" t="s">
        <v>1504</v>
      </c>
    </row>
    <row r="746" spans="1:20">
      <c r="A746" s="119">
        <f t="shared" si="35"/>
        <v>490</v>
      </c>
      <c r="B746" s="119" t="s">
        <v>215</v>
      </c>
      <c r="C746" s="119" t="s">
        <v>1559</v>
      </c>
      <c r="D746" s="119" t="s">
        <v>179</v>
      </c>
      <c r="E746" s="119"/>
      <c r="F746" s="119"/>
      <c r="G746" s="119" t="s">
        <v>1558</v>
      </c>
      <c r="H746" s="119">
        <v>8725.08</v>
      </c>
      <c r="I746" s="119" t="s">
        <v>513</v>
      </c>
      <c r="J746" s="119" t="s">
        <v>17</v>
      </c>
      <c r="K746" s="119" t="s">
        <v>1349</v>
      </c>
      <c r="L746" s="119" t="s">
        <v>734</v>
      </c>
      <c r="M746" s="119"/>
      <c r="N746" s="119"/>
      <c r="O746" s="121">
        <f t="shared" si="37"/>
        <v>7332</v>
      </c>
      <c r="P746" s="119"/>
      <c r="Q746" s="119"/>
      <c r="R746" s="119"/>
      <c r="S746" s="119" t="s">
        <v>1090</v>
      </c>
      <c r="T746" s="119" t="s">
        <v>478</v>
      </c>
    </row>
    <row r="747" spans="1:20" s="4" customFormat="1">
      <c r="A747" s="119">
        <f t="shared" si="35"/>
        <v>491</v>
      </c>
      <c r="B747" s="119" t="s">
        <v>70</v>
      </c>
      <c r="C747" s="119" t="s">
        <v>163</v>
      </c>
      <c r="D747" s="119" t="s">
        <v>179</v>
      </c>
      <c r="E747" s="119"/>
      <c r="F747" s="119" t="s">
        <v>180</v>
      </c>
      <c r="G747" s="119" t="s">
        <v>1773</v>
      </c>
      <c r="H747" s="119">
        <v>1611.86</v>
      </c>
      <c r="I747" s="119" t="s">
        <v>513</v>
      </c>
      <c r="J747" s="119" t="s">
        <v>17</v>
      </c>
      <c r="K747" s="119" t="s">
        <v>34</v>
      </c>
      <c r="L747" s="119" t="s">
        <v>734</v>
      </c>
      <c r="M747" s="119"/>
      <c r="N747" s="119"/>
      <c r="O747" s="121">
        <f t="shared" si="37"/>
        <v>1354.5042016806722</v>
      </c>
      <c r="P747" s="119"/>
      <c r="Q747" s="119"/>
      <c r="R747" s="119">
        <v>5055</v>
      </c>
      <c r="S747" s="119" t="s">
        <v>1772</v>
      </c>
      <c r="T747" s="119" t="s">
        <v>748</v>
      </c>
    </row>
    <row r="748" spans="1:20" s="4" customFormat="1">
      <c r="A748" s="119">
        <f t="shared" si="35"/>
        <v>492</v>
      </c>
      <c r="B748" s="119" t="s">
        <v>70</v>
      </c>
      <c r="C748" s="119" t="s">
        <v>163</v>
      </c>
      <c r="D748" s="119" t="s">
        <v>179</v>
      </c>
      <c r="E748" s="119"/>
      <c r="F748" s="119" t="s">
        <v>2121</v>
      </c>
      <c r="G748" s="119" t="s">
        <v>2122</v>
      </c>
      <c r="H748" s="119">
        <v>571.20000000000005</v>
      </c>
      <c r="I748" s="119" t="s">
        <v>513</v>
      </c>
      <c r="J748" s="119" t="s">
        <v>17</v>
      </c>
      <c r="K748" s="119" t="s">
        <v>34</v>
      </c>
      <c r="L748" s="119" t="s">
        <v>21</v>
      </c>
      <c r="M748" s="119"/>
      <c r="N748" s="119"/>
      <c r="O748" s="121">
        <f t="shared" si="37"/>
        <v>480.00000000000006</v>
      </c>
      <c r="P748" s="119"/>
      <c r="Q748" s="119"/>
      <c r="R748" s="119">
        <v>5055</v>
      </c>
      <c r="S748" s="119" t="s">
        <v>1772</v>
      </c>
      <c r="T748" s="119" t="s">
        <v>2123</v>
      </c>
    </row>
    <row r="749" spans="1:20">
      <c r="A749" s="119">
        <f t="shared" si="35"/>
        <v>493</v>
      </c>
      <c r="B749" s="119" t="s">
        <v>70</v>
      </c>
      <c r="C749" s="119" t="s">
        <v>163</v>
      </c>
      <c r="D749" s="119" t="s">
        <v>179</v>
      </c>
      <c r="E749" s="119"/>
      <c r="F749" s="119" t="s">
        <v>180</v>
      </c>
      <c r="G749" s="119" t="s">
        <v>2453</v>
      </c>
      <c r="H749" s="119">
        <v>11452.56</v>
      </c>
      <c r="I749" s="119" t="s">
        <v>513</v>
      </c>
      <c r="J749" s="119" t="s">
        <v>17</v>
      </c>
      <c r="K749" s="119" t="s">
        <v>34</v>
      </c>
      <c r="L749" s="119" t="s">
        <v>734</v>
      </c>
      <c r="M749" s="119"/>
      <c r="N749" s="119"/>
      <c r="O749" s="121">
        <f t="shared" si="37"/>
        <v>9624</v>
      </c>
      <c r="P749" s="119"/>
      <c r="Q749" s="119"/>
      <c r="R749" s="119">
        <v>5055</v>
      </c>
      <c r="S749" s="119" t="s">
        <v>2320</v>
      </c>
      <c r="T749" s="119" t="s">
        <v>2454</v>
      </c>
    </row>
    <row r="750" spans="1:20" s="4" customFormat="1">
      <c r="A750" s="119">
        <f t="shared" si="35"/>
        <v>494</v>
      </c>
      <c r="B750" s="119" t="s">
        <v>70</v>
      </c>
      <c r="C750" s="119" t="s">
        <v>163</v>
      </c>
      <c r="D750" s="119" t="s">
        <v>179</v>
      </c>
      <c r="E750" s="119"/>
      <c r="F750" s="119" t="s">
        <v>180</v>
      </c>
      <c r="G750" s="119" t="s">
        <v>2595</v>
      </c>
      <c r="H750" s="119">
        <v>25522.41</v>
      </c>
      <c r="I750" s="119" t="s">
        <v>2496</v>
      </c>
      <c r="J750" s="119" t="s">
        <v>17</v>
      </c>
      <c r="K750" s="119" t="s">
        <v>34</v>
      </c>
      <c r="L750" s="119" t="s">
        <v>734</v>
      </c>
      <c r="M750" s="119"/>
      <c r="N750" s="119"/>
      <c r="O750" s="121">
        <f t="shared" si="37"/>
        <v>21447.403361344539</v>
      </c>
      <c r="P750" s="119"/>
      <c r="Q750" s="119"/>
      <c r="R750" s="119">
        <v>5055</v>
      </c>
      <c r="S750" s="119" t="s">
        <v>2320</v>
      </c>
      <c r="T750" s="119" t="s">
        <v>2596</v>
      </c>
    </row>
    <row r="751" spans="1:20" s="4" customFormat="1">
      <c r="A751" s="119">
        <f t="shared" si="35"/>
        <v>495</v>
      </c>
      <c r="B751" s="119" t="s">
        <v>70</v>
      </c>
      <c r="C751" s="119" t="s">
        <v>163</v>
      </c>
      <c r="D751" s="119" t="s">
        <v>179</v>
      </c>
      <c r="E751" s="119"/>
      <c r="F751" s="119" t="s">
        <v>180</v>
      </c>
      <c r="G751" s="119" t="s">
        <v>2666</v>
      </c>
      <c r="H751" s="119">
        <v>767.55</v>
      </c>
      <c r="I751" s="119" t="s">
        <v>2496</v>
      </c>
      <c r="J751" s="119" t="s">
        <v>17</v>
      </c>
      <c r="K751" s="119" t="s">
        <v>34</v>
      </c>
      <c r="L751" s="119" t="s">
        <v>734</v>
      </c>
      <c r="M751" s="119"/>
      <c r="N751" s="119"/>
      <c r="O751" s="121">
        <f t="shared" si="37"/>
        <v>645</v>
      </c>
      <c r="P751" s="119"/>
      <c r="Q751" s="119"/>
      <c r="R751" s="119">
        <v>5055</v>
      </c>
      <c r="S751" s="119" t="s">
        <v>2320</v>
      </c>
      <c r="T751" s="119" t="s">
        <v>2667</v>
      </c>
    </row>
    <row r="752" spans="1:20" s="4" customFormat="1">
      <c r="A752" s="119">
        <f t="shared" si="35"/>
        <v>496</v>
      </c>
      <c r="B752" s="119" t="s">
        <v>70</v>
      </c>
      <c r="C752" s="119" t="s">
        <v>163</v>
      </c>
      <c r="D752" s="119" t="s">
        <v>179</v>
      </c>
      <c r="E752" s="119"/>
      <c r="F752" s="119" t="s">
        <v>3185</v>
      </c>
      <c r="G752" s="119" t="s">
        <v>3186</v>
      </c>
      <c r="H752" s="119">
        <v>4010.3</v>
      </c>
      <c r="I752" s="119" t="s">
        <v>2951</v>
      </c>
      <c r="J752" s="119" t="s">
        <v>17</v>
      </c>
      <c r="K752" s="119" t="s">
        <v>69</v>
      </c>
      <c r="L752" s="119" t="s">
        <v>734</v>
      </c>
      <c r="M752" s="119"/>
      <c r="N752" s="119"/>
      <c r="O752" s="121">
        <f t="shared" si="37"/>
        <v>3370.0000000000005</v>
      </c>
      <c r="P752" s="119"/>
      <c r="Q752" s="119"/>
      <c r="R752" s="119">
        <v>13030</v>
      </c>
      <c r="S752" s="119" t="s">
        <v>3110</v>
      </c>
      <c r="T752" s="119" t="s">
        <v>977</v>
      </c>
    </row>
    <row r="753" spans="1:20" s="4" customFormat="1">
      <c r="A753" s="119">
        <f t="shared" si="35"/>
        <v>497</v>
      </c>
      <c r="B753" s="119" t="s">
        <v>70</v>
      </c>
      <c r="C753" s="119" t="s">
        <v>163</v>
      </c>
      <c r="D753" s="119" t="s">
        <v>179</v>
      </c>
      <c r="E753" s="119"/>
      <c r="F753" s="119" t="s">
        <v>3217</v>
      </c>
      <c r="G753" s="119" t="s">
        <v>3218</v>
      </c>
      <c r="H753" s="119">
        <v>2784.6</v>
      </c>
      <c r="I753" s="119" t="s">
        <v>2951</v>
      </c>
      <c r="J753" s="119" t="s">
        <v>17</v>
      </c>
      <c r="K753" s="119" t="s">
        <v>34</v>
      </c>
      <c r="L753" s="119" t="s">
        <v>734</v>
      </c>
      <c r="M753" s="119"/>
      <c r="N753" s="119"/>
      <c r="O753" s="121">
        <f t="shared" si="37"/>
        <v>2340</v>
      </c>
      <c r="P753" s="119"/>
      <c r="Q753" s="119"/>
      <c r="R753" s="119">
        <v>10902</v>
      </c>
      <c r="S753" s="119" t="s">
        <v>3110</v>
      </c>
      <c r="T753" s="119" t="s">
        <v>269</v>
      </c>
    </row>
    <row r="754" spans="1:20" s="4" customFormat="1">
      <c r="A754" s="119">
        <f t="shared" si="35"/>
        <v>498</v>
      </c>
      <c r="B754" s="119" t="s">
        <v>70</v>
      </c>
      <c r="C754" s="119" t="s">
        <v>163</v>
      </c>
      <c r="D754" s="119" t="s">
        <v>179</v>
      </c>
      <c r="E754" s="119"/>
      <c r="F754" s="119" t="s">
        <v>3217</v>
      </c>
      <c r="G754" s="119" t="s">
        <v>3564</v>
      </c>
      <c r="H754" s="119">
        <v>10543.4</v>
      </c>
      <c r="I754" s="119" t="s">
        <v>2951</v>
      </c>
      <c r="J754" s="119" t="s">
        <v>17</v>
      </c>
      <c r="K754" s="119" t="s">
        <v>34</v>
      </c>
      <c r="L754" s="119" t="s">
        <v>734</v>
      </c>
      <c r="M754" s="119"/>
      <c r="N754" s="119"/>
      <c r="O754" s="121">
        <f t="shared" si="37"/>
        <v>8860</v>
      </c>
      <c r="P754" s="119"/>
      <c r="Q754" s="119"/>
      <c r="R754" s="119">
        <v>10902</v>
      </c>
      <c r="S754" s="119" t="s">
        <v>3441</v>
      </c>
      <c r="T754" s="119" t="s">
        <v>657</v>
      </c>
    </row>
    <row r="755" spans="1:20" s="4" customFormat="1">
      <c r="A755" s="119">
        <f t="shared" si="35"/>
        <v>499</v>
      </c>
      <c r="B755" s="119" t="s">
        <v>70</v>
      </c>
      <c r="C755" s="119" t="s">
        <v>163</v>
      </c>
      <c r="D755" s="119" t="s">
        <v>179</v>
      </c>
      <c r="E755" s="119"/>
      <c r="F755" s="119" t="s">
        <v>3694</v>
      </c>
      <c r="G755" s="119"/>
      <c r="H755" s="119"/>
      <c r="I755" s="119"/>
      <c r="J755" s="119" t="s">
        <v>17</v>
      </c>
      <c r="K755" s="119" t="s">
        <v>346</v>
      </c>
      <c r="L755" s="119" t="s">
        <v>734</v>
      </c>
      <c r="M755" s="119"/>
      <c r="N755" s="119"/>
      <c r="O755" s="121">
        <f t="shared" si="37"/>
        <v>0</v>
      </c>
      <c r="P755" s="119"/>
      <c r="Q755" s="119"/>
      <c r="R755" s="119">
        <v>8300</v>
      </c>
      <c r="S755" s="119" t="s">
        <v>3441</v>
      </c>
      <c r="T755" s="119"/>
    </row>
    <row r="756" spans="1:20" s="4" customFormat="1">
      <c r="A756" s="119">
        <f t="shared" si="35"/>
        <v>500</v>
      </c>
      <c r="B756" s="119" t="s">
        <v>70</v>
      </c>
      <c r="C756" s="119" t="s">
        <v>163</v>
      </c>
      <c r="D756" s="119" t="s">
        <v>179</v>
      </c>
      <c r="E756" s="119"/>
      <c r="F756" s="119" t="s">
        <v>3694</v>
      </c>
      <c r="G756" s="119" t="s">
        <v>3854</v>
      </c>
      <c r="H756" s="119">
        <v>38901.1</v>
      </c>
      <c r="I756" s="119" t="s">
        <v>121</v>
      </c>
      <c r="J756" s="119" t="s">
        <v>17</v>
      </c>
      <c r="K756" s="119" t="s">
        <v>346</v>
      </c>
      <c r="L756" s="119" t="s">
        <v>734</v>
      </c>
      <c r="M756" s="119"/>
      <c r="N756" s="119"/>
      <c r="O756" s="121">
        <f t="shared" si="37"/>
        <v>32690</v>
      </c>
      <c r="P756" s="119"/>
      <c r="Q756" s="119"/>
      <c r="R756" s="119">
        <v>8300</v>
      </c>
      <c r="S756" s="119" t="s">
        <v>3441</v>
      </c>
      <c r="T756" s="119" t="s">
        <v>3856</v>
      </c>
    </row>
    <row r="757" spans="1:20" s="4" customFormat="1">
      <c r="A757" s="119">
        <f t="shared" si="35"/>
        <v>501</v>
      </c>
      <c r="B757" s="119" t="s">
        <v>58</v>
      </c>
      <c r="C757" s="119" t="s">
        <v>163</v>
      </c>
      <c r="D757" s="119" t="s">
        <v>179</v>
      </c>
      <c r="E757" s="119"/>
      <c r="F757" s="119" t="s">
        <v>3694</v>
      </c>
      <c r="G757" s="119" t="s">
        <v>3930</v>
      </c>
      <c r="H757" s="119">
        <v>6797.28</v>
      </c>
      <c r="I757" s="119" t="s">
        <v>121</v>
      </c>
      <c r="J757" s="119" t="s">
        <v>17</v>
      </c>
      <c r="K757" s="119" t="s">
        <v>346</v>
      </c>
      <c r="L757" s="119" t="s">
        <v>734</v>
      </c>
      <c r="M757" s="119"/>
      <c r="N757" s="119"/>
      <c r="O757" s="121">
        <f t="shared" si="37"/>
        <v>5712</v>
      </c>
      <c r="P757" s="119"/>
      <c r="Q757" s="119"/>
      <c r="R757" s="119">
        <v>8300</v>
      </c>
      <c r="S757" s="119" t="s">
        <v>3441</v>
      </c>
      <c r="T757" s="119" t="s">
        <v>671</v>
      </c>
    </row>
    <row r="758" spans="1:20" s="4" customFormat="1">
      <c r="A758" s="119">
        <f t="shared" si="35"/>
        <v>502</v>
      </c>
      <c r="B758" s="119" t="s">
        <v>70</v>
      </c>
      <c r="C758" s="119" t="s">
        <v>163</v>
      </c>
      <c r="D758" s="119" t="s">
        <v>179</v>
      </c>
      <c r="E758" s="119"/>
      <c r="F758" s="119" t="s">
        <v>3217</v>
      </c>
      <c r="G758" s="119" t="s">
        <v>4114</v>
      </c>
      <c r="H758" s="119">
        <v>33986.400000000001</v>
      </c>
      <c r="I758" s="119" t="s">
        <v>121</v>
      </c>
      <c r="J758" s="119" t="s">
        <v>17</v>
      </c>
      <c r="K758" s="119" t="s">
        <v>34</v>
      </c>
      <c r="L758" s="119" t="s">
        <v>21</v>
      </c>
      <c r="M758" s="119"/>
      <c r="N758" s="119"/>
      <c r="O758" s="121">
        <f t="shared" si="37"/>
        <v>28560.000000000004</v>
      </c>
      <c r="P758" s="119"/>
      <c r="Q758" s="119"/>
      <c r="R758" s="119">
        <v>10902</v>
      </c>
      <c r="S758" s="119" t="s">
        <v>4015</v>
      </c>
      <c r="T758" s="119" t="s">
        <v>4115</v>
      </c>
    </row>
    <row r="759" spans="1:20" s="4" customFormat="1">
      <c r="A759" s="119">
        <f t="shared" si="35"/>
        <v>503</v>
      </c>
      <c r="B759" s="119" t="s">
        <v>70</v>
      </c>
      <c r="C759" s="119" t="s">
        <v>163</v>
      </c>
      <c r="D759" s="119" t="s">
        <v>179</v>
      </c>
      <c r="E759" s="119"/>
      <c r="F759" s="119" t="s">
        <v>3217</v>
      </c>
      <c r="G759" s="119" t="s">
        <v>4270</v>
      </c>
      <c r="H759" s="119">
        <v>512.17999999999995</v>
      </c>
      <c r="I759" s="119" t="s">
        <v>121</v>
      </c>
      <c r="J759" s="119" t="s">
        <v>17</v>
      </c>
      <c r="K759" s="119" t="s">
        <v>34</v>
      </c>
      <c r="L759" s="119" t="s">
        <v>734</v>
      </c>
      <c r="M759" s="119"/>
      <c r="N759" s="119"/>
      <c r="O759" s="121">
        <f t="shared" si="37"/>
        <v>430.40336134453781</v>
      </c>
      <c r="P759" s="119"/>
      <c r="Q759" s="119"/>
      <c r="R759" s="119">
        <v>10902</v>
      </c>
      <c r="S759" s="119" t="s">
        <v>4015</v>
      </c>
      <c r="T759" s="119" t="s">
        <v>905</v>
      </c>
    </row>
    <row r="760" spans="1:20" s="4" customFormat="1">
      <c r="A760" s="119">
        <f t="shared" si="35"/>
        <v>504</v>
      </c>
      <c r="B760" s="119" t="s">
        <v>70</v>
      </c>
      <c r="C760" s="119" t="s">
        <v>163</v>
      </c>
      <c r="D760" s="119" t="s">
        <v>179</v>
      </c>
      <c r="E760" s="119"/>
      <c r="F760" s="119" t="s">
        <v>3694</v>
      </c>
      <c r="G760" s="119" t="s">
        <v>4500</v>
      </c>
      <c r="H760" s="119">
        <v>365.33</v>
      </c>
      <c r="I760" s="119" t="s">
        <v>121</v>
      </c>
      <c r="J760" s="119" t="s">
        <v>17</v>
      </c>
      <c r="K760" s="119" t="s">
        <v>346</v>
      </c>
      <c r="L760" s="119" t="s">
        <v>734</v>
      </c>
      <c r="M760" s="119"/>
      <c r="N760" s="119"/>
      <c r="O760" s="121">
        <f t="shared" si="37"/>
        <v>307</v>
      </c>
      <c r="P760" s="119"/>
      <c r="Q760" s="119"/>
      <c r="R760" s="119">
        <v>8300</v>
      </c>
      <c r="S760" s="119" t="s">
        <v>4361</v>
      </c>
      <c r="T760" s="119" t="s">
        <v>207</v>
      </c>
    </row>
    <row r="761" spans="1:20" s="4" customFormat="1">
      <c r="A761" s="119">
        <f t="shared" si="35"/>
        <v>505</v>
      </c>
      <c r="B761" s="119" t="s">
        <v>70</v>
      </c>
      <c r="C761" s="119" t="s">
        <v>163</v>
      </c>
      <c r="D761" s="119" t="s">
        <v>179</v>
      </c>
      <c r="E761" s="119"/>
      <c r="F761" s="119" t="s">
        <v>3217</v>
      </c>
      <c r="G761" s="119" t="s">
        <v>4694</v>
      </c>
      <c r="H761" s="119">
        <v>23752.400000000001</v>
      </c>
      <c r="I761" s="119" t="s">
        <v>121</v>
      </c>
      <c r="J761" s="119" t="s">
        <v>17</v>
      </c>
      <c r="K761" s="119" t="s">
        <v>34</v>
      </c>
      <c r="L761" s="119" t="s">
        <v>734</v>
      </c>
      <c r="M761" s="119"/>
      <c r="N761" s="119"/>
      <c r="O761" s="121">
        <f t="shared" si="37"/>
        <v>19960.000000000004</v>
      </c>
      <c r="P761" s="119"/>
      <c r="Q761" s="119"/>
      <c r="R761" s="119">
        <v>10902</v>
      </c>
      <c r="S761" s="119" t="s">
        <v>4361</v>
      </c>
      <c r="T761" s="119" t="s">
        <v>155</v>
      </c>
    </row>
    <row r="762" spans="1:20" s="12" customFormat="1">
      <c r="A762" s="119">
        <f t="shared" ref="A762:A825" si="38">A761+1</f>
        <v>506</v>
      </c>
      <c r="B762" s="119" t="s">
        <v>70</v>
      </c>
      <c r="C762" s="119" t="s">
        <v>163</v>
      </c>
      <c r="D762" s="119" t="s">
        <v>4695</v>
      </c>
      <c r="E762" s="119"/>
      <c r="F762" s="119" t="s">
        <v>4696</v>
      </c>
      <c r="G762" s="119" t="s">
        <v>4697</v>
      </c>
      <c r="H762" s="119">
        <v>977.29</v>
      </c>
      <c r="I762" s="119" t="s">
        <v>121</v>
      </c>
      <c r="J762" s="119" t="s">
        <v>17</v>
      </c>
      <c r="K762" s="119" t="s">
        <v>69</v>
      </c>
      <c r="L762" s="119" t="s">
        <v>734</v>
      </c>
      <c r="M762" s="119"/>
      <c r="N762" s="119"/>
      <c r="O762" s="121">
        <f t="shared" si="37"/>
        <v>821.2521008403362</v>
      </c>
      <c r="P762" s="119"/>
      <c r="Q762" s="119"/>
      <c r="R762" s="119">
        <v>13030</v>
      </c>
      <c r="S762" s="119" t="s">
        <v>4361</v>
      </c>
      <c r="T762" s="119" t="s">
        <v>891</v>
      </c>
    </row>
    <row r="763" spans="1:20" s="4" customFormat="1">
      <c r="A763" s="119">
        <f t="shared" si="38"/>
        <v>507</v>
      </c>
      <c r="B763" s="119" t="s">
        <v>70</v>
      </c>
      <c r="C763" s="119" t="s">
        <v>163</v>
      </c>
      <c r="D763" s="119" t="s">
        <v>3697</v>
      </c>
      <c r="E763" s="119"/>
      <c r="F763" s="119" t="s">
        <v>3698</v>
      </c>
      <c r="G763" s="119"/>
      <c r="H763" s="119"/>
      <c r="I763" s="119"/>
      <c r="J763" s="119" t="s">
        <v>17</v>
      </c>
      <c r="K763" s="119" t="s">
        <v>346</v>
      </c>
      <c r="L763" s="119" t="s">
        <v>734</v>
      </c>
      <c r="M763" s="119"/>
      <c r="N763" s="119"/>
      <c r="O763" s="121">
        <f t="shared" si="37"/>
        <v>0</v>
      </c>
      <c r="P763" s="119"/>
      <c r="Q763" s="119"/>
      <c r="R763" s="119">
        <v>8300</v>
      </c>
      <c r="S763" s="119" t="s">
        <v>3441</v>
      </c>
      <c r="T763" s="119"/>
    </row>
    <row r="764" spans="1:20">
      <c r="A764" s="119">
        <f t="shared" si="38"/>
        <v>508</v>
      </c>
      <c r="B764" s="119" t="s">
        <v>70</v>
      </c>
      <c r="C764" s="119" t="s">
        <v>163</v>
      </c>
      <c r="D764" s="119" t="s">
        <v>2077</v>
      </c>
      <c r="E764" s="119"/>
      <c r="F764" s="119" t="s">
        <v>2078</v>
      </c>
      <c r="G764" s="119" t="s">
        <v>2079</v>
      </c>
      <c r="H764" s="119">
        <v>3570</v>
      </c>
      <c r="I764" s="119" t="s">
        <v>513</v>
      </c>
      <c r="J764" s="119" t="s">
        <v>17</v>
      </c>
      <c r="K764" s="119" t="s">
        <v>69</v>
      </c>
      <c r="L764" s="119" t="s">
        <v>734</v>
      </c>
      <c r="M764" s="119"/>
      <c r="N764" s="119"/>
      <c r="O764" s="121">
        <f t="shared" si="37"/>
        <v>3000</v>
      </c>
      <c r="P764" s="119"/>
      <c r="Q764" s="119"/>
      <c r="R764" s="119">
        <v>13030</v>
      </c>
      <c r="S764" s="119" t="s">
        <v>1772</v>
      </c>
      <c r="T764" s="119" t="s">
        <v>668</v>
      </c>
    </row>
    <row r="765" spans="1:20">
      <c r="A765" s="119">
        <f t="shared" si="38"/>
        <v>509</v>
      </c>
      <c r="B765" s="113" t="s">
        <v>70</v>
      </c>
      <c r="C765" s="113" t="s">
        <v>163</v>
      </c>
      <c r="D765" s="113" t="s">
        <v>2077</v>
      </c>
      <c r="E765" s="113"/>
      <c r="F765" s="113" t="s">
        <v>927</v>
      </c>
      <c r="G765" s="113" t="s">
        <v>2272</v>
      </c>
      <c r="H765" s="113">
        <v>23681</v>
      </c>
      <c r="I765" s="113" t="s">
        <v>513</v>
      </c>
      <c r="J765" s="113" t="s">
        <v>17</v>
      </c>
      <c r="K765" s="113" t="s">
        <v>34</v>
      </c>
      <c r="L765" s="113" t="s">
        <v>2257</v>
      </c>
      <c r="M765" s="113"/>
      <c r="N765" s="113"/>
      <c r="O765" s="123">
        <f t="shared" si="37"/>
        <v>19900</v>
      </c>
      <c r="P765" s="113"/>
      <c r="Q765" s="113"/>
      <c r="R765" s="113">
        <v>5055</v>
      </c>
      <c r="S765" s="113" t="s">
        <v>1772</v>
      </c>
      <c r="T765" s="113" t="s">
        <v>1520</v>
      </c>
    </row>
    <row r="766" spans="1:20" s="4" customFormat="1">
      <c r="A766" s="119">
        <f t="shared" si="38"/>
        <v>510</v>
      </c>
      <c r="B766" s="119" t="s">
        <v>70</v>
      </c>
      <c r="C766" s="119" t="s">
        <v>163</v>
      </c>
      <c r="D766" s="119" t="s">
        <v>2077</v>
      </c>
      <c r="E766" s="119"/>
      <c r="F766" s="119" t="s">
        <v>2078</v>
      </c>
      <c r="G766" s="119" t="s">
        <v>2273</v>
      </c>
      <c r="H766" s="119">
        <v>7616</v>
      </c>
      <c r="I766" s="119" t="s">
        <v>513</v>
      </c>
      <c r="J766" s="119" t="s">
        <v>17</v>
      </c>
      <c r="K766" s="119" t="s">
        <v>69</v>
      </c>
      <c r="L766" s="119" t="s">
        <v>734</v>
      </c>
      <c r="M766" s="119"/>
      <c r="N766" s="119"/>
      <c r="O766" s="121">
        <f t="shared" si="37"/>
        <v>6400</v>
      </c>
      <c r="P766" s="119"/>
      <c r="Q766" s="119"/>
      <c r="R766" s="119">
        <v>13030</v>
      </c>
      <c r="S766" s="119" t="s">
        <v>1772</v>
      </c>
      <c r="T766" s="119" t="s">
        <v>2274</v>
      </c>
    </row>
    <row r="767" spans="1:20" s="4" customFormat="1">
      <c r="A767" s="119">
        <f t="shared" si="38"/>
        <v>511</v>
      </c>
      <c r="B767" s="119" t="s">
        <v>70</v>
      </c>
      <c r="C767" s="119" t="s">
        <v>163</v>
      </c>
      <c r="D767" s="119" t="s">
        <v>2077</v>
      </c>
      <c r="E767" s="119"/>
      <c r="F767" s="119" t="s">
        <v>927</v>
      </c>
      <c r="G767" s="119" t="s">
        <v>2756</v>
      </c>
      <c r="H767" s="119">
        <v>42411.6</v>
      </c>
      <c r="I767" s="119" t="s">
        <v>2496</v>
      </c>
      <c r="J767" s="119" t="s">
        <v>17</v>
      </c>
      <c r="K767" s="119" t="s">
        <v>34</v>
      </c>
      <c r="L767" s="119" t="s">
        <v>734</v>
      </c>
      <c r="M767" s="119"/>
      <c r="N767" s="119"/>
      <c r="O767" s="121">
        <f t="shared" si="37"/>
        <v>35640</v>
      </c>
      <c r="P767" s="119"/>
      <c r="Q767" s="119"/>
      <c r="R767" s="119">
        <v>5055</v>
      </c>
      <c r="S767" s="119" t="s">
        <v>2320</v>
      </c>
      <c r="T767" s="119" t="s">
        <v>500</v>
      </c>
    </row>
    <row r="768" spans="1:20" s="4" customFormat="1">
      <c r="A768" s="119">
        <f t="shared" si="38"/>
        <v>512</v>
      </c>
      <c r="B768" s="119" t="s">
        <v>70</v>
      </c>
      <c r="C768" s="119" t="s">
        <v>163</v>
      </c>
      <c r="D768" s="119" t="s">
        <v>2077</v>
      </c>
      <c r="E768" s="119"/>
      <c r="F768" s="119" t="s">
        <v>2078</v>
      </c>
      <c r="G768" s="119" t="s">
        <v>4498</v>
      </c>
      <c r="H768" s="119">
        <v>3570</v>
      </c>
      <c r="I768" s="119" t="s">
        <v>121</v>
      </c>
      <c r="J768" s="119" t="s">
        <v>17</v>
      </c>
      <c r="K768" s="119" t="s">
        <v>69</v>
      </c>
      <c r="L768" s="119" t="s">
        <v>734</v>
      </c>
      <c r="M768" s="119"/>
      <c r="N768" s="119"/>
      <c r="O768" s="121">
        <f t="shared" si="37"/>
        <v>3000</v>
      </c>
      <c r="P768" s="119"/>
      <c r="Q768" s="119"/>
      <c r="R768" s="119">
        <v>13030</v>
      </c>
      <c r="S768" s="119" t="s">
        <v>4361</v>
      </c>
      <c r="T768" s="119" t="s">
        <v>668</v>
      </c>
    </row>
    <row r="769" spans="1:20" s="4" customFormat="1">
      <c r="A769" s="119">
        <f t="shared" si="38"/>
        <v>513</v>
      </c>
      <c r="B769" s="119" t="s">
        <v>70</v>
      </c>
      <c r="C769" s="119" t="s">
        <v>163</v>
      </c>
      <c r="D769" s="119" t="s">
        <v>926</v>
      </c>
      <c r="E769" s="119"/>
      <c r="F769" s="119" t="s">
        <v>927</v>
      </c>
      <c r="G769" s="119" t="s">
        <v>924</v>
      </c>
      <c r="H769" s="119">
        <v>33600</v>
      </c>
      <c r="I769" s="119" t="s">
        <v>61</v>
      </c>
      <c r="J769" s="119" t="s">
        <v>17</v>
      </c>
      <c r="K769" s="119" t="s">
        <v>34</v>
      </c>
      <c r="L769" s="119" t="s">
        <v>734</v>
      </c>
      <c r="M769" s="119"/>
      <c r="N769" s="119"/>
      <c r="O769" s="121">
        <f t="shared" si="37"/>
        <v>28235.294117647059</v>
      </c>
      <c r="P769" s="119"/>
      <c r="Q769" s="119"/>
      <c r="R769" s="119">
        <v>5055</v>
      </c>
      <c r="S769" s="119" t="s">
        <v>787</v>
      </c>
      <c r="T769" s="119" t="s">
        <v>929</v>
      </c>
    </row>
    <row r="770" spans="1:20" s="4" customFormat="1">
      <c r="A770" s="119">
        <f t="shared" si="38"/>
        <v>514</v>
      </c>
      <c r="B770" s="119" t="s">
        <v>70</v>
      </c>
      <c r="C770" s="119" t="s">
        <v>163</v>
      </c>
      <c r="D770" s="119" t="s">
        <v>926</v>
      </c>
      <c r="E770" s="119"/>
      <c r="F770" s="119" t="s">
        <v>927</v>
      </c>
      <c r="G770" s="119" t="s">
        <v>1339</v>
      </c>
      <c r="H770" s="119">
        <v>1523.2</v>
      </c>
      <c r="I770" s="119" t="s">
        <v>61</v>
      </c>
      <c r="J770" s="119" t="s">
        <v>17</v>
      </c>
      <c r="K770" s="119" t="s">
        <v>34</v>
      </c>
      <c r="L770" s="119" t="s">
        <v>734</v>
      </c>
      <c r="M770" s="119"/>
      <c r="N770" s="119"/>
      <c r="O770" s="121">
        <f t="shared" si="37"/>
        <v>1280</v>
      </c>
      <c r="P770" s="119"/>
      <c r="Q770" s="119"/>
      <c r="R770" s="119">
        <v>5055</v>
      </c>
      <c r="S770" s="119" t="s">
        <v>1090</v>
      </c>
      <c r="T770" s="119" t="s">
        <v>1340</v>
      </c>
    </row>
    <row r="771" spans="1:20" s="4" customFormat="1">
      <c r="A771" s="119">
        <f t="shared" si="38"/>
        <v>515</v>
      </c>
      <c r="B771" s="119" t="s">
        <v>70</v>
      </c>
      <c r="C771" s="119" t="s">
        <v>163</v>
      </c>
      <c r="D771" s="119" t="s">
        <v>926</v>
      </c>
      <c r="E771" s="119"/>
      <c r="F771" s="119" t="s">
        <v>3693</v>
      </c>
      <c r="G771" s="119"/>
      <c r="H771" s="119"/>
      <c r="I771" s="119"/>
      <c r="J771" s="119" t="s">
        <v>17</v>
      </c>
      <c r="K771" s="119" t="s">
        <v>346</v>
      </c>
      <c r="L771" s="119" t="s">
        <v>734</v>
      </c>
      <c r="M771" s="119"/>
      <c r="N771" s="119"/>
      <c r="O771" s="121">
        <f t="shared" si="37"/>
        <v>0</v>
      </c>
      <c r="P771" s="119"/>
      <c r="Q771" s="119"/>
      <c r="R771" s="119">
        <v>8300</v>
      </c>
      <c r="S771" s="119" t="s">
        <v>3441</v>
      </c>
      <c r="T771" s="119"/>
    </row>
    <row r="772" spans="1:20" s="4" customFormat="1">
      <c r="A772" s="119">
        <f t="shared" si="38"/>
        <v>516</v>
      </c>
      <c r="B772" s="119" t="s">
        <v>70</v>
      </c>
      <c r="C772" s="119" t="s">
        <v>163</v>
      </c>
      <c r="D772" s="119" t="s">
        <v>926</v>
      </c>
      <c r="E772" s="119"/>
      <c r="F772" s="119" t="s">
        <v>3693</v>
      </c>
      <c r="G772" s="119" t="s">
        <v>3797</v>
      </c>
      <c r="H772" s="119">
        <v>3451</v>
      </c>
      <c r="I772" s="119" t="s">
        <v>121</v>
      </c>
      <c r="J772" s="119" t="s">
        <v>17</v>
      </c>
      <c r="K772" s="119" t="s">
        <v>346</v>
      </c>
      <c r="L772" s="119" t="s">
        <v>734</v>
      </c>
      <c r="M772" s="119"/>
      <c r="N772" s="119"/>
      <c r="O772" s="121">
        <f t="shared" si="37"/>
        <v>2900</v>
      </c>
      <c r="P772" s="119"/>
      <c r="Q772" s="119"/>
      <c r="R772" s="119">
        <v>8300</v>
      </c>
      <c r="S772" s="119" t="s">
        <v>3441</v>
      </c>
      <c r="T772" s="119" t="s">
        <v>2665</v>
      </c>
    </row>
    <row r="773" spans="1:20" s="4" customFormat="1">
      <c r="A773" s="119">
        <f t="shared" si="38"/>
        <v>517</v>
      </c>
      <c r="B773" s="119" t="s">
        <v>70</v>
      </c>
      <c r="C773" s="119" t="s">
        <v>163</v>
      </c>
      <c r="D773" s="119" t="s">
        <v>1951</v>
      </c>
      <c r="E773" s="119"/>
      <c r="F773" s="119" t="s">
        <v>1952</v>
      </c>
      <c r="G773" s="119" t="s">
        <v>1953</v>
      </c>
      <c r="H773" s="119">
        <v>37511.18</v>
      </c>
      <c r="I773" s="119" t="s">
        <v>513</v>
      </c>
      <c r="J773" s="119" t="s">
        <v>17</v>
      </c>
      <c r="K773" s="119" t="s">
        <v>34</v>
      </c>
      <c r="L773" s="119" t="s">
        <v>734</v>
      </c>
      <c r="M773" s="119"/>
      <c r="N773" s="119"/>
      <c r="O773" s="121">
        <f t="shared" si="37"/>
        <v>31522</v>
      </c>
      <c r="P773" s="119"/>
      <c r="Q773" s="119"/>
      <c r="R773" s="119">
        <v>5055</v>
      </c>
      <c r="S773" s="119" t="s">
        <v>1772</v>
      </c>
      <c r="T773" s="119" t="s">
        <v>1954</v>
      </c>
    </row>
    <row r="774" spans="1:20" s="4" customFormat="1">
      <c r="A774" s="119">
        <f t="shared" si="38"/>
        <v>518</v>
      </c>
      <c r="B774" s="119" t="s">
        <v>70</v>
      </c>
      <c r="C774" s="119" t="s">
        <v>163</v>
      </c>
      <c r="D774" s="119" t="s">
        <v>1951</v>
      </c>
      <c r="E774" s="119"/>
      <c r="F774" s="119" t="s">
        <v>1952</v>
      </c>
      <c r="G774" s="119" t="s">
        <v>2713</v>
      </c>
      <c r="H774" s="119">
        <v>17179.490000000002</v>
      </c>
      <c r="I774" s="119" t="s">
        <v>2496</v>
      </c>
      <c r="J774" s="119" t="s">
        <v>17</v>
      </c>
      <c r="K774" s="119" t="s">
        <v>34</v>
      </c>
      <c r="L774" s="119" t="s">
        <v>734</v>
      </c>
      <c r="M774" s="119"/>
      <c r="N774" s="119"/>
      <c r="O774" s="121">
        <v>15761</v>
      </c>
      <c r="P774" s="119"/>
      <c r="Q774" s="119"/>
      <c r="R774" s="119">
        <v>5055</v>
      </c>
      <c r="S774" s="119" t="s">
        <v>2320</v>
      </c>
      <c r="T774" s="119" t="s">
        <v>1954</v>
      </c>
    </row>
    <row r="775" spans="1:20" s="4" customFormat="1">
      <c r="A775" s="119">
        <f t="shared" si="38"/>
        <v>519</v>
      </c>
      <c r="B775" s="119" t="s">
        <v>84</v>
      </c>
      <c r="C775" s="119" t="s">
        <v>4666</v>
      </c>
      <c r="D775" s="119" t="s">
        <v>4667</v>
      </c>
      <c r="E775" s="119"/>
      <c r="F775" s="119"/>
      <c r="G775" s="119" t="s">
        <v>4668</v>
      </c>
      <c r="H775" s="119">
        <v>472644</v>
      </c>
      <c r="I775" s="119" t="s">
        <v>121</v>
      </c>
      <c r="J775" s="119" t="s">
        <v>17</v>
      </c>
      <c r="K775" s="119" t="s">
        <v>3637</v>
      </c>
      <c r="L775" s="119" t="s">
        <v>734</v>
      </c>
      <c r="M775" s="119"/>
      <c r="N775" s="119"/>
      <c r="O775" s="121">
        <f t="shared" ref="O775:O789" si="39">H775/1.19</f>
        <v>397179.83193277312</v>
      </c>
      <c r="P775" s="119"/>
      <c r="Q775" s="119"/>
      <c r="R775" s="119"/>
      <c r="S775" s="119" t="s">
        <v>4361</v>
      </c>
      <c r="T775" s="119" t="s">
        <v>57</v>
      </c>
    </row>
    <row r="776" spans="1:20" s="4" customFormat="1">
      <c r="A776" s="119">
        <f t="shared" si="38"/>
        <v>520</v>
      </c>
      <c r="B776" s="119" t="s">
        <v>70</v>
      </c>
      <c r="C776" s="119" t="s">
        <v>163</v>
      </c>
      <c r="D776" s="119" t="s">
        <v>402</v>
      </c>
      <c r="E776" s="119"/>
      <c r="F776" s="119" t="s">
        <v>403</v>
      </c>
      <c r="G776" s="119" t="s">
        <v>404</v>
      </c>
      <c r="H776" s="119">
        <v>4998</v>
      </c>
      <c r="I776" s="119" t="s">
        <v>61</v>
      </c>
      <c r="J776" s="119" t="s">
        <v>17</v>
      </c>
      <c r="K776" s="119" t="s">
        <v>69</v>
      </c>
      <c r="L776" s="119" t="s">
        <v>734</v>
      </c>
      <c r="M776" s="119"/>
      <c r="N776" s="119"/>
      <c r="O776" s="121">
        <f t="shared" si="39"/>
        <v>4200</v>
      </c>
      <c r="P776" s="119"/>
      <c r="Q776" s="119"/>
      <c r="R776" s="119">
        <v>13030</v>
      </c>
      <c r="S776" s="119" t="s">
        <v>56</v>
      </c>
      <c r="T776" s="119" t="s">
        <v>405</v>
      </c>
    </row>
    <row r="777" spans="1:20" s="4" customFormat="1">
      <c r="A777" s="119">
        <f t="shared" si="38"/>
        <v>521</v>
      </c>
      <c r="B777" s="119" t="s">
        <v>70</v>
      </c>
      <c r="C777" s="119" t="s">
        <v>163</v>
      </c>
      <c r="D777" s="119" t="s">
        <v>402</v>
      </c>
      <c r="E777" s="119"/>
      <c r="F777" s="119" t="s">
        <v>711</v>
      </c>
      <c r="G777" s="119" t="s">
        <v>712</v>
      </c>
      <c r="H777" s="119">
        <v>7461.3</v>
      </c>
      <c r="I777" s="119" t="s">
        <v>61</v>
      </c>
      <c r="J777" s="119" t="s">
        <v>17</v>
      </c>
      <c r="K777" s="119" t="s">
        <v>34</v>
      </c>
      <c r="L777" s="119" t="s">
        <v>734</v>
      </c>
      <c r="M777" s="119"/>
      <c r="N777" s="119"/>
      <c r="O777" s="121">
        <f t="shared" si="39"/>
        <v>6270</v>
      </c>
      <c r="P777" s="119"/>
      <c r="Q777" s="119"/>
      <c r="R777" s="119">
        <v>5055</v>
      </c>
      <c r="S777" s="119" t="s">
        <v>56</v>
      </c>
      <c r="T777" s="119" t="s">
        <v>713</v>
      </c>
    </row>
    <row r="778" spans="1:20" s="4" customFormat="1">
      <c r="A778" s="119">
        <f t="shared" si="38"/>
        <v>522</v>
      </c>
      <c r="B778" s="119" t="s">
        <v>70</v>
      </c>
      <c r="C778" s="119" t="s">
        <v>163</v>
      </c>
      <c r="D778" s="119" t="s">
        <v>402</v>
      </c>
      <c r="E778" s="119"/>
      <c r="F778" s="119" t="s">
        <v>992</v>
      </c>
      <c r="G778" s="119" t="s">
        <v>993</v>
      </c>
      <c r="H778" s="119">
        <v>3868.1</v>
      </c>
      <c r="I778" s="119" t="s">
        <v>61</v>
      </c>
      <c r="J778" s="119" t="s">
        <v>17</v>
      </c>
      <c r="K778" s="119" t="s">
        <v>34</v>
      </c>
      <c r="L778" s="119" t="s">
        <v>734</v>
      </c>
      <c r="M778" s="119"/>
      <c r="N778" s="119"/>
      <c r="O778" s="121">
        <f t="shared" si="39"/>
        <v>3250.5042016806724</v>
      </c>
      <c r="P778" s="119"/>
      <c r="Q778" s="119"/>
      <c r="R778" s="119">
        <v>5055</v>
      </c>
      <c r="S778" s="119" t="s">
        <v>787</v>
      </c>
      <c r="T778" s="119" t="s">
        <v>773</v>
      </c>
    </row>
    <row r="779" spans="1:20">
      <c r="A779" s="119">
        <f t="shared" si="38"/>
        <v>523</v>
      </c>
      <c r="B779" s="119" t="s">
        <v>70</v>
      </c>
      <c r="C779" s="119" t="s">
        <v>163</v>
      </c>
      <c r="D779" s="119" t="s">
        <v>402</v>
      </c>
      <c r="E779" s="119"/>
      <c r="F779" s="119" t="s">
        <v>403</v>
      </c>
      <c r="G779" s="119" t="s">
        <v>1519</v>
      </c>
      <c r="H779" s="119">
        <v>16957.5</v>
      </c>
      <c r="I779" s="119" t="s">
        <v>61</v>
      </c>
      <c r="J779" s="119" t="s">
        <v>17</v>
      </c>
      <c r="K779" s="119" t="s">
        <v>69</v>
      </c>
      <c r="L779" s="119" t="s">
        <v>734</v>
      </c>
      <c r="M779" s="119"/>
      <c r="N779" s="119"/>
      <c r="O779" s="121">
        <f t="shared" si="39"/>
        <v>14250</v>
      </c>
      <c r="P779" s="119"/>
      <c r="Q779" s="119"/>
      <c r="R779" s="119">
        <v>13030</v>
      </c>
      <c r="S779" s="119" t="s">
        <v>1090</v>
      </c>
      <c r="T779" s="119" t="s">
        <v>1520</v>
      </c>
    </row>
    <row r="780" spans="1:20">
      <c r="A780" s="119">
        <f t="shared" si="38"/>
        <v>524</v>
      </c>
      <c r="B780" s="119" t="s">
        <v>70</v>
      </c>
      <c r="C780" s="119" t="s">
        <v>163</v>
      </c>
      <c r="D780" s="119" t="s">
        <v>402</v>
      </c>
      <c r="E780" s="119"/>
      <c r="F780" s="119" t="s">
        <v>711</v>
      </c>
      <c r="G780" s="119" t="s">
        <v>1902</v>
      </c>
      <c r="H780" s="119">
        <v>14065.8</v>
      </c>
      <c r="I780" s="119" t="s">
        <v>513</v>
      </c>
      <c r="J780" s="119" t="s">
        <v>17</v>
      </c>
      <c r="K780" s="119" t="s">
        <v>34</v>
      </c>
      <c r="L780" s="119" t="s">
        <v>734</v>
      </c>
      <c r="M780" s="119"/>
      <c r="N780" s="119"/>
      <c r="O780" s="121">
        <f t="shared" si="39"/>
        <v>11820</v>
      </c>
      <c r="P780" s="119"/>
      <c r="Q780" s="119"/>
      <c r="R780" s="119">
        <v>5055</v>
      </c>
      <c r="S780" s="119" t="s">
        <v>1772</v>
      </c>
      <c r="T780" s="119" t="s">
        <v>773</v>
      </c>
    </row>
    <row r="781" spans="1:20" s="4" customFormat="1">
      <c r="A781" s="119">
        <f t="shared" si="38"/>
        <v>525</v>
      </c>
      <c r="B781" s="119" t="s">
        <v>70</v>
      </c>
      <c r="C781" s="119" t="s">
        <v>163</v>
      </c>
      <c r="D781" s="119" t="s">
        <v>402</v>
      </c>
      <c r="E781" s="119"/>
      <c r="F781" s="119" t="s">
        <v>711</v>
      </c>
      <c r="G781" s="119" t="s">
        <v>2625</v>
      </c>
      <c r="H781" s="119">
        <v>217.77</v>
      </c>
      <c r="I781" s="119" t="s">
        <v>2496</v>
      </c>
      <c r="J781" s="119" t="s">
        <v>17</v>
      </c>
      <c r="K781" s="119" t="s">
        <v>34</v>
      </c>
      <c r="L781" s="119" t="s">
        <v>734</v>
      </c>
      <c r="M781" s="119"/>
      <c r="N781" s="119"/>
      <c r="O781" s="121">
        <f t="shared" si="39"/>
        <v>183.00000000000003</v>
      </c>
      <c r="P781" s="119"/>
      <c r="Q781" s="119"/>
      <c r="R781" s="119">
        <v>5055</v>
      </c>
      <c r="S781" s="119" t="s">
        <v>2320</v>
      </c>
      <c r="T781" s="119" t="s">
        <v>335</v>
      </c>
    </row>
    <row r="782" spans="1:20" s="4" customFormat="1">
      <c r="A782" s="119">
        <f t="shared" si="38"/>
        <v>526</v>
      </c>
      <c r="B782" s="119" t="s">
        <v>70</v>
      </c>
      <c r="C782" s="119" t="s">
        <v>163</v>
      </c>
      <c r="D782" s="119" t="s">
        <v>402</v>
      </c>
      <c r="E782" s="119"/>
      <c r="F782" s="119" t="s">
        <v>403</v>
      </c>
      <c r="G782" s="119" t="s">
        <v>2650</v>
      </c>
      <c r="H782" s="119">
        <v>1499.4</v>
      </c>
      <c r="I782" s="119" t="s">
        <v>513</v>
      </c>
      <c r="J782" s="119" t="s">
        <v>17</v>
      </c>
      <c r="K782" s="119" t="s">
        <v>69</v>
      </c>
      <c r="L782" s="119" t="s">
        <v>734</v>
      </c>
      <c r="M782" s="119"/>
      <c r="N782" s="119"/>
      <c r="O782" s="121">
        <f t="shared" si="39"/>
        <v>1260.0000000000002</v>
      </c>
      <c r="P782" s="119"/>
      <c r="Q782" s="119"/>
      <c r="R782" s="119">
        <v>13030</v>
      </c>
      <c r="S782" s="119" t="s">
        <v>2320</v>
      </c>
      <c r="T782" s="119" t="s">
        <v>405</v>
      </c>
    </row>
    <row r="783" spans="1:20" s="4" customFormat="1">
      <c r="A783" s="119">
        <f t="shared" si="38"/>
        <v>527</v>
      </c>
      <c r="B783" s="119" t="s">
        <v>70</v>
      </c>
      <c r="C783" s="119" t="s">
        <v>163</v>
      </c>
      <c r="D783" s="119" t="s">
        <v>402</v>
      </c>
      <c r="E783" s="119"/>
      <c r="F783" s="119" t="s">
        <v>403</v>
      </c>
      <c r="G783" s="119" t="s">
        <v>3529</v>
      </c>
      <c r="H783" s="119">
        <v>2998.8</v>
      </c>
      <c r="I783" s="119" t="s">
        <v>2951</v>
      </c>
      <c r="J783" s="119" t="s">
        <v>17</v>
      </c>
      <c r="K783" s="119" t="s">
        <v>69</v>
      </c>
      <c r="L783" s="119" t="s">
        <v>21</v>
      </c>
      <c r="M783" s="119"/>
      <c r="N783" s="119"/>
      <c r="O783" s="121">
        <f t="shared" si="39"/>
        <v>2520.0000000000005</v>
      </c>
      <c r="P783" s="119"/>
      <c r="Q783" s="119"/>
      <c r="R783" s="119">
        <v>13030</v>
      </c>
      <c r="S783" s="119" t="s">
        <v>3110</v>
      </c>
      <c r="T783" s="119" t="s">
        <v>405</v>
      </c>
    </row>
    <row r="784" spans="1:20" s="4" customFormat="1">
      <c r="A784" s="119">
        <f t="shared" si="38"/>
        <v>528</v>
      </c>
      <c r="B784" s="119" t="s">
        <v>70</v>
      </c>
      <c r="C784" s="119" t="s">
        <v>163</v>
      </c>
      <c r="D784" s="119" t="s">
        <v>402</v>
      </c>
      <c r="E784" s="119"/>
      <c r="F784" s="119" t="s">
        <v>3692</v>
      </c>
      <c r="G784" s="119"/>
      <c r="H784" s="119"/>
      <c r="I784" s="119"/>
      <c r="J784" s="119" t="s">
        <v>17</v>
      </c>
      <c r="K784" s="119" t="s">
        <v>346</v>
      </c>
      <c r="L784" s="119" t="s">
        <v>734</v>
      </c>
      <c r="M784" s="119"/>
      <c r="N784" s="119"/>
      <c r="O784" s="121">
        <f t="shared" si="39"/>
        <v>0</v>
      </c>
      <c r="P784" s="119"/>
      <c r="Q784" s="119"/>
      <c r="R784" s="119">
        <v>8300</v>
      </c>
      <c r="S784" s="119" t="s">
        <v>3441</v>
      </c>
      <c r="T784" s="119"/>
    </row>
    <row r="785" spans="1:35" s="4" customFormat="1">
      <c r="A785" s="119">
        <f t="shared" si="38"/>
        <v>529</v>
      </c>
      <c r="B785" s="119" t="s">
        <v>70</v>
      </c>
      <c r="C785" s="119" t="s">
        <v>163</v>
      </c>
      <c r="D785" s="119" t="s">
        <v>402</v>
      </c>
      <c r="E785" s="119"/>
      <c r="F785" s="119" t="s">
        <v>3692</v>
      </c>
      <c r="G785" s="119" t="s">
        <v>3874</v>
      </c>
      <c r="H785" s="119">
        <v>1482.74</v>
      </c>
      <c r="I785" s="119" t="s">
        <v>121</v>
      </c>
      <c r="J785" s="119" t="s">
        <v>17</v>
      </c>
      <c r="K785" s="119" t="s">
        <v>346</v>
      </c>
      <c r="L785" s="119" t="s">
        <v>734</v>
      </c>
      <c r="M785" s="119"/>
      <c r="N785" s="119"/>
      <c r="O785" s="121">
        <f t="shared" si="39"/>
        <v>1246</v>
      </c>
      <c r="P785" s="119"/>
      <c r="Q785" s="119"/>
      <c r="R785" s="119">
        <v>8300</v>
      </c>
      <c r="S785" s="119" t="s">
        <v>3441</v>
      </c>
      <c r="T785" s="119" t="s">
        <v>3875</v>
      </c>
    </row>
    <row r="786" spans="1:35" s="4" customFormat="1">
      <c r="A786" s="119">
        <f t="shared" si="38"/>
        <v>530</v>
      </c>
      <c r="B786" s="119" t="s">
        <v>70</v>
      </c>
      <c r="C786" s="119" t="s">
        <v>163</v>
      </c>
      <c r="D786" s="119" t="s">
        <v>402</v>
      </c>
      <c r="E786" s="119"/>
      <c r="F786" s="119" t="s">
        <v>403</v>
      </c>
      <c r="G786" s="119" t="s">
        <v>3913</v>
      </c>
      <c r="H786" s="119">
        <v>2998.8</v>
      </c>
      <c r="I786" s="119" t="s">
        <v>121</v>
      </c>
      <c r="J786" s="119" t="s">
        <v>17</v>
      </c>
      <c r="K786" s="119" t="s">
        <v>69</v>
      </c>
      <c r="L786" s="119" t="s">
        <v>734</v>
      </c>
      <c r="M786" s="119"/>
      <c r="N786" s="119"/>
      <c r="O786" s="121">
        <f t="shared" si="39"/>
        <v>2520.0000000000005</v>
      </c>
      <c r="P786" s="119"/>
      <c r="Q786" s="119"/>
      <c r="R786" s="119">
        <v>13030</v>
      </c>
      <c r="S786" s="119" t="s">
        <v>3441</v>
      </c>
      <c r="T786" s="119" t="s">
        <v>405</v>
      </c>
    </row>
    <row r="787" spans="1:35" s="4" customFormat="1">
      <c r="A787" s="119">
        <f t="shared" si="38"/>
        <v>531</v>
      </c>
      <c r="B787" s="119" t="s">
        <v>70</v>
      </c>
      <c r="C787" s="119" t="s">
        <v>163</v>
      </c>
      <c r="D787" s="119" t="s">
        <v>402</v>
      </c>
      <c r="E787" s="119"/>
      <c r="F787" s="119" t="s">
        <v>3692</v>
      </c>
      <c r="G787" s="119" t="s">
        <v>3919</v>
      </c>
      <c r="H787" s="119">
        <v>2826.25</v>
      </c>
      <c r="I787" s="119" t="s">
        <v>121</v>
      </c>
      <c r="J787" s="119" t="s">
        <v>17</v>
      </c>
      <c r="K787" s="119" t="s">
        <v>346</v>
      </c>
      <c r="L787" s="119" t="s">
        <v>734</v>
      </c>
      <c r="M787" s="119"/>
      <c r="N787" s="119"/>
      <c r="O787" s="121">
        <f t="shared" si="39"/>
        <v>2375</v>
      </c>
      <c r="P787" s="119"/>
      <c r="Q787" s="119"/>
      <c r="R787" s="119">
        <v>8300</v>
      </c>
      <c r="S787" s="119" t="s">
        <v>3441</v>
      </c>
      <c r="T787" s="119" t="s">
        <v>2892</v>
      </c>
      <c r="AI787" s="58"/>
    </row>
    <row r="788" spans="1:35" s="4" customFormat="1">
      <c r="A788" s="119">
        <f t="shared" si="38"/>
        <v>532</v>
      </c>
      <c r="B788" s="119" t="s">
        <v>70</v>
      </c>
      <c r="C788" s="119" t="s">
        <v>163</v>
      </c>
      <c r="D788" s="119" t="s">
        <v>402</v>
      </c>
      <c r="E788" s="119"/>
      <c r="F788" s="119" t="s">
        <v>403</v>
      </c>
      <c r="G788" s="119" t="s">
        <v>4617</v>
      </c>
      <c r="H788" s="119">
        <v>50872.5</v>
      </c>
      <c r="I788" s="119" t="s">
        <v>121</v>
      </c>
      <c r="J788" s="119" t="s">
        <v>17</v>
      </c>
      <c r="K788" s="119" t="s">
        <v>69</v>
      </c>
      <c r="L788" s="119" t="s">
        <v>734</v>
      </c>
      <c r="M788" s="119"/>
      <c r="N788" s="119"/>
      <c r="O788" s="121">
        <f t="shared" si="39"/>
        <v>42750</v>
      </c>
      <c r="P788" s="119"/>
      <c r="Q788" s="119"/>
      <c r="R788" s="119">
        <v>13030</v>
      </c>
      <c r="S788" s="119" t="s">
        <v>4361</v>
      </c>
      <c r="T788" s="119" t="s">
        <v>1520</v>
      </c>
    </row>
    <row r="789" spans="1:35" s="4" customFormat="1">
      <c r="A789" s="119">
        <f t="shared" si="38"/>
        <v>533</v>
      </c>
      <c r="B789" s="119" t="s">
        <v>70</v>
      </c>
      <c r="C789" s="119" t="s">
        <v>163</v>
      </c>
      <c r="D789" s="119" t="s">
        <v>402</v>
      </c>
      <c r="E789" s="119"/>
      <c r="F789" s="119" t="s">
        <v>403</v>
      </c>
      <c r="G789" s="119" t="s">
        <v>4733</v>
      </c>
      <c r="H789" s="119">
        <v>847.88</v>
      </c>
      <c r="I789" s="119" t="s">
        <v>121</v>
      </c>
      <c r="J789" s="119" t="s">
        <v>17</v>
      </c>
      <c r="K789" s="119" t="s">
        <v>69</v>
      </c>
      <c r="L789" s="119" t="s">
        <v>734</v>
      </c>
      <c r="M789" s="119"/>
      <c r="N789" s="119"/>
      <c r="O789" s="121">
        <f t="shared" si="39"/>
        <v>712.50420168067228</v>
      </c>
      <c r="P789" s="119"/>
      <c r="Q789" s="119"/>
      <c r="R789" s="119">
        <v>13030</v>
      </c>
      <c r="S789" s="119" t="s">
        <v>4361</v>
      </c>
      <c r="T789" s="119" t="s">
        <v>1520</v>
      </c>
    </row>
    <row r="790" spans="1:35" s="4" customFormat="1">
      <c r="A790" s="119">
        <f t="shared" si="38"/>
        <v>534</v>
      </c>
      <c r="B790" s="119" t="s">
        <v>80</v>
      </c>
      <c r="C790" s="119" t="s">
        <v>291</v>
      </c>
      <c r="D790" s="119" t="s">
        <v>386</v>
      </c>
      <c r="E790" s="119"/>
      <c r="F790" s="119" t="s">
        <v>387</v>
      </c>
      <c r="G790" s="119" t="s">
        <v>388</v>
      </c>
      <c r="H790" s="119">
        <v>51420.75</v>
      </c>
      <c r="I790" s="119" t="s">
        <v>61</v>
      </c>
      <c r="J790" s="119" t="s">
        <v>17</v>
      </c>
      <c r="K790" s="119" t="s">
        <v>69</v>
      </c>
      <c r="L790" s="119" t="s">
        <v>734</v>
      </c>
      <c r="M790" s="119"/>
      <c r="N790" s="119"/>
      <c r="O790" s="121">
        <v>35700</v>
      </c>
      <c r="P790" s="119"/>
      <c r="Q790" s="119" t="s">
        <v>32</v>
      </c>
      <c r="R790" s="119">
        <v>12185</v>
      </c>
      <c r="S790" s="119" t="s">
        <v>56</v>
      </c>
      <c r="T790" s="119" t="s">
        <v>57</v>
      </c>
    </row>
    <row r="791" spans="1:35">
      <c r="A791" s="119">
        <f t="shared" si="38"/>
        <v>535</v>
      </c>
      <c r="B791" s="119" t="s">
        <v>80</v>
      </c>
      <c r="C791" s="119" t="s">
        <v>291</v>
      </c>
      <c r="D791" s="119" t="s">
        <v>386</v>
      </c>
      <c r="E791" s="119"/>
      <c r="F791" s="119" t="s">
        <v>387</v>
      </c>
      <c r="G791" s="119" t="s">
        <v>1714</v>
      </c>
      <c r="H791" s="119">
        <v>38913</v>
      </c>
      <c r="I791" s="119" t="s">
        <v>513</v>
      </c>
      <c r="J791" s="119" t="s">
        <v>17</v>
      </c>
      <c r="K791" s="119" t="s">
        <v>69</v>
      </c>
      <c r="L791" s="119" t="s">
        <v>734</v>
      </c>
      <c r="M791" s="119"/>
      <c r="N791" s="119"/>
      <c r="O791" s="121">
        <v>35700</v>
      </c>
      <c r="P791" s="119"/>
      <c r="Q791" s="119"/>
      <c r="R791" s="119">
        <v>12185</v>
      </c>
      <c r="S791" s="119" t="s">
        <v>1090</v>
      </c>
      <c r="T791" s="119" t="s">
        <v>57</v>
      </c>
    </row>
    <row r="792" spans="1:35" s="4" customFormat="1">
      <c r="A792" s="119">
        <f t="shared" si="38"/>
        <v>536</v>
      </c>
      <c r="B792" s="119" t="s">
        <v>3200</v>
      </c>
      <c r="C792" s="119" t="s">
        <v>291</v>
      </c>
      <c r="D792" s="119" t="s">
        <v>386</v>
      </c>
      <c r="E792" s="119"/>
      <c r="F792" s="119" t="s">
        <v>3207</v>
      </c>
      <c r="G792" s="119" t="s">
        <v>3208</v>
      </c>
      <c r="H792" s="119">
        <v>38913</v>
      </c>
      <c r="I792" s="119" t="s">
        <v>2951</v>
      </c>
      <c r="J792" s="119" t="s">
        <v>17</v>
      </c>
      <c r="K792" s="119" t="s">
        <v>69</v>
      </c>
      <c r="L792" s="119" t="s">
        <v>734</v>
      </c>
      <c r="M792" s="119"/>
      <c r="N792" s="119"/>
      <c r="O792" s="121">
        <v>35700</v>
      </c>
      <c r="P792" s="119"/>
      <c r="Q792" s="119"/>
      <c r="R792" s="119">
        <v>12185</v>
      </c>
      <c r="S792" s="119" t="s">
        <v>3110</v>
      </c>
      <c r="T792" s="119" t="s">
        <v>57</v>
      </c>
    </row>
    <row r="793" spans="1:35" s="4" customFormat="1">
      <c r="A793" s="119">
        <f t="shared" si="38"/>
        <v>537</v>
      </c>
      <c r="B793" s="119" t="s">
        <v>80</v>
      </c>
      <c r="C793" s="119" t="s">
        <v>291</v>
      </c>
      <c r="D793" s="119" t="s">
        <v>4409</v>
      </c>
      <c r="E793" s="119"/>
      <c r="F793" s="119" t="s">
        <v>387</v>
      </c>
      <c r="G793" s="119" t="s">
        <v>4410</v>
      </c>
      <c r="H793" s="119">
        <v>38913</v>
      </c>
      <c r="I793" s="119" t="s">
        <v>121</v>
      </c>
      <c r="J793" s="119" t="s">
        <v>17</v>
      </c>
      <c r="K793" s="119" t="s">
        <v>69</v>
      </c>
      <c r="L793" s="119" t="s">
        <v>734</v>
      </c>
      <c r="M793" s="119"/>
      <c r="N793" s="119"/>
      <c r="O793" s="121">
        <v>35700</v>
      </c>
      <c r="P793" s="119"/>
      <c r="Q793" s="119"/>
      <c r="R793" s="119">
        <v>12185</v>
      </c>
      <c r="S793" s="119" t="s">
        <v>4015</v>
      </c>
      <c r="T793" s="119" t="s">
        <v>57</v>
      </c>
    </row>
    <row r="794" spans="1:35">
      <c r="A794" s="119">
        <f t="shared" si="38"/>
        <v>538</v>
      </c>
      <c r="B794" s="119" t="s">
        <v>70</v>
      </c>
      <c r="C794" s="119" t="s">
        <v>163</v>
      </c>
      <c r="D794" s="119" t="s">
        <v>870</v>
      </c>
      <c r="E794" s="119"/>
      <c r="F794" s="119" t="s">
        <v>871</v>
      </c>
      <c r="G794" s="119" t="s">
        <v>872</v>
      </c>
      <c r="H794" s="119">
        <v>2284.8000000000002</v>
      </c>
      <c r="I794" s="119" t="s">
        <v>61</v>
      </c>
      <c r="J794" s="119" t="s">
        <v>17</v>
      </c>
      <c r="K794" s="119" t="s">
        <v>69</v>
      </c>
      <c r="L794" s="119" t="s">
        <v>734</v>
      </c>
      <c r="M794" s="119"/>
      <c r="N794" s="119"/>
      <c r="O794" s="121">
        <f t="shared" ref="O794:O813" si="40">H794/1.19</f>
        <v>1920.0000000000002</v>
      </c>
      <c r="P794" s="119"/>
      <c r="Q794" s="119"/>
      <c r="R794" s="119">
        <v>13030</v>
      </c>
      <c r="S794" s="119" t="s">
        <v>787</v>
      </c>
      <c r="T794" s="119" t="s">
        <v>874</v>
      </c>
    </row>
    <row r="795" spans="1:35">
      <c r="A795" s="119">
        <f t="shared" si="38"/>
        <v>539</v>
      </c>
      <c r="B795" s="119" t="s">
        <v>70</v>
      </c>
      <c r="C795" s="119" t="s">
        <v>163</v>
      </c>
      <c r="D795" s="119" t="s">
        <v>870</v>
      </c>
      <c r="E795" s="119"/>
      <c r="F795" s="119" t="s">
        <v>944</v>
      </c>
      <c r="G795" s="119" t="s">
        <v>945</v>
      </c>
      <c r="H795" s="119">
        <v>375.85</v>
      </c>
      <c r="I795" s="119" t="s">
        <v>61</v>
      </c>
      <c r="J795" s="119" t="s">
        <v>17</v>
      </c>
      <c r="K795" s="119" t="s">
        <v>69</v>
      </c>
      <c r="L795" s="119" t="s">
        <v>734</v>
      </c>
      <c r="M795" s="119"/>
      <c r="N795" s="119"/>
      <c r="O795" s="121">
        <f t="shared" si="40"/>
        <v>315.84033613445382</v>
      </c>
      <c r="P795" s="119"/>
      <c r="Q795" s="119"/>
      <c r="R795" s="119">
        <v>6406</v>
      </c>
      <c r="S795" s="119" t="s">
        <v>787</v>
      </c>
      <c r="T795" s="119" t="s">
        <v>668</v>
      </c>
    </row>
    <row r="796" spans="1:35">
      <c r="A796" s="119">
        <f t="shared" si="38"/>
        <v>540</v>
      </c>
      <c r="B796" s="119" t="s">
        <v>70</v>
      </c>
      <c r="C796" s="119" t="s">
        <v>163</v>
      </c>
      <c r="D796" s="119" t="s">
        <v>870</v>
      </c>
      <c r="E796" s="119"/>
      <c r="F796" s="119" t="s">
        <v>1031</v>
      </c>
      <c r="G796" s="119" t="s">
        <v>1463</v>
      </c>
      <c r="H796" s="119">
        <v>4379.7700000000004</v>
      </c>
      <c r="I796" s="119" t="s">
        <v>61</v>
      </c>
      <c r="J796" s="119" t="s">
        <v>17</v>
      </c>
      <c r="K796" s="119" t="s">
        <v>34</v>
      </c>
      <c r="L796" s="119" t="s">
        <v>734</v>
      </c>
      <c r="M796" s="119"/>
      <c r="N796" s="119"/>
      <c r="O796" s="121">
        <f t="shared" si="40"/>
        <v>3680.4789915966394</v>
      </c>
      <c r="P796" s="119"/>
      <c r="Q796" s="119"/>
      <c r="R796" s="119">
        <v>5055</v>
      </c>
      <c r="S796" s="119" t="s">
        <v>787</v>
      </c>
      <c r="T796" s="119" t="s">
        <v>1032</v>
      </c>
    </row>
    <row r="797" spans="1:35" s="4" customFormat="1">
      <c r="A797" s="119">
        <f t="shared" si="38"/>
        <v>541</v>
      </c>
      <c r="B797" s="119" t="s">
        <v>70</v>
      </c>
      <c r="C797" s="119" t="s">
        <v>163</v>
      </c>
      <c r="D797" s="119" t="s">
        <v>870</v>
      </c>
      <c r="E797" s="119"/>
      <c r="F797" s="119" t="s">
        <v>1261</v>
      </c>
      <c r="G797" s="119" t="s">
        <v>1262</v>
      </c>
      <c r="H797" s="119">
        <v>1309</v>
      </c>
      <c r="I797" s="119" t="s">
        <v>61</v>
      </c>
      <c r="J797" s="119" t="s">
        <v>17</v>
      </c>
      <c r="K797" s="119" t="s">
        <v>34</v>
      </c>
      <c r="L797" s="119" t="s">
        <v>734</v>
      </c>
      <c r="M797" s="119"/>
      <c r="N797" s="119"/>
      <c r="O797" s="121">
        <f t="shared" si="40"/>
        <v>1100</v>
      </c>
      <c r="P797" s="119"/>
      <c r="Q797" s="119"/>
      <c r="R797" s="119">
        <v>5055</v>
      </c>
      <c r="S797" s="119" t="s">
        <v>1090</v>
      </c>
      <c r="T797" s="119" t="s">
        <v>207</v>
      </c>
    </row>
    <row r="798" spans="1:35" s="4" customFormat="1">
      <c r="A798" s="119">
        <f t="shared" si="38"/>
        <v>542</v>
      </c>
      <c r="B798" s="119" t="s">
        <v>70</v>
      </c>
      <c r="C798" s="119" t="s">
        <v>163</v>
      </c>
      <c r="D798" s="119" t="s">
        <v>870</v>
      </c>
      <c r="E798" s="119"/>
      <c r="F798" s="119" t="s">
        <v>3691</v>
      </c>
      <c r="G798" s="119" t="s">
        <v>4381</v>
      </c>
      <c r="H798" s="119">
        <v>1660.05</v>
      </c>
      <c r="I798" s="119" t="s">
        <v>121</v>
      </c>
      <c r="J798" s="119" t="s">
        <v>17</v>
      </c>
      <c r="K798" s="119" t="s">
        <v>346</v>
      </c>
      <c r="L798" s="119" t="s">
        <v>21</v>
      </c>
      <c r="M798" s="119"/>
      <c r="N798" s="119"/>
      <c r="O798" s="121">
        <f t="shared" si="40"/>
        <v>1395</v>
      </c>
      <c r="P798" s="119"/>
      <c r="Q798" s="119"/>
      <c r="R798" s="119">
        <v>8300</v>
      </c>
      <c r="S798" s="119" t="s">
        <v>4015</v>
      </c>
      <c r="T798" s="119" t="s">
        <v>4382</v>
      </c>
    </row>
    <row r="799" spans="1:35" s="4" customFormat="1">
      <c r="A799" s="119">
        <f t="shared" si="38"/>
        <v>543</v>
      </c>
      <c r="B799" s="119" t="s">
        <v>70</v>
      </c>
      <c r="C799" s="119" t="s">
        <v>163</v>
      </c>
      <c r="D799" s="119" t="s">
        <v>870</v>
      </c>
      <c r="E799" s="119"/>
      <c r="F799" s="119" t="s">
        <v>3691</v>
      </c>
      <c r="G799" s="119" t="s">
        <v>4495</v>
      </c>
      <c r="H799" s="119">
        <v>47.6</v>
      </c>
      <c r="I799" s="119" t="s">
        <v>121</v>
      </c>
      <c r="J799" s="119" t="s">
        <v>17</v>
      </c>
      <c r="K799" s="119" t="s">
        <v>346</v>
      </c>
      <c r="L799" s="119" t="s">
        <v>734</v>
      </c>
      <c r="M799" s="119"/>
      <c r="N799" s="119"/>
      <c r="O799" s="121">
        <f t="shared" si="40"/>
        <v>40</v>
      </c>
      <c r="P799" s="119"/>
      <c r="Q799" s="119"/>
      <c r="R799" s="119">
        <v>8300</v>
      </c>
      <c r="S799" s="119" t="s">
        <v>4361</v>
      </c>
      <c r="T799" s="119" t="s">
        <v>608</v>
      </c>
    </row>
    <row r="800" spans="1:35" s="4" customFormat="1">
      <c r="A800" s="119">
        <f t="shared" si="38"/>
        <v>544</v>
      </c>
      <c r="B800" s="119" t="s">
        <v>70</v>
      </c>
      <c r="C800" s="119" t="s">
        <v>163</v>
      </c>
      <c r="D800" s="119" t="s">
        <v>870</v>
      </c>
      <c r="E800" s="119"/>
      <c r="F800" s="119" t="s">
        <v>3691</v>
      </c>
      <c r="G800" s="119" t="s">
        <v>4720</v>
      </c>
      <c r="H800" s="119">
        <v>5236.95</v>
      </c>
      <c r="I800" s="119" t="s">
        <v>121</v>
      </c>
      <c r="J800" s="119" t="s">
        <v>17</v>
      </c>
      <c r="K800" s="119" t="s">
        <v>346</v>
      </c>
      <c r="L800" s="119" t="s">
        <v>734</v>
      </c>
      <c r="M800" s="119"/>
      <c r="N800" s="119"/>
      <c r="O800" s="121">
        <f t="shared" si="40"/>
        <v>4400.7983193277314</v>
      </c>
      <c r="P800" s="119"/>
      <c r="Q800" s="119"/>
      <c r="R800" s="119">
        <v>8300</v>
      </c>
      <c r="S800" s="119" t="s">
        <v>4361</v>
      </c>
      <c r="T800" s="119" t="s">
        <v>4709</v>
      </c>
    </row>
    <row r="801" spans="1:20" s="4" customFormat="1">
      <c r="A801" s="119">
        <f t="shared" si="38"/>
        <v>545</v>
      </c>
      <c r="B801" s="119" t="s">
        <v>58</v>
      </c>
      <c r="C801" s="119" t="s">
        <v>163</v>
      </c>
      <c r="D801" s="119" t="s">
        <v>870</v>
      </c>
      <c r="E801" s="119"/>
      <c r="F801" s="119" t="s">
        <v>944</v>
      </c>
      <c r="G801" s="119" t="s">
        <v>4721</v>
      </c>
      <c r="H801" s="119">
        <v>1252.83</v>
      </c>
      <c r="I801" s="119" t="s">
        <v>121</v>
      </c>
      <c r="J801" s="119" t="s">
        <v>17</v>
      </c>
      <c r="K801" s="119" t="s">
        <v>69</v>
      </c>
      <c r="L801" s="119" t="s">
        <v>734</v>
      </c>
      <c r="M801" s="119"/>
      <c r="N801" s="119"/>
      <c r="O801" s="121">
        <f t="shared" si="40"/>
        <v>1052.7983193277312</v>
      </c>
      <c r="P801" s="119"/>
      <c r="Q801" s="119"/>
      <c r="R801" s="119">
        <v>6406</v>
      </c>
      <c r="S801" s="119" t="s">
        <v>4361</v>
      </c>
      <c r="T801" s="119" t="s">
        <v>668</v>
      </c>
    </row>
    <row r="802" spans="1:20" s="4" customFormat="1">
      <c r="A802" s="119">
        <f t="shared" si="38"/>
        <v>546</v>
      </c>
      <c r="B802" s="119" t="s">
        <v>70</v>
      </c>
      <c r="C802" s="119" t="s">
        <v>163</v>
      </c>
      <c r="D802" s="119" t="s">
        <v>1505</v>
      </c>
      <c r="E802" s="119"/>
      <c r="F802" s="119" t="s">
        <v>1031</v>
      </c>
      <c r="G802" s="119" t="s">
        <v>1506</v>
      </c>
      <c r="H802" s="119">
        <v>3070.77</v>
      </c>
      <c r="I802" s="119" t="s">
        <v>61</v>
      </c>
      <c r="J802" s="119" t="s">
        <v>17</v>
      </c>
      <c r="K802" s="119" t="s">
        <v>34</v>
      </c>
      <c r="L802" s="119" t="s">
        <v>734</v>
      </c>
      <c r="M802" s="119"/>
      <c r="N802" s="119"/>
      <c r="O802" s="121">
        <f t="shared" si="40"/>
        <v>2580.4789915966389</v>
      </c>
      <c r="P802" s="119"/>
      <c r="Q802" s="119"/>
      <c r="R802" s="119">
        <v>5055</v>
      </c>
      <c r="S802" s="119" t="s">
        <v>1090</v>
      </c>
      <c r="T802" s="119" t="s">
        <v>1507</v>
      </c>
    </row>
    <row r="803" spans="1:20">
      <c r="A803" s="119">
        <f t="shared" si="38"/>
        <v>547</v>
      </c>
      <c r="B803" s="119" t="s">
        <v>70</v>
      </c>
      <c r="C803" s="119" t="s">
        <v>163</v>
      </c>
      <c r="D803" s="119" t="s">
        <v>1505</v>
      </c>
      <c r="E803" s="119"/>
      <c r="F803" s="119" t="s">
        <v>711</v>
      </c>
      <c r="G803" s="119" t="s">
        <v>2423</v>
      </c>
      <c r="H803" s="119">
        <v>3725.27</v>
      </c>
      <c r="I803" s="119" t="s">
        <v>513</v>
      </c>
      <c r="J803" s="119" t="s">
        <v>17</v>
      </c>
      <c r="K803" s="119" t="s">
        <v>34</v>
      </c>
      <c r="L803" s="119" t="s">
        <v>734</v>
      </c>
      <c r="M803" s="119"/>
      <c r="N803" s="119"/>
      <c r="O803" s="121">
        <f t="shared" si="40"/>
        <v>3130.4789915966389</v>
      </c>
      <c r="P803" s="119"/>
      <c r="Q803" s="119"/>
      <c r="R803" s="119">
        <v>5055</v>
      </c>
      <c r="S803" s="119" t="s">
        <v>2320</v>
      </c>
      <c r="T803" s="119" t="s">
        <v>1032</v>
      </c>
    </row>
    <row r="804" spans="1:20" s="4" customFormat="1">
      <c r="A804" s="119">
        <f t="shared" si="38"/>
        <v>548</v>
      </c>
      <c r="B804" s="119" t="s">
        <v>70</v>
      </c>
      <c r="C804" s="119" t="s">
        <v>163</v>
      </c>
      <c r="D804" s="119" t="s">
        <v>1505</v>
      </c>
      <c r="E804" s="119"/>
      <c r="F804" s="119" t="s">
        <v>871</v>
      </c>
      <c r="G804" s="119" t="s">
        <v>2646</v>
      </c>
      <c r="H804" s="119">
        <v>3772.3</v>
      </c>
      <c r="I804" s="119" t="s">
        <v>513</v>
      </c>
      <c r="J804" s="119" t="s">
        <v>17</v>
      </c>
      <c r="K804" s="119" t="s">
        <v>69</v>
      </c>
      <c r="L804" s="119" t="s">
        <v>734</v>
      </c>
      <c r="M804" s="119"/>
      <c r="N804" s="119"/>
      <c r="O804" s="121">
        <f t="shared" si="40"/>
        <v>3170.0000000000005</v>
      </c>
      <c r="P804" s="119"/>
      <c r="Q804" s="119"/>
      <c r="R804" s="119">
        <v>13030</v>
      </c>
      <c r="S804" s="119" t="s">
        <v>2320</v>
      </c>
      <c r="T804" s="119" t="s">
        <v>905</v>
      </c>
    </row>
    <row r="805" spans="1:20" s="4" customFormat="1">
      <c r="A805" s="119">
        <f t="shared" si="38"/>
        <v>549</v>
      </c>
      <c r="B805" s="119" t="s">
        <v>70</v>
      </c>
      <c r="C805" s="119" t="s">
        <v>163</v>
      </c>
      <c r="D805" s="119" t="s">
        <v>1505</v>
      </c>
      <c r="E805" s="119"/>
      <c r="F805" s="119" t="s">
        <v>871</v>
      </c>
      <c r="G805" s="119" t="s">
        <v>2889</v>
      </c>
      <c r="H805" s="119">
        <v>1785</v>
      </c>
      <c r="I805" s="119" t="s">
        <v>513</v>
      </c>
      <c r="J805" s="119" t="s">
        <v>17</v>
      </c>
      <c r="K805" s="119" t="s">
        <v>69</v>
      </c>
      <c r="L805" s="119" t="s">
        <v>734</v>
      </c>
      <c r="M805" s="119"/>
      <c r="N805" s="119"/>
      <c r="O805" s="121">
        <f t="shared" si="40"/>
        <v>1500</v>
      </c>
      <c r="P805" s="119"/>
      <c r="Q805" s="119"/>
      <c r="R805" s="119">
        <v>13030</v>
      </c>
      <c r="S805" s="119" t="s">
        <v>2733</v>
      </c>
      <c r="T805" s="119" t="s">
        <v>2890</v>
      </c>
    </row>
    <row r="806" spans="1:20" s="4" customFormat="1">
      <c r="A806" s="119">
        <f t="shared" si="38"/>
        <v>550</v>
      </c>
      <c r="B806" s="119" t="s">
        <v>70</v>
      </c>
      <c r="C806" s="119" t="s">
        <v>163</v>
      </c>
      <c r="D806" s="119" t="s">
        <v>1505</v>
      </c>
      <c r="E806" s="119"/>
      <c r="F806" s="119" t="s">
        <v>944</v>
      </c>
      <c r="G806" s="119" t="s">
        <v>3306</v>
      </c>
      <c r="H806" s="119">
        <v>1002.27</v>
      </c>
      <c r="I806" s="119" t="s">
        <v>2951</v>
      </c>
      <c r="J806" s="119" t="s">
        <v>17</v>
      </c>
      <c r="K806" s="119" t="s">
        <v>69</v>
      </c>
      <c r="L806" s="119" t="s">
        <v>734</v>
      </c>
      <c r="M806" s="119"/>
      <c r="N806" s="119"/>
      <c r="O806" s="121">
        <f t="shared" si="40"/>
        <v>842.24369747899163</v>
      </c>
      <c r="P806" s="119"/>
      <c r="Q806" s="119"/>
      <c r="R806" s="119">
        <v>6406</v>
      </c>
      <c r="S806" s="119" t="s">
        <v>3110</v>
      </c>
      <c r="T806" s="119" t="s">
        <v>668</v>
      </c>
    </row>
    <row r="807" spans="1:20" s="4" customFormat="1">
      <c r="A807" s="119">
        <f t="shared" si="38"/>
        <v>551</v>
      </c>
      <c r="B807" s="119" t="s">
        <v>70</v>
      </c>
      <c r="C807" s="119" t="s">
        <v>163</v>
      </c>
      <c r="D807" s="119" t="s">
        <v>1505</v>
      </c>
      <c r="E807" s="119"/>
      <c r="F807" s="119" t="s">
        <v>3691</v>
      </c>
      <c r="G807" s="119"/>
      <c r="H807" s="119"/>
      <c r="I807" s="119"/>
      <c r="J807" s="119" t="s">
        <v>17</v>
      </c>
      <c r="K807" s="119" t="s">
        <v>346</v>
      </c>
      <c r="L807" s="119" t="s">
        <v>734</v>
      </c>
      <c r="M807" s="119"/>
      <c r="N807" s="119"/>
      <c r="O807" s="121">
        <f t="shared" si="40"/>
        <v>0</v>
      </c>
      <c r="P807" s="119"/>
      <c r="Q807" s="119"/>
      <c r="R807" s="119">
        <v>8300</v>
      </c>
      <c r="S807" s="119" t="s">
        <v>3441</v>
      </c>
      <c r="T807" s="119"/>
    </row>
    <row r="808" spans="1:20" s="4" customFormat="1">
      <c r="A808" s="119">
        <f t="shared" si="38"/>
        <v>552</v>
      </c>
      <c r="B808" s="119" t="s">
        <v>70</v>
      </c>
      <c r="C808" s="119" t="s">
        <v>163</v>
      </c>
      <c r="D808" s="119" t="s">
        <v>1505</v>
      </c>
      <c r="E808" s="119"/>
      <c r="F808" s="119" t="s">
        <v>871</v>
      </c>
      <c r="G808" s="119" t="s">
        <v>3803</v>
      </c>
      <c r="H808" s="119">
        <v>3808</v>
      </c>
      <c r="I808" s="119" t="s">
        <v>121</v>
      </c>
      <c r="J808" s="119" t="s">
        <v>17</v>
      </c>
      <c r="K808" s="119" t="s">
        <v>69</v>
      </c>
      <c r="L808" s="119" t="s">
        <v>734</v>
      </c>
      <c r="M808" s="119"/>
      <c r="N808" s="119"/>
      <c r="O808" s="121">
        <f t="shared" si="40"/>
        <v>3200</v>
      </c>
      <c r="P808" s="119"/>
      <c r="Q808" s="119"/>
      <c r="R808" s="119">
        <v>13030</v>
      </c>
      <c r="S808" s="119" t="s">
        <v>3441</v>
      </c>
      <c r="T808" s="119" t="s">
        <v>1489</v>
      </c>
    </row>
    <row r="809" spans="1:20" s="4" customFormat="1">
      <c r="A809" s="119">
        <f t="shared" si="38"/>
        <v>553</v>
      </c>
      <c r="B809" s="113" t="s">
        <v>614</v>
      </c>
      <c r="C809" s="113" t="s">
        <v>1141</v>
      </c>
      <c r="D809" s="113" t="s">
        <v>1142</v>
      </c>
      <c r="E809" s="113"/>
      <c r="F809" s="113" t="s">
        <v>1143</v>
      </c>
      <c r="G809" s="113" t="s">
        <v>1144</v>
      </c>
      <c r="H809" s="113">
        <v>456.96</v>
      </c>
      <c r="I809" s="113" t="s">
        <v>61</v>
      </c>
      <c r="J809" s="113" t="s">
        <v>17</v>
      </c>
      <c r="K809" s="113" t="s">
        <v>69</v>
      </c>
      <c r="L809" s="113" t="s">
        <v>1089</v>
      </c>
      <c r="M809" s="113"/>
      <c r="N809" s="113"/>
      <c r="O809" s="123">
        <f t="shared" si="40"/>
        <v>384</v>
      </c>
      <c r="P809" s="113"/>
      <c r="Q809" s="113"/>
      <c r="R809" s="113">
        <v>5240</v>
      </c>
      <c r="S809" s="113" t="s">
        <v>1090</v>
      </c>
      <c r="T809" s="113" t="s">
        <v>1145</v>
      </c>
    </row>
    <row r="810" spans="1:20" s="4" customFormat="1">
      <c r="A810" s="119">
        <f t="shared" si="38"/>
        <v>554</v>
      </c>
      <c r="B810" s="113" t="s">
        <v>614</v>
      </c>
      <c r="C810" s="113" t="s">
        <v>1141</v>
      </c>
      <c r="D810" s="113" t="s">
        <v>1142</v>
      </c>
      <c r="E810" s="113"/>
      <c r="F810" s="113" t="s">
        <v>1143</v>
      </c>
      <c r="G810" s="113" t="s">
        <v>1396</v>
      </c>
      <c r="H810" s="113">
        <v>1094.8</v>
      </c>
      <c r="I810" s="113" t="s">
        <v>61</v>
      </c>
      <c r="J810" s="113" t="s">
        <v>17</v>
      </c>
      <c r="K810" s="113" t="s">
        <v>69</v>
      </c>
      <c r="L810" s="113" t="s">
        <v>1305</v>
      </c>
      <c r="M810" s="113"/>
      <c r="N810" s="113"/>
      <c r="O810" s="123">
        <f t="shared" si="40"/>
        <v>920</v>
      </c>
      <c r="P810" s="113"/>
      <c r="Q810" s="113"/>
      <c r="R810" s="113">
        <v>5240</v>
      </c>
      <c r="S810" s="113" t="s">
        <v>1090</v>
      </c>
      <c r="T810" s="113" t="s">
        <v>1397</v>
      </c>
    </row>
    <row r="811" spans="1:20" s="4" customFormat="1">
      <c r="A811" s="119">
        <f t="shared" si="38"/>
        <v>555</v>
      </c>
      <c r="B811" s="113" t="s">
        <v>614</v>
      </c>
      <c r="C811" s="113" t="s">
        <v>1141</v>
      </c>
      <c r="D811" s="113" t="s">
        <v>1142</v>
      </c>
      <c r="E811" s="113"/>
      <c r="F811" s="113" t="s">
        <v>1143</v>
      </c>
      <c r="G811" s="113" t="s">
        <v>1922</v>
      </c>
      <c r="H811" s="113">
        <v>1356.6</v>
      </c>
      <c r="I811" s="113" t="s">
        <v>513</v>
      </c>
      <c r="J811" s="113" t="s">
        <v>17</v>
      </c>
      <c r="K811" s="113" t="s">
        <v>69</v>
      </c>
      <c r="L811" s="113" t="s">
        <v>1910</v>
      </c>
      <c r="M811" s="113"/>
      <c r="N811" s="113"/>
      <c r="O811" s="123">
        <f t="shared" si="40"/>
        <v>1140</v>
      </c>
      <c r="P811" s="113"/>
      <c r="Q811" s="113"/>
      <c r="R811" s="113">
        <v>5240</v>
      </c>
      <c r="S811" s="113" t="s">
        <v>1772</v>
      </c>
      <c r="T811" s="113" t="s">
        <v>182</v>
      </c>
    </row>
    <row r="812" spans="1:20">
      <c r="A812" s="113">
        <f t="shared" si="38"/>
        <v>556</v>
      </c>
      <c r="B812" s="113" t="s">
        <v>614</v>
      </c>
      <c r="C812" s="113" t="s">
        <v>1141</v>
      </c>
      <c r="D812" s="113" t="s">
        <v>1142</v>
      </c>
      <c r="E812" s="113"/>
      <c r="F812" s="113" t="s">
        <v>1143</v>
      </c>
      <c r="G812" s="113" t="s">
        <v>4228</v>
      </c>
      <c r="H812" s="113">
        <v>5382.37</v>
      </c>
      <c r="I812" s="113" t="s">
        <v>121</v>
      </c>
      <c r="J812" s="113" t="s">
        <v>17</v>
      </c>
      <c r="K812" s="113" t="s">
        <v>69</v>
      </c>
      <c r="L812" s="113" t="s">
        <v>4169</v>
      </c>
      <c r="M812" s="113"/>
      <c r="N812" s="113"/>
      <c r="O812" s="123">
        <f t="shared" si="40"/>
        <v>4523</v>
      </c>
      <c r="P812" s="113"/>
      <c r="Q812" s="113"/>
      <c r="R812" s="113">
        <v>5240</v>
      </c>
      <c r="S812" s="113" t="s">
        <v>4015</v>
      </c>
      <c r="T812" s="113" t="s">
        <v>4229</v>
      </c>
    </row>
    <row r="813" spans="1:20" s="4" customFormat="1">
      <c r="A813" s="119">
        <f t="shared" si="38"/>
        <v>557</v>
      </c>
      <c r="B813" s="119" t="s">
        <v>3163</v>
      </c>
      <c r="C813" s="119" t="s">
        <v>230</v>
      </c>
      <c r="D813" s="119" t="s">
        <v>4060</v>
      </c>
      <c r="E813" s="119"/>
      <c r="F813" s="119"/>
      <c r="G813" s="119" t="s">
        <v>4061</v>
      </c>
      <c r="H813" s="119">
        <v>85582.42</v>
      </c>
      <c r="I813" s="119" t="s">
        <v>121</v>
      </c>
      <c r="J813" s="119" t="s">
        <v>17</v>
      </c>
      <c r="K813" s="119" t="s">
        <v>1541</v>
      </c>
      <c r="L813" s="119" t="s">
        <v>734</v>
      </c>
      <c r="M813" s="119"/>
      <c r="N813" s="119"/>
      <c r="O813" s="121">
        <f t="shared" si="40"/>
        <v>71918</v>
      </c>
      <c r="P813" s="119"/>
      <c r="Q813" s="119" t="s">
        <v>4069</v>
      </c>
      <c r="R813" s="119"/>
      <c r="S813" s="119" t="s">
        <v>4015</v>
      </c>
      <c r="T813" s="119" t="s">
        <v>241</v>
      </c>
    </row>
    <row r="814" spans="1:20">
      <c r="A814" s="119">
        <f t="shared" si="38"/>
        <v>558</v>
      </c>
      <c r="B814" s="119" t="s">
        <v>70</v>
      </c>
      <c r="C814" s="119" t="s">
        <v>163</v>
      </c>
      <c r="D814" s="119" t="s">
        <v>1833</v>
      </c>
      <c r="E814" s="119"/>
      <c r="F814" s="119" t="s">
        <v>1834</v>
      </c>
      <c r="G814" s="119" t="s">
        <v>1835</v>
      </c>
      <c r="H814" s="119">
        <v>3488</v>
      </c>
      <c r="I814" s="119" t="s">
        <v>513</v>
      </c>
      <c r="J814" s="119" t="s">
        <v>17</v>
      </c>
      <c r="K814" s="119" t="s">
        <v>69</v>
      </c>
      <c r="L814" s="119" t="s">
        <v>734</v>
      </c>
      <c r="M814" s="119"/>
      <c r="N814" s="119"/>
      <c r="O814" s="121">
        <v>3200</v>
      </c>
      <c r="P814" s="119"/>
      <c r="Q814" s="119"/>
      <c r="R814" s="119">
        <v>13030</v>
      </c>
      <c r="S814" s="119" t="s">
        <v>1772</v>
      </c>
      <c r="T814" s="119" t="s">
        <v>1837</v>
      </c>
    </row>
    <row r="815" spans="1:20">
      <c r="A815" s="119">
        <f t="shared" si="38"/>
        <v>559</v>
      </c>
      <c r="B815" s="119" t="s">
        <v>58</v>
      </c>
      <c r="C815" s="119" t="s">
        <v>509</v>
      </c>
      <c r="D815" s="119" t="s">
        <v>528</v>
      </c>
      <c r="E815" s="119"/>
      <c r="F815" s="119" t="s">
        <v>529</v>
      </c>
      <c r="G815" s="119" t="s">
        <v>530</v>
      </c>
      <c r="H815" s="119">
        <v>2278.1</v>
      </c>
      <c r="I815" s="119" t="s">
        <v>513</v>
      </c>
      <c r="J815" s="119" t="s">
        <v>17</v>
      </c>
      <c r="K815" s="119" t="s">
        <v>69</v>
      </c>
      <c r="L815" s="119" t="s">
        <v>734</v>
      </c>
      <c r="M815" s="119"/>
      <c r="N815" s="119"/>
      <c r="O815" s="121">
        <v>2090</v>
      </c>
      <c r="P815" s="119"/>
      <c r="Q815" s="119"/>
      <c r="R815" s="119">
        <v>4760</v>
      </c>
      <c r="S815" s="119" t="s">
        <v>56</v>
      </c>
      <c r="T815" s="119" t="s">
        <v>531</v>
      </c>
    </row>
    <row r="816" spans="1:20" s="4" customFormat="1" ht="26.25">
      <c r="A816" s="119">
        <f t="shared" si="38"/>
        <v>560</v>
      </c>
      <c r="B816" s="119" t="s">
        <v>58</v>
      </c>
      <c r="C816" s="119" t="s">
        <v>509</v>
      </c>
      <c r="D816" s="119" t="s">
        <v>528</v>
      </c>
      <c r="E816" s="119"/>
      <c r="F816" s="119" t="s">
        <v>538</v>
      </c>
      <c r="G816" s="119" t="s">
        <v>539</v>
      </c>
      <c r="H816" s="119">
        <v>70327.67</v>
      </c>
      <c r="I816" s="119" t="s">
        <v>513</v>
      </c>
      <c r="J816" s="119" t="s">
        <v>17</v>
      </c>
      <c r="K816" s="119" t="s">
        <v>69</v>
      </c>
      <c r="L816" s="119" t="s">
        <v>734</v>
      </c>
      <c r="M816" s="119"/>
      <c r="N816" s="119"/>
      <c r="O816" s="121">
        <v>64520.800000000003</v>
      </c>
      <c r="P816" s="119"/>
      <c r="Q816" s="119"/>
      <c r="R816" s="119">
        <v>11470</v>
      </c>
      <c r="S816" s="119" t="s">
        <v>56</v>
      </c>
      <c r="T816" s="120" t="s">
        <v>540</v>
      </c>
    </row>
    <row r="817" spans="1:20">
      <c r="A817" s="119">
        <f t="shared" si="38"/>
        <v>561</v>
      </c>
      <c r="B817" s="119" t="s">
        <v>58</v>
      </c>
      <c r="C817" s="119" t="s">
        <v>509</v>
      </c>
      <c r="D817" s="119" t="s">
        <v>528</v>
      </c>
      <c r="E817" s="119"/>
      <c r="F817" s="119" t="s">
        <v>1298</v>
      </c>
      <c r="G817" s="119"/>
      <c r="H817" s="119"/>
      <c r="I817" s="119" t="s">
        <v>1299</v>
      </c>
      <c r="J817" s="119" t="s">
        <v>17</v>
      </c>
      <c r="K817" s="119" t="s">
        <v>1300</v>
      </c>
      <c r="L817" s="119" t="s">
        <v>734</v>
      </c>
      <c r="M817" s="119"/>
      <c r="N817" s="119"/>
      <c r="O817" s="121">
        <f>H817/1.19</f>
        <v>0</v>
      </c>
      <c r="P817" s="119"/>
      <c r="Q817" s="119"/>
      <c r="R817" s="119">
        <v>2370</v>
      </c>
      <c r="S817" s="119" t="s">
        <v>1090</v>
      </c>
      <c r="T817" s="119"/>
    </row>
    <row r="818" spans="1:20" s="4" customFormat="1">
      <c r="A818" s="119">
        <f t="shared" si="38"/>
        <v>562</v>
      </c>
      <c r="B818" s="119" t="s">
        <v>58</v>
      </c>
      <c r="C818" s="119" t="s">
        <v>509</v>
      </c>
      <c r="D818" s="119" t="s">
        <v>528</v>
      </c>
      <c r="E818" s="119"/>
      <c r="F818" s="119" t="s">
        <v>1298</v>
      </c>
      <c r="G818" s="119" t="s">
        <v>1309</v>
      </c>
      <c r="H818" s="119">
        <v>15388.62</v>
      </c>
      <c r="I818" s="119" t="s">
        <v>513</v>
      </c>
      <c r="J818" s="119" t="s">
        <v>17</v>
      </c>
      <c r="K818" s="119" t="s">
        <v>346</v>
      </c>
      <c r="L818" s="119" t="s">
        <v>734</v>
      </c>
      <c r="M818" s="119"/>
      <c r="N818" s="119"/>
      <c r="O818" s="121">
        <v>14118</v>
      </c>
      <c r="P818" s="119"/>
      <c r="Q818" s="119"/>
      <c r="R818" s="119">
        <v>2370</v>
      </c>
      <c r="S818" s="119" t="s">
        <v>1090</v>
      </c>
      <c r="T818" s="119" t="s">
        <v>1310</v>
      </c>
    </row>
    <row r="819" spans="1:20" s="4" customFormat="1">
      <c r="A819" s="119">
        <f t="shared" si="38"/>
        <v>563</v>
      </c>
      <c r="B819" s="119" t="s">
        <v>58</v>
      </c>
      <c r="C819" s="119" t="s">
        <v>509</v>
      </c>
      <c r="D819" s="119" t="s">
        <v>528</v>
      </c>
      <c r="E819" s="119"/>
      <c r="F819" s="119" t="s">
        <v>2806</v>
      </c>
      <c r="G819" s="119"/>
      <c r="H819" s="119"/>
      <c r="I819" s="119" t="s">
        <v>2794</v>
      </c>
      <c r="J819" s="119" t="s">
        <v>17</v>
      </c>
      <c r="K819" s="119" t="s">
        <v>346</v>
      </c>
      <c r="L819" s="119" t="s">
        <v>734</v>
      </c>
      <c r="M819" s="119"/>
      <c r="N819" s="119"/>
      <c r="O819" s="121">
        <f>H819/1.19</f>
        <v>0</v>
      </c>
      <c r="P819" s="119"/>
      <c r="Q819" s="119"/>
      <c r="R819" s="119">
        <v>5800</v>
      </c>
      <c r="S819" s="119" t="s">
        <v>2733</v>
      </c>
      <c r="T819" s="119"/>
    </row>
    <row r="820" spans="1:20" s="4" customFormat="1">
      <c r="A820" s="119">
        <f t="shared" si="38"/>
        <v>564</v>
      </c>
      <c r="B820" s="119" t="s">
        <v>58</v>
      </c>
      <c r="C820" s="119" t="s">
        <v>509</v>
      </c>
      <c r="D820" s="119" t="s">
        <v>528</v>
      </c>
      <c r="E820" s="119"/>
      <c r="F820" s="119" t="s">
        <v>1298</v>
      </c>
      <c r="G820" s="119" t="s">
        <v>2860</v>
      </c>
      <c r="H820" s="119">
        <v>4091.86</v>
      </c>
      <c r="I820" s="119" t="s">
        <v>513</v>
      </c>
      <c r="J820" s="119" t="s">
        <v>17</v>
      </c>
      <c r="K820" s="119" t="s">
        <v>346</v>
      </c>
      <c r="L820" s="119" t="s">
        <v>734</v>
      </c>
      <c r="M820" s="119"/>
      <c r="N820" s="119"/>
      <c r="O820" s="121">
        <v>3754</v>
      </c>
      <c r="P820" s="119"/>
      <c r="Q820" s="119"/>
      <c r="R820" s="119">
        <v>2370</v>
      </c>
      <c r="S820" s="119" t="s">
        <v>2733</v>
      </c>
      <c r="T820" s="119" t="s">
        <v>2861</v>
      </c>
    </row>
    <row r="821" spans="1:20" s="4" customFormat="1">
      <c r="A821" s="119">
        <f t="shared" si="38"/>
        <v>565</v>
      </c>
      <c r="B821" s="119" t="s">
        <v>58</v>
      </c>
      <c r="C821" s="119" t="s">
        <v>509</v>
      </c>
      <c r="D821" s="119" t="s">
        <v>528</v>
      </c>
      <c r="E821" s="119"/>
      <c r="F821" s="119" t="s">
        <v>538</v>
      </c>
      <c r="G821" s="119" t="s">
        <v>3000</v>
      </c>
      <c r="H821" s="119">
        <v>51071.9</v>
      </c>
      <c r="I821" s="119" t="s">
        <v>121</v>
      </c>
      <c r="J821" s="119" t="s">
        <v>17</v>
      </c>
      <c r="K821" s="119" t="s">
        <v>69</v>
      </c>
      <c r="L821" s="119" t="s">
        <v>21</v>
      </c>
      <c r="M821" s="119"/>
      <c r="N821" s="119"/>
      <c r="O821" s="121">
        <v>46854.95</v>
      </c>
      <c r="P821" s="119"/>
      <c r="Q821" s="119"/>
      <c r="R821" s="119">
        <v>11470</v>
      </c>
      <c r="S821" s="119" t="s">
        <v>2733</v>
      </c>
      <c r="T821" s="119" t="s">
        <v>3001</v>
      </c>
    </row>
    <row r="822" spans="1:20" s="4" customFormat="1">
      <c r="A822" s="119">
        <f t="shared" si="38"/>
        <v>566</v>
      </c>
      <c r="B822" s="119" t="s">
        <v>58</v>
      </c>
      <c r="C822" s="119" t="s">
        <v>509</v>
      </c>
      <c r="D822" s="119" t="s">
        <v>528</v>
      </c>
      <c r="E822" s="119"/>
      <c r="F822" s="119" t="s">
        <v>1298</v>
      </c>
      <c r="G822" s="119" t="s">
        <v>3105</v>
      </c>
      <c r="H822" s="119">
        <v>33005.199999999997</v>
      </c>
      <c r="I822" s="119" t="s">
        <v>121</v>
      </c>
      <c r="J822" s="119" t="s">
        <v>17</v>
      </c>
      <c r="K822" s="119" t="s">
        <v>346</v>
      </c>
      <c r="L822" s="119" t="s">
        <v>734</v>
      </c>
      <c r="M822" s="119"/>
      <c r="N822" s="119"/>
      <c r="O822" s="121">
        <v>30280</v>
      </c>
      <c r="P822" s="119"/>
      <c r="Q822" s="119"/>
      <c r="R822" s="119">
        <v>2370</v>
      </c>
      <c r="S822" s="119" t="s">
        <v>3110</v>
      </c>
      <c r="T822" s="119" t="s">
        <v>2861</v>
      </c>
    </row>
    <row r="823" spans="1:20" s="4" customFormat="1">
      <c r="A823" s="119">
        <f t="shared" si="38"/>
        <v>567</v>
      </c>
      <c r="B823" s="119" t="s">
        <v>58</v>
      </c>
      <c r="C823" s="119" t="s">
        <v>509</v>
      </c>
      <c r="D823" s="119" t="s">
        <v>528</v>
      </c>
      <c r="E823" s="119"/>
      <c r="F823" s="119" t="s">
        <v>2806</v>
      </c>
      <c r="G823" s="119" t="s">
        <v>3106</v>
      </c>
      <c r="H823" s="119">
        <v>37388.639999999999</v>
      </c>
      <c r="I823" s="119" t="s">
        <v>121</v>
      </c>
      <c r="J823" s="119" t="s">
        <v>17</v>
      </c>
      <c r="K823" s="119" t="s">
        <v>346</v>
      </c>
      <c r="L823" s="119" t="s">
        <v>734</v>
      </c>
      <c r="M823" s="119"/>
      <c r="N823" s="119"/>
      <c r="O823" s="121">
        <v>34301.5</v>
      </c>
      <c r="P823" s="119"/>
      <c r="Q823" s="119"/>
      <c r="R823" s="119">
        <v>5800</v>
      </c>
      <c r="S823" s="119" t="s">
        <v>3110</v>
      </c>
      <c r="T823" s="119" t="s">
        <v>3107</v>
      </c>
    </row>
    <row r="824" spans="1:20" s="4" customFormat="1">
      <c r="A824" s="119">
        <f t="shared" si="38"/>
        <v>568</v>
      </c>
      <c r="B824" s="119" t="s">
        <v>58</v>
      </c>
      <c r="C824" s="119" t="s">
        <v>509</v>
      </c>
      <c r="D824" s="119" t="s">
        <v>528</v>
      </c>
      <c r="E824" s="119"/>
      <c r="F824" s="119" t="s">
        <v>4130</v>
      </c>
      <c r="G824" s="119" t="s">
        <v>4131</v>
      </c>
      <c r="H824" s="119">
        <v>17979.55</v>
      </c>
      <c r="I824" s="119" t="s">
        <v>121</v>
      </c>
      <c r="J824" s="119" t="s">
        <v>17</v>
      </c>
      <c r="K824" s="119" t="s">
        <v>346</v>
      </c>
      <c r="L824" s="119" t="s">
        <v>734</v>
      </c>
      <c r="M824" s="119"/>
      <c r="N824" s="119"/>
      <c r="O824" s="121">
        <v>16495</v>
      </c>
      <c r="P824" s="119"/>
      <c r="Q824" s="119"/>
      <c r="R824" s="119">
        <v>9195</v>
      </c>
      <c r="S824" s="119" t="s">
        <v>4015</v>
      </c>
      <c r="T824" s="119" t="s">
        <v>4132</v>
      </c>
    </row>
    <row r="825" spans="1:20">
      <c r="A825" s="119">
        <f t="shared" si="38"/>
        <v>569</v>
      </c>
      <c r="B825" s="119" t="s">
        <v>58</v>
      </c>
      <c r="C825" s="119" t="s">
        <v>509</v>
      </c>
      <c r="D825" s="119" t="s">
        <v>528</v>
      </c>
      <c r="E825" s="119"/>
      <c r="F825" s="119" t="s">
        <v>4130</v>
      </c>
      <c r="G825" s="119"/>
      <c r="H825" s="119"/>
      <c r="I825" s="119" t="s">
        <v>121</v>
      </c>
      <c r="J825" s="119" t="s">
        <v>17</v>
      </c>
      <c r="K825" s="119" t="s">
        <v>346</v>
      </c>
      <c r="L825" s="119" t="s">
        <v>734</v>
      </c>
      <c r="M825" s="119"/>
      <c r="N825" s="119"/>
      <c r="O825" s="121">
        <f>H825/1.19</f>
        <v>0</v>
      </c>
      <c r="P825" s="119"/>
      <c r="Q825" s="119"/>
      <c r="R825" s="119">
        <v>9195</v>
      </c>
      <c r="S825" s="119" t="s">
        <v>4015</v>
      </c>
      <c r="T825" s="119"/>
    </row>
    <row r="826" spans="1:20" s="4" customFormat="1">
      <c r="A826" s="113">
        <f t="shared" ref="A826:A889" si="41">A825+1</f>
        <v>570</v>
      </c>
      <c r="B826" s="113" t="s">
        <v>58</v>
      </c>
      <c r="C826" s="113" t="s">
        <v>509</v>
      </c>
      <c r="D826" s="113" t="s">
        <v>528</v>
      </c>
      <c r="E826" s="113"/>
      <c r="F826" s="113" t="s">
        <v>1298</v>
      </c>
      <c r="G826" s="113" t="s">
        <v>4532</v>
      </c>
      <c r="H826" s="113">
        <v>14115.5</v>
      </c>
      <c r="I826" s="113" t="s">
        <v>121</v>
      </c>
      <c r="J826" s="113" t="s">
        <v>17</v>
      </c>
      <c r="K826" s="113" t="s">
        <v>346</v>
      </c>
      <c r="L826" s="113" t="s">
        <v>515</v>
      </c>
      <c r="M826" s="113"/>
      <c r="N826" s="113"/>
      <c r="O826" s="123">
        <v>12950</v>
      </c>
      <c r="P826" s="113"/>
      <c r="Q826" s="113"/>
      <c r="R826" s="113">
        <v>2370</v>
      </c>
      <c r="S826" s="113" t="s">
        <v>4361</v>
      </c>
      <c r="T826" s="113" t="s">
        <v>182</v>
      </c>
    </row>
    <row r="827" spans="1:20">
      <c r="A827" s="113">
        <f t="shared" si="41"/>
        <v>571</v>
      </c>
      <c r="B827" s="113" t="s">
        <v>58</v>
      </c>
      <c r="C827" s="113" t="s">
        <v>509</v>
      </c>
      <c r="D827" s="113" t="s">
        <v>528</v>
      </c>
      <c r="E827" s="113"/>
      <c r="F827" s="113" t="s">
        <v>4130</v>
      </c>
      <c r="G827" s="113" t="s">
        <v>4727</v>
      </c>
      <c r="H827" s="113">
        <v>3106.5</v>
      </c>
      <c r="I827" s="113" t="s">
        <v>121</v>
      </c>
      <c r="J827" s="113" t="s">
        <v>17</v>
      </c>
      <c r="K827" s="113" t="s">
        <v>346</v>
      </c>
      <c r="L827" s="113" t="s">
        <v>4684</v>
      </c>
      <c r="M827" s="113"/>
      <c r="N827" s="113"/>
      <c r="O827" s="123">
        <v>2850</v>
      </c>
      <c r="P827" s="113"/>
      <c r="Q827" s="113"/>
      <c r="R827" s="113">
        <v>9195</v>
      </c>
      <c r="S827" s="113" t="s">
        <v>4361</v>
      </c>
      <c r="T827" s="113" t="s">
        <v>167</v>
      </c>
    </row>
    <row r="828" spans="1:20" s="4" customFormat="1">
      <c r="A828" s="119">
        <f t="shared" si="41"/>
        <v>572</v>
      </c>
      <c r="B828" s="119" t="s">
        <v>614</v>
      </c>
      <c r="C828" s="119" t="s">
        <v>615</v>
      </c>
      <c r="D828" s="119" t="s">
        <v>1290</v>
      </c>
      <c r="E828" s="119"/>
      <c r="F828" s="119" t="s">
        <v>1291</v>
      </c>
      <c r="G828" s="119" t="s">
        <v>1292</v>
      </c>
      <c r="H828" s="119">
        <v>642.6</v>
      </c>
      <c r="I828" s="119" t="s">
        <v>61</v>
      </c>
      <c r="J828" s="119" t="s">
        <v>17</v>
      </c>
      <c r="K828" s="119" t="s">
        <v>69</v>
      </c>
      <c r="L828" s="119" t="s">
        <v>734</v>
      </c>
      <c r="M828" s="119"/>
      <c r="N828" s="119"/>
      <c r="O828" s="121">
        <f t="shared" ref="O828:O859" si="42">H828/1.19</f>
        <v>540</v>
      </c>
      <c r="P828" s="119"/>
      <c r="Q828" s="119"/>
      <c r="R828" s="119">
        <v>6600</v>
      </c>
      <c r="S828" s="119" t="s">
        <v>1090</v>
      </c>
      <c r="T828" s="119" t="s">
        <v>1293</v>
      </c>
    </row>
    <row r="829" spans="1:20" s="4" customFormat="1">
      <c r="A829" s="119">
        <f t="shared" si="41"/>
        <v>573</v>
      </c>
      <c r="B829" s="119" t="s">
        <v>614</v>
      </c>
      <c r="C829" s="119" t="s">
        <v>1464</v>
      </c>
      <c r="D829" s="119" t="s">
        <v>1290</v>
      </c>
      <c r="E829" s="119"/>
      <c r="F829" s="119" t="s">
        <v>1477</v>
      </c>
      <c r="G829" s="119"/>
      <c r="H829" s="119"/>
      <c r="I829" s="119" t="s">
        <v>1466</v>
      </c>
      <c r="J829" s="119" t="s">
        <v>17</v>
      </c>
      <c r="K829" s="119" t="s">
        <v>1467</v>
      </c>
      <c r="L829" s="119" t="s">
        <v>734</v>
      </c>
      <c r="M829" s="119"/>
      <c r="N829" s="119"/>
      <c r="O829" s="121">
        <f t="shared" si="42"/>
        <v>0</v>
      </c>
      <c r="P829" s="119"/>
      <c r="Q829" s="119"/>
      <c r="R829" s="119">
        <v>2680</v>
      </c>
      <c r="S829" s="119" t="s">
        <v>1090</v>
      </c>
      <c r="T829" s="119"/>
    </row>
    <row r="830" spans="1:20">
      <c r="A830" s="119">
        <f t="shared" si="41"/>
        <v>574</v>
      </c>
      <c r="B830" s="119" t="s">
        <v>614</v>
      </c>
      <c r="C830" s="119" t="s">
        <v>615</v>
      </c>
      <c r="D830" s="119" t="s">
        <v>1290</v>
      </c>
      <c r="E830" s="119"/>
      <c r="F830" s="119" t="s">
        <v>1477</v>
      </c>
      <c r="G830" s="119" t="s">
        <v>2230</v>
      </c>
      <c r="H830" s="119">
        <v>952</v>
      </c>
      <c r="I830" s="119" t="s">
        <v>513</v>
      </c>
      <c r="J830" s="119" t="s">
        <v>17</v>
      </c>
      <c r="K830" s="119" t="s">
        <v>346</v>
      </c>
      <c r="L830" s="119" t="s">
        <v>734</v>
      </c>
      <c r="M830" s="119"/>
      <c r="N830" s="119"/>
      <c r="O830" s="121">
        <f t="shared" si="42"/>
        <v>800</v>
      </c>
      <c r="P830" s="119"/>
      <c r="Q830" s="119"/>
      <c r="R830" s="119">
        <v>2680</v>
      </c>
      <c r="S830" s="119" t="s">
        <v>1772</v>
      </c>
      <c r="T830" s="119" t="s">
        <v>1527</v>
      </c>
    </row>
    <row r="831" spans="1:20">
      <c r="A831" s="119">
        <f t="shared" si="41"/>
        <v>575</v>
      </c>
      <c r="B831" s="119" t="s">
        <v>614</v>
      </c>
      <c r="C831" s="119" t="s">
        <v>615</v>
      </c>
      <c r="D831" s="119" t="s">
        <v>1290</v>
      </c>
      <c r="E831" s="119"/>
      <c r="F831" s="119" t="s">
        <v>3194</v>
      </c>
      <c r="G831" s="119" t="s">
        <v>3195</v>
      </c>
      <c r="H831" s="119">
        <v>446.25</v>
      </c>
      <c r="I831" s="119" t="s">
        <v>2951</v>
      </c>
      <c r="J831" s="119" t="s">
        <v>17</v>
      </c>
      <c r="K831" s="119" t="s">
        <v>69</v>
      </c>
      <c r="L831" s="119" t="s">
        <v>734</v>
      </c>
      <c r="M831" s="119"/>
      <c r="N831" s="119"/>
      <c r="O831" s="121">
        <f t="shared" si="42"/>
        <v>375</v>
      </c>
      <c r="P831" s="119"/>
      <c r="Q831" s="119"/>
      <c r="R831" s="119">
        <v>4160</v>
      </c>
      <c r="S831" s="119" t="s">
        <v>3110</v>
      </c>
      <c r="T831" s="119" t="s">
        <v>2892</v>
      </c>
    </row>
    <row r="832" spans="1:20" s="4" customFormat="1">
      <c r="A832" s="119">
        <f t="shared" si="41"/>
        <v>576</v>
      </c>
      <c r="B832" s="119" t="s">
        <v>368</v>
      </c>
      <c r="C832" s="119" t="s">
        <v>370</v>
      </c>
      <c r="D832" s="119" t="s">
        <v>3570</v>
      </c>
      <c r="E832" s="119"/>
      <c r="F832" s="119" t="s">
        <v>937</v>
      </c>
      <c r="G832" s="119" t="s">
        <v>3116</v>
      </c>
      <c r="H832" s="119">
        <v>10138.18</v>
      </c>
      <c r="I832" s="119" t="s">
        <v>2951</v>
      </c>
      <c r="J832" s="119" t="s">
        <v>17</v>
      </c>
      <c r="K832" s="119" t="s">
        <v>69</v>
      </c>
      <c r="L832" s="119" t="s">
        <v>734</v>
      </c>
      <c r="M832" s="119"/>
      <c r="N832" s="119"/>
      <c r="O832" s="121">
        <f t="shared" si="42"/>
        <v>8519.4789915966394</v>
      </c>
      <c r="P832" s="119"/>
      <c r="Q832" s="119"/>
      <c r="R832" s="119">
        <v>9940</v>
      </c>
      <c r="S832" s="119" t="s">
        <v>3110</v>
      </c>
      <c r="T832" s="119" t="s">
        <v>1575</v>
      </c>
    </row>
    <row r="833" spans="1:20" s="4" customFormat="1">
      <c r="A833" s="119">
        <f t="shared" si="41"/>
        <v>577</v>
      </c>
      <c r="B833" s="119" t="s">
        <v>614</v>
      </c>
      <c r="C833" s="119" t="s">
        <v>615</v>
      </c>
      <c r="D833" s="119" t="s">
        <v>3570</v>
      </c>
      <c r="E833" s="119"/>
      <c r="F833" s="119" t="s">
        <v>862</v>
      </c>
      <c r="G833" s="119" t="s">
        <v>3182</v>
      </c>
      <c r="H833" s="119">
        <v>2856</v>
      </c>
      <c r="I833" s="119" t="s">
        <v>2951</v>
      </c>
      <c r="J833" s="119" t="s">
        <v>17</v>
      </c>
      <c r="K833" s="119" t="s">
        <v>69</v>
      </c>
      <c r="L833" s="119" t="s">
        <v>734</v>
      </c>
      <c r="M833" s="119"/>
      <c r="N833" s="119"/>
      <c r="O833" s="121">
        <f t="shared" si="42"/>
        <v>2400</v>
      </c>
      <c r="P833" s="119"/>
      <c r="Q833" s="119"/>
      <c r="R833" s="119">
        <v>4160</v>
      </c>
      <c r="S833" s="119" t="s">
        <v>3110</v>
      </c>
      <c r="T833" s="119" t="s">
        <v>3183</v>
      </c>
    </row>
    <row r="834" spans="1:20" s="4" customFormat="1">
      <c r="A834" s="119">
        <f t="shared" si="41"/>
        <v>578</v>
      </c>
      <c r="B834" s="119" t="s">
        <v>368</v>
      </c>
      <c r="C834" s="119" t="s">
        <v>370</v>
      </c>
      <c r="D834" s="119" t="s">
        <v>3570</v>
      </c>
      <c r="E834" s="119"/>
      <c r="F834" s="119" t="s">
        <v>3299</v>
      </c>
      <c r="G834" s="119"/>
      <c r="H834" s="119"/>
      <c r="I834" s="119" t="s">
        <v>3282</v>
      </c>
      <c r="J834" s="119" t="s">
        <v>17</v>
      </c>
      <c r="K834" s="119" t="s">
        <v>346</v>
      </c>
      <c r="L834" s="119" t="s">
        <v>734</v>
      </c>
      <c r="M834" s="119"/>
      <c r="N834" s="119"/>
      <c r="O834" s="121">
        <f t="shared" si="42"/>
        <v>0</v>
      </c>
      <c r="P834" s="119"/>
      <c r="Q834" s="119"/>
      <c r="R834" s="119">
        <v>7200</v>
      </c>
      <c r="S834" s="119" t="s">
        <v>3110</v>
      </c>
      <c r="T834" s="119"/>
    </row>
    <row r="835" spans="1:20" s="4" customFormat="1">
      <c r="A835" s="119">
        <f t="shared" si="41"/>
        <v>579</v>
      </c>
      <c r="B835" s="119" t="s">
        <v>614</v>
      </c>
      <c r="C835" s="119" t="s">
        <v>615</v>
      </c>
      <c r="D835" s="119" t="s">
        <v>3570</v>
      </c>
      <c r="E835" s="119"/>
      <c r="F835" s="119" t="s">
        <v>1476</v>
      </c>
      <c r="G835" s="119" t="s">
        <v>3898</v>
      </c>
      <c r="H835" s="119">
        <v>416.5</v>
      </c>
      <c r="I835" s="119" t="s">
        <v>2951</v>
      </c>
      <c r="J835" s="119" t="s">
        <v>17</v>
      </c>
      <c r="K835" s="119" t="s">
        <v>346</v>
      </c>
      <c r="L835" s="119" t="s">
        <v>2093</v>
      </c>
      <c r="M835" s="119"/>
      <c r="N835" s="119"/>
      <c r="O835" s="121">
        <f t="shared" si="42"/>
        <v>350</v>
      </c>
      <c r="P835" s="119"/>
      <c r="Q835" s="119"/>
      <c r="R835" s="119">
        <v>2680</v>
      </c>
      <c r="S835" s="119" t="s">
        <v>3441</v>
      </c>
      <c r="T835" s="119" t="s">
        <v>1379</v>
      </c>
    </row>
    <row r="836" spans="1:20">
      <c r="A836" s="119">
        <f t="shared" si="41"/>
        <v>580</v>
      </c>
      <c r="B836" s="119" t="s">
        <v>614</v>
      </c>
      <c r="C836" s="119" t="s">
        <v>615</v>
      </c>
      <c r="D836" s="119" t="s">
        <v>3570</v>
      </c>
      <c r="E836" s="119"/>
      <c r="F836" s="119" t="s">
        <v>862</v>
      </c>
      <c r="G836" s="119" t="s">
        <v>3905</v>
      </c>
      <c r="H836" s="119">
        <v>1190</v>
      </c>
      <c r="I836" s="119" t="s">
        <v>2951</v>
      </c>
      <c r="J836" s="119" t="s">
        <v>17</v>
      </c>
      <c r="K836" s="119" t="s">
        <v>69</v>
      </c>
      <c r="L836" s="119" t="s">
        <v>734</v>
      </c>
      <c r="M836" s="119"/>
      <c r="N836" s="119"/>
      <c r="O836" s="121">
        <f t="shared" si="42"/>
        <v>1000</v>
      </c>
      <c r="P836" s="119"/>
      <c r="Q836" s="119"/>
      <c r="R836" s="119">
        <v>4160</v>
      </c>
      <c r="S836" s="119" t="s">
        <v>3441</v>
      </c>
      <c r="T836" s="119" t="s">
        <v>3906</v>
      </c>
    </row>
    <row r="837" spans="1:20">
      <c r="A837" s="119">
        <f t="shared" si="41"/>
        <v>581</v>
      </c>
      <c r="B837" s="119" t="s">
        <v>368</v>
      </c>
      <c r="C837" s="119" t="s">
        <v>370</v>
      </c>
      <c r="D837" s="119" t="s">
        <v>3570</v>
      </c>
      <c r="E837" s="119"/>
      <c r="F837" s="119" t="s">
        <v>937</v>
      </c>
      <c r="G837" s="119" t="s">
        <v>3942</v>
      </c>
      <c r="H837" s="119">
        <v>3827.04</v>
      </c>
      <c r="I837" s="119" t="s">
        <v>121</v>
      </c>
      <c r="J837" s="119" t="s">
        <v>17</v>
      </c>
      <c r="K837" s="119" t="s">
        <v>69</v>
      </c>
      <c r="L837" s="119" t="s">
        <v>734</v>
      </c>
      <c r="M837" s="119"/>
      <c r="N837" s="119"/>
      <c r="O837" s="121">
        <f t="shared" si="42"/>
        <v>3216</v>
      </c>
      <c r="P837" s="119"/>
      <c r="Q837" s="119"/>
      <c r="R837" s="119">
        <v>9940</v>
      </c>
      <c r="S837" s="119" t="s">
        <v>3441</v>
      </c>
      <c r="T837" s="119" t="s">
        <v>290</v>
      </c>
    </row>
    <row r="838" spans="1:20" s="4" customFormat="1">
      <c r="A838" s="119">
        <f t="shared" si="41"/>
        <v>582</v>
      </c>
      <c r="B838" s="119" t="s">
        <v>614</v>
      </c>
      <c r="C838" s="119" t="s">
        <v>615</v>
      </c>
      <c r="D838" s="119" t="s">
        <v>3570</v>
      </c>
      <c r="E838" s="119"/>
      <c r="F838" s="119" t="s">
        <v>862</v>
      </c>
      <c r="G838" s="119" t="s">
        <v>4117</v>
      </c>
      <c r="H838" s="119">
        <v>323.68</v>
      </c>
      <c r="I838" s="119" t="s">
        <v>121</v>
      </c>
      <c r="J838" s="119" t="s">
        <v>17</v>
      </c>
      <c r="K838" s="119" t="s">
        <v>69</v>
      </c>
      <c r="L838" s="119" t="s">
        <v>734</v>
      </c>
      <c r="M838" s="119"/>
      <c r="N838" s="119"/>
      <c r="O838" s="121">
        <f t="shared" si="42"/>
        <v>272</v>
      </c>
      <c r="P838" s="119"/>
      <c r="Q838" s="119"/>
      <c r="R838" s="119">
        <v>4160</v>
      </c>
      <c r="S838" s="119" t="s">
        <v>4015</v>
      </c>
      <c r="T838" s="119" t="s">
        <v>405</v>
      </c>
    </row>
    <row r="839" spans="1:20" s="4" customFormat="1">
      <c r="A839" s="119">
        <f t="shared" si="41"/>
        <v>583</v>
      </c>
      <c r="B839" s="119" t="s">
        <v>368</v>
      </c>
      <c r="C839" s="119" t="s">
        <v>370</v>
      </c>
      <c r="D839" s="119" t="s">
        <v>3570</v>
      </c>
      <c r="E839" s="119"/>
      <c r="F839" s="119" t="s">
        <v>937</v>
      </c>
      <c r="G839" s="119" t="s">
        <v>4215</v>
      </c>
      <c r="H839" s="119">
        <v>346.29</v>
      </c>
      <c r="I839" s="119" t="s">
        <v>121</v>
      </c>
      <c r="J839" s="119" t="s">
        <v>17</v>
      </c>
      <c r="K839" s="119" t="s">
        <v>69</v>
      </c>
      <c r="L839" s="119" t="s">
        <v>734</v>
      </c>
      <c r="M839" s="119"/>
      <c r="N839" s="119"/>
      <c r="O839" s="121">
        <f t="shared" si="42"/>
        <v>291.00000000000006</v>
      </c>
      <c r="P839" s="119"/>
      <c r="Q839" s="119"/>
      <c r="R839" s="119">
        <v>9940</v>
      </c>
      <c r="S839" s="119" t="s">
        <v>4015</v>
      </c>
      <c r="T839" s="119" t="s">
        <v>748</v>
      </c>
    </row>
    <row r="840" spans="1:20" s="4" customFormat="1">
      <c r="A840" s="119">
        <f t="shared" si="41"/>
        <v>584</v>
      </c>
      <c r="B840" s="119" t="s">
        <v>368</v>
      </c>
      <c r="C840" s="119" t="s">
        <v>370</v>
      </c>
      <c r="D840" s="119" t="s">
        <v>3570</v>
      </c>
      <c r="E840" s="119"/>
      <c r="F840" s="119" t="s">
        <v>937</v>
      </c>
      <c r="G840" s="119" t="s">
        <v>4261</v>
      </c>
      <c r="H840" s="119">
        <v>7485.14</v>
      </c>
      <c r="I840" s="119" t="s">
        <v>121</v>
      </c>
      <c r="J840" s="119" t="s">
        <v>17</v>
      </c>
      <c r="K840" s="119" t="s">
        <v>69</v>
      </c>
      <c r="L840" s="119" t="s">
        <v>734</v>
      </c>
      <c r="M840" s="119"/>
      <c r="N840" s="119"/>
      <c r="O840" s="121">
        <f t="shared" si="42"/>
        <v>6290.0336134453792</v>
      </c>
      <c r="P840" s="119"/>
      <c r="Q840" s="119"/>
      <c r="R840" s="119">
        <v>9940</v>
      </c>
      <c r="S840" s="119" t="s">
        <v>4015</v>
      </c>
      <c r="T840" s="119" t="s">
        <v>4262</v>
      </c>
    </row>
    <row r="841" spans="1:20" s="4" customFormat="1">
      <c r="A841" s="119">
        <f t="shared" si="41"/>
        <v>585</v>
      </c>
      <c r="B841" s="119" t="s">
        <v>368</v>
      </c>
      <c r="C841" s="119" t="s">
        <v>370</v>
      </c>
      <c r="D841" s="119" t="s">
        <v>3570</v>
      </c>
      <c r="E841" s="119"/>
      <c r="F841" s="119" t="s">
        <v>3299</v>
      </c>
      <c r="G841" s="119" t="s">
        <v>4285</v>
      </c>
      <c r="H841" s="119">
        <v>3825.47</v>
      </c>
      <c r="I841" s="119" t="s">
        <v>121</v>
      </c>
      <c r="J841" s="119" t="s">
        <v>17</v>
      </c>
      <c r="K841" s="119" t="s">
        <v>346</v>
      </c>
      <c r="L841" s="119" t="s">
        <v>734</v>
      </c>
      <c r="M841" s="119"/>
      <c r="N841" s="119"/>
      <c r="O841" s="121">
        <f t="shared" si="42"/>
        <v>3214.6806722689075</v>
      </c>
      <c r="P841" s="119"/>
      <c r="Q841" s="119"/>
      <c r="R841" s="119">
        <v>7200</v>
      </c>
      <c r="S841" s="119" t="s">
        <v>4015</v>
      </c>
      <c r="T841" s="119" t="s">
        <v>1189</v>
      </c>
    </row>
    <row r="842" spans="1:20" s="4" customFormat="1">
      <c r="A842" s="119">
        <f t="shared" si="41"/>
        <v>586</v>
      </c>
      <c r="B842" s="119" t="s">
        <v>368</v>
      </c>
      <c r="C842" s="119" t="s">
        <v>370</v>
      </c>
      <c r="D842" s="119" t="s">
        <v>3570</v>
      </c>
      <c r="E842" s="119"/>
      <c r="F842" s="119" t="s">
        <v>937</v>
      </c>
      <c r="G842" s="119" t="s">
        <v>4353</v>
      </c>
      <c r="H842" s="119">
        <v>3282.54</v>
      </c>
      <c r="I842" s="119" t="s">
        <v>121</v>
      </c>
      <c r="J842" s="119" t="s">
        <v>17</v>
      </c>
      <c r="K842" s="119" t="s">
        <v>69</v>
      </c>
      <c r="L842" s="119" t="s">
        <v>734</v>
      </c>
      <c r="M842" s="119"/>
      <c r="N842" s="119"/>
      <c r="O842" s="121">
        <f t="shared" si="42"/>
        <v>2758.4369747899159</v>
      </c>
      <c r="P842" s="119"/>
      <c r="Q842" s="119"/>
      <c r="R842" s="119">
        <v>9940</v>
      </c>
      <c r="S842" s="119" t="s">
        <v>4015</v>
      </c>
      <c r="T842" s="119" t="s">
        <v>1086</v>
      </c>
    </row>
    <row r="843" spans="1:20" s="4" customFormat="1">
      <c r="A843" s="119">
        <f t="shared" si="41"/>
        <v>587</v>
      </c>
      <c r="B843" s="119" t="s">
        <v>368</v>
      </c>
      <c r="C843" s="119" t="s">
        <v>370</v>
      </c>
      <c r="D843" s="119" t="s">
        <v>3570</v>
      </c>
      <c r="E843" s="119"/>
      <c r="F843" s="119" t="s">
        <v>3299</v>
      </c>
      <c r="G843" s="119" t="s">
        <v>4356</v>
      </c>
      <c r="H843" s="119">
        <v>2098.9899999999998</v>
      </c>
      <c r="I843" s="119" t="s">
        <v>121</v>
      </c>
      <c r="J843" s="119" t="s">
        <v>17</v>
      </c>
      <c r="K843" s="119" t="s">
        <v>346</v>
      </c>
      <c r="L843" s="119" t="s">
        <v>734</v>
      </c>
      <c r="M843" s="119"/>
      <c r="N843" s="119"/>
      <c r="O843" s="121">
        <f t="shared" si="42"/>
        <v>1763.8571428571427</v>
      </c>
      <c r="P843" s="119"/>
      <c r="Q843" s="119"/>
      <c r="R843" s="119">
        <v>7200</v>
      </c>
      <c r="S843" s="119" t="s">
        <v>4015</v>
      </c>
      <c r="T843" s="119" t="s">
        <v>279</v>
      </c>
    </row>
    <row r="844" spans="1:20" s="4" customFormat="1">
      <c r="A844" s="119">
        <f t="shared" si="41"/>
        <v>588</v>
      </c>
      <c r="B844" s="119" t="s">
        <v>368</v>
      </c>
      <c r="C844" s="119" t="s">
        <v>370</v>
      </c>
      <c r="D844" s="119" t="s">
        <v>3570</v>
      </c>
      <c r="E844" s="119"/>
      <c r="F844" s="119" t="s">
        <v>937</v>
      </c>
      <c r="G844" s="119" t="s">
        <v>4652</v>
      </c>
      <c r="H844" s="119">
        <v>849.78</v>
      </c>
      <c r="I844" s="119" t="s">
        <v>121</v>
      </c>
      <c r="J844" s="119" t="s">
        <v>17</v>
      </c>
      <c r="K844" s="119" t="s">
        <v>69</v>
      </c>
      <c r="L844" s="119" t="s">
        <v>734</v>
      </c>
      <c r="M844" s="119"/>
      <c r="N844" s="119"/>
      <c r="O844" s="121">
        <f t="shared" si="42"/>
        <v>714.10084033613441</v>
      </c>
      <c r="P844" s="119"/>
      <c r="Q844" s="119"/>
      <c r="R844" s="119">
        <v>9940</v>
      </c>
      <c r="S844" s="119" t="s">
        <v>4361</v>
      </c>
      <c r="T844" s="119" t="s">
        <v>4653</v>
      </c>
    </row>
    <row r="845" spans="1:20" s="4" customFormat="1">
      <c r="A845" s="119">
        <f t="shared" si="41"/>
        <v>589</v>
      </c>
      <c r="B845" s="119" t="s">
        <v>368</v>
      </c>
      <c r="C845" s="119" t="s">
        <v>370</v>
      </c>
      <c r="D845" s="119" t="s">
        <v>2896</v>
      </c>
      <c r="E845" s="119"/>
      <c r="F845" s="119" t="s">
        <v>782</v>
      </c>
      <c r="G845" s="119" t="s">
        <v>2897</v>
      </c>
      <c r="H845" s="119">
        <v>13625.5</v>
      </c>
      <c r="I845" s="119" t="s">
        <v>2817</v>
      </c>
      <c r="J845" s="119" t="s">
        <v>17</v>
      </c>
      <c r="K845" s="119" t="s">
        <v>34</v>
      </c>
      <c r="L845" s="119" t="s">
        <v>734</v>
      </c>
      <c r="M845" s="119"/>
      <c r="N845" s="119"/>
      <c r="O845" s="121">
        <f t="shared" si="42"/>
        <v>11450</v>
      </c>
      <c r="P845" s="119"/>
      <c r="Q845" s="119"/>
      <c r="R845" s="119">
        <v>5540</v>
      </c>
      <c r="S845" s="119" t="s">
        <v>2733</v>
      </c>
      <c r="T845" s="119" t="s">
        <v>2898</v>
      </c>
    </row>
    <row r="846" spans="1:20" s="4" customFormat="1">
      <c r="A846" s="119">
        <f t="shared" si="41"/>
        <v>590</v>
      </c>
      <c r="B846" s="119" t="s">
        <v>368</v>
      </c>
      <c r="C846" s="119" t="s">
        <v>370</v>
      </c>
      <c r="D846" s="119" t="s">
        <v>2896</v>
      </c>
      <c r="E846" s="119"/>
      <c r="F846" s="119" t="s">
        <v>4725</v>
      </c>
      <c r="G846" s="119" t="s">
        <v>4726</v>
      </c>
      <c r="H846" s="119">
        <v>2181.09</v>
      </c>
      <c r="I846" s="119" t="s">
        <v>121</v>
      </c>
      <c r="J846" s="119" t="s">
        <v>17</v>
      </c>
      <c r="K846" s="119" t="s">
        <v>69</v>
      </c>
      <c r="L846" s="119" t="s">
        <v>734</v>
      </c>
      <c r="M846" s="119"/>
      <c r="N846" s="119"/>
      <c r="O846" s="121">
        <f t="shared" si="42"/>
        <v>1832.8487394957986</v>
      </c>
      <c r="P846" s="119"/>
      <c r="Q846" s="119"/>
      <c r="R846" s="119">
        <v>9940</v>
      </c>
      <c r="S846" s="119" t="s">
        <v>4361</v>
      </c>
      <c r="T846" s="119" t="s">
        <v>1908</v>
      </c>
    </row>
    <row r="847" spans="1:20" s="4" customFormat="1">
      <c r="A847" s="119">
        <f t="shared" si="41"/>
        <v>591</v>
      </c>
      <c r="B847" s="119" t="s">
        <v>215</v>
      </c>
      <c r="C847" s="119" t="s">
        <v>220</v>
      </c>
      <c r="D847" s="119" t="s">
        <v>280</v>
      </c>
      <c r="E847" s="119"/>
      <c r="F847" s="119" t="s">
        <v>281</v>
      </c>
      <c r="G847" s="119" t="s">
        <v>282</v>
      </c>
      <c r="H847" s="119">
        <v>24061.8</v>
      </c>
      <c r="I847" s="119" t="s">
        <v>61</v>
      </c>
      <c r="J847" s="119" t="s">
        <v>55</v>
      </c>
      <c r="K847" s="119" t="s">
        <v>69</v>
      </c>
      <c r="L847" s="119" t="s">
        <v>734</v>
      </c>
      <c r="M847" s="119"/>
      <c r="N847" s="119"/>
      <c r="O847" s="121">
        <f t="shared" si="42"/>
        <v>20220</v>
      </c>
      <c r="P847" s="119"/>
      <c r="Q847" s="119"/>
      <c r="R847" s="119">
        <v>3944</v>
      </c>
      <c r="S847" s="119" t="s">
        <v>56</v>
      </c>
      <c r="T847" s="119" t="s">
        <v>283</v>
      </c>
    </row>
    <row r="848" spans="1:20" s="4" customFormat="1">
      <c r="A848" s="119">
        <f t="shared" si="41"/>
        <v>592</v>
      </c>
      <c r="B848" s="119" t="s">
        <v>614</v>
      </c>
      <c r="C848" s="119" t="s">
        <v>615</v>
      </c>
      <c r="D848" s="119" t="s">
        <v>280</v>
      </c>
      <c r="E848" s="119"/>
      <c r="F848" s="119" t="s">
        <v>862</v>
      </c>
      <c r="G848" s="119" t="s">
        <v>863</v>
      </c>
      <c r="H848" s="119">
        <v>1309</v>
      </c>
      <c r="I848" s="119" t="s">
        <v>61</v>
      </c>
      <c r="J848" s="119" t="s">
        <v>17</v>
      </c>
      <c r="K848" s="119" t="s">
        <v>69</v>
      </c>
      <c r="L848" s="119" t="s">
        <v>734</v>
      </c>
      <c r="M848" s="119"/>
      <c r="N848" s="119"/>
      <c r="O848" s="121">
        <f t="shared" si="42"/>
        <v>1100</v>
      </c>
      <c r="P848" s="119"/>
      <c r="Q848" s="119"/>
      <c r="R848" s="119">
        <v>4160</v>
      </c>
      <c r="S848" s="119" t="s">
        <v>787</v>
      </c>
      <c r="T848" s="119" t="s">
        <v>864</v>
      </c>
    </row>
    <row r="849" spans="1:20" s="4" customFormat="1">
      <c r="A849" s="119">
        <f t="shared" si="41"/>
        <v>593</v>
      </c>
      <c r="B849" s="119" t="s">
        <v>368</v>
      </c>
      <c r="C849" s="119" t="s">
        <v>370</v>
      </c>
      <c r="D849" s="119" t="s">
        <v>280</v>
      </c>
      <c r="E849" s="119"/>
      <c r="F849" s="119" t="s">
        <v>937</v>
      </c>
      <c r="G849" s="119" t="s">
        <v>938</v>
      </c>
      <c r="H849" s="119">
        <v>7618.38</v>
      </c>
      <c r="I849" s="119" t="s">
        <v>61</v>
      </c>
      <c r="J849" s="119" t="s">
        <v>17</v>
      </c>
      <c r="K849" s="119" t="s">
        <v>69</v>
      </c>
      <c r="L849" s="119" t="s">
        <v>734</v>
      </c>
      <c r="M849" s="119"/>
      <c r="N849" s="119"/>
      <c r="O849" s="121">
        <f t="shared" si="42"/>
        <v>6402</v>
      </c>
      <c r="P849" s="119"/>
      <c r="Q849" s="119"/>
      <c r="R849" s="119">
        <v>9940</v>
      </c>
      <c r="S849" s="119" t="s">
        <v>787</v>
      </c>
      <c r="T849" s="119" t="s">
        <v>939</v>
      </c>
    </row>
    <row r="850" spans="1:20" s="4" customFormat="1">
      <c r="A850" s="119">
        <f t="shared" si="41"/>
        <v>594</v>
      </c>
      <c r="B850" s="119" t="s">
        <v>368</v>
      </c>
      <c r="C850" s="119" t="s">
        <v>370</v>
      </c>
      <c r="D850" s="119" t="s">
        <v>280</v>
      </c>
      <c r="E850" s="119"/>
      <c r="F850" s="119" t="s">
        <v>937</v>
      </c>
      <c r="G850" s="119" t="s">
        <v>1091</v>
      </c>
      <c r="H850" s="119">
        <v>2755.9</v>
      </c>
      <c r="I850" s="119" t="s">
        <v>61</v>
      </c>
      <c r="J850" s="119" t="s">
        <v>17</v>
      </c>
      <c r="K850" s="119" t="s">
        <v>69</v>
      </c>
      <c r="L850" s="119" t="s">
        <v>734</v>
      </c>
      <c r="M850" s="119"/>
      <c r="N850" s="119"/>
      <c r="O850" s="121">
        <f t="shared" si="42"/>
        <v>2315.8823529411766</v>
      </c>
      <c r="P850" s="119"/>
      <c r="Q850" s="119"/>
      <c r="R850" s="119">
        <v>9940</v>
      </c>
      <c r="S850" s="119" t="s">
        <v>1090</v>
      </c>
      <c r="T850" s="119" t="s">
        <v>1092</v>
      </c>
    </row>
    <row r="851" spans="1:20" s="4" customFormat="1">
      <c r="A851" s="119">
        <f t="shared" si="41"/>
        <v>595</v>
      </c>
      <c r="B851" s="119" t="s">
        <v>614</v>
      </c>
      <c r="C851" s="119" t="s">
        <v>1464</v>
      </c>
      <c r="D851" s="119" t="s">
        <v>280</v>
      </c>
      <c r="E851" s="119"/>
      <c r="F851" s="119" t="s">
        <v>1476</v>
      </c>
      <c r="G851" s="119"/>
      <c r="H851" s="119"/>
      <c r="I851" s="119" t="s">
        <v>1466</v>
      </c>
      <c r="J851" s="119" t="s">
        <v>17</v>
      </c>
      <c r="K851" s="119" t="s">
        <v>1467</v>
      </c>
      <c r="L851" s="119" t="s">
        <v>734</v>
      </c>
      <c r="M851" s="119"/>
      <c r="N851" s="119"/>
      <c r="O851" s="121">
        <f t="shared" si="42"/>
        <v>0</v>
      </c>
      <c r="P851" s="119"/>
      <c r="Q851" s="119"/>
      <c r="R851" s="119">
        <v>2680</v>
      </c>
      <c r="S851" s="119" t="s">
        <v>1090</v>
      </c>
      <c r="T851" s="119"/>
    </row>
    <row r="852" spans="1:20" s="4" customFormat="1">
      <c r="A852" s="119">
        <f t="shared" si="41"/>
        <v>596</v>
      </c>
      <c r="B852" s="119" t="s">
        <v>368</v>
      </c>
      <c r="C852" s="119" t="s">
        <v>370</v>
      </c>
      <c r="D852" s="119" t="s">
        <v>280</v>
      </c>
      <c r="E852" s="119"/>
      <c r="F852" s="119" t="s">
        <v>937</v>
      </c>
      <c r="G852" s="119" t="s">
        <v>1841</v>
      </c>
      <c r="H852" s="119">
        <v>5774.93</v>
      </c>
      <c r="I852" s="119" t="s">
        <v>513</v>
      </c>
      <c r="J852" s="119" t="s">
        <v>17</v>
      </c>
      <c r="K852" s="119" t="s">
        <v>69</v>
      </c>
      <c r="L852" s="119" t="s">
        <v>734</v>
      </c>
      <c r="M852" s="119"/>
      <c r="N852" s="119"/>
      <c r="O852" s="121">
        <f t="shared" si="42"/>
        <v>4852.8823529411766</v>
      </c>
      <c r="P852" s="119"/>
      <c r="Q852" s="119"/>
      <c r="R852" s="119">
        <v>9940</v>
      </c>
      <c r="S852" s="119" t="s">
        <v>1772</v>
      </c>
      <c r="T852" s="119" t="s">
        <v>1842</v>
      </c>
    </row>
    <row r="853" spans="1:20">
      <c r="A853" s="119">
        <f t="shared" si="41"/>
        <v>597</v>
      </c>
      <c r="B853" s="119" t="s">
        <v>368</v>
      </c>
      <c r="C853" s="119" t="s">
        <v>370</v>
      </c>
      <c r="D853" s="119" t="s">
        <v>280</v>
      </c>
      <c r="E853" s="119"/>
      <c r="F853" s="119" t="s">
        <v>937</v>
      </c>
      <c r="G853" s="119" t="s">
        <v>2219</v>
      </c>
      <c r="H853" s="119">
        <v>4362.18</v>
      </c>
      <c r="I853" s="119" t="s">
        <v>513</v>
      </c>
      <c r="J853" s="119" t="s">
        <v>17</v>
      </c>
      <c r="K853" s="119" t="s">
        <v>69</v>
      </c>
      <c r="L853" s="119" t="s">
        <v>734</v>
      </c>
      <c r="M853" s="119"/>
      <c r="N853" s="119"/>
      <c r="O853" s="121">
        <f t="shared" si="42"/>
        <v>3665.6974789915971</v>
      </c>
      <c r="P853" s="119"/>
      <c r="Q853" s="119"/>
      <c r="R853" s="119">
        <v>9940</v>
      </c>
      <c r="S853" s="119" t="s">
        <v>1772</v>
      </c>
      <c r="T853" s="119" t="s">
        <v>1908</v>
      </c>
    </row>
    <row r="854" spans="1:20" s="4" customFormat="1" ht="27.75" customHeight="1">
      <c r="A854" s="119">
        <f t="shared" si="41"/>
        <v>598</v>
      </c>
      <c r="B854" s="119" t="s">
        <v>614</v>
      </c>
      <c r="C854" s="119" t="s">
        <v>615</v>
      </c>
      <c r="D854" s="119" t="s">
        <v>280</v>
      </c>
      <c r="E854" s="119"/>
      <c r="F854" s="119" t="s">
        <v>1476</v>
      </c>
      <c r="G854" s="119" t="s">
        <v>2229</v>
      </c>
      <c r="H854" s="119">
        <v>1295.7</v>
      </c>
      <c r="I854" s="119" t="s">
        <v>513</v>
      </c>
      <c r="J854" s="119" t="s">
        <v>17</v>
      </c>
      <c r="K854" s="119" t="s">
        <v>346</v>
      </c>
      <c r="L854" s="119" t="s">
        <v>734</v>
      </c>
      <c r="M854" s="119"/>
      <c r="N854" s="119"/>
      <c r="O854" s="121">
        <f t="shared" si="42"/>
        <v>1088.8235294117649</v>
      </c>
      <c r="P854" s="119"/>
      <c r="Q854" s="119"/>
      <c r="R854" s="119">
        <v>2680</v>
      </c>
      <c r="S854" s="119" t="s">
        <v>1772</v>
      </c>
      <c r="T854" s="119" t="s">
        <v>1449</v>
      </c>
    </row>
    <row r="855" spans="1:20" s="5" customFormat="1">
      <c r="A855" s="119">
        <f t="shared" si="41"/>
        <v>599</v>
      </c>
      <c r="B855" s="119" t="s">
        <v>614</v>
      </c>
      <c r="C855" s="119" t="s">
        <v>615</v>
      </c>
      <c r="D855" s="119" t="s">
        <v>280</v>
      </c>
      <c r="E855" s="119"/>
      <c r="F855" s="119" t="s">
        <v>862</v>
      </c>
      <c r="G855" s="119" t="s">
        <v>2263</v>
      </c>
      <c r="H855" s="119">
        <v>9467.64</v>
      </c>
      <c r="I855" s="119" t="s">
        <v>513</v>
      </c>
      <c r="J855" s="119" t="s">
        <v>17</v>
      </c>
      <c r="K855" s="119" t="s">
        <v>69</v>
      </c>
      <c r="L855" s="119" t="s">
        <v>734</v>
      </c>
      <c r="M855" s="119"/>
      <c r="N855" s="119"/>
      <c r="O855" s="121">
        <f t="shared" si="42"/>
        <v>7956</v>
      </c>
      <c r="P855" s="119"/>
      <c r="Q855" s="119"/>
      <c r="R855" s="119">
        <v>4160</v>
      </c>
      <c r="S855" s="119" t="s">
        <v>1772</v>
      </c>
      <c r="T855" s="119" t="s">
        <v>2264</v>
      </c>
    </row>
    <row r="856" spans="1:20" s="4" customFormat="1">
      <c r="A856" s="119">
        <f t="shared" si="41"/>
        <v>600</v>
      </c>
      <c r="B856" s="119" t="s">
        <v>614</v>
      </c>
      <c r="C856" s="119" t="s">
        <v>615</v>
      </c>
      <c r="D856" s="119" t="s">
        <v>280</v>
      </c>
      <c r="E856" s="119"/>
      <c r="F856" s="119" t="s">
        <v>862</v>
      </c>
      <c r="G856" s="119" t="s">
        <v>3571</v>
      </c>
      <c r="H856" s="119">
        <v>7968.24</v>
      </c>
      <c r="I856" s="119" t="s">
        <v>2951</v>
      </c>
      <c r="J856" s="119" t="s">
        <v>17</v>
      </c>
      <c r="K856" s="119" t="s">
        <v>69</v>
      </c>
      <c r="L856" s="119" t="s">
        <v>734</v>
      </c>
      <c r="M856" s="119"/>
      <c r="N856" s="119"/>
      <c r="O856" s="121">
        <f t="shared" si="42"/>
        <v>6696</v>
      </c>
      <c r="P856" s="119"/>
      <c r="Q856" s="119"/>
      <c r="R856" s="119">
        <v>4160</v>
      </c>
      <c r="S856" s="119" t="s">
        <v>3110</v>
      </c>
      <c r="T856" s="119" t="s">
        <v>1208</v>
      </c>
    </row>
    <row r="857" spans="1:20" s="4" customFormat="1">
      <c r="A857" s="119">
        <f t="shared" si="41"/>
        <v>601</v>
      </c>
      <c r="B857" s="119" t="s">
        <v>368</v>
      </c>
      <c r="C857" s="119" t="s">
        <v>370</v>
      </c>
      <c r="D857" s="119" t="s">
        <v>280</v>
      </c>
      <c r="E857" s="119"/>
      <c r="F857" s="119" t="s">
        <v>937</v>
      </c>
      <c r="G857" s="119" t="s">
        <v>3343</v>
      </c>
      <c r="H857" s="119">
        <v>11183.62</v>
      </c>
      <c r="I857" s="119" t="s">
        <v>2951</v>
      </c>
      <c r="J857" s="119" t="s">
        <v>17</v>
      </c>
      <c r="K857" s="119" t="s">
        <v>69</v>
      </c>
      <c r="L857" s="119" t="s">
        <v>734</v>
      </c>
      <c r="M857" s="119"/>
      <c r="N857" s="119"/>
      <c r="O857" s="121">
        <f t="shared" si="42"/>
        <v>9398.0000000000018</v>
      </c>
      <c r="P857" s="119"/>
      <c r="Q857" s="119"/>
      <c r="R857" s="119">
        <v>9940</v>
      </c>
      <c r="S857" s="119" t="s">
        <v>3110</v>
      </c>
      <c r="T857" s="119" t="s">
        <v>3344</v>
      </c>
    </row>
    <row r="858" spans="1:20" s="4" customFormat="1">
      <c r="A858" s="119">
        <f t="shared" si="41"/>
        <v>602</v>
      </c>
      <c r="B858" s="119" t="s">
        <v>368</v>
      </c>
      <c r="C858" s="119" t="s">
        <v>370</v>
      </c>
      <c r="D858" s="119" t="s">
        <v>280</v>
      </c>
      <c r="E858" s="119"/>
      <c r="F858" s="119" t="s">
        <v>937</v>
      </c>
      <c r="G858" s="119" t="s">
        <v>3538</v>
      </c>
      <c r="H858" s="119">
        <v>4745.47</v>
      </c>
      <c r="I858" s="119" t="s">
        <v>2951</v>
      </c>
      <c r="J858" s="119" t="s">
        <v>17</v>
      </c>
      <c r="K858" s="119" t="s">
        <v>69</v>
      </c>
      <c r="L858" s="119" t="s">
        <v>734</v>
      </c>
      <c r="M858" s="119"/>
      <c r="N858" s="119"/>
      <c r="O858" s="121">
        <f t="shared" si="42"/>
        <v>3987.7899159663871</v>
      </c>
      <c r="P858" s="119"/>
      <c r="Q858" s="119"/>
      <c r="R858" s="119">
        <v>9940</v>
      </c>
      <c r="S858" s="119" t="s">
        <v>3110</v>
      </c>
      <c r="T858" s="119" t="s">
        <v>3539</v>
      </c>
    </row>
    <row r="859" spans="1:20" s="4" customFormat="1">
      <c r="A859" s="119">
        <f t="shared" si="41"/>
        <v>603</v>
      </c>
      <c r="B859" s="119" t="s">
        <v>614</v>
      </c>
      <c r="C859" s="119" t="s">
        <v>615</v>
      </c>
      <c r="D859" s="119" t="s">
        <v>280</v>
      </c>
      <c r="E859" s="119"/>
      <c r="F859" s="119" t="s">
        <v>862</v>
      </c>
      <c r="G859" s="119" t="s">
        <v>4752</v>
      </c>
      <c r="H859" s="119">
        <v>7968.24</v>
      </c>
      <c r="I859" s="119" t="s">
        <v>121</v>
      </c>
      <c r="J859" s="119" t="s">
        <v>17</v>
      </c>
      <c r="K859" s="119" t="s">
        <v>69</v>
      </c>
      <c r="L859" s="119" t="s">
        <v>734</v>
      </c>
      <c r="M859" s="119"/>
      <c r="N859" s="119"/>
      <c r="O859" s="121">
        <f t="shared" si="42"/>
        <v>6696</v>
      </c>
      <c r="P859" s="119"/>
      <c r="Q859" s="119"/>
      <c r="R859" s="119">
        <v>4160</v>
      </c>
      <c r="S859" s="119" t="s">
        <v>4361</v>
      </c>
      <c r="T859" s="119" t="s">
        <v>1208</v>
      </c>
    </row>
    <row r="860" spans="1:20" s="5" customFormat="1">
      <c r="A860" s="119">
        <f t="shared" si="41"/>
        <v>604</v>
      </c>
      <c r="B860" s="119" t="s">
        <v>368</v>
      </c>
      <c r="C860" s="119" t="s">
        <v>370</v>
      </c>
      <c r="D860" s="119" t="s">
        <v>280</v>
      </c>
      <c r="E860" s="119"/>
      <c r="F860" s="119" t="s">
        <v>4770</v>
      </c>
      <c r="G860" s="119"/>
      <c r="H860" s="119"/>
      <c r="I860" s="119" t="s">
        <v>4757</v>
      </c>
      <c r="J860" s="119" t="s">
        <v>17</v>
      </c>
      <c r="K860" s="119" t="s">
        <v>346</v>
      </c>
      <c r="L860" s="119" t="s">
        <v>734</v>
      </c>
      <c r="M860" s="119"/>
      <c r="N860" s="119"/>
      <c r="O860" s="121">
        <f t="shared" ref="O860:O884" si="43">H860/1.19</f>
        <v>0</v>
      </c>
      <c r="P860" s="119"/>
      <c r="Q860" s="119"/>
      <c r="R860" s="119">
        <v>10850</v>
      </c>
      <c r="S860" s="119" t="s">
        <v>4361</v>
      </c>
      <c r="T860" s="119"/>
    </row>
    <row r="861" spans="1:20" s="4" customFormat="1">
      <c r="A861" s="119">
        <f t="shared" si="41"/>
        <v>605</v>
      </c>
      <c r="B861" s="119" t="s">
        <v>58</v>
      </c>
      <c r="C861" s="119" t="s">
        <v>59</v>
      </c>
      <c r="D861" s="119" t="s">
        <v>60</v>
      </c>
      <c r="E861" s="119"/>
      <c r="F861" s="119"/>
      <c r="G861" s="119" t="s">
        <v>62</v>
      </c>
      <c r="H861" s="119"/>
      <c r="I861" s="119" t="s">
        <v>61</v>
      </c>
      <c r="J861" s="119" t="s">
        <v>17</v>
      </c>
      <c r="K861" s="119" t="s">
        <v>63</v>
      </c>
      <c r="L861" s="119" t="s">
        <v>734</v>
      </c>
      <c r="M861" s="119"/>
      <c r="N861" s="119"/>
      <c r="O861" s="121">
        <f t="shared" si="43"/>
        <v>0</v>
      </c>
      <c r="P861" s="119"/>
      <c r="Q861" s="119"/>
      <c r="R861" s="119"/>
      <c r="S861" s="119" t="s">
        <v>56</v>
      </c>
      <c r="T861" s="119"/>
    </row>
    <row r="862" spans="1:20" s="4" customFormat="1">
      <c r="A862" s="119">
        <f t="shared" si="41"/>
        <v>606</v>
      </c>
      <c r="B862" s="119" t="s">
        <v>215</v>
      </c>
      <c r="C862" s="119" t="s">
        <v>220</v>
      </c>
      <c r="D862" s="119" t="s">
        <v>1804</v>
      </c>
      <c r="E862" s="119"/>
      <c r="F862" s="119" t="s">
        <v>1805</v>
      </c>
      <c r="G862" s="119"/>
      <c r="H862" s="119"/>
      <c r="I862" s="119" t="s">
        <v>1754</v>
      </c>
      <c r="J862" s="119" t="s">
        <v>17</v>
      </c>
      <c r="K862" s="119" t="s">
        <v>346</v>
      </c>
      <c r="L862" s="119" t="s">
        <v>734</v>
      </c>
      <c r="M862" s="119"/>
      <c r="N862" s="119"/>
      <c r="O862" s="121">
        <f t="shared" si="43"/>
        <v>0</v>
      </c>
      <c r="P862" s="119"/>
      <c r="Q862" s="119"/>
      <c r="R862" s="119">
        <v>3280</v>
      </c>
      <c r="S862" s="119" t="s">
        <v>1090</v>
      </c>
      <c r="T862" s="119"/>
    </row>
    <row r="863" spans="1:20" s="4" customFormat="1">
      <c r="A863" s="119">
        <f t="shared" si="41"/>
        <v>607</v>
      </c>
      <c r="B863" s="113" t="s">
        <v>215</v>
      </c>
      <c r="C863" s="113" t="s">
        <v>230</v>
      </c>
      <c r="D863" s="113" t="s">
        <v>1804</v>
      </c>
      <c r="E863" s="113"/>
      <c r="F863" s="113"/>
      <c r="G863" s="113" t="s">
        <v>2340</v>
      </c>
      <c r="H863" s="113">
        <v>37604</v>
      </c>
      <c r="I863" s="113" t="s">
        <v>513</v>
      </c>
      <c r="J863" s="113" t="s">
        <v>17</v>
      </c>
      <c r="K863" s="113" t="s">
        <v>1349</v>
      </c>
      <c r="L863" s="113" t="s">
        <v>2341</v>
      </c>
      <c r="M863" s="113"/>
      <c r="N863" s="113"/>
      <c r="O863" s="123">
        <f t="shared" si="43"/>
        <v>31600</v>
      </c>
      <c r="P863" s="113"/>
      <c r="Q863" s="113"/>
      <c r="R863" s="113"/>
      <c r="S863" s="113" t="s">
        <v>2320</v>
      </c>
      <c r="T863" s="113" t="s">
        <v>57</v>
      </c>
    </row>
    <row r="864" spans="1:20" s="4" customFormat="1">
      <c r="A864" s="119">
        <f t="shared" si="41"/>
        <v>608</v>
      </c>
      <c r="B864" s="119" t="s">
        <v>215</v>
      </c>
      <c r="C864" s="119" t="s">
        <v>220</v>
      </c>
      <c r="D864" s="119" t="s">
        <v>1804</v>
      </c>
      <c r="E864" s="119"/>
      <c r="F864" s="119" t="s">
        <v>1805</v>
      </c>
      <c r="G864" s="119" t="s">
        <v>4346</v>
      </c>
      <c r="H864" s="119">
        <v>3570</v>
      </c>
      <c r="I864" s="119" t="s">
        <v>121</v>
      </c>
      <c r="J864" s="119" t="s">
        <v>4297</v>
      </c>
      <c r="K864" s="119" t="s">
        <v>346</v>
      </c>
      <c r="L864" s="119" t="s">
        <v>734</v>
      </c>
      <c r="M864" s="119"/>
      <c r="N864" s="119"/>
      <c r="O864" s="121">
        <f t="shared" si="43"/>
        <v>3000</v>
      </c>
      <c r="P864" s="119"/>
      <c r="Q864" s="119"/>
      <c r="R864" s="119">
        <v>3280</v>
      </c>
      <c r="S864" s="119" t="s">
        <v>4015</v>
      </c>
      <c r="T864" s="119" t="s">
        <v>891</v>
      </c>
    </row>
    <row r="865" spans="1:20" s="4" customFormat="1">
      <c r="A865" s="119">
        <f t="shared" si="41"/>
        <v>609</v>
      </c>
      <c r="B865" s="119" t="s">
        <v>215</v>
      </c>
      <c r="C865" s="119" t="s">
        <v>4465</v>
      </c>
      <c r="D865" s="119" t="s">
        <v>1804</v>
      </c>
      <c r="E865" s="119"/>
      <c r="F865" s="119"/>
      <c r="G865" s="119" t="s">
        <v>4473</v>
      </c>
      <c r="H865" s="119">
        <v>151130</v>
      </c>
      <c r="I865" s="119" t="s">
        <v>4464</v>
      </c>
      <c r="J865" s="119" t="s">
        <v>17</v>
      </c>
      <c r="K865" s="119" t="s">
        <v>1349</v>
      </c>
      <c r="L865" s="119" t="s">
        <v>734</v>
      </c>
      <c r="M865" s="119"/>
      <c r="N865" s="119"/>
      <c r="O865" s="121">
        <f t="shared" si="43"/>
        <v>127000</v>
      </c>
      <c r="P865" s="119"/>
      <c r="Q865" s="119"/>
      <c r="R865" s="119"/>
      <c r="S865" s="119" t="s">
        <v>4361</v>
      </c>
      <c r="T865" s="119" t="s">
        <v>551</v>
      </c>
    </row>
    <row r="866" spans="1:20" s="4" customFormat="1">
      <c r="A866" s="119">
        <f t="shared" si="41"/>
        <v>610</v>
      </c>
      <c r="B866" s="119" t="s">
        <v>58</v>
      </c>
      <c r="C866" s="119" t="s">
        <v>628</v>
      </c>
      <c r="D866" s="119" t="s">
        <v>629</v>
      </c>
      <c r="E866" s="119"/>
      <c r="F866" s="119" t="s">
        <v>630</v>
      </c>
      <c r="G866" s="119" t="s">
        <v>631</v>
      </c>
      <c r="H866" s="119">
        <v>95259.5</v>
      </c>
      <c r="I866" s="119" t="s">
        <v>61</v>
      </c>
      <c r="J866" s="119" t="s">
        <v>17</v>
      </c>
      <c r="K866" s="119" t="s">
        <v>69</v>
      </c>
      <c r="L866" s="119" t="s">
        <v>734</v>
      </c>
      <c r="M866" s="119"/>
      <c r="N866" s="119"/>
      <c r="O866" s="121">
        <f t="shared" si="43"/>
        <v>80050</v>
      </c>
      <c r="P866" s="119"/>
      <c r="Q866" s="119"/>
      <c r="R866" s="119">
        <v>9740</v>
      </c>
      <c r="S866" s="119" t="s">
        <v>56</v>
      </c>
      <c r="T866" s="119" t="s">
        <v>632</v>
      </c>
    </row>
    <row r="867" spans="1:20" s="4" customFormat="1">
      <c r="A867" s="119">
        <f t="shared" si="41"/>
        <v>611</v>
      </c>
      <c r="B867" s="113" t="s">
        <v>70</v>
      </c>
      <c r="C867" s="113" t="s">
        <v>163</v>
      </c>
      <c r="D867" s="113" t="s">
        <v>629</v>
      </c>
      <c r="E867" s="113"/>
      <c r="F867" s="113" t="s">
        <v>1294</v>
      </c>
      <c r="G867" s="113" t="s">
        <v>1295</v>
      </c>
      <c r="H867" s="113">
        <v>1370.88</v>
      </c>
      <c r="I867" s="113" t="s">
        <v>61</v>
      </c>
      <c r="J867" s="113" t="s">
        <v>17</v>
      </c>
      <c r="K867" s="113" t="s">
        <v>34</v>
      </c>
      <c r="L867" s="113" t="s">
        <v>1296</v>
      </c>
      <c r="M867" s="113"/>
      <c r="N867" s="113"/>
      <c r="O867" s="123">
        <f t="shared" si="43"/>
        <v>1152.0000000000002</v>
      </c>
      <c r="P867" s="113"/>
      <c r="Q867" s="113"/>
      <c r="R867" s="113">
        <v>10902</v>
      </c>
      <c r="S867" s="113" t="s">
        <v>1090</v>
      </c>
      <c r="T867" s="113" t="s">
        <v>194</v>
      </c>
    </row>
    <row r="868" spans="1:20" s="4" customFormat="1">
      <c r="A868" s="119">
        <f t="shared" si="41"/>
        <v>612</v>
      </c>
      <c r="B868" s="113" t="s">
        <v>70</v>
      </c>
      <c r="C868" s="113" t="s">
        <v>163</v>
      </c>
      <c r="D868" s="113" t="s">
        <v>629</v>
      </c>
      <c r="E868" s="113"/>
      <c r="F868" s="113" t="s">
        <v>1294</v>
      </c>
      <c r="G868" s="113" t="s">
        <v>1497</v>
      </c>
      <c r="H868" s="113">
        <v>411.26</v>
      </c>
      <c r="I868" s="113" t="s">
        <v>61</v>
      </c>
      <c r="J868" s="113" t="s">
        <v>17</v>
      </c>
      <c r="K868" s="113" t="s">
        <v>34</v>
      </c>
      <c r="L868" s="113" t="s">
        <v>1495</v>
      </c>
      <c r="M868" s="113"/>
      <c r="N868" s="113"/>
      <c r="O868" s="123">
        <f t="shared" si="43"/>
        <v>345.59663865546219</v>
      </c>
      <c r="P868" s="113"/>
      <c r="Q868" s="113"/>
      <c r="R868" s="113">
        <v>10902</v>
      </c>
      <c r="S868" s="113" t="s">
        <v>1090</v>
      </c>
      <c r="T868" s="113" t="s">
        <v>194</v>
      </c>
    </row>
    <row r="869" spans="1:20" s="4" customFormat="1">
      <c r="A869" s="119">
        <f t="shared" si="41"/>
        <v>613</v>
      </c>
      <c r="B869" s="113" t="s">
        <v>58</v>
      </c>
      <c r="C869" s="113" t="s">
        <v>1559</v>
      </c>
      <c r="D869" s="113" t="s">
        <v>629</v>
      </c>
      <c r="E869" s="113"/>
      <c r="F869" s="113"/>
      <c r="G869" s="113" t="s">
        <v>1584</v>
      </c>
      <c r="H869" s="113">
        <v>131161.79999999999</v>
      </c>
      <c r="I869" s="113" t="s">
        <v>513</v>
      </c>
      <c r="J869" s="113" t="s">
        <v>17</v>
      </c>
      <c r="K869" s="113" t="s">
        <v>1349</v>
      </c>
      <c r="L869" s="113" t="s">
        <v>1579</v>
      </c>
      <c r="M869" s="113"/>
      <c r="N869" s="113"/>
      <c r="O869" s="123">
        <f t="shared" si="43"/>
        <v>110220</v>
      </c>
      <c r="P869" s="113"/>
      <c r="Q869" s="113"/>
      <c r="R869" s="113"/>
      <c r="S869" s="113" t="s">
        <v>1090</v>
      </c>
      <c r="T869" s="113" t="s">
        <v>1585</v>
      </c>
    </row>
    <row r="870" spans="1:20" s="4" customFormat="1">
      <c r="A870" s="119">
        <f t="shared" si="41"/>
        <v>614</v>
      </c>
      <c r="B870" s="119" t="s">
        <v>58</v>
      </c>
      <c r="C870" s="119" t="s">
        <v>628</v>
      </c>
      <c r="D870" s="119" t="s">
        <v>629</v>
      </c>
      <c r="E870" s="119"/>
      <c r="F870" s="119" t="s">
        <v>630</v>
      </c>
      <c r="G870" s="119" t="s">
        <v>3039</v>
      </c>
      <c r="H870" s="119">
        <v>2427.6</v>
      </c>
      <c r="I870" s="119" t="s">
        <v>2951</v>
      </c>
      <c r="J870" s="119" t="s">
        <v>17</v>
      </c>
      <c r="K870" s="119" t="s">
        <v>69</v>
      </c>
      <c r="L870" s="119" t="s">
        <v>734</v>
      </c>
      <c r="M870" s="119"/>
      <c r="N870" s="119"/>
      <c r="O870" s="121">
        <f t="shared" si="43"/>
        <v>2040</v>
      </c>
      <c r="P870" s="119"/>
      <c r="Q870" s="119"/>
      <c r="R870" s="119">
        <v>9740</v>
      </c>
      <c r="S870" s="119" t="s">
        <v>2733</v>
      </c>
      <c r="T870" s="119" t="s">
        <v>182</v>
      </c>
    </row>
    <row r="871" spans="1:20" s="4" customFormat="1">
      <c r="A871" s="113">
        <f t="shared" si="41"/>
        <v>615</v>
      </c>
      <c r="B871" s="113" t="s">
        <v>70</v>
      </c>
      <c r="C871" s="113" t="s">
        <v>163</v>
      </c>
      <c r="D871" s="113" t="s">
        <v>629</v>
      </c>
      <c r="E871" s="113"/>
      <c r="F871" s="113" t="s">
        <v>1294</v>
      </c>
      <c r="G871" s="113" t="s">
        <v>3517</v>
      </c>
      <c r="H871" s="113">
        <v>342.72</v>
      </c>
      <c r="I871" s="113" t="s">
        <v>2951</v>
      </c>
      <c r="J871" s="113" t="s">
        <v>17</v>
      </c>
      <c r="K871" s="113" t="s">
        <v>34</v>
      </c>
      <c r="L871" s="113" t="s">
        <v>3518</v>
      </c>
      <c r="M871" s="113"/>
      <c r="N871" s="113"/>
      <c r="O871" s="123">
        <f t="shared" si="43"/>
        <v>288.00000000000006</v>
      </c>
      <c r="P871" s="113"/>
      <c r="Q871" s="113"/>
      <c r="R871" s="113">
        <v>10902</v>
      </c>
      <c r="S871" s="113" t="s">
        <v>3110</v>
      </c>
      <c r="T871" s="113" t="s">
        <v>194</v>
      </c>
    </row>
    <row r="872" spans="1:20" s="4" customFormat="1">
      <c r="A872" s="113">
        <f t="shared" si="41"/>
        <v>616</v>
      </c>
      <c r="B872" s="113" t="s">
        <v>58</v>
      </c>
      <c r="C872" s="113" t="s">
        <v>628</v>
      </c>
      <c r="D872" s="113" t="s">
        <v>629</v>
      </c>
      <c r="E872" s="113"/>
      <c r="F872" s="113" t="s">
        <v>3850</v>
      </c>
      <c r="G872" s="113"/>
      <c r="H872" s="113"/>
      <c r="I872" s="113" t="s">
        <v>3845</v>
      </c>
      <c r="J872" s="113" t="s">
        <v>17</v>
      </c>
      <c r="K872" s="113" t="s">
        <v>346</v>
      </c>
      <c r="L872" s="113" t="s">
        <v>3846</v>
      </c>
      <c r="M872" s="113"/>
      <c r="N872" s="113"/>
      <c r="O872" s="123">
        <f t="shared" si="43"/>
        <v>0</v>
      </c>
      <c r="P872" s="113"/>
      <c r="Q872" s="113"/>
      <c r="R872" s="113"/>
      <c r="S872" s="113" t="s">
        <v>3441</v>
      </c>
      <c r="T872" s="113"/>
    </row>
    <row r="873" spans="1:20" s="4" customFormat="1">
      <c r="A873" s="119">
        <f t="shared" si="41"/>
        <v>617</v>
      </c>
      <c r="B873" s="119" t="s">
        <v>58</v>
      </c>
      <c r="C873" s="119" t="s">
        <v>628</v>
      </c>
      <c r="D873" s="119" t="s">
        <v>629</v>
      </c>
      <c r="E873" s="119"/>
      <c r="F873" s="119" t="s">
        <v>3850</v>
      </c>
      <c r="G873" s="119" t="s">
        <v>3865</v>
      </c>
      <c r="H873" s="119">
        <v>12495</v>
      </c>
      <c r="I873" s="119" t="s">
        <v>121</v>
      </c>
      <c r="J873" s="119" t="s">
        <v>17</v>
      </c>
      <c r="K873" s="119" t="s">
        <v>346</v>
      </c>
      <c r="L873" s="119" t="s">
        <v>734</v>
      </c>
      <c r="M873" s="119"/>
      <c r="N873" s="119"/>
      <c r="O873" s="121">
        <f t="shared" si="43"/>
        <v>10500</v>
      </c>
      <c r="P873" s="119"/>
      <c r="Q873" s="119"/>
      <c r="R873" s="119">
        <v>8318</v>
      </c>
      <c r="S873" s="119" t="s">
        <v>3441</v>
      </c>
      <c r="T873" s="119" t="s">
        <v>279</v>
      </c>
    </row>
    <row r="874" spans="1:20" s="4" customFormat="1">
      <c r="A874" s="119">
        <f t="shared" si="41"/>
        <v>618</v>
      </c>
      <c r="B874" s="119" t="s">
        <v>58</v>
      </c>
      <c r="C874" s="119" t="s">
        <v>628</v>
      </c>
      <c r="D874" s="119" t="s">
        <v>629</v>
      </c>
      <c r="E874" s="119"/>
      <c r="F874" s="119" t="s">
        <v>630</v>
      </c>
      <c r="G874" s="119" t="s">
        <v>3873</v>
      </c>
      <c r="H874" s="119">
        <v>4855.2</v>
      </c>
      <c r="I874" s="119" t="s">
        <v>121</v>
      </c>
      <c r="J874" s="119" t="s">
        <v>17</v>
      </c>
      <c r="K874" s="119" t="s">
        <v>69</v>
      </c>
      <c r="L874" s="119" t="s">
        <v>734</v>
      </c>
      <c r="M874" s="119"/>
      <c r="N874" s="119"/>
      <c r="O874" s="121">
        <f t="shared" si="43"/>
        <v>4080</v>
      </c>
      <c r="P874" s="119"/>
      <c r="Q874" s="119"/>
      <c r="R874" s="119">
        <v>9740</v>
      </c>
      <c r="S874" s="119" t="s">
        <v>3441</v>
      </c>
      <c r="T874" s="119" t="s">
        <v>182</v>
      </c>
    </row>
    <row r="875" spans="1:20" s="4" customFormat="1">
      <c r="A875" s="113">
        <f t="shared" si="41"/>
        <v>619</v>
      </c>
      <c r="B875" s="113" t="s">
        <v>70</v>
      </c>
      <c r="C875" s="113" t="s">
        <v>163</v>
      </c>
      <c r="D875" s="113" t="s">
        <v>629</v>
      </c>
      <c r="E875" s="113"/>
      <c r="F875" s="113" t="s">
        <v>1294</v>
      </c>
      <c r="G875" s="113" t="s">
        <v>4037</v>
      </c>
      <c r="H875" s="113">
        <v>10967.04</v>
      </c>
      <c r="I875" s="113" t="s">
        <v>121</v>
      </c>
      <c r="J875" s="113" t="s">
        <v>17</v>
      </c>
      <c r="K875" s="113" t="s">
        <v>34</v>
      </c>
      <c r="L875" s="113" t="s">
        <v>3989</v>
      </c>
      <c r="M875" s="113"/>
      <c r="N875" s="113"/>
      <c r="O875" s="123">
        <f t="shared" si="43"/>
        <v>9216.0000000000018</v>
      </c>
      <c r="P875" s="113"/>
      <c r="Q875" s="113"/>
      <c r="R875" s="113">
        <v>10902</v>
      </c>
      <c r="S875" s="113" t="s">
        <v>4015</v>
      </c>
      <c r="T875" s="113" t="s">
        <v>194</v>
      </c>
    </row>
    <row r="876" spans="1:20" s="4" customFormat="1">
      <c r="A876" s="113">
        <f t="shared" si="41"/>
        <v>620</v>
      </c>
      <c r="B876" s="113" t="s">
        <v>70</v>
      </c>
      <c r="C876" s="138" t="s">
        <v>163</v>
      </c>
      <c r="D876" s="113" t="s">
        <v>629</v>
      </c>
      <c r="E876" s="130"/>
      <c r="F876" s="113" t="s">
        <v>1294</v>
      </c>
      <c r="G876" s="113" t="s">
        <v>4141</v>
      </c>
      <c r="H876" s="113">
        <v>3427.2</v>
      </c>
      <c r="I876" s="113" t="s">
        <v>121</v>
      </c>
      <c r="J876" s="113" t="s">
        <v>17</v>
      </c>
      <c r="K876" s="113" t="s">
        <v>34</v>
      </c>
      <c r="L876" s="113" t="s">
        <v>4071</v>
      </c>
      <c r="M876" s="113"/>
      <c r="N876" s="113"/>
      <c r="O876" s="123">
        <f t="shared" si="43"/>
        <v>2880</v>
      </c>
      <c r="P876" s="113"/>
      <c r="Q876" s="113"/>
      <c r="R876" s="113">
        <v>10902</v>
      </c>
      <c r="S876" s="113" t="s">
        <v>4015</v>
      </c>
      <c r="T876" s="113" t="s">
        <v>194</v>
      </c>
    </row>
    <row r="877" spans="1:20" s="4" customFormat="1">
      <c r="A877" s="119">
        <f t="shared" si="41"/>
        <v>621</v>
      </c>
      <c r="B877" s="119" t="s">
        <v>58</v>
      </c>
      <c r="C877" s="119" t="s">
        <v>628</v>
      </c>
      <c r="D877" s="119" t="s">
        <v>629</v>
      </c>
      <c r="E877" s="119"/>
      <c r="F877" s="119" t="s">
        <v>3850</v>
      </c>
      <c r="G877" s="119"/>
      <c r="H877" s="119"/>
      <c r="I877" s="119" t="s">
        <v>3845</v>
      </c>
      <c r="J877" s="119" t="s">
        <v>17</v>
      </c>
      <c r="K877" s="119" t="s">
        <v>346</v>
      </c>
      <c r="L877" s="119" t="s">
        <v>734</v>
      </c>
      <c r="M877" s="119"/>
      <c r="N877" s="119"/>
      <c r="O877" s="121">
        <f t="shared" si="43"/>
        <v>0</v>
      </c>
      <c r="P877" s="119"/>
      <c r="Q877" s="119"/>
      <c r="R877" s="119">
        <v>8318</v>
      </c>
      <c r="S877" s="119" t="s">
        <v>4015</v>
      </c>
      <c r="T877" s="119"/>
    </row>
    <row r="878" spans="1:20" s="4" customFormat="1">
      <c r="A878" s="113">
        <f t="shared" si="41"/>
        <v>622</v>
      </c>
      <c r="B878" s="113" t="s">
        <v>70</v>
      </c>
      <c r="C878" s="113" t="s">
        <v>163</v>
      </c>
      <c r="D878" s="113" t="s">
        <v>629</v>
      </c>
      <c r="E878" s="113"/>
      <c r="F878" s="113" t="s">
        <v>1294</v>
      </c>
      <c r="G878" s="113" t="s">
        <v>4222</v>
      </c>
      <c r="H878" s="113">
        <v>685.44</v>
      </c>
      <c r="I878" s="113" t="s">
        <v>121</v>
      </c>
      <c r="J878" s="113" t="s">
        <v>17</v>
      </c>
      <c r="K878" s="113" t="s">
        <v>34</v>
      </c>
      <c r="L878" s="113" t="s">
        <v>4169</v>
      </c>
      <c r="M878" s="113"/>
      <c r="N878" s="113"/>
      <c r="O878" s="123">
        <f t="shared" si="43"/>
        <v>576.00000000000011</v>
      </c>
      <c r="P878" s="113"/>
      <c r="Q878" s="113"/>
      <c r="R878" s="113">
        <v>10902</v>
      </c>
      <c r="S878" s="113" t="s">
        <v>4015</v>
      </c>
      <c r="T878" s="113" t="s">
        <v>194</v>
      </c>
    </row>
    <row r="879" spans="1:20" s="4" customFormat="1">
      <c r="A879" s="113">
        <f t="shared" si="41"/>
        <v>623</v>
      </c>
      <c r="B879" s="113" t="s">
        <v>70</v>
      </c>
      <c r="C879" s="113" t="s">
        <v>163</v>
      </c>
      <c r="D879" s="113" t="s">
        <v>629</v>
      </c>
      <c r="E879" s="113"/>
      <c r="F879" s="113" t="s">
        <v>1294</v>
      </c>
      <c r="G879" s="113" t="s">
        <v>4281</v>
      </c>
      <c r="H879" s="113">
        <v>342.72</v>
      </c>
      <c r="I879" s="113" t="s">
        <v>121</v>
      </c>
      <c r="J879" s="113" t="s">
        <v>17</v>
      </c>
      <c r="K879" s="113" t="s">
        <v>34</v>
      </c>
      <c r="L879" s="113" t="s">
        <v>4271</v>
      </c>
      <c r="M879" s="113"/>
      <c r="N879" s="113"/>
      <c r="O879" s="123">
        <f t="shared" si="43"/>
        <v>288.00000000000006</v>
      </c>
      <c r="P879" s="113"/>
      <c r="Q879" s="113"/>
      <c r="R879" s="113">
        <v>10902</v>
      </c>
      <c r="S879" s="113" t="s">
        <v>4015</v>
      </c>
      <c r="T879" s="113" t="s">
        <v>35</v>
      </c>
    </row>
    <row r="880" spans="1:20" s="4" customFormat="1">
      <c r="A880" s="113">
        <f t="shared" si="41"/>
        <v>624</v>
      </c>
      <c r="B880" s="113" t="s">
        <v>70</v>
      </c>
      <c r="C880" s="113" t="s">
        <v>163</v>
      </c>
      <c r="D880" s="113" t="s">
        <v>629</v>
      </c>
      <c r="E880" s="113"/>
      <c r="F880" s="113" t="s">
        <v>1294</v>
      </c>
      <c r="G880" s="113" t="s">
        <v>4441</v>
      </c>
      <c r="H880" s="113">
        <v>1028.1600000000001</v>
      </c>
      <c r="I880" s="113" t="s">
        <v>121</v>
      </c>
      <c r="J880" s="113" t="s">
        <v>17</v>
      </c>
      <c r="K880" s="113" t="s">
        <v>34</v>
      </c>
      <c r="L880" s="113" t="s">
        <v>4301</v>
      </c>
      <c r="M880" s="113"/>
      <c r="N880" s="113"/>
      <c r="O880" s="123">
        <f t="shared" si="43"/>
        <v>864.00000000000011</v>
      </c>
      <c r="P880" s="113"/>
      <c r="Q880" s="113"/>
      <c r="R880" s="113">
        <v>10902</v>
      </c>
      <c r="S880" s="113" t="s">
        <v>4015</v>
      </c>
      <c r="T880" s="113" t="s">
        <v>194</v>
      </c>
    </row>
    <row r="881" spans="1:20" s="4" customFormat="1">
      <c r="A881" s="119">
        <f t="shared" si="41"/>
        <v>625</v>
      </c>
      <c r="B881" s="119" t="s">
        <v>70</v>
      </c>
      <c r="C881" s="119" t="s">
        <v>163</v>
      </c>
      <c r="D881" s="119" t="s">
        <v>629</v>
      </c>
      <c r="E881" s="119"/>
      <c r="F881" s="119" t="s">
        <v>1294</v>
      </c>
      <c r="G881" s="119" t="s">
        <v>4037</v>
      </c>
      <c r="H881" s="119">
        <v>10967.04</v>
      </c>
      <c r="I881" s="119" t="s">
        <v>121</v>
      </c>
      <c r="J881" s="119" t="s">
        <v>17</v>
      </c>
      <c r="K881" s="119" t="s">
        <v>34</v>
      </c>
      <c r="L881" s="119" t="s">
        <v>734</v>
      </c>
      <c r="M881" s="119"/>
      <c r="N881" s="119"/>
      <c r="O881" s="121">
        <f t="shared" si="43"/>
        <v>9216.0000000000018</v>
      </c>
      <c r="P881" s="119"/>
      <c r="Q881" s="119"/>
      <c r="R881" s="119">
        <v>10902</v>
      </c>
      <c r="S881" s="119" t="s">
        <v>4015</v>
      </c>
      <c r="T881" s="119" t="s">
        <v>194</v>
      </c>
    </row>
    <row r="882" spans="1:20" s="4" customFormat="1">
      <c r="A882" s="119">
        <f t="shared" si="41"/>
        <v>626</v>
      </c>
      <c r="B882" s="119" t="s">
        <v>58</v>
      </c>
      <c r="C882" s="119" t="s">
        <v>628</v>
      </c>
      <c r="D882" s="119" t="s">
        <v>629</v>
      </c>
      <c r="E882" s="119"/>
      <c r="F882" s="119" t="s">
        <v>630</v>
      </c>
      <c r="G882" s="119" t="s">
        <v>4786</v>
      </c>
      <c r="H882" s="119">
        <v>19635</v>
      </c>
      <c r="I882" s="119" t="s">
        <v>121</v>
      </c>
      <c r="J882" s="119" t="s">
        <v>17</v>
      </c>
      <c r="K882" s="119" t="s">
        <v>69</v>
      </c>
      <c r="L882" s="119" t="s">
        <v>734</v>
      </c>
      <c r="M882" s="119"/>
      <c r="N882" s="119"/>
      <c r="O882" s="121">
        <f t="shared" si="43"/>
        <v>16500</v>
      </c>
      <c r="P882" s="119"/>
      <c r="Q882" s="119"/>
      <c r="R882" s="119">
        <v>9740</v>
      </c>
      <c r="S882" s="119" t="s">
        <v>4361</v>
      </c>
      <c r="T882" s="119" t="s">
        <v>657</v>
      </c>
    </row>
    <row r="883" spans="1:20" s="4" customFormat="1">
      <c r="A883" s="119">
        <f t="shared" si="41"/>
        <v>627</v>
      </c>
      <c r="B883" s="119" t="s">
        <v>70</v>
      </c>
      <c r="C883" s="119" t="s">
        <v>163</v>
      </c>
      <c r="D883" s="119" t="s">
        <v>3689</v>
      </c>
      <c r="E883" s="119"/>
      <c r="F883" s="119" t="s">
        <v>3690</v>
      </c>
      <c r="G883" s="119"/>
      <c r="H883" s="119"/>
      <c r="I883" s="119"/>
      <c r="J883" s="119" t="s">
        <v>17</v>
      </c>
      <c r="K883" s="119" t="s">
        <v>346</v>
      </c>
      <c r="L883" s="119" t="s">
        <v>734</v>
      </c>
      <c r="M883" s="119"/>
      <c r="N883" s="119"/>
      <c r="O883" s="121">
        <f t="shared" si="43"/>
        <v>0</v>
      </c>
      <c r="P883" s="119"/>
      <c r="Q883" s="119"/>
      <c r="R883" s="119">
        <v>8300</v>
      </c>
      <c r="S883" s="119" t="s">
        <v>3441</v>
      </c>
      <c r="T883" s="119"/>
    </row>
    <row r="884" spans="1:20" s="4" customFormat="1">
      <c r="A884" s="119">
        <f t="shared" si="41"/>
        <v>628</v>
      </c>
      <c r="B884" s="119" t="s">
        <v>58</v>
      </c>
      <c r="C884" s="119" t="s">
        <v>163</v>
      </c>
      <c r="D884" s="119" t="s">
        <v>3689</v>
      </c>
      <c r="E884" s="119"/>
      <c r="F884" s="119" t="s">
        <v>3690</v>
      </c>
      <c r="G884" s="119" t="s">
        <v>3933</v>
      </c>
      <c r="H884" s="119">
        <v>4777.8500000000004</v>
      </c>
      <c r="I884" s="119" t="s">
        <v>121</v>
      </c>
      <c r="J884" s="119" t="s">
        <v>17</v>
      </c>
      <c r="K884" s="119" t="s">
        <v>346</v>
      </c>
      <c r="L884" s="119" t="s">
        <v>4881</v>
      </c>
      <c r="M884" s="119"/>
      <c r="N884" s="119"/>
      <c r="O884" s="121">
        <f t="shared" si="43"/>
        <v>4015.0000000000005</v>
      </c>
      <c r="P884" s="119"/>
      <c r="Q884" s="119"/>
      <c r="R884" s="119">
        <v>8300</v>
      </c>
      <c r="S884" s="119" t="s">
        <v>3441</v>
      </c>
      <c r="T884" s="119" t="s">
        <v>3934</v>
      </c>
    </row>
    <row r="885" spans="1:20">
      <c r="A885" s="119">
        <f t="shared" si="41"/>
        <v>629</v>
      </c>
      <c r="B885" s="119" t="s">
        <v>58</v>
      </c>
      <c r="C885" s="119" t="s">
        <v>509</v>
      </c>
      <c r="D885" s="119" t="s">
        <v>552</v>
      </c>
      <c r="E885" s="119"/>
      <c r="F885" s="119" t="s">
        <v>553</v>
      </c>
      <c r="G885" s="119" t="s">
        <v>554</v>
      </c>
      <c r="H885" s="119">
        <v>63464.92</v>
      </c>
      <c r="I885" s="119" t="s">
        <v>513</v>
      </c>
      <c r="J885" s="119" t="s">
        <v>17</v>
      </c>
      <c r="K885" s="119" t="s">
        <v>69</v>
      </c>
      <c r="L885" s="119" t="s">
        <v>734</v>
      </c>
      <c r="M885" s="119"/>
      <c r="N885" s="119"/>
      <c r="O885" s="121">
        <v>58224.7</v>
      </c>
      <c r="P885" s="119"/>
      <c r="Q885" s="119"/>
      <c r="R885" s="119">
        <v>11470</v>
      </c>
      <c r="S885" s="119" t="s">
        <v>56</v>
      </c>
      <c r="T885" s="119" t="s">
        <v>555</v>
      </c>
    </row>
    <row r="886" spans="1:20">
      <c r="A886" s="119">
        <f t="shared" si="41"/>
        <v>630</v>
      </c>
      <c r="B886" s="119" t="s">
        <v>58</v>
      </c>
      <c r="C886" s="119" t="s">
        <v>509</v>
      </c>
      <c r="D886" s="119" t="s">
        <v>552</v>
      </c>
      <c r="E886" s="119"/>
      <c r="F886" s="119" t="s">
        <v>573</v>
      </c>
      <c r="G886" s="119" t="s">
        <v>574</v>
      </c>
      <c r="H886" s="119">
        <v>9743.2900000000009</v>
      </c>
      <c r="I886" s="119" t="s">
        <v>513</v>
      </c>
      <c r="J886" s="119" t="s">
        <v>17</v>
      </c>
      <c r="K886" s="119" t="s">
        <v>69</v>
      </c>
      <c r="L886" s="119" t="s">
        <v>734</v>
      </c>
      <c r="M886" s="119"/>
      <c r="N886" s="119"/>
      <c r="O886" s="121">
        <v>8938.7999999999993</v>
      </c>
      <c r="P886" s="119"/>
      <c r="Q886" s="119"/>
      <c r="R886" s="119">
        <v>1470</v>
      </c>
      <c r="S886" s="119" t="s">
        <v>56</v>
      </c>
      <c r="T886" s="119" t="s">
        <v>575</v>
      </c>
    </row>
    <row r="887" spans="1:20" s="4" customFormat="1">
      <c r="A887" s="119">
        <f t="shared" si="41"/>
        <v>631</v>
      </c>
      <c r="B887" s="119" t="s">
        <v>58</v>
      </c>
      <c r="C887" s="119" t="s">
        <v>509</v>
      </c>
      <c r="D887" s="119" t="s">
        <v>552</v>
      </c>
      <c r="E887" s="119"/>
      <c r="F887" s="119" t="s">
        <v>583</v>
      </c>
      <c r="G887" s="119" t="s">
        <v>584</v>
      </c>
      <c r="H887" s="119">
        <v>7582.75</v>
      </c>
      <c r="I887" s="119" t="s">
        <v>513</v>
      </c>
      <c r="J887" s="119" t="s">
        <v>17</v>
      </c>
      <c r="K887" s="119" t="s">
        <v>69</v>
      </c>
      <c r="L887" s="119" t="s">
        <v>734</v>
      </c>
      <c r="M887" s="119"/>
      <c r="N887" s="119"/>
      <c r="O887" s="121">
        <v>6956.65</v>
      </c>
      <c r="P887" s="119"/>
      <c r="Q887" s="119"/>
      <c r="R887" s="119">
        <v>7720</v>
      </c>
      <c r="S887" s="119" t="s">
        <v>56</v>
      </c>
      <c r="T887" s="119" t="s">
        <v>585</v>
      </c>
    </row>
    <row r="888" spans="1:20" s="4" customFormat="1">
      <c r="A888" s="119">
        <f t="shared" si="41"/>
        <v>632</v>
      </c>
      <c r="B888" s="113" t="s">
        <v>58</v>
      </c>
      <c r="C888" s="113" t="s">
        <v>509</v>
      </c>
      <c r="D888" s="113" t="s">
        <v>552</v>
      </c>
      <c r="E888" s="113"/>
      <c r="F888" s="113" t="s">
        <v>602</v>
      </c>
      <c r="G888" s="113" t="s">
        <v>603</v>
      </c>
      <c r="H888" s="113">
        <v>26500.080000000002</v>
      </c>
      <c r="I888" s="113" t="s">
        <v>513</v>
      </c>
      <c r="J888" s="113" t="s">
        <v>17</v>
      </c>
      <c r="K888" s="113" t="s">
        <v>69</v>
      </c>
      <c r="L888" s="113" t="s">
        <v>515</v>
      </c>
      <c r="M888" s="113"/>
      <c r="N888" s="113"/>
      <c r="O888" s="123">
        <v>24312</v>
      </c>
      <c r="P888" s="113"/>
      <c r="Q888" s="113"/>
      <c r="R888" s="113">
        <v>4760</v>
      </c>
      <c r="S888" s="113" t="s">
        <v>56</v>
      </c>
      <c r="T888" s="113" t="s">
        <v>604</v>
      </c>
    </row>
    <row r="889" spans="1:20" s="4" customFormat="1">
      <c r="A889" s="119">
        <f t="shared" si="41"/>
        <v>633</v>
      </c>
      <c r="B889" s="113" t="s">
        <v>58</v>
      </c>
      <c r="C889" s="113" t="s">
        <v>509</v>
      </c>
      <c r="D889" s="113" t="s">
        <v>552</v>
      </c>
      <c r="E889" s="113"/>
      <c r="F889" s="113" t="s">
        <v>1301</v>
      </c>
      <c r="G889" s="113"/>
      <c r="H889" s="113"/>
      <c r="I889" s="113" t="s">
        <v>1299</v>
      </c>
      <c r="J889" s="113" t="s">
        <v>17</v>
      </c>
      <c r="K889" s="113" t="s">
        <v>1300</v>
      </c>
      <c r="L889" s="113" t="s">
        <v>515</v>
      </c>
      <c r="M889" s="113"/>
      <c r="N889" s="113"/>
      <c r="O889" s="123">
        <f>H889/1.19</f>
        <v>0</v>
      </c>
      <c r="P889" s="113"/>
      <c r="Q889" s="113"/>
      <c r="R889" s="113">
        <v>2370</v>
      </c>
      <c r="S889" s="113" t="s">
        <v>1090</v>
      </c>
      <c r="T889" s="113"/>
    </row>
    <row r="890" spans="1:20" s="4" customFormat="1">
      <c r="A890" s="119">
        <f t="shared" ref="A890:A953" si="44">A889+1</f>
        <v>634</v>
      </c>
      <c r="B890" s="119" t="s">
        <v>58</v>
      </c>
      <c r="C890" s="119" t="s">
        <v>509</v>
      </c>
      <c r="D890" s="119" t="s">
        <v>552</v>
      </c>
      <c r="E890" s="119"/>
      <c r="F890" s="119" t="s">
        <v>1301</v>
      </c>
      <c r="G890" s="119" t="s">
        <v>1311</v>
      </c>
      <c r="H890" s="119">
        <v>4702.4799999999996</v>
      </c>
      <c r="I890" s="119" t="s">
        <v>513</v>
      </c>
      <c r="J890" s="119" t="s">
        <v>17</v>
      </c>
      <c r="K890" s="119" t="s">
        <v>346</v>
      </c>
      <c r="L890" s="119" t="s">
        <v>734</v>
      </c>
      <c r="M890" s="119"/>
      <c r="N890" s="119"/>
      <c r="O890" s="121">
        <v>4314.2</v>
      </c>
      <c r="P890" s="119"/>
      <c r="Q890" s="119"/>
      <c r="R890" s="119">
        <v>2370</v>
      </c>
      <c r="S890" s="119" t="s">
        <v>1090</v>
      </c>
      <c r="T890" s="119" t="s">
        <v>1312</v>
      </c>
    </row>
    <row r="891" spans="1:20" s="4" customFormat="1">
      <c r="A891" s="119">
        <f t="shared" si="44"/>
        <v>635</v>
      </c>
      <c r="B891" s="119" t="s">
        <v>58</v>
      </c>
      <c r="C891" s="119" t="s">
        <v>509</v>
      </c>
      <c r="D891" s="119" t="s">
        <v>552</v>
      </c>
      <c r="E891" s="119"/>
      <c r="F891" s="119" t="s">
        <v>1301</v>
      </c>
      <c r="G891" s="119" t="s">
        <v>2757</v>
      </c>
      <c r="H891" s="119">
        <v>2092.8000000000002</v>
      </c>
      <c r="I891" s="119" t="s">
        <v>513</v>
      </c>
      <c r="J891" s="119" t="s">
        <v>17</v>
      </c>
      <c r="K891" s="119" t="s">
        <v>346</v>
      </c>
      <c r="L891" s="119" t="s">
        <v>734</v>
      </c>
      <c r="M891" s="119"/>
      <c r="N891" s="119"/>
      <c r="O891" s="121">
        <v>1920</v>
      </c>
      <c r="P891" s="119"/>
      <c r="Q891" s="119"/>
      <c r="R891" s="119">
        <v>2370</v>
      </c>
      <c r="S891" s="119" t="s">
        <v>2320</v>
      </c>
      <c r="T891" s="119" t="s">
        <v>185</v>
      </c>
    </row>
    <row r="892" spans="1:20" s="4" customFormat="1">
      <c r="A892" s="119">
        <f t="shared" si="44"/>
        <v>636</v>
      </c>
      <c r="B892" s="113" t="s">
        <v>58</v>
      </c>
      <c r="C892" s="113" t="s">
        <v>509</v>
      </c>
      <c r="D892" s="113" t="s">
        <v>552</v>
      </c>
      <c r="E892" s="113"/>
      <c r="F892" s="113" t="s">
        <v>2805</v>
      </c>
      <c r="G892" s="113"/>
      <c r="H892" s="113"/>
      <c r="I892" s="113" t="s">
        <v>2794</v>
      </c>
      <c r="J892" s="113" t="s">
        <v>17</v>
      </c>
      <c r="K892" s="113" t="s">
        <v>346</v>
      </c>
      <c r="L892" s="113" t="s">
        <v>515</v>
      </c>
      <c r="M892" s="113"/>
      <c r="N892" s="113"/>
      <c r="O892" s="123">
        <f>H892/1.19</f>
        <v>0</v>
      </c>
      <c r="P892" s="113"/>
      <c r="Q892" s="113"/>
      <c r="R892" s="113">
        <v>5800</v>
      </c>
      <c r="S892" s="113" t="s">
        <v>2733</v>
      </c>
      <c r="T892" s="113"/>
    </row>
    <row r="893" spans="1:20" s="4" customFormat="1">
      <c r="A893" s="119">
        <f t="shared" si="44"/>
        <v>637</v>
      </c>
      <c r="B893" s="119" t="s">
        <v>58</v>
      </c>
      <c r="C893" s="119" t="s">
        <v>509</v>
      </c>
      <c r="D893" s="119" t="s">
        <v>552</v>
      </c>
      <c r="E893" s="119"/>
      <c r="F893" s="119" t="s">
        <v>1301</v>
      </c>
      <c r="G893" s="119" t="s">
        <v>2846</v>
      </c>
      <c r="H893" s="119">
        <v>2653.28</v>
      </c>
      <c r="I893" s="119" t="s">
        <v>513</v>
      </c>
      <c r="J893" s="119" t="s">
        <v>17</v>
      </c>
      <c r="K893" s="119" t="s">
        <v>346</v>
      </c>
      <c r="L893" s="119" t="s">
        <v>734</v>
      </c>
      <c r="M893" s="119"/>
      <c r="N893" s="119"/>
      <c r="O893" s="121">
        <v>2434.1999999999998</v>
      </c>
      <c r="P893" s="119"/>
      <c r="Q893" s="119"/>
      <c r="R893" s="119">
        <v>2370</v>
      </c>
      <c r="S893" s="119" t="s">
        <v>2733</v>
      </c>
      <c r="T893" s="119" t="s">
        <v>2847</v>
      </c>
    </row>
    <row r="894" spans="1:20" s="4" customFormat="1">
      <c r="A894" s="119">
        <f t="shared" si="44"/>
        <v>638</v>
      </c>
      <c r="B894" s="119" t="s">
        <v>58</v>
      </c>
      <c r="C894" s="119" t="s">
        <v>509</v>
      </c>
      <c r="D894" s="119" t="s">
        <v>552</v>
      </c>
      <c r="E894" s="119"/>
      <c r="F894" s="119" t="s">
        <v>583</v>
      </c>
      <c r="G894" s="119" t="s">
        <v>2848</v>
      </c>
      <c r="H894" s="119">
        <v>2865.61</v>
      </c>
      <c r="I894" s="119" t="s">
        <v>513</v>
      </c>
      <c r="J894" s="119" t="s">
        <v>17</v>
      </c>
      <c r="K894" s="119" t="s">
        <v>69</v>
      </c>
      <c r="L894" s="119" t="s">
        <v>734</v>
      </c>
      <c r="M894" s="119"/>
      <c r="N894" s="119"/>
      <c r="O894" s="121">
        <v>2629</v>
      </c>
      <c r="P894" s="119"/>
      <c r="Q894" s="119"/>
      <c r="R894" s="119">
        <v>7720</v>
      </c>
      <c r="S894" s="119" t="s">
        <v>2733</v>
      </c>
      <c r="T894" s="119" t="s">
        <v>2849</v>
      </c>
    </row>
    <row r="895" spans="1:20" s="4" customFormat="1">
      <c r="A895" s="119">
        <f t="shared" si="44"/>
        <v>639</v>
      </c>
      <c r="B895" s="119" t="s">
        <v>58</v>
      </c>
      <c r="C895" s="119" t="s">
        <v>509</v>
      </c>
      <c r="D895" s="119" t="s">
        <v>552</v>
      </c>
      <c r="E895" s="119"/>
      <c r="F895" s="119" t="s">
        <v>553</v>
      </c>
      <c r="G895" s="119" t="s">
        <v>2879</v>
      </c>
      <c r="H895" s="119">
        <v>1110.17</v>
      </c>
      <c r="I895" s="119" t="s">
        <v>513</v>
      </c>
      <c r="J895" s="119" t="s">
        <v>17</v>
      </c>
      <c r="K895" s="119" t="s">
        <v>69</v>
      </c>
      <c r="L895" s="119" t="s">
        <v>734</v>
      </c>
      <c r="M895" s="119"/>
      <c r="N895" s="119"/>
      <c r="O895" s="121">
        <v>1018.5</v>
      </c>
      <c r="P895" s="119"/>
      <c r="Q895" s="119"/>
      <c r="R895" s="119">
        <v>11470</v>
      </c>
      <c r="S895" s="119" t="s">
        <v>2733</v>
      </c>
      <c r="T895" s="119" t="s">
        <v>2880</v>
      </c>
    </row>
    <row r="896" spans="1:20" s="4" customFormat="1">
      <c r="A896" s="119">
        <f t="shared" si="44"/>
        <v>640</v>
      </c>
      <c r="B896" s="119" t="s">
        <v>58</v>
      </c>
      <c r="C896" s="119" t="s">
        <v>509</v>
      </c>
      <c r="D896" s="119" t="s">
        <v>552</v>
      </c>
      <c r="E896" s="119"/>
      <c r="F896" s="119" t="s">
        <v>553</v>
      </c>
      <c r="G896" s="119" t="s">
        <v>3064</v>
      </c>
      <c r="H896" s="119">
        <v>64580.32</v>
      </c>
      <c r="I896" s="119" t="s">
        <v>121</v>
      </c>
      <c r="J896" s="119" t="s">
        <v>17</v>
      </c>
      <c r="K896" s="119" t="s">
        <v>69</v>
      </c>
      <c r="L896" s="119" t="s">
        <v>734</v>
      </c>
      <c r="M896" s="119"/>
      <c r="N896" s="119"/>
      <c r="O896" s="121">
        <v>59248</v>
      </c>
      <c r="P896" s="119"/>
      <c r="Q896" s="119"/>
      <c r="R896" s="119">
        <v>11470</v>
      </c>
      <c r="S896" s="119" t="s">
        <v>2733</v>
      </c>
      <c r="T896" s="119" t="s">
        <v>3065</v>
      </c>
    </row>
    <row r="897" spans="1:20" s="4" customFormat="1">
      <c r="A897" s="119">
        <f t="shared" si="44"/>
        <v>641</v>
      </c>
      <c r="B897" s="119" t="s">
        <v>58</v>
      </c>
      <c r="C897" s="119" t="s">
        <v>509</v>
      </c>
      <c r="D897" s="119" t="s">
        <v>552</v>
      </c>
      <c r="E897" s="119"/>
      <c r="F897" s="119" t="s">
        <v>583</v>
      </c>
      <c r="G897" s="119" t="s">
        <v>3069</v>
      </c>
      <c r="H897" s="119">
        <v>2815.14</v>
      </c>
      <c r="I897" s="119" t="s">
        <v>3072</v>
      </c>
      <c r="J897" s="119" t="s">
        <v>17</v>
      </c>
      <c r="K897" s="119" t="s">
        <v>69</v>
      </c>
      <c r="L897" s="119" t="s">
        <v>734</v>
      </c>
      <c r="M897" s="119"/>
      <c r="N897" s="119"/>
      <c r="O897" s="121">
        <v>2582.6999999999998</v>
      </c>
      <c r="P897" s="119"/>
      <c r="Q897" s="119"/>
      <c r="R897" s="119">
        <v>7720</v>
      </c>
      <c r="S897" s="119" t="s">
        <v>2733</v>
      </c>
      <c r="T897" s="119" t="s">
        <v>3070</v>
      </c>
    </row>
    <row r="898" spans="1:20" s="4" customFormat="1">
      <c r="A898" s="119">
        <f t="shared" si="44"/>
        <v>642</v>
      </c>
      <c r="B898" s="113" t="s">
        <v>58</v>
      </c>
      <c r="C898" s="113" t="s">
        <v>509</v>
      </c>
      <c r="D898" s="113" t="s">
        <v>552</v>
      </c>
      <c r="E898" s="113"/>
      <c r="F898" s="113" t="s">
        <v>1301</v>
      </c>
      <c r="G898" s="113" t="s">
        <v>3104</v>
      </c>
      <c r="H898" s="113">
        <v>8534.83</v>
      </c>
      <c r="I898" s="113" t="s">
        <v>121</v>
      </c>
      <c r="J898" s="113" t="s">
        <v>17</v>
      </c>
      <c r="K898" s="113" t="s">
        <v>346</v>
      </c>
      <c r="L898" s="113" t="s">
        <v>515</v>
      </c>
      <c r="M898" s="113"/>
      <c r="N898" s="113"/>
      <c r="O898" s="123">
        <v>7830.12</v>
      </c>
      <c r="P898" s="113"/>
      <c r="Q898" s="113"/>
      <c r="R898" s="113">
        <v>2370</v>
      </c>
      <c r="S898" s="113" t="s">
        <v>3110</v>
      </c>
      <c r="T898" s="113" t="s">
        <v>83</v>
      </c>
    </row>
    <row r="899" spans="1:20" s="4" customFormat="1">
      <c r="A899" s="119">
        <f t="shared" si="44"/>
        <v>643</v>
      </c>
      <c r="B899" s="119" t="s">
        <v>58</v>
      </c>
      <c r="C899" s="119" t="s">
        <v>509</v>
      </c>
      <c r="D899" s="119" t="s">
        <v>552</v>
      </c>
      <c r="E899" s="119"/>
      <c r="F899" s="119" t="s">
        <v>2805</v>
      </c>
      <c r="G899" s="119" t="s">
        <v>3108</v>
      </c>
      <c r="H899" s="119">
        <v>52540.18</v>
      </c>
      <c r="I899" s="119" t="s">
        <v>121</v>
      </c>
      <c r="J899" s="119" t="s">
        <v>17</v>
      </c>
      <c r="K899" s="119" t="s">
        <v>346</v>
      </c>
      <c r="L899" s="119" t="s">
        <v>734</v>
      </c>
      <c r="M899" s="119"/>
      <c r="N899" s="119"/>
      <c r="O899" s="121">
        <v>48202</v>
      </c>
      <c r="P899" s="119"/>
      <c r="Q899" s="119"/>
      <c r="R899" s="119">
        <v>5800</v>
      </c>
      <c r="S899" s="119" t="s">
        <v>3110</v>
      </c>
      <c r="T899" s="119" t="s">
        <v>3109</v>
      </c>
    </row>
    <row r="900" spans="1:20" s="4" customFormat="1">
      <c r="A900" s="113">
        <f t="shared" si="44"/>
        <v>644</v>
      </c>
      <c r="B900" s="113" t="s">
        <v>58</v>
      </c>
      <c r="C900" s="113" t="s">
        <v>509</v>
      </c>
      <c r="D900" s="113" t="s">
        <v>552</v>
      </c>
      <c r="E900" s="113"/>
      <c r="F900" s="113" t="s">
        <v>4127</v>
      </c>
      <c r="G900" s="113" t="s">
        <v>4128</v>
      </c>
      <c r="H900" s="113">
        <v>38468.720000000001</v>
      </c>
      <c r="I900" s="113" t="s">
        <v>121</v>
      </c>
      <c r="J900" s="113" t="s">
        <v>17</v>
      </c>
      <c r="K900" s="113" t="s">
        <v>346</v>
      </c>
      <c r="L900" s="113" t="s">
        <v>515</v>
      </c>
      <c r="M900" s="113"/>
      <c r="N900" s="113"/>
      <c r="O900" s="123">
        <v>35292.400000000001</v>
      </c>
      <c r="P900" s="113"/>
      <c r="Q900" s="113"/>
      <c r="R900" s="113">
        <v>9195</v>
      </c>
      <c r="S900" s="113" t="s">
        <v>4015</v>
      </c>
      <c r="T900" s="113" t="s">
        <v>4129</v>
      </c>
    </row>
    <row r="901" spans="1:20">
      <c r="A901" s="113">
        <f t="shared" si="44"/>
        <v>645</v>
      </c>
      <c r="B901" s="113" t="s">
        <v>58</v>
      </c>
      <c r="C901" s="113" t="s">
        <v>509</v>
      </c>
      <c r="D901" s="113" t="s">
        <v>552</v>
      </c>
      <c r="E901" s="113"/>
      <c r="F901" s="113" t="s">
        <v>4153</v>
      </c>
      <c r="G901" s="113"/>
      <c r="H901" s="113"/>
      <c r="I901" s="113" t="s">
        <v>121</v>
      </c>
      <c r="J901" s="113" t="s">
        <v>17</v>
      </c>
      <c r="K901" s="113" t="s">
        <v>346</v>
      </c>
      <c r="L901" s="113" t="s">
        <v>515</v>
      </c>
      <c r="M901" s="113"/>
      <c r="N901" s="113"/>
      <c r="O901" s="123">
        <f>H901/1.19</f>
        <v>0</v>
      </c>
      <c r="P901" s="113"/>
      <c r="Q901" s="113"/>
      <c r="R901" s="113">
        <v>9195</v>
      </c>
      <c r="S901" s="113" t="s">
        <v>4015</v>
      </c>
      <c r="T901" s="113"/>
    </row>
    <row r="902" spans="1:20" s="4" customFormat="1">
      <c r="A902" s="119">
        <f t="shared" si="44"/>
        <v>646</v>
      </c>
      <c r="B902" s="119" t="s">
        <v>58</v>
      </c>
      <c r="C902" s="119" t="s">
        <v>509</v>
      </c>
      <c r="D902" s="119" t="s">
        <v>552</v>
      </c>
      <c r="E902" s="119"/>
      <c r="F902" s="119" t="s">
        <v>4153</v>
      </c>
      <c r="G902" s="119" t="s">
        <v>4630</v>
      </c>
      <c r="H902" s="119">
        <v>14637.61</v>
      </c>
      <c r="I902" s="119" t="s">
        <v>121</v>
      </c>
      <c r="J902" s="119" t="s">
        <v>17</v>
      </c>
      <c r="K902" s="119" t="s">
        <v>346</v>
      </c>
      <c r="L902" s="119" t="s">
        <v>734</v>
      </c>
      <c r="M902" s="119"/>
      <c r="N902" s="119"/>
      <c r="O902" s="121">
        <v>13429</v>
      </c>
      <c r="P902" s="119"/>
      <c r="Q902" s="119"/>
      <c r="R902" s="119">
        <v>9195</v>
      </c>
      <c r="S902" s="119" t="s">
        <v>4361</v>
      </c>
      <c r="T902" s="119" t="s">
        <v>207</v>
      </c>
    </row>
    <row r="903" spans="1:20" s="4" customFormat="1">
      <c r="A903" s="119">
        <f t="shared" si="44"/>
        <v>647</v>
      </c>
      <c r="B903" s="119" t="s">
        <v>58</v>
      </c>
      <c r="C903" s="119" t="s">
        <v>509</v>
      </c>
      <c r="D903" s="119" t="s">
        <v>552</v>
      </c>
      <c r="E903" s="119"/>
      <c r="F903" s="119" t="s">
        <v>1301</v>
      </c>
      <c r="G903" s="119" t="s">
        <v>4632</v>
      </c>
      <c r="H903" s="119">
        <v>13668.6</v>
      </c>
      <c r="I903" s="119" t="s">
        <v>121</v>
      </c>
      <c r="J903" s="119" t="s">
        <v>17</v>
      </c>
      <c r="K903" s="119" t="s">
        <v>346</v>
      </c>
      <c r="L903" s="119" t="s">
        <v>734</v>
      </c>
      <c r="M903" s="119"/>
      <c r="N903" s="119"/>
      <c r="O903" s="121">
        <v>12540</v>
      </c>
      <c r="P903" s="119"/>
      <c r="Q903" s="119"/>
      <c r="R903" s="119">
        <v>2370</v>
      </c>
      <c r="S903" s="119" t="s">
        <v>4361</v>
      </c>
      <c r="T903" s="119" t="s">
        <v>182</v>
      </c>
    </row>
    <row r="904" spans="1:20">
      <c r="A904" s="113">
        <f t="shared" si="44"/>
        <v>648</v>
      </c>
      <c r="B904" s="113" t="s">
        <v>58</v>
      </c>
      <c r="C904" s="113" t="s">
        <v>509</v>
      </c>
      <c r="D904" s="113" t="s">
        <v>552</v>
      </c>
      <c r="E904" s="113"/>
      <c r="F904" s="113" t="s">
        <v>4153</v>
      </c>
      <c r="G904" s="113" t="s">
        <v>4787</v>
      </c>
      <c r="H904" s="113">
        <v>9646.5</v>
      </c>
      <c r="I904" s="113" t="s">
        <v>121</v>
      </c>
      <c r="J904" s="113" t="s">
        <v>17</v>
      </c>
      <c r="K904" s="113" t="s">
        <v>346</v>
      </c>
      <c r="L904" s="113" t="s">
        <v>515</v>
      </c>
      <c r="M904" s="113"/>
      <c r="N904" s="113"/>
      <c r="O904" s="123">
        <f t="shared" ref="O904:O935" si="45">H904/1.19</f>
        <v>8106.3025210084033</v>
      </c>
      <c r="P904" s="113"/>
      <c r="Q904" s="113"/>
      <c r="R904" s="113">
        <v>9195</v>
      </c>
      <c r="S904" s="113" t="s">
        <v>4361</v>
      </c>
      <c r="T904" s="113" t="s">
        <v>1105</v>
      </c>
    </row>
    <row r="905" spans="1:20" s="4" customFormat="1">
      <c r="A905" s="119">
        <f t="shared" si="44"/>
        <v>649</v>
      </c>
      <c r="B905" s="119" t="s">
        <v>70</v>
      </c>
      <c r="C905" s="119" t="s">
        <v>163</v>
      </c>
      <c r="D905" s="119" t="s">
        <v>3687</v>
      </c>
      <c r="E905" s="119"/>
      <c r="F905" s="119" t="s">
        <v>3688</v>
      </c>
      <c r="G905" s="119"/>
      <c r="H905" s="119"/>
      <c r="I905" s="119"/>
      <c r="J905" s="119" t="s">
        <v>17</v>
      </c>
      <c r="K905" s="119" t="s">
        <v>346</v>
      </c>
      <c r="L905" s="119" t="s">
        <v>734</v>
      </c>
      <c r="M905" s="119"/>
      <c r="N905" s="119"/>
      <c r="O905" s="121">
        <f t="shared" si="45"/>
        <v>0</v>
      </c>
      <c r="P905" s="119"/>
      <c r="Q905" s="119"/>
      <c r="R905" s="119">
        <v>8300</v>
      </c>
      <c r="S905" s="119" t="s">
        <v>3441</v>
      </c>
      <c r="T905" s="119"/>
    </row>
    <row r="906" spans="1:20" s="4" customFormat="1">
      <c r="A906" s="119">
        <f t="shared" si="44"/>
        <v>650</v>
      </c>
      <c r="B906" s="113" t="s">
        <v>70</v>
      </c>
      <c r="C906" s="113" t="s">
        <v>1559</v>
      </c>
      <c r="D906" s="113" t="s">
        <v>1589</v>
      </c>
      <c r="E906" s="113"/>
      <c r="F906" s="113"/>
      <c r="G906" s="113" t="s">
        <v>1590</v>
      </c>
      <c r="H906" s="113">
        <v>1213.8</v>
      </c>
      <c r="I906" s="113" t="s">
        <v>513</v>
      </c>
      <c r="J906" s="113" t="s">
        <v>17</v>
      </c>
      <c r="K906" s="113" t="s">
        <v>1349</v>
      </c>
      <c r="L906" s="113" t="s">
        <v>1579</v>
      </c>
      <c r="M906" s="113"/>
      <c r="N906" s="113"/>
      <c r="O906" s="123">
        <f t="shared" si="45"/>
        <v>1020</v>
      </c>
      <c r="P906" s="113"/>
      <c r="Q906" s="113"/>
      <c r="R906" s="113"/>
      <c r="S906" s="113" t="s">
        <v>1090</v>
      </c>
      <c r="T906" s="113" t="s">
        <v>390</v>
      </c>
    </row>
    <row r="907" spans="1:20" s="4" customFormat="1">
      <c r="A907" s="119">
        <f t="shared" si="44"/>
        <v>651</v>
      </c>
      <c r="B907" s="119" t="s">
        <v>215</v>
      </c>
      <c r="C907" s="119" t="s">
        <v>230</v>
      </c>
      <c r="D907" s="119" t="s">
        <v>4255</v>
      </c>
      <c r="E907" s="119"/>
      <c r="F907" s="119"/>
      <c r="G907" s="119" t="s">
        <v>4256</v>
      </c>
      <c r="H907" s="119">
        <v>41554.800000000003</v>
      </c>
      <c r="I907" s="119" t="s">
        <v>121</v>
      </c>
      <c r="J907" s="119" t="s">
        <v>17</v>
      </c>
      <c r="K907" s="119" t="s">
        <v>1349</v>
      </c>
      <c r="L907" s="119" t="s">
        <v>734</v>
      </c>
      <c r="M907" s="119"/>
      <c r="N907" s="119"/>
      <c r="O907" s="121">
        <f t="shared" si="45"/>
        <v>34920.000000000007</v>
      </c>
      <c r="P907" s="119"/>
      <c r="Q907" s="119"/>
      <c r="R907" s="119"/>
      <c r="S907" s="119" t="s">
        <v>4015</v>
      </c>
      <c r="T907" s="119" t="s">
        <v>748</v>
      </c>
    </row>
    <row r="908" spans="1:20">
      <c r="A908" s="119">
        <f t="shared" si="44"/>
        <v>652</v>
      </c>
      <c r="B908" s="119" t="s">
        <v>368</v>
      </c>
      <c r="C908" s="119" t="s">
        <v>370</v>
      </c>
      <c r="D908" s="119" t="s">
        <v>382</v>
      </c>
      <c r="E908" s="119"/>
      <c r="F908" s="119" t="s">
        <v>383</v>
      </c>
      <c r="G908" s="119" t="s">
        <v>384</v>
      </c>
      <c r="H908" s="119">
        <v>32.130000000000003</v>
      </c>
      <c r="I908" s="119" t="s">
        <v>91</v>
      </c>
      <c r="J908" s="119" t="s">
        <v>17</v>
      </c>
      <c r="K908" s="119" t="s">
        <v>69</v>
      </c>
      <c r="L908" s="119" t="s">
        <v>734</v>
      </c>
      <c r="M908" s="119"/>
      <c r="N908" s="119"/>
      <c r="O908" s="121">
        <f t="shared" si="45"/>
        <v>27.000000000000004</v>
      </c>
      <c r="P908" s="119"/>
      <c r="Q908" s="119"/>
      <c r="R908" s="119">
        <v>9940</v>
      </c>
      <c r="S908" s="119" t="s">
        <v>56</v>
      </c>
      <c r="T908" s="119" t="s">
        <v>385</v>
      </c>
    </row>
    <row r="909" spans="1:20" s="4" customFormat="1">
      <c r="A909" s="119">
        <f t="shared" si="44"/>
        <v>653</v>
      </c>
      <c r="B909" s="119" t="s">
        <v>368</v>
      </c>
      <c r="C909" s="119" t="s">
        <v>370</v>
      </c>
      <c r="D909" s="119" t="s">
        <v>382</v>
      </c>
      <c r="E909" s="119"/>
      <c r="F909" s="119" t="s">
        <v>383</v>
      </c>
      <c r="G909" s="119" t="s">
        <v>777</v>
      </c>
      <c r="H909" s="119">
        <v>288.69</v>
      </c>
      <c r="I909" s="119" t="s">
        <v>61</v>
      </c>
      <c r="J909" s="119" t="s">
        <v>17</v>
      </c>
      <c r="K909" s="119" t="s">
        <v>69</v>
      </c>
      <c r="L909" s="119" t="s">
        <v>734</v>
      </c>
      <c r="M909" s="119"/>
      <c r="N909" s="119"/>
      <c r="O909" s="121">
        <f t="shared" si="45"/>
        <v>242.59663865546219</v>
      </c>
      <c r="P909" s="119"/>
      <c r="Q909" s="119"/>
      <c r="R909" s="119">
        <v>9940</v>
      </c>
      <c r="S909" s="119" t="s">
        <v>56</v>
      </c>
      <c r="T909" s="119" t="s">
        <v>185</v>
      </c>
    </row>
    <row r="910" spans="1:20" s="4" customFormat="1">
      <c r="A910" s="119">
        <f t="shared" si="44"/>
        <v>654</v>
      </c>
      <c r="B910" s="119" t="s">
        <v>368</v>
      </c>
      <c r="C910" s="119" t="s">
        <v>370</v>
      </c>
      <c r="D910" s="119" t="s">
        <v>382</v>
      </c>
      <c r="E910" s="119"/>
      <c r="F910" s="119" t="s">
        <v>383</v>
      </c>
      <c r="G910" s="119" t="s">
        <v>1843</v>
      </c>
      <c r="H910" s="119">
        <v>1983.49</v>
      </c>
      <c r="I910" s="119" t="s">
        <v>513</v>
      </c>
      <c r="J910" s="119" t="s">
        <v>17</v>
      </c>
      <c r="K910" s="119" t="s">
        <v>69</v>
      </c>
      <c r="L910" s="119" t="s">
        <v>734</v>
      </c>
      <c r="M910" s="119"/>
      <c r="N910" s="119"/>
      <c r="O910" s="121">
        <f t="shared" si="45"/>
        <v>1666.7983193277312</v>
      </c>
      <c r="P910" s="119"/>
      <c r="Q910" s="119"/>
      <c r="R910" s="119">
        <v>9940</v>
      </c>
      <c r="S910" s="119" t="s">
        <v>1772</v>
      </c>
      <c r="T910" s="119" t="s">
        <v>219</v>
      </c>
    </row>
    <row r="911" spans="1:20" s="4" customFormat="1">
      <c r="A911" s="119">
        <f t="shared" si="44"/>
        <v>655</v>
      </c>
      <c r="B911" s="119" t="s">
        <v>368</v>
      </c>
      <c r="C911" s="119" t="s">
        <v>370</v>
      </c>
      <c r="D911" s="119" t="s">
        <v>382</v>
      </c>
      <c r="E911" s="119"/>
      <c r="F911" s="119" t="s">
        <v>383</v>
      </c>
      <c r="G911" s="119" t="s">
        <v>1919</v>
      </c>
      <c r="H911" s="119">
        <v>542.64</v>
      </c>
      <c r="I911" s="119" t="s">
        <v>513</v>
      </c>
      <c r="J911" s="119" t="s">
        <v>17</v>
      </c>
      <c r="K911" s="119" t="s">
        <v>69</v>
      </c>
      <c r="L911" s="119" t="s">
        <v>734</v>
      </c>
      <c r="M911" s="119"/>
      <c r="N911" s="119"/>
      <c r="O911" s="121">
        <f t="shared" si="45"/>
        <v>456</v>
      </c>
      <c r="P911" s="119"/>
      <c r="Q911" s="119"/>
      <c r="R911" s="119">
        <v>9940</v>
      </c>
      <c r="S911" s="119" t="s">
        <v>1772</v>
      </c>
      <c r="T911" s="119" t="s">
        <v>985</v>
      </c>
    </row>
    <row r="912" spans="1:20" s="4" customFormat="1">
      <c r="A912" s="119">
        <f t="shared" si="44"/>
        <v>656</v>
      </c>
      <c r="B912" s="119" t="s">
        <v>368</v>
      </c>
      <c r="C912" s="119" t="s">
        <v>370</v>
      </c>
      <c r="D912" s="119" t="s">
        <v>382</v>
      </c>
      <c r="E912" s="119"/>
      <c r="F912" s="119" t="s">
        <v>383</v>
      </c>
      <c r="G912" s="119" t="s">
        <v>3114</v>
      </c>
      <c r="H912" s="119">
        <v>2183.65</v>
      </c>
      <c r="I912" s="119" t="s">
        <v>2951</v>
      </c>
      <c r="J912" s="119" t="s">
        <v>17</v>
      </c>
      <c r="K912" s="119" t="s">
        <v>69</v>
      </c>
      <c r="L912" s="119" t="s">
        <v>21</v>
      </c>
      <c r="M912" s="119"/>
      <c r="N912" s="119"/>
      <c r="O912" s="121">
        <f t="shared" si="45"/>
        <v>1835.0000000000002</v>
      </c>
      <c r="P912" s="119"/>
      <c r="Q912" s="119"/>
      <c r="R912" s="119">
        <v>9940</v>
      </c>
      <c r="S912" s="119" t="s">
        <v>3110</v>
      </c>
      <c r="T912" s="119" t="s">
        <v>3115</v>
      </c>
    </row>
    <row r="913" spans="1:20" s="4" customFormat="1">
      <c r="A913" s="119">
        <f t="shared" si="44"/>
        <v>657</v>
      </c>
      <c r="B913" s="119" t="s">
        <v>368</v>
      </c>
      <c r="C913" s="119" t="s">
        <v>370</v>
      </c>
      <c r="D913" s="119" t="s">
        <v>382</v>
      </c>
      <c r="E913" s="119"/>
      <c r="F913" s="119" t="s">
        <v>3251</v>
      </c>
      <c r="G913" s="119" t="s">
        <v>3252</v>
      </c>
      <c r="H913" s="119">
        <v>148.75</v>
      </c>
      <c r="I913" s="119" t="s">
        <v>2951</v>
      </c>
      <c r="J913" s="119" t="s">
        <v>17</v>
      </c>
      <c r="K913" s="119" t="s">
        <v>69</v>
      </c>
      <c r="L913" s="119" t="s">
        <v>734</v>
      </c>
      <c r="M913" s="119"/>
      <c r="N913" s="119"/>
      <c r="O913" s="121">
        <f t="shared" si="45"/>
        <v>125</v>
      </c>
      <c r="P913" s="119"/>
      <c r="Q913" s="119"/>
      <c r="R913" s="119">
        <v>9940</v>
      </c>
      <c r="S913" s="119" t="s">
        <v>3110</v>
      </c>
      <c r="T913" s="119" t="s">
        <v>1606</v>
      </c>
    </row>
    <row r="914" spans="1:20" s="4" customFormat="1">
      <c r="A914" s="119">
        <f t="shared" si="44"/>
        <v>658</v>
      </c>
      <c r="B914" s="119" t="s">
        <v>368</v>
      </c>
      <c r="C914" s="119" t="s">
        <v>370</v>
      </c>
      <c r="D914" s="119" t="s">
        <v>382</v>
      </c>
      <c r="E914" s="119"/>
      <c r="F914" s="119" t="s">
        <v>3298</v>
      </c>
      <c r="G914" s="119"/>
      <c r="H914" s="119"/>
      <c r="I914" s="119" t="s">
        <v>3282</v>
      </c>
      <c r="J914" s="119" t="s">
        <v>17</v>
      </c>
      <c r="K914" s="119" t="s">
        <v>346</v>
      </c>
      <c r="L914" s="119" t="s">
        <v>734</v>
      </c>
      <c r="M914" s="119"/>
      <c r="N914" s="119"/>
      <c r="O914" s="121">
        <f t="shared" si="45"/>
        <v>0</v>
      </c>
      <c r="P914" s="119"/>
      <c r="Q914" s="119"/>
      <c r="R914" s="119">
        <v>7200</v>
      </c>
      <c r="S914" s="119" t="s">
        <v>3110</v>
      </c>
      <c r="T914" s="119"/>
    </row>
    <row r="915" spans="1:20" s="4" customFormat="1">
      <c r="A915" s="119">
        <f t="shared" si="44"/>
        <v>659</v>
      </c>
      <c r="B915" s="119" t="s">
        <v>368</v>
      </c>
      <c r="C915" s="119" t="s">
        <v>370</v>
      </c>
      <c r="D915" s="119" t="s">
        <v>382</v>
      </c>
      <c r="E915" s="119"/>
      <c r="F915" s="119" t="s">
        <v>383</v>
      </c>
      <c r="G915" s="119" t="s">
        <v>3536</v>
      </c>
      <c r="H915" s="119">
        <v>128.52000000000001</v>
      </c>
      <c r="I915" s="119" t="s">
        <v>2951</v>
      </c>
      <c r="J915" s="119" t="s">
        <v>17</v>
      </c>
      <c r="K915" s="119" t="s">
        <v>69</v>
      </c>
      <c r="L915" s="119" t="s">
        <v>734</v>
      </c>
      <c r="M915" s="119"/>
      <c r="N915" s="119"/>
      <c r="O915" s="121">
        <f t="shared" si="45"/>
        <v>108.00000000000001</v>
      </c>
      <c r="P915" s="119"/>
      <c r="Q915" s="119"/>
      <c r="R915" s="119">
        <v>9940</v>
      </c>
      <c r="S915" s="119" t="s">
        <v>3110</v>
      </c>
      <c r="T915" s="119" t="s">
        <v>3537</v>
      </c>
    </row>
    <row r="916" spans="1:20" s="4" customFormat="1">
      <c r="A916" s="119">
        <f t="shared" si="44"/>
        <v>660</v>
      </c>
      <c r="B916" s="119" t="s">
        <v>368</v>
      </c>
      <c r="C916" s="119" t="s">
        <v>370</v>
      </c>
      <c r="D916" s="119" t="s">
        <v>382</v>
      </c>
      <c r="E916" s="119"/>
      <c r="F916" s="119" t="s">
        <v>3298</v>
      </c>
      <c r="G916" s="119" t="s">
        <v>3555</v>
      </c>
      <c r="H916" s="119">
        <v>6533.1</v>
      </c>
      <c r="I916" s="119" t="s">
        <v>2951</v>
      </c>
      <c r="J916" s="119" t="s">
        <v>17</v>
      </c>
      <c r="K916" s="119" t="s">
        <v>346</v>
      </c>
      <c r="L916" s="119" t="s">
        <v>734</v>
      </c>
      <c r="M916" s="119"/>
      <c r="N916" s="119"/>
      <c r="O916" s="121">
        <f t="shared" si="45"/>
        <v>5490.0000000000009</v>
      </c>
      <c r="P916" s="119"/>
      <c r="Q916" s="119"/>
      <c r="R916" s="119">
        <v>7200</v>
      </c>
      <c r="S916" s="119" t="s">
        <v>3110</v>
      </c>
      <c r="T916" s="119" t="s">
        <v>1518</v>
      </c>
    </row>
    <row r="917" spans="1:20" s="4" customFormat="1">
      <c r="A917" s="119">
        <f t="shared" si="44"/>
        <v>661</v>
      </c>
      <c r="B917" s="119" t="s">
        <v>368</v>
      </c>
      <c r="C917" s="119" t="s">
        <v>370</v>
      </c>
      <c r="D917" s="119" t="s">
        <v>382</v>
      </c>
      <c r="E917" s="119"/>
      <c r="F917" s="119" t="s">
        <v>383</v>
      </c>
      <c r="G917" s="119" t="s">
        <v>3818</v>
      </c>
      <c r="H917" s="119">
        <v>93.89</v>
      </c>
      <c r="I917" s="119" t="s">
        <v>121</v>
      </c>
      <c r="J917" s="119" t="s">
        <v>17</v>
      </c>
      <c r="K917" s="119" t="s">
        <v>69</v>
      </c>
      <c r="L917" s="119" t="s">
        <v>734</v>
      </c>
      <c r="M917" s="119"/>
      <c r="N917" s="119"/>
      <c r="O917" s="121">
        <f t="shared" si="45"/>
        <v>78.899159663865547</v>
      </c>
      <c r="P917" s="119"/>
      <c r="Q917" s="119"/>
      <c r="R917" s="119">
        <v>9940</v>
      </c>
      <c r="S917" s="119" t="s">
        <v>3441</v>
      </c>
      <c r="T917" s="119" t="s">
        <v>3819</v>
      </c>
    </row>
    <row r="918" spans="1:20" s="4" customFormat="1">
      <c r="A918" s="119">
        <f t="shared" si="44"/>
        <v>662</v>
      </c>
      <c r="B918" s="119" t="s">
        <v>368</v>
      </c>
      <c r="C918" s="119" t="s">
        <v>370</v>
      </c>
      <c r="D918" s="119" t="s">
        <v>382</v>
      </c>
      <c r="E918" s="119"/>
      <c r="F918" s="119" t="s">
        <v>4216</v>
      </c>
      <c r="G918" s="119" t="s">
        <v>4217</v>
      </c>
      <c r="H918" s="119">
        <v>142.09</v>
      </c>
      <c r="I918" s="119" t="s">
        <v>121</v>
      </c>
      <c r="J918" s="119" t="s">
        <v>17</v>
      </c>
      <c r="K918" s="119" t="s">
        <v>69</v>
      </c>
      <c r="L918" s="119" t="s">
        <v>734</v>
      </c>
      <c r="M918" s="119"/>
      <c r="N918" s="119"/>
      <c r="O918" s="121">
        <f t="shared" si="45"/>
        <v>119.40336134453783</v>
      </c>
      <c r="P918" s="119"/>
      <c r="Q918" s="119"/>
      <c r="R918" s="119">
        <v>9940</v>
      </c>
      <c r="S918" s="119" t="s">
        <v>4015</v>
      </c>
      <c r="T918" s="119" t="s">
        <v>2076</v>
      </c>
    </row>
    <row r="919" spans="1:20" s="4" customFormat="1">
      <c r="A919" s="119">
        <f t="shared" si="44"/>
        <v>663</v>
      </c>
      <c r="B919" s="119" t="s">
        <v>368</v>
      </c>
      <c r="C919" s="119" t="s">
        <v>370</v>
      </c>
      <c r="D919" s="119" t="s">
        <v>382</v>
      </c>
      <c r="E919" s="119"/>
      <c r="F919" s="119" t="s">
        <v>383</v>
      </c>
      <c r="G919" s="119" t="s">
        <v>4259</v>
      </c>
      <c r="H919" s="119">
        <v>2043.23</v>
      </c>
      <c r="I919" s="119" t="s">
        <v>121</v>
      </c>
      <c r="J919" s="119" t="s">
        <v>17</v>
      </c>
      <c r="K919" s="119" t="s">
        <v>69</v>
      </c>
      <c r="L919" s="119" t="s">
        <v>734</v>
      </c>
      <c r="M919" s="119"/>
      <c r="N919" s="119"/>
      <c r="O919" s="121">
        <f t="shared" si="45"/>
        <v>1717</v>
      </c>
      <c r="P919" s="119"/>
      <c r="Q919" s="119"/>
      <c r="R919" s="119">
        <v>9940</v>
      </c>
      <c r="S919" s="119" t="s">
        <v>4015</v>
      </c>
      <c r="T919" s="119" t="s">
        <v>4260</v>
      </c>
    </row>
    <row r="920" spans="1:20" s="4" customFormat="1">
      <c r="A920" s="119">
        <f t="shared" si="44"/>
        <v>664</v>
      </c>
      <c r="B920" s="119" t="s">
        <v>614</v>
      </c>
      <c r="C920" s="119" t="s">
        <v>370</v>
      </c>
      <c r="D920" s="119" t="s">
        <v>382</v>
      </c>
      <c r="E920" s="119"/>
      <c r="F920" s="119" t="s">
        <v>383</v>
      </c>
      <c r="G920" s="119" t="s">
        <v>4577</v>
      </c>
      <c r="H920" s="119">
        <v>1276.28</v>
      </c>
      <c r="I920" s="119" t="s">
        <v>121</v>
      </c>
      <c r="J920" s="119" t="s">
        <v>17</v>
      </c>
      <c r="K920" s="119" t="s">
        <v>69</v>
      </c>
      <c r="L920" s="119" t="s">
        <v>734</v>
      </c>
      <c r="M920" s="119"/>
      <c r="N920" s="119"/>
      <c r="O920" s="121">
        <f t="shared" si="45"/>
        <v>1072.5042016806724</v>
      </c>
      <c r="P920" s="119"/>
      <c r="Q920" s="119"/>
      <c r="R920" s="119">
        <v>9940</v>
      </c>
      <c r="S920" s="119" t="s">
        <v>4361</v>
      </c>
      <c r="T920" s="119" t="s">
        <v>57</v>
      </c>
    </row>
    <row r="921" spans="1:20" s="4" customFormat="1">
      <c r="A921" s="119">
        <f t="shared" si="44"/>
        <v>665</v>
      </c>
      <c r="B921" s="119" t="s">
        <v>368</v>
      </c>
      <c r="C921" s="119" t="s">
        <v>370</v>
      </c>
      <c r="D921" s="119" t="s">
        <v>382</v>
      </c>
      <c r="E921" s="119"/>
      <c r="F921" s="119" t="s">
        <v>383</v>
      </c>
      <c r="G921" s="119" t="s">
        <v>4578</v>
      </c>
      <c r="H921" s="119">
        <v>148.27000000000001</v>
      </c>
      <c r="I921" s="119" t="s">
        <v>121</v>
      </c>
      <c r="J921" s="119" t="s">
        <v>17</v>
      </c>
      <c r="K921" s="119" t="s">
        <v>69</v>
      </c>
      <c r="L921" s="119" t="s">
        <v>734</v>
      </c>
      <c r="M921" s="119"/>
      <c r="N921" s="119"/>
      <c r="O921" s="121">
        <f t="shared" si="45"/>
        <v>124.5966386554622</v>
      </c>
      <c r="P921" s="119"/>
      <c r="Q921" s="119"/>
      <c r="R921" s="119">
        <v>9940</v>
      </c>
      <c r="S921" s="119" t="s">
        <v>4361</v>
      </c>
      <c r="T921" s="119" t="s">
        <v>551</v>
      </c>
    </row>
    <row r="922" spans="1:20" s="4" customFormat="1">
      <c r="A922" s="119">
        <f t="shared" si="44"/>
        <v>666</v>
      </c>
      <c r="B922" s="119" t="s">
        <v>58</v>
      </c>
      <c r="C922" s="119" t="s">
        <v>628</v>
      </c>
      <c r="D922" s="119" t="s">
        <v>654</v>
      </c>
      <c r="E922" s="119"/>
      <c r="F922" s="119" t="s">
        <v>655</v>
      </c>
      <c r="G922" s="119" t="s">
        <v>656</v>
      </c>
      <c r="H922" s="119">
        <v>21420</v>
      </c>
      <c r="I922" s="119" t="s">
        <v>61</v>
      </c>
      <c r="J922" s="119" t="s">
        <v>17</v>
      </c>
      <c r="K922" s="119" t="s">
        <v>69</v>
      </c>
      <c r="L922" s="119" t="s">
        <v>734</v>
      </c>
      <c r="M922" s="119"/>
      <c r="N922" s="119"/>
      <c r="O922" s="121">
        <f t="shared" si="45"/>
        <v>18000</v>
      </c>
      <c r="P922" s="119"/>
      <c r="Q922" s="119"/>
      <c r="R922" s="119">
        <v>3863</v>
      </c>
      <c r="S922" s="119" t="s">
        <v>56</v>
      </c>
      <c r="T922" s="119" t="s">
        <v>219</v>
      </c>
    </row>
    <row r="923" spans="1:20" s="4" customFormat="1">
      <c r="A923" s="119">
        <f t="shared" si="44"/>
        <v>667</v>
      </c>
      <c r="B923" s="119" t="s">
        <v>58</v>
      </c>
      <c r="C923" s="119" t="s">
        <v>628</v>
      </c>
      <c r="D923" s="119" t="s">
        <v>654</v>
      </c>
      <c r="E923" s="119"/>
      <c r="F923" s="119" t="s">
        <v>655</v>
      </c>
      <c r="G923" s="119" t="s">
        <v>3042</v>
      </c>
      <c r="H923" s="119">
        <v>14280</v>
      </c>
      <c r="I923" s="119" t="s">
        <v>2951</v>
      </c>
      <c r="J923" s="119" t="s">
        <v>17</v>
      </c>
      <c r="K923" s="119" t="s">
        <v>69</v>
      </c>
      <c r="L923" s="119" t="s">
        <v>734</v>
      </c>
      <c r="M923" s="119"/>
      <c r="N923" s="119"/>
      <c r="O923" s="121">
        <f t="shared" si="45"/>
        <v>12000</v>
      </c>
      <c r="P923" s="119"/>
      <c r="Q923" s="119"/>
      <c r="R923" s="119">
        <v>3863</v>
      </c>
      <c r="S923" s="119" t="s">
        <v>2733</v>
      </c>
      <c r="T923" s="119" t="s">
        <v>219</v>
      </c>
    </row>
    <row r="924" spans="1:20" s="4" customFormat="1">
      <c r="A924" s="119">
        <f t="shared" si="44"/>
        <v>668</v>
      </c>
      <c r="B924" s="119" t="s">
        <v>58</v>
      </c>
      <c r="C924" s="119" t="s">
        <v>628</v>
      </c>
      <c r="D924" s="119" t="s">
        <v>654</v>
      </c>
      <c r="E924" s="119"/>
      <c r="F924" s="119" t="s">
        <v>655</v>
      </c>
      <c r="G924" s="119" t="s">
        <v>3813</v>
      </c>
      <c r="H924" s="119">
        <v>11900</v>
      </c>
      <c r="I924" s="119" t="s">
        <v>121</v>
      </c>
      <c r="J924" s="119" t="s">
        <v>17</v>
      </c>
      <c r="K924" s="119" t="s">
        <v>69</v>
      </c>
      <c r="L924" s="119" t="s">
        <v>734</v>
      </c>
      <c r="M924" s="119"/>
      <c r="N924" s="119"/>
      <c r="O924" s="121">
        <f t="shared" si="45"/>
        <v>10000</v>
      </c>
      <c r="P924" s="119"/>
      <c r="Q924" s="119"/>
      <c r="R924" s="119">
        <v>3863</v>
      </c>
      <c r="S924" s="119" t="s">
        <v>3441</v>
      </c>
      <c r="T924" s="119" t="s">
        <v>219</v>
      </c>
    </row>
    <row r="925" spans="1:20" s="4" customFormat="1">
      <c r="A925" s="119">
        <f t="shared" si="44"/>
        <v>669</v>
      </c>
      <c r="B925" s="113" t="s">
        <v>70</v>
      </c>
      <c r="C925" s="113" t="s">
        <v>163</v>
      </c>
      <c r="D925" s="113" t="s">
        <v>1658</v>
      </c>
      <c r="E925" s="113"/>
      <c r="F925" s="113" t="s">
        <v>1659</v>
      </c>
      <c r="G925" s="113" t="s">
        <v>1660</v>
      </c>
      <c r="H925" s="113">
        <v>1510.11</v>
      </c>
      <c r="I925" s="113" t="s">
        <v>61</v>
      </c>
      <c r="J925" s="113" t="s">
        <v>17</v>
      </c>
      <c r="K925" s="113" t="s">
        <v>34</v>
      </c>
      <c r="L925" s="113" t="s">
        <v>1616</v>
      </c>
      <c r="M925" s="113"/>
      <c r="N925" s="113"/>
      <c r="O925" s="123">
        <f t="shared" si="45"/>
        <v>1269</v>
      </c>
      <c r="P925" s="113"/>
      <c r="Q925" s="113"/>
      <c r="R925" s="113">
        <v>10902</v>
      </c>
      <c r="S925" s="113" t="s">
        <v>1090</v>
      </c>
      <c r="T925" s="113" t="s">
        <v>846</v>
      </c>
    </row>
    <row r="926" spans="1:20" s="4" customFormat="1">
      <c r="A926" s="119">
        <f t="shared" si="44"/>
        <v>670</v>
      </c>
      <c r="B926" s="119" t="s">
        <v>70</v>
      </c>
      <c r="C926" s="119" t="s">
        <v>163</v>
      </c>
      <c r="D926" s="119" t="s">
        <v>1658</v>
      </c>
      <c r="E926" s="119"/>
      <c r="F926" s="119" t="s">
        <v>1659</v>
      </c>
      <c r="G926" s="119" t="s">
        <v>4148</v>
      </c>
      <c r="H926" s="119">
        <v>2416.1799999999998</v>
      </c>
      <c r="I926" s="119" t="s">
        <v>121</v>
      </c>
      <c r="J926" s="119" t="s">
        <v>17</v>
      </c>
      <c r="K926" s="119" t="s">
        <v>34</v>
      </c>
      <c r="L926" s="119" t="s">
        <v>734</v>
      </c>
      <c r="M926" s="119"/>
      <c r="N926" s="119"/>
      <c r="O926" s="121">
        <f t="shared" si="45"/>
        <v>2030.4033613445379</v>
      </c>
      <c r="P926" s="119"/>
      <c r="Q926" s="119"/>
      <c r="R926" s="119">
        <v>10902</v>
      </c>
      <c r="S926" s="119" t="s">
        <v>4015</v>
      </c>
      <c r="T926" s="119" t="s">
        <v>846</v>
      </c>
    </row>
    <row r="927" spans="1:20" s="4" customFormat="1">
      <c r="A927" s="119">
        <f t="shared" si="44"/>
        <v>671</v>
      </c>
      <c r="B927" s="119" t="s">
        <v>70</v>
      </c>
      <c r="C927" s="119" t="s">
        <v>163</v>
      </c>
      <c r="D927" s="119" t="s">
        <v>2214</v>
      </c>
      <c r="E927" s="119"/>
      <c r="F927" s="119" t="s">
        <v>2215</v>
      </c>
      <c r="G927" s="119" t="s">
        <v>2216</v>
      </c>
      <c r="H927" s="119">
        <v>2975</v>
      </c>
      <c r="I927" s="119" t="s">
        <v>513</v>
      </c>
      <c r="J927" s="119" t="s">
        <v>17</v>
      </c>
      <c r="K927" s="119" t="s">
        <v>34</v>
      </c>
      <c r="L927" s="119" t="s">
        <v>734</v>
      </c>
      <c r="M927" s="119"/>
      <c r="N927" s="119"/>
      <c r="O927" s="121">
        <f t="shared" si="45"/>
        <v>2500</v>
      </c>
      <c r="P927" s="119"/>
      <c r="Q927" s="119"/>
      <c r="R927" s="119">
        <v>5055</v>
      </c>
      <c r="S927" s="119" t="s">
        <v>1772</v>
      </c>
      <c r="T927" s="119" t="s">
        <v>466</v>
      </c>
    </row>
    <row r="928" spans="1:20" s="4" customFormat="1">
      <c r="A928" s="119">
        <f t="shared" si="44"/>
        <v>672</v>
      </c>
      <c r="B928" s="119" t="s">
        <v>70</v>
      </c>
      <c r="C928" s="119" t="s">
        <v>163</v>
      </c>
      <c r="D928" s="119" t="s">
        <v>2214</v>
      </c>
      <c r="E928" s="119"/>
      <c r="F928" s="119" t="s">
        <v>3686</v>
      </c>
      <c r="G928" s="119" t="s">
        <v>4591</v>
      </c>
      <c r="H928" s="119">
        <v>42280.7</v>
      </c>
      <c r="I928" s="119" t="s">
        <v>121</v>
      </c>
      <c r="J928" s="119" t="s">
        <v>17</v>
      </c>
      <c r="K928" s="119" t="s">
        <v>346</v>
      </c>
      <c r="L928" s="119" t="s">
        <v>734</v>
      </c>
      <c r="M928" s="119"/>
      <c r="N928" s="119"/>
      <c r="O928" s="121">
        <f t="shared" si="45"/>
        <v>35530</v>
      </c>
      <c r="P928" s="119"/>
      <c r="Q928" s="119"/>
      <c r="R928" s="119">
        <v>8300</v>
      </c>
      <c r="S928" s="119" t="s">
        <v>4361</v>
      </c>
      <c r="T928" s="119" t="s">
        <v>3796</v>
      </c>
    </row>
    <row r="929" spans="1:20" s="4" customFormat="1">
      <c r="A929" s="119">
        <f t="shared" si="44"/>
        <v>673</v>
      </c>
      <c r="B929" s="119" t="s">
        <v>70</v>
      </c>
      <c r="C929" s="119" t="s">
        <v>163</v>
      </c>
      <c r="D929" s="119" t="s">
        <v>2214</v>
      </c>
      <c r="E929" s="119"/>
      <c r="F929" s="119" t="s">
        <v>3686</v>
      </c>
      <c r="G929" s="119"/>
      <c r="H929" s="119"/>
      <c r="I929" s="119"/>
      <c r="J929" s="119" t="s">
        <v>17</v>
      </c>
      <c r="K929" s="119" t="s">
        <v>346</v>
      </c>
      <c r="L929" s="119" t="s">
        <v>734</v>
      </c>
      <c r="M929" s="119"/>
      <c r="N929" s="119"/>
      <c r="O929" s="121">
        <f t="shared" si="45"/>
        <v>0</v>
      </c>
      <c r="P929" s="119"/>
      <c r="Q929" s="119"/>
      <c r="R929" s="119">
        <v>8300</v>
      </c>
      <c r="S929" s="119" t="s">
        <v>3441</v>
      </c>
      <c r="T929" s="119"/>
    </row>
    <row r="930" spans="1:20" s="4" customFormat="1">
      <c r="A930" s="119">
        <f t="shared" si="44"/>
        <v>674</v>
      </c>
      <c r="B930" s="119" t="s">
        <v>70</v>
      </c>
      <c r="C930" s="119" t="s">
        <v>163</v>
      </c>
      <c r="D930" s="119" t="s">
        <v>2214</v>
      </c>
      <c r="E930" s="119"/>
      <c r="F930" s="119" t="s">
        <v>3686</v>
      </c>
      <c r="G930" s="119" t="s">
        <v>3795</v>
      </c>
      <c r="H930" s="119">
        <v>44506</v>
      </c>
      <c r="I930" s="119" t="s">
        <v>121</v>
      </c>
      <c r="J930" s="119" t="s">
        <v>17</v>
      </c>
      <c r="K930" s="119" t="s">
        <v>346</v>
      </c>
      <c r="L930" s="119" t="s">
        <v>734</v>
      </c>
      <c r="M930" s="119"/>
      <c r="N930" s="119"/>
      <c r="O930" s="121">
        <f t="shared" si="45"/>
        <v>37400</v>
      </c>
      <c r="P930" s="119"/>
      <c r="Q930" s="119"/>
      <c r="R930" s="119">
        <v>8300</v>
      </c>
      <c r="S930" s="119" t="s">
        <v>3441</v>
      </c>
      <c r="T930" s="119" t="s">
        <v>3796</v>
      </c>
    </row>
    <row r="931" spans="1:20" s="4" customFormat="1">
      <c r="A931" s="119">
        <f t="shared" si="44"/>
        <v>675</v>
      </c>
      <c r="B931" s="119" t="s">
        <v>64</v>
      </c>
      <c r="C931" s="119" t="s">
        <v>65</v>
      </c>
      <c r="D931" s="119" t="s">
        <v>66</v>
      </c>
      <c r="E931" s="119"/>
      <c r="F931" s="119" t="s">
        <v>67</v>
      </c>
      <c r="G931" s="119" t="s">
        <v>68</v>
      </c>
      <c r="H931" s="119">
        <v>83895</v>
      </c>
      <c r="I931" s="119" t="s">
        <v>61</v>
      </c>
      <c r="J931" s="119" t="s">
        <v>55</v>
      </c>
      <c r="K931" s="119" t="s">
        <v>69</v>
      </c>
      <c r="L931" s="119" t="s">
        <v>734</v>
      </c>
      <c r="M931" s="119"/>
      <c r="N931" s="119"/>
      <c r="O931" s="121">
        <f t="shared" si="45"/>
        <v>70500</v>
      </c>
      <c r="P931" s="119"/>
      <c r="Q931" s="119"/>
      <c r="R931" s="119">
        <v>1478</v>
      </c>
      <c r="S931" s="119" t="s">
        <v>56</v>
      </c>
      <c r="T931" s="119" t="s">
        <v>57</v>
      </c>
    </row>
    <row r="932" spans="1:20" s="4" customFormat="1">
      <c r="A932" s="119">
        <f t="shared" si="44"/>
        <v>676</v>
      </c>
      <c r="B932" s="119" t="s">
        <v>64</v>
      </c>
      <c r="C932" s="119" t="s">
        <v>65</v>
      </c>
      <c r="D932" s="119" t="s">
        <v>66</v>
      </c>
      <c r="E932" s="119"/>
      <c r="F932" s="119" t="s">
        <v>67</v>
      </c>
      <c r="G932" s="119" t="s">
        <v>1962</v>
      </c>
      <c r="H932" s="119">
        <v>83895</v>
      </c>
      <c r="I932" s="119" t="s">
        <v>513</v>
      </c>
      <c r="J932" s="119" t="s">
        <v>17</v>
      </c>
      <c r="K932" s="119" t="s">
        <v>69</v>
      </c>
      <c r="L932" s="119" t="s">
        <v>734</v>
      </c>
      <c r="M932" s="119"/>
      <c r="N932" s="119"/>
      <c r="O932" s="121">
        <f t="shared" si="45"/>
        <v>70500</v>
      </c>
      <c r="P932" s="119"/>
      <c r="Q932" s="119"/>
      <c r="R932" s="119">
        <v>1478</v>
      </c>
      <c r="S932" s="119" t="s">
        <v>1772</v>
      </c>
      <c r="T932" s="119" t="s">
        <v>57</v>
      </c>
    </row>
    <row r="933" spans="1:20" s="4" customFormat="1">
      <c r="A933" s="119">
        <f t="shared" si="44"/>
        <v>677</v>
      </c>
      <c r="B933" s="119" t="s">
        <v>64</v>
      </c>
      <c r="C933" s="119" t="s">
        <v>65</v>
      </c>
      <c r="D933" s="119" t="s">
        <v>66</v>
      </c>
      <c r="E933" s="119"/>
      <c r="F933" s="119" t="s">
        <v>3168</v>
      </c>
      <c r="G933" s="119" t="s">
        <v>3169</v>
      </c>
      <c r="H933" s="119">
        <v>83895</v>
      </c>
      <c r="I933" s="119" t="s">
        <v>2951</v>
      </c>
      <c r="J933" s="119" t="s">
        <v>17</v>
      </c>
      <c r="K933" s="119" t="s">
        <v>69</v>
      </c>
      <c r="L933" s="119" t="s">
        <v>734</v>
      </c>
      <c r="M933" s="119"/>
      <c r="N933" s="119"/>
      <c r="O933" s="121">
        <f t="shared" si="45"/>
        <v>70500</v>
      </c>
      <c r="P933" s="119"/>
      <c r="Q933" s="119"/>
      <c r="R933" s="119">
        <v>1478</v>
      </c>
      <c r="S933" s="119" t="s">
        <v>3110</v>
      </c>
      <c r="T933" s="119" t="s">
        <v>57</v>
      </c>
    </row>
    <row r="934" spans="1:20" s="4" customFormat="1">
      <c r="A934" s="119">
        <f t="shared" si="44"/>
        <v>678</v>
      </c>
      <c r="B934" s="119" t="s">
        <v>64</v>
      </c>
      <c r="C934" s="119" t="s">
        <v>65</v>
      </c>
      <c r="D934" s="119" t="s">
        <v>66</v>
      </c>
      <c r="E934" s="119"/>
      <c r="F934" s="119" t="s">
        <v>67</v>
      </c>
      <c r="G934" s="119" t="s">
        <v>4566</v>
      </c>
      <c r="H934" s="119">
        <v>83895</v>
      </c>
      <c r="I934" s="119" t="s">
        <v>121</v>
      </c>
      <c r="J934" s="119" t="s">
        <v>17</v>
      </c>
      <c r="K934" s="119" t="s">
        <v>69</v>
      </c>
      <c r="L934" s="119" t="s">
        <v>4881</v>
      </c>
      <c r="M934" s="119"/>
      <c r="N934" s="119"/>
      <c r="O934" s="121">
        <f t="shared" si="45"/>
        <v>70500</v>
      </c>
      <c r="P934" s="119"/>
      <c r="Q934" s="119"/>
      <c r="R934" s="119">
        <v>1478</v>
      </c>
      <c r="S934" s="119" t="s">
        <v>4361</v>
      </c>
      <c r="T934" s="119" t="s">
        <v>57</v>
      </c>
    </row>
    <row r="935" spans="1:20" s="4" customFormat="1">
      <c r="A935" s="119">
        <f t="shared" si="44"/>
        <v>679</v>
      </c>
      <c r="B935" s="119" t="s">
        <v>58</v>
      </c>
      <c r="C935" s="119" t="s">
        <v>1559</v>
      </c>
      <c r="D935" s="119" t="s">
        <v>1596</v>
      </c>
      <c r="E935" s="119"/>
      <c r="F935" s="119"/>
      <c r="G935" s="119" t="s">
        <v>1597</v>
      </c>
      <c r="H935" s="119">
        <v>11538.24</v>
      </c>
      <c r="I935" s="119" t="s">
        <v>513</v>
      </c>
      <c r="J935" s="119" t="s">
        <v>17</v>
      </c>
      <c r="K935" s="119" t="s">
        <v>1349</v>
      </c>
      <c r="L935" s="119" t="s">
        <v>734</v>
      </c>
      <c r="M935" s="119"/>
      <c r="N935" s="119"/>
      <c r="O935" s="121">
        <f t="shared" si="45"/>
        <v>9696</v>
      </c>
      <c r="P935" s="119"/>
      <c r="Q935" s="119"/>
      <c r="R935" s="119"/>
      <c r="S935" s="139" t="s">
        <v>1090</v>
      </c>
      <c r="T935" s="119" t="s">
        <v>1598</v>
      </c>
    </row>
    <row r="936" spans="1:20">
      <c r="A936" s="119">
        <f t="shared" si="44"/>
        <v>680</v>
      </c>
      <c r="B936" s="113" t="s">
        <v>1244</v>
      </c>
      <c r="C936" s="113" t="s">
        <v>1246</v>
      </c>
      <c r="D936" s="113" t="s">
        <v>1245</v>
      </c>
      <c r="E936" s="113"/>
      <c r="F936" s="113"/>
      <c r="G936" s="113" t="s">
        <v>1247</v>
      </c>
      <c r="H936" s="113">
        <v>1297.0999999999999</v>
      </c>
      <c r="I936" s="113" t="s">
        <v>61</v>
      </c>
      <c r="J936" s="113" t="s">
        <v>17</v>
      </c>
      <c r="K936" s="113" t="s">
        <v>69</v>
      </c>
      <c r="L936" s="113" t="s">
        <v>1192</v>
      </c>
      <c r="M936" s="113"/>
      <c r="N936" s="113"/>
      <c r="O936" s="123">
        <f t="shared" ref="O936:O967" si="46">H936/1.19</f>
        <v>1090</v>
      </c>
      <c r="P936" s="113"/>
      <c r="Q936" s="113"/>
      <c r="R936" s="113"/>
      <c r="S936" s="113" t="s">
        <v>1248</v>
      </c>
      <c r="T936" s="113"/>
    </row>
    <row r="937" spans="1:20" s="4" customFormat="1">
      <c r="A937" s="119">
        <f t="shared" si="44"/>
        <v>681</v>
      </c>
      <c r="B937" s="124" t="s">
        <v>1244</v>
      </c>
      <c r="C937" s="124" t="s">
        <v>1246</v>
      </c>
      <c r="D937" s="124" t="s">
        <v>1245</v>
      </c>
      <c r="E937" s="124"/>
      <c r="F937" s="124"/>
      <c r="G937" s="124" t="s">
        <v>2912</v>
      </c>
      <c r="H937" s="124">
        <v>5188.3999999999996</v>
      </c>
      <c r="I937" s="124" t="s">
        <v>121</v>
      </c>
      <c r="J937" s="124" t="s">
        <v>55</v>
      </c>
      <c r="K937" s="124" t="s">
        <v>63</v>
      </c>
      <c r="L937" s="124" t="s">
        <v>734</v>
      </c>
      <c r="M937" s="124"/>
      <c r="N937" s="124"/>
      <c r="O937" s="140">
        <f t="shared" si="46"/>
        <v>4360</v>
      </c>
      <c r="P937" s="124"/>
      <c r="Q937" s="124"/>
      <c r="R937" s="124"/>
      <c r="S937" s="124" t="s">
        <v>2733</v>
      </c>
      <c r="T937" s="124"/>
    </row>
    <row r="938" spans="1:20" s="4" customFormat="1">
      <c r="A938" s="119">
        <f t="shared" si="44"/>
        <v>682</v>
      </c>
      <c r="B938" s="119" t="s">
        <v>614</v>
      </c>
      <c r="C938" s="119" t="s">
        <v>615</v>
      </c>
      <c r="D938" s="119" t="s">
        <v>2254</v>
      </c>
      <c r="E938" s="119"/>
      <c r="F938" s="119" t="s">
        <v>2255</v>
      </c>
      <c r="G938" s="119" t="s">
        <v>2256</v>
      </c>
      <c r="H938" s="119">
        <v>3570</v>
      </c>
      <c r="I938" s="119" t="s">
        <v>513</v>
      </c>
      <c r="J938" s="119" t="s">
        <v>17</v>
      </c>
      <c r="K938" s="119" t="s">
        <v>69</v>
      </c>
      <c r="L938" s="119" t="s">
        <v>734</v>
      </c>
      <c r="M938" s="119"/>
      <c r="N938" s="119"/>
      <c r="O938" s="121">
        <f t="shared" si="46"/>
        <v>3000</v>
      </c>
      <c r="P938" s="119"/>
      <c r="Q938" s="119"/>
      <c r="R938" s="119">
        <v>4160</v>
      </c>
      <c r="S938" s="119" t="s">
        <v>1772</v>
      </c>
      <c r="T938" s="119" t="s">
        <v>2258</v>
      </c>
    </row>
    <row r="939" spans="1:20" s="4" customFormat="1">
      <c r="A939" s="119">
        <f t="shared" si="44"/>
        <v>683</v>
      </c>
      <c r="B939" s="119" t="s">
        <v>70</v>
      </c>
      <c r="C939" s="119" t="s">
        <v>163</v>
      </c>
      <c r="D939" s="119" t="s">
        <v>1914</v>
      </c>
      <c r="E939" s="119"/>
      <c r="F939" s="119" t="s">
        <v>1915</v>
      </c>
      <c r="G939" s="119" t="s">
        <v>1916</v>
      </c>
      <c r="H939" s="119">
        <v>4105.5</v>
      </c>
      <c r="I939" s="119" t="s">
        <v>513</v>
      </c>
      <c r="J939" s="119" t="s">
        <v>17</v>
      </c>
      <c r="K939" s="119" t="s">
        <v>69</v>
      </c>
      <c r="L939" s="119" t="s">
        <v>734</v>
      </c>
      <c r="M939" s="119"/>
      <c r="N939" s="119"/>
      <c r="O939" s="121">
        <f t="shared" si="46"/>
        <v>3450</v>
      </c>
      <c r="P939" s="119"/>
      <c r="Q939" s="119"/>
      <c r="R939" s="119">
        <v>6406</v>
      </c>
      <c r="S939" s="119" t="s">
        <v>1772</v>
      </c>
      <c r="T939" s="119" t="s">
        <v>610</v>
      </c>
    </row>
    <row r="940" spans="1:20" s="4" customFormat="1">
      <c r="A940" s="119">
        <f t="shared" si="44"/>
        <v>684</v>
      </c>
      <c r="B940" s="119" t="s">
        <v>70</v>
      </c>
      <c r="C940" s="119" t="s">
        <v>163</v>
      </c>
      <c r="D940" s="119" t="s">
        <v>1914</v>
      </c>
      <c r="E940" s="119"/>
      <c r="F940" s="119" t="s">
        <v>1915</v>
      </c>
      <c r="G940" s="119" t="s">
        <v>4242</v>
      </c>
      <c r="H940" s="119">
        <v>273.7</v>
      </c>
      <c r="I940" s="119" t="s">
        <v>121</v>
      </c>
      <c r="J940" s="119" t="s">
        <v>17</v>
      </c>
      <c r="K940" s="119" t="s">
        <v>69</v>
      </c>
      <c r="L940" s="119" t="s">
        <v>734</v>
      </c>
      <c r="M940" s="119"/>
      <c r="N940" s="119"/>
      <c r="O940" s="121">
        <f t="shared" si="46"/>
        <v>230</v>
      </c>
      <c r="P940" s="119"/>
      <c r="Q940" s="119"/>
      <c r="R940" s="119">
        <v>6406</v>
      </c>
      <c r="S940" s="119" t="s">
        <v>4015</v>
      </c>
      <c r="T940" s="119" t="s">
        <v>610</v>
      </c>
    </row>
    <row r="941" spans="1:20" s="4" customFormat="1">
      <c r="A941" s="119">
        <f t="shared" si="44"/>
        <v>685</v>
      </c>
      <c r="B941" s="119" t="s">
        <v>70</v>
      </c>
      <c r="C941" s="119" t="s">
        <v>163</v>
      </c>
      <c r="D941" s="119" t="s">
        <v>1914</v>
      </c>
      <c r="E941" s="119"/>
      <c r="F941" s="119" t="s">
        <v>1915</v>
      </c>
      <c r="G941" s="119" t="s">
        <v>4418</v>
      </c>
      <c r="H941" s="119">
        <v>3339.14</v>
      </c>
      <c r="I941" s="119" t="s">
        <v>121</v>
      </c>
      <c r="J941" s="119" t="s">
        <v>17</v>
      </c>
      <c r="K941" s="119" t="s">
        <v>69</v>
      </c>
      <c r="L941" s="119" t="s">
        <v>734</v>
      </c>
      <c r="M941" s="119"/>
      <c r="N941" s="119"/>
      <c r="O941" s="121">
        <f t="shared" si="46"/>
        <v>2806</v>
      </c>
      <c r="P941" s="119"/>
      <c r="Q941" s="119"/>
      <c r="R941" s="119">
        <v>6406</v>
      </c>
      <c r="S941" s="119" t="s">
        <v>4015</v>
      </c>
      <c r="T941" s="119" t="s">
        <v>610</v>
      </c>
    </row>
    <row r="942" spans="1:20" s="4" customFormat="1">
      <c r="A942" s="119">
        <f t="shared" si="44"/>
        <v>686</v>
      </c>
      <c r="B942" s="119" t="s">
        <v>70</v>
      </c>
      <c r="C942" s="119" t="s">
        <v>163</v>
      </c>
      <c r="D942" s="119" t="s">
        <v>3684</v>
      </c>
      <c r="E942" s="119"/>
      <c r="F942" s="119" t="s">
        <v>3685</v>
      </c>
      <c r="G942" s="119"/>
      <c r="H942" s="119"/>
      <c r="I942" s="119"/>
      <c r="J942" s="119" t="s">
        <v>17</v>
      </c>
      <c r="K942" s="119" t="s">
        <v>346</v>
      </c>
      <c r="L942" s="119" t="s">
        <v>734</v>
      </c>
      <c r="M942" s="119"/>
      <c r="N942" s="119"/>
      <c r="O942" s="121">
        <f t="shared" si="46"/>
        <v>0</v>
      </c>
      <c r="P942" s="119"/>
      <c r="Q942" s="119"/>
      <c r="R942" s="119">
        <v>8300</v>
      </c>
      <c r="S942" s="119" t="s">
        <v>3441</v>
      </c>
      <c r="T942" s="119"/>
    </row>
    <row r="943" spans="1:20" s="4" customFormat="1">
      <c r="A943" s="119">
        <f t="shared" si="44"/>
        <v>687</v>
      </c>
      <c r="B943" s="119" t="s">
        <v>70</v>
      </c>
      <c r="C943" s="119" t="s">
        <v>163</v>
      </c>
      <c r="D943" s="119" t="s">
        <v>3682</v>
      </c>
      <c r="E943" s="119"/>
      <c r="F943" s="119" t="s">
        <v>3683</v>
      </c>
      <c r="G943" s="119"/>
      <c r="H943" s="119"/>
      <c r="I943" s="119"/>
      <c r="J943" s="119" t="s">
        <v>17</v>
      </c>
      <c r="K943" s="119" t="s">
        <v>346</v>
      </c>
      <c r="L943" s="119" t="s">
        <v>734</v>
      </c>
      <c r="M943" s="119"/>
      <c r="N943" s="119"/>
      <c r="O943" s="121">
        <f t="shared" si="46"/>
        <v>0</v>
      </c>
      <c r="P943" s="119"/>
      <c r="Q943" s="119"/>
      <c r="R943" s="119">
        <v>8300</v>
      </c>
      <c r="S943" s="119" t="s">
        <v>3441</v>
      </c>
      <c r="T943" s="119"/>
    </row>
    <row r="944" spans="1:20">
      <c r="A944" s="119">
        <f t="shared" si="44"/>
        <v>688</v>
      </c>
      <c r="B944" s="119" t="s">
        <v>70</v>
      </c>
      <c r="C944" s="119" t="s">
        <v>163</v>
      </c>
      <c r="D944" s="119" t="s">
        <v>3682</v>
      </c>
      <c r="E944" s="119"/>
      <c r="F944" s="119" t="s">
        <v>3683</v>
      </c>
      <c r="G944" s="119" t="s">
        <v>4034</v>
      </c>
      <c r="H944" s="119">
        <v>6136.83</v>
      </c>
      <c r="I944" s="119" t="s">
        <v>121</v>
      </c>
      <c r="J944" s="119" t="s">
        <v>17</v>
      </c>
      <c r="K944" s="119" t="s">
        <v>346</v>
      </c>
      <c r="L944" s="119" t="s">
        <v>734</v>
      </c>
      <c r="M944" s="119"/>
      <c r="N944" s="119"/>
      <c r="O944" s="121">
        <f t="shared" si="46"/>
        <v>5157</v>
      </c>
      <c r="P944" s="119"/>
      <c r="Q944" s="119"/>
      <c r="R944" s="119">
        <v>8300</v>
      </c>
      <c r="S944" s="119" t="s">
        <v>4015</v>
      </c>
      <c r="T944" s="119" t="s">
        <v>547</v>
      </c>
    </row>
    <row r="945" spans="1:20" s="4" customFormat="1">
      <c r="A945" s="119">
        <f t="shared" si="44"/>
        <v>689</v>
      </c>
      <c r="B945" s="119" t="s">
        <v>70</v>
      </c>
      <c r="C945" s="119" t="s">
        <v>163</v>
      </c>
      <c r="D945" s="119" t="s">
        <v>3682</v>
      </c>
      <c r="E945" s="119"/>
      <c r="F945" s="119" t="s">
        <v>4041</v>
      </c>
      <c r="G945" s="119" t="s">
        <v>4042</v>
      </c>
      <c r="H945" s="119">
        <v>9091.6</v>
      </c>
      <c r="I945" s="119" t="s">
        <v>121</v>
      </c>
      <c r="J945" s="119" t="s">
        <v>17</v>
      </c>
      <c r="K945" s="119" t="s">
        <v>34</v>
      </c>
      <c r="L945" s="119" t="s">
        <v>734</v>
      </c>
      <c r="M945" s="119"/>
      <c r="N945" s="119"/>
      <c r="O945" s="121">
        <f t="shared" si="46"/>
        <v>7640.0000000000009</v>
      </c>
      <c r="P945" s="119"/>
      <c r="Q945" s="119"/>
      <c r="R945" s="119">
        <v>10902</v>
      </c>
      <c r="S945" s="119" t="s">
        <v>4015</v>
      </c>
      <c r="T945" s="119" t="s">
        <v>431</v>
      </c>
    </row>
    <row r="946" spans="1:20" s="4" customFormat="1">
      <c r="A946" s="119">
        <f t="shared" si="44"/>
        <v>690</v>
      </c>
      <c r="B946" s="119" t="s">
        <v>70</v>
      </c>
      <c r="C946" s="119" t="s">
        <v>163</v>
      </c>
      <c r="D946" s="119" t="s">
        <v>3682</v>
      </c>
      <c r="E946" s="119"/>
      <c r="F946" s="119" t="s">
        <v>3683</v>
      </c>
      <c r="G946" s="119" t="s">
        <v>4731</v>
      </c>
      <c r="H946" s="119">
        <v>10228.049999999999</v>
      </c>
      <c r="I946" s="119" t="s">
        <v>121</v>
      </c>
      <c r="J946" s="119" t="s">
        <v>17</v>
      </c>
      <c r="K946" s="119" t="s">
        <v>346</v>
      </c>
      <c r="L946" s="119" t="s">
        <v>734</v>
      </c>
      <c r="M946" s="119"/>
      <c r="N946" s="119"/>
      <c r="O946" s="121">
        <f t="shared" si="46"/>
        <v>8595</v>
      </c>
      <c r="P946" s="119"/>
      <c r="Q946" s="119"/>
      <c r="R946" s="119">
        <v>8300</v>
      </c>
      <c r="S946" s="119" t="s">
        <v>4361</v>
      </c>
      <c r="T946" s="119" t="s">
        <v>547</v>
      </c>
    </row>
    <row r="947" spans="1:20">
      <c r="A947" s="119">
        <f t="shared" si="44"/>
        <v>691</v>
      </c>
      <c r="B947" s="113" t="s">
        <v>2679</v>
      </c>
      <c r="C947" s="113" t="s">
        <v>2680</v>
      </c>
      <c r="D947" s="113" t="s">
        <v>2681</v>
      </c>
      <c r="E947" s="113"/>
      <c r="F947" s="113"/>
      <c r="G947" s="113" t="s">
        <v>2682</v>
      </c>
      <c r="H947" s="113">
        <v>11900</v>
      </c>
      <c r="I947" s="113" t="s">
        <v>513</v>
      </c>
      <c r="J947" s="113" t="s">
        <v>55</v>
      </c>
      <c r="K947" s="113" t="s">
        <v>63</v>
      </c>
      <c r="L947" s="113" t="s">
        <v>26</v>
      </c>
      <c r="M947" s="113"/>
      <c r="N947" s="113"/>
      <c r="O947" s="123">
        <f t="shared" si="46"/>
        <v>10000</v>
      </c>
      <c r="P947" s="113"/>
      <c r="Q947" s="113"/>
      <c r="R947" s="113"/>
      <c r="S947" s="113" t="s">
        <v>2320</v>
      </c>
      <c r="T947" s="113"/>
    </row>
    <row r="948" spans="1:20" ht="51.75">
      <c r="A948" s="119">
        <f t="shared" si="44"/>
        <v>692</v>
      </c>
      <c r="B948" s="119" t="s">
        <v>368</v>
      </c>
      <c r="C948" s="119" t="s">
        <v>370</v>
      </c>
      <c r="D948" s="119" t="s">
        <v>855</v>
      </c>
      <c r="E948" s="119"/>
      <c r="F948" s="119" t="s">
        <v>856</v>
      </c>
      <c r="G948" s="119" t="s">
        <v>857</v>
      </c>
      <c r="H948" s="119">
        <v>67106.48</v>
      </c>
      <c r="I948" s="119" t="s">
        <v>61</v>
      </c>
      <c r="J948" s="119" t="s">
        <v>17</v>
      </c>
      <c r="K948" s="119" t="s">
        <v>69</v>
      </c>
      <c r="L948" s="119" t="s">
        <v>734</v>
      </c>
      <c r="M948" s="119"/>
      <c r="N948" s="119"/>
      <c r="O948" s="121">
        <f t="shared" si="46"/>
        <v>56392</v>
      </c>
      <c r="P948" s="119"/>
      <c r="Q948" s="119"/>
      <c r="R948" s="119">
        <v>9940</v>
      </c>
      <c r="S948" s="119" t="s">
        <v>787</v>
      </c>
      <c r="T948" s="120" t="s">
        <v>858</v>
      </c>
    </row>
    <row r="949" spans="1:20" s="4" customFormat="1">
      <c r="A949" s="119">
        <f t="shared" si="44"/>
        <v>693</v>
      </c>
      <c r="B949" s="119" t="s">
        <v>368</v>
      </c>
      <c r="C949" s="119" t="s">
        <v>370</v>
      </c>
      <c r="D949" s="119" t="s">
        <v>855</v>
      </c>
      <c r="E949" s="119"/>
      <c r="F949" s="119" t="s">
        <v>1087</v>
      </c>
      <c r="G949" s="119" t="s">
        <v>1088</v>
      </c>
      <c r="H949" s="119">
        <v>24655.61</v>
      </c>
      <c r="I949" s="119" t="s">
        <v>61</v>
      </c>
      <c r="J949" s="119" t="s">
        <v>17</v>
      </c>
      <c r="K949" s="119" t="s">
        <v>34</v>
      </c>
      <c r="L949" s="119" t="s">
        <v>734</v>
      </c>
      <c r="M949" s="119"/>
      <c r="N949" s="119"/>
      <c r="O949" s="121">
        <f t="shared" si="46"/>
        <v>20719</v>
      </c>
      <c r="P949" s="119"/>
      <c r="Q949" s="119"/>
      <c r="R949" s="119">
        <v>5540</v>
      </c>
      <c r="S949" s="119" t="s">
        <v>1090</v>
      </c>
      <c r="T949" s="119" t="s">
        <v>1045</v>
      </c>
    </row>
    <row r="950" spans="1:20" s="4" customFormat="1">
      <c r="A950" s="119">
        <f t="shared" si="44"/>
        <v>694</v>
      </c>
      <c r="B950" s="119" t="s">
        <v>368</v>
      </c>
      <c r="C950" s="119" t="s">
        <v>370</v>
      </c>
      <c r="D950" s="119" t="s">
        <v>855</v>
      </c>
      <c r="E950" s="119"/>
      <c r="F950" s="119" t="s">
        <v>1947</v>
      </c>
      <c r="G950" s="119" t="s">
        <v>1948</v>
      </c>
      <c r="H950" s="119">
        <v>31859.87</v>
      </c>
      <c r="I950" s="119" t="s">
        <v>513</v>
      </c>
      <c r="J950" s="119" t="s">
        <v>17</v>
      </c>
      <c r="K950" s="119" t="s">
        <v>34</v>
      </c>
      <c r="L950" s="119" t="s">
        <v>734</v>
      </c>
      <c r="M950" s="119"/>
      <c r="N950" s="119"/>
      <c r="O950" s="121">
        <f t="shared" si="46"/>
        <v>26773</v>
      </c>
      <c r="P950" s="119"/>
      <c r="Q950" s="119"/>
      <c r="R950" s="119">
        <v>5540</v>
      </c>
      <c r="S950" s="119" t="s">
        <v>1772</v>
      </c>
      <c r="T950" s="119" t="s">
        <v>1045</v>
      </c>
    </row>
    <row r="951" spans="1:20" s="4" customFormat="1" ht="51.75">
      <c r="A951" s="119">
        <f t="shared" si="44"/>
        <v>695</v>
      </c>
      <c r="B951" s="119" t="s">
        <v>368</v>
      </c>
      <c r="C951" s="119" t="s">
        <v>370</v>
      </c>
      <c r="D951" s="119" t="s">
        <v>855</v>
      </c>
      <c r="E951" s="119"/>
      <c r="F951" s="119" t="s">
        <v>856</v>
      </c>
      <c r="G951" s="119" t="s">
        <v>1961</v>
      </c>
      <c r="H951" s="119">
        <v>71326.22</v>
      </c>
      <c r="I951" s="119" t="s">
        <v>513</v>
      </c>
      <c r="J951" s="119" t="s">
        <v>17</v>
      </c>
      <c r="K951" s="119" t="s">
        <v>69</v>
      </c>
      <c r="L951" s="119" t="s">
        <v>734</v>
      </c>
      <c r="M951" s="119"/>
      <c r="N951" s="119"/>
      <c r="O951" s="121">
        <f t="shared" si="46"/>
        <v>59938.000000000007</v>
      </c>
      <c r="P951" s="119"/>
      <c r="Q951" s="119"/>
      <c r="R951" s="119">
        <v>9940</v>
      </c>
      <c r="S951" s="119" t="s">
        <v>1772</v>
      </c>
      <c r="T951" s="120" t="s">
        <v>858</v>
      </c>
    </row>
    <row r="952" spans="1:20" s="4" customFormat="1">
      <c r="A952" s="119">
        <f t="shared" si="44"/>
        <v>696</v>
      </c>
      <c r="B952" s="119" t="s">
        <v>368</v>
      </c>
      <c r="C952" s="119" t="s">
        <v>370</v>
      </c>
      <c r="D952" s="119" t="s">
        <v>855</v>
      </c>
      <c r="E952" s="119"/>
      <c r="F952" s="119" t="s">
        <v>1947</v>
      </c>
      <c r="G952" s="119" t="s">
        <v>2827</v>
      </c>
      <c r="H952" s="119">
        <v>54487.72</v>
      </c>
      <c r="I952" s="119" t="s">
        <v>2817</v>
      </c>
      <c r="J952" s="119" t="s">
        <v>17</v>
      </c>
      <c r="K952" s="119" t="s">
        <v>34</v>
      </c>
      <c r="L952" s="119" t="s">
        <v>734</v>
      </c>
      <c r="M952" s="119"/>
      <c r="N952" s="119"/>
      <c r="O952" s="121">
        <f t="shared" si="46"/>
        <v>45788</v>
      </c>
      <c r="P952" s="119"/>
      <c r="Q952" s="119"/>
      <c r="R952" s="119">
        <v>5540</v>
      </c>
      <c r="S952" s="119" t="s">
        <v>2733</v>
      </c>
      <c r="T952" s="119" t="s">
        <v>1045</v>
      </c>
    </row>
    <row r="953" spans="1:20" s="4" customFormat="1" ht="51.75">
      <c r="A953" s="119">
        <f t="shared" si="44"/>
        <v>697</v>
      </c>
      <c r="B953" s="119" t="s">
        <v>368</v>
      </c>
      <c r="C953" s="119" t="s">
        <v>370</v>
      </c>
      <c r="D953" s="119" t="s">
        <v>855</v>
      </c>
      <c r="E953" s="119"/>
      <c r="F953" s="119" t="s">
        <v>856</v>
      </c>
      <c r="G953" s="119" t="s">
        <v>3177</v>
      </c>
      <c r="H953" s="119">
        <v>77305.97</v>
      </c>
      <c r="I953" s="119" t="s">
        <v>2951</v>
      </c>
      <c r="J953" s="119" t="s">
        <v>17</v>
      </c>
      <c r="K953" s="119" t="s">
        <v>69</v>
      </c>
      <c r="L953" s="119" t="s">
        <v>734</v>
      </c>
      <c r="M953" s="119"/>
      <c r="N953" s="119"/>
      <c r="O953" s="121">
        <f t="shared" si="46"/>
        <v>64963.000000000007</v>
      </c>
      <c r="P953" s="119"/>
      <c r="Q953" s="119"/>
      <c r="R953" s="119">
        <v>9940</v>
      </c>
      <c r="S953" s="119" t="s">
        <v>3110</v>
      </c>
      <c r="T953" s="120" t="s">
        <v>3178</v>
      </c>
    </row>
    <row r="954" spans="1:20" s="4" customFormat="1">
      <c r="A954" s="119">
        <f t="shared" ref="A954:A1017" si="47">A953+1</f>
        <v>698</v>
      </c>
      <c r="B954" s="119" t="s">
        <v>58</v>
      </c>
      <c r="C954" s="119" t="s">
        <v>1394</v>
      </c>
      <c r="D954" s="119" t="s">
        <v>809</v>
      </c>
      <c r="E954" s="119"/>
      <c r="F954" s="119" t="s">
        <v>806</v>
      </c>
      <c r="G954" s="119" t="s">
        <v>810</v>
      </c>
      <c r="H954" s="119">
        <v>34153</v>
      </c>
      <c r="I954" s="119" t="s">
        <v>61</v>
      </c>
      <c r="J954" s="119" t="s">
        <v>17</v>
      </c>
      <c r="K954" s="119" t="s">
        <v>69</v>
      </c>
      <c r="L954" s="119" t="s">
        <v>734</v>
      </c>
      <c r="M954" s="119"/>
      <c r="N954" s="119"/>
      <c r="O954" s="121">
        <f t="shared" si="46"/>
        <v>28700</v>
      </c>
      <c r="P954" s="119"/>
      <c r="Q954" s="119"/>
      <c r="R954" s="119">
        <v>5350</v>
      </c>
      <c r="S954" s="119" t="s">
        <v>787</v>
      </c>
      <c r="T954" s="119" t="s">
        <v>811</v>
      </c>
    </row>
    <row r="955" spans="1:20">
      <c r="A955" s="119">
        <f t="shared" si="47"/>
        <v>699</v>
      </c>
      <c r="B955" s="119" t="s">
        <v>58</v>
      </c>
      <c r="C955" s="119" t="s">
        <v>1394</v>
      </c>
      <c r="D955" s="119" t="s">
        <v>809</v>
      </c>
      <c r="E955" s="119"/>
      <c r="F955" s="119" t="s">
        <v>806</v>
      </c>
      <c r="G955" s="119" t="s">
        <v>2022</v>
      </c>
      <c r="H955" s="119">
        <v>34153</v>
      </c>
      <c r="I955" s="119" t="s">
        <v>513</v>
      </c>
      <c r="J955" s="119" t="s">
        <v>17</v>
      </c>
      <c r="K955" s="119" t="s">
        <v>69</v>
      </c>
      <c r="L955" s="119" t="s">
        <v>734</v>
      </c>
      <c r="M955" s="119"/>
      <c r="N955" s="119"/>
      <c r="O955" s="121">
        <f t="shared" si="46"/>
        <v>28700</v>
      </c>
      <c r="P955" s="119"/>
      <c r="Q955" s="119"/>
      <c r="R955" s="119">
        <v>5350</v>
      </c>
      <c r="S955" s="119" t="s">
        <v>1772</v>
      </c>
      <c r="T955" s="119" t="s">
        <v>811</v>
      </c>
    </row>
    <row r="956" spans="1:20" s="4" customFormat="1">
      <c r="A956" s="119">
        <f t="shared" si="47"/>
        <v>700</v>
      </c>
      <c r="B956" s="124" t="s">
        <v>58</v>
      </c>
      <c r="C956" s="119" t="s">
        <v>1394</v>
      </c>
      <c r="D956" s="119" t="s">
        <v>809</v>
      </c>
      <c r="E956" s="119"/>
      <c r="F956" s="119" t="s">
        <v>806</v>
      </c>
      <c r="G956" s="119" t="s">
        <v>3192</v>
      </c>
      <c r="H956" s="119">
        <v>34153</v>
      </c>
      <c r="I956" s="119" t="s">
        <v>2951</v>
      </c>
      <c r="J956" s="119" t="s">
        <v>17</v>
      </c>
      <c r="K956" s="119" t="s">
        <v>69</v>
      </c>
      <c r="L956" s="119" t="s">
        <v>734</v>
      </c>
      <c r="M956" s="119"/>
      <c r="N956" s="119"/>
      <c r="O956" s="121">
        <f t="shared" si="46"/>
        <v>28700</v>
      </c>
      <c r="P956" s="119"/>
      <c r="Q956" s="119"/>
      <c r="R956" s="119">
        <v>5350</v>
      </c>
      <c r="S956" s="119" t="s">
        <v>3110</v>
      </c>
      <c r="T956" s="119" t="s">
        <v>811</v>
      </c>
    </row>
    <row r="957" spans="1:20" s="4" customFormat="1">
      <c r="A957" s="119">
        <f t="shared" si="47"/>
        <v>701</v>
      </c>
      <c r="B957" s="119" t="s">
        <v>58</v>
      </c>
      <c r="C957" s="119" t="s">
        <v>1394</v>
      </c>
      <c r="D957" s="119" t="s">
        <v>809</v>
      </c>
      <c r="E957" s="119"/>
      <c r="F957" s="119" t="s">
        <v>806</v>
      </c>
      <c r="G957" s="119" t="s">
        <v>4637</v>
      </c>
      <c r="H957" s="119">
        <v>38913</v>
      </c>
      <c r="I957" s="119" t="s">
        <v>121</v>
      </c>
      <c r="J957" s="119" t="s">
        <v>17</v>
      </c>
      <c r="K957" s="119" t="s">
        <v>69</v>
      </c>
      <c r="L957" s="119" t="s">
        <v>734</v>
      </c>
      <c r="M957" s="119"/>
      <c r="N957" s="119"/>
      <c r="O957" s="121">
        <f t="shared" si="46"/>
        <v>32700</v>
      </c>
      <c r="P957" s="119"/>
      <c r="Q957" s="119"/>
      <c r="R957" s="119">
        <v>5350</v>
      </c>
      <c r="S957" s="119" t="s">
        <v>4361</v>
      </c>
      <c r="T957" s="119" t="s">
        <v>811</v>
      </c>
    </row>
    <row r="958" spans="1:20">
      <c r="A958" s="119">
        <f t="shared" si="47"/>
        <v>702</v>
      </c>
      <c r="B958" s="119" t="s">
        <v>70</v>
      </c>
      <c r="C958" s="119" t="s">
        <v>163</v>
      </c>
      <c r="D958" s="119" t="s">
        <v>501</v>
      </c>
      <c r="E958" s="119"/>
      <c r="F958" s="119" t="s">
        <v>502</v>
      </c>
      <c r="G958" s="119" t="s">
        <v>503</v>
      </c>
      <c r="H958" s="119">
        <v>1071</v>
      </c>
      <c r="I958" s="119" t="s">
        <v>61</v>
      </c>
      <c r="J958" s="119" t="s">
        <v>17</v>
      </c>
      <c r="K958" s="119" t="s">
        <v>69</v>
      </c>
      <c r="L958" s="119" t="s">
        <v>734</v>
      </c>
      <c r="M958" s="119"/>
      <c r="N958" s="119"/>
      <c r="O958" s="121">
        <f t="shared" si="46"/>
        <v>900</v>
      </c>
      <c r="P958" s="119"/>
      <c r="Q958" s="119"/>
      <c r="R958" s="119">
        <v>13030</v>
      </c>
      <c r="S958" s="119" t="s">
        <v>56</v>
      </c>
      <c r="T958" s="119" t="s">
        <v>241</v>
      </c>
    </row>
    <row r="959" spans="1:20" s="4" customFormat="1">
      <c r="A959" s="119">
        <f t="shared" si="47"/>
        <v>703</v>
      </c>
      <c r="B959" s="119" t="s">
        <v>70</v>
      </c>
      <c r="C959" s="119" t="s">
        <v>163</v>
      </c>
      <c r="D959" s="119" t="s">
        <v>501</v>
      </c>
      <c r="E959" s="119"/>
      <c r="F959" s="119" t="s">
        <v>1175</v>
      </c>
      <c r="G959" s="119" t="s">
        <v>1176</v>
      </c>
      <c r="H959" s="119">
        <v>471.24</v>
      </c>
      <c r="I959" s="119" t="s">
        <v>61</v>
      </c>
      <c r="J959" s="119" t="s">
        <v>17</v>
      </c>
      <c r="K959" s="119" t="s">
        <v>34</v>
      </c>
      <c r="L959" s="119" t="s">
        <v>734</v>
      </c>
      <c r="M959" s="119"/>
      <c r="N959" s="119"/>
      <c r="O959" s="121">
        <f t="shared" si="46"/>
        <v>396</v>
      </c>
      <c r="P959" s="119"/>
      <c r="Q959" s="119"/>
      <c r="R959" s="119">
        <v>5055</v>
      </c>
      <c r="S959" s="119" t="s">
        <v>1090</v>
      </c>
      <c r="T959" s="119" t="s">
        <v>1177</v>
      </c>
    </row>
    <row r="960" spans="1:20" s="4" customFormat="1">
      <c r="A960" s="119">
        <f t="shared" si="47"/>
        <v>704</v>
      </c>
      <c r="B960" s="119" t="s">
        <v>70</v>
      </c>
      <c r="C960" s="119" t="s">
        <v>163</v>
      </c>
      <c r="D960" s="119" t="s">
        <v>501</v>
      </c>
      <c r="E960" s="119"/>
      <c r="F960" s="119" t="s">
        <v>502</v>
      </c>
      <c r="G960" s="119" t="s">
        <v>1191</v>
      </c>
      <c r="H960" s="119">
        <v>535.5</v>
      </c>
      <c r="I960" s="119" t="s">
        <v>61</v>
      </c>
      <c r="J960" s="119" t="s">
        <v>17</v>
      </c>
      <c r="K960" s="119" t="s">
        <v>69</v>
      </c>
      <c r="L960" s="119" t="s">
        <v>734</v>
      </c>
      <c r="M960" s="119"/>
      <c r="N960" s="119"/>
      <c r="O960" s="121">
        <f t="shared" si="46"/>
        <v>450</v>
      </c>
      <c r="P960" s="119"/>
      <c r="Q960" s="119"/>
      <c r="R960" s="119">
        <v>13030</v>
      </c>
      <c r="S960" s="119" t="s">
        <v>1090</v>
      </c>
      <c r="T960" s="119" t="s">
        <v>241</v>
      </c>
    </row>
    <row r="961" spans="1:20">
      <c r="A961" s="119">
        <f t="shared" si="47"/>
        <v>705</v>
      </c>
      <c r="B961" s="119" t="s">
        <v>70</v>
      </c>
      <c r="C961" s="119" t="s">
        <v>163</v>
      </c>
      <c r="D961" s="119" t="s">
        <v>501</v>
      </c>
      <c r="E961" s="119"/>
      <c r="F961" s="119" t="s">
        <v>502</v>
      </c>
      <c r="G961" s="119" t="s">
        <v>2114</v>
      </c>
      <c r="H961" s="119">
        <v>6949.6</v>
      </c>
      <c r="I961" s="119" t="s">
        <v>513</v>
      </c>
      <c r="J961" s="119" t="s">
        <v>17</v>
      </c>
      <c r="K961" s="119" t="s">
        <v>69</v>
      </c>
      <c r="L961" s="119" t="s">
        <v>734</v>
      </c>
      <c r="M961" s="119"/>
      <c r="N961" s="119"/>
      <c r="O961" s="121">
        <f t="shared" si="46"/>
        <v>5840.0000000000009</v>
      </c>
      <c r="P961" s="119"/>
      <c r="Q961" s="119"/>
      <c r="R961" s="119">
        <v>13030</v>
      </c>
      <c r="S961" s="119" t="s">
        <v>1772</v>
      </c>
      <c r="T961" s="119" t="s">
        <v>808</v>
      </c>
    </row>
    <row r="962" spans="1:20" s="4" customFormat="1">
      <c r="A962" s="119">
        <f t="shared" si="47"/>
        <v>706</v>
      </c>
      <c r="B962" s="119" t="s">
        <v>70</v>
      </c>
      <c r="C962" s="119" t="s">
        <v>163</v>
      </c>
      <c r="D962" s="119" t="s">
        <v>501</v>
      </c>
      <c r="E962" s="119"/>
      <c r="F962" s="119" t="s">
        <v>2499</v>
      </c>
      <c r="G962" s="119" t="s">
        <v>2500</v>
      </c>
      <c r="H962" s="119">
        <v>1618.34</v>
      </c>
      <c r="I962" s="119" t="s">
        <v>513</v>
      </c>
      <c r="J962" s="119" t="s">
        <v>17</v>
      </c>
      <c r="K962" s="119" t="s">
        <v>34</v>
      </c>
      <c r="L962" s="119" t="s">
        <v>734</v>
      </c>
      <c r="M962" s="119"/>
      <c r="N962" s="119"/>
      <c r="O962" s="121">
        <f t="shared" si="46"/>
        <v>1359.9495798319329</v>
      </c>
      <c r="P962" s="119"/>
      <c r="Q962" s="119"/>
      <c r="R962" s="119">
        <v>10902</v>
      </c>
      <c r="S962" s="119" t="s">
        <v>2320</v>
      </c>
      <c r="T962" s="119" t="s">
        <v>668</v>
      </c>
    </row>
    <row r="963" spans="1:20" s="4" customFormat="1">
      <c r="A963" s="119">
        <f t="shared" si="47"/>
        <v>707</v>
      </c>
      <c r="B963" s="119" t="s">
        <v>70</v>
      </c>
      <c r="C963" s="119" t="s">
        <v>163</v>
      </c>
      <c r="D963" s="119" t="s">
        <v>501</v>
      </c>
      <c r="E963" s="119"/>
      <c r="F963" s="119" t="s">
        <v>502</v>
      </c>
      <c r="G963" s="119" t="s">
        <v>2600</v>
      </c>
      <c r="H963" s="119">
        <v>67251.710000000006</v>
      </c>
      <c r="I963" s="119" t="s">
        <v>513</v>
      </c>
      <c r="J963" s="119" t="s">
        <v>17</v>
      </c>
      <c r="K963" s="119" t="s">
        <v>69</v>
      </c>
      <c r="L963" s="119" t="s">
        <v>734</v>
      </c>
      <c r="M963" s="119"/>
      <c r="N963" s="119"/>
      <c r="O963" s="121">
        <f t="shared" si="46"/>
        <v>56514.042016806728</v>
      </c>
      <c r="P963" s="119"/>
      <c r="Q963" s="119"/>
      <c r="R963" s="119">
        <v>13030</v>
      </c>
      <c r="S963" s="119" t="s">
        <v>2320</v>
      </c>
      <c r="T963" s="119" t="s">
        <v>2601</v>
      </c>
    </row>
    <row r="964" spans="1:20" s="4" customFormat="1">
      <c r="A964" s="119">
        <f t="shared" si="47"/>
        <v>708</v>
      </c>
      <c r="B964" s="119" t="s">
        <v>70</v>
      </c>
      <c r="C964" s="119" t="s">
        <v>163</v>
      </c>
      <c r="D964" s="119" t="s">
        <v>501</v>
      </c>
      <c r="E964" s="119"/>
      <c r="F964" s="119" t="s">
        <v>2499</v>
      </c>
      <c r="G964" s="119" t="s">
        <v>2659</v>
      </c>
      <c r="H964" s="119">
        <v>719.71</v>
      </c>
      <c r="I964" s="119" t="s">
        <v>513</v>
      </c>
      <c r="J964" s="119" t="s">
        <v>17</v>
      </c>
      <c r="K964" s="119" t="s">
        <v>34</v>
      </c>
      <c r="L964" s="119" t="s">
        <v>734</v>
      </c>
      <c r="M964" s="119"/>
      <c r="N964" s="119"/>
      <c r="O964" s="121">
        <f t="shared" si="46"/>
        <v>604.79831932773118</v>
      </c>
      <c r="P964" s="119"/>
      <c r="Q964" s="119"/>
      <c r="R964" s="119">
        <v>10902</v>
      </c>
      <c r="S964" s="119" t="s">
        <v>2320</v>
      </c>
      <c r="T964" s="119" t="s">
        <v>577</v>
      </c>
    </row>
    <row r="965" spans="1:20" s="4" customFormat="1">
      <c r="A965" s="119">
        <f t="shared" si="47"/>
        <v>709</v>
      </c>
      <c r="B965" s="119" t="s">
        <v>70</v>
      </c>
      <c r="C965" s="119" t="s">
        <v>163</v>
      </c>
      <c r="D965" s="119" t="s">
        <v>501</v>
      </c>
      <c r="E965" s="119"/>
      <c r="F965" s="119" t="s">
        <v>3681</v>
      </c>
      <c r="G965" s="119"/>
      <c r="H965" s="119"/>
      <c r="I965" s="119"/>
      <c r="J965" s="119" t="s">
        <v>17</v>
      </c>
      <c r="K965" s="119" t="s">
        <v>346</v>
      </c>
      <c r="L965" s="119" t="s">
        <v>734</v>
      </c>
      <c r="M965" s="119"/>
      <c r="N965" s="119"/>
      <c r="O965" s="121">
        <f t="shared" si="46"/>
        <v>0</v>
      </c>
      <c r="P965" s="119"/>
      <c r="Q965" s="119"/>
      <c r="R965" s="119">
        <v>8300</v>
      </c>
      <c r="S965" s="119" t="s">
        <v>3441</v>
      </c>
      <c r="T965" s="119"/>
    </row>
    <row r="966" spans="1:20">
      <c r="A966" s="119">
        <f t="shared" si="47"/>
        <v>710</v>
      </c>
      <c r="B966" s="119" t="s">
        <v>70</v>
      </c>
      <c r="C966" s="119" t="s">
        <v>163</v>
      </c>
      <c r="D966" s="119" t="s">
        <v>501</v>
      </c>
      <c r="E966" s="119"/>
      <c r="F966" s="119" t="s">
        <v>3681</v>
      </c>
      <c r="G966" s="119" t="s">
        <v>4029</v>
      </c>
      <c r="H966" s="119">
        <v>15351</v>
      </c>
      <c r="I966" s="119" t="s">
        <v>121</v>
      </c>
      <c r="J966" s="119" t="s">
        <v>17</v>
      </c>
      <c r="K966" s="119" t="s">
        <v>346</v>
      </c>
      <c r="L966" s="119" t="s">
        <v>2093</v>
      </c>
      <c r="M966" s="119"/>
      <c r="N966" s="119"/>
      <c r="O966" s="121">
        <f t="shared" si="46"/>
        <v>12900</v>
      </c>
      <c r="P966" s="119"/>
      <c r="Q966" s="119"/>
      <c r="R966" s="119">
        <v>8300</v>
      </c>
      <c r="S966" s="119" t="s">
        <v>4015</v>
      </c>
      <c r="T966" s="119" t="s">
        <v>35</v>
      </c>
    </row>
    <row r="967" spans="1:20" s="4" customFormat="1">
      <c r="A967" s="119">
        <f t="shared" si="47"/>
        <v>711</v>
      </c>
      <c r="B967" s="119" t="s">
        <v>70</v>
      </c>
      <c r="C967" s="119" t="s">
        <v>163</v>
      </c>
      <c r="D967" s="119" t="s">
        <v>501</v>
      </c>
      <c r="E967" s="119"/>
      <c r="F967" s="119" t="s">
        <v>2499</v>
      </c>
      <c r="G967" s="119" t="s">
        <v>4035</v>
      </c>
      <c r="H967" s="119">
        <v>5485.9</v>
      </c>
      <c r="I967" s="119" t="s">
        <v>121</v>
      </c>
      <c r="J967" s="119" t="s">
        <v>17</v>
      </c>
      <c r="K967" s="119" t="s">
        <v>34</v>
      </c>
      <c r="L967" s="119" t="s">
        <v>734</v>
      </c>
      <c r="M967" s="119"/>
      <c r="N967" s="119"/>
      <c r="O967" s="121">
        <f t="shared" si="46"/>
        <v>4610</v>
      </c>
      <c r="P967" s="119"/>
      <c r="Q967" s="119"/>
      <c r="R967" s="119">
        <v>10902</v>
      </c>
      <c r="S967" s="119" t="s">
        <v>4015</v>
      </c>
      <c r="T967" s="119" t="s">
        <v>668</v>
      </c>
    </row>
    <row r="968" spans="1:20" s="4" customFormat="1">
      <c r="A968" s="119">
        <f t="shared" si="47"/>
        <v>712</v>
      </c>
      <c r="B968" s="119" t="s">
        <v>70</v>
      </c>
      <c r="C968" s="119" t="s">
        <v>163</v>
      </c>
      <c r="D968" s="119" t="s">
        <v>501</v>
      </c>
      <c r="E968" s="119"/>
      <c r="F968" s="119" t="s">
        <v>2499</v>
      </c>
      <c r="G968" s="119" t="s">
        <v>4147</v>
      </c>
      <c r="H968" s="119">
        <v>4998</v>
      </c>
      <c r="I968" s="119" t="s">
        <v>121</v>
      </c>
      <c r="J968" s="119" t="s">
        <v>17</v>
      </c>
      <c r="K968" s="119" t="s">
        <v>34</v>
      </c>
      <c r="L968" s="119" t="s">
        <v>734</v>
      </c>
      <c r="M968" s="119"/>
      <c r="N968" s="119"/>
      <c r="O968" s="121">
        <f t="shared" ref="O968:O984" si="48">H968/1.19</f>
        <v>4200</v>
      </c>
      <c r="P968" s="119"/>
      <c r="Q968" s="119"/>
      <c r="R968" s="119">
        <v>10902</v>
      </c>
      <c r="S968" s="119" t="s">
        <v>4015</v>
      </c>
      <c r="T968" s="119" t="s">
        <v>1289</v>
      </c>
    </row>
    <row r="969" spans="1:20" s="4" customFormat="1">
      <c r="A969" s="119">
        <f t="shared" si="47"/>
        <v>713</v>
      </c>
      <c r="B969" s="119" t="s">
        <v>70</v>
      </c>
      <c r="C969" s="119" t="s">
        <v>163</v>
      </c>
      <c r="D969" s="119" t="s">
        <v>501</v>
      </c>
      <c r="E969" s="119"/>
      <c r="F969" s="119" t="s">
        <v>2499</v>
      </c>
      <c r="G969" s="119" t="s">
        <v>4266</v>
      </c>
      <c r="H969" s="119">
        <v>2724.62</v>
      </c>
      <c r="I969" s="119" t="s">
        <v>121</v>
      </c>
      <c r="J969" s="119" t="s">
        <v>17</v>
      </c>
      <c r="K969" s="119" t="s">
        <v>34</v>
      </c>
      <c r="L969" s="119" t="s">
        <v>734</v>
      </c>
      <c r="M969" s="119"/>
      <c r="N969" s="119"/>
      <c r="O969" s="121">
        <f t="shared" si="48"/>
        <v>2289.5966386554624</v>
      </c>
      <c r="P969" s="119"/>
      <c r="Q969" s="119"/>
      <c r="R969" s="119">
        <v>10902</v>
      </c>
      <c r="S969" s="119" t="s">
        <v>4015</v>
      </c>
      <c r="T969" s="119" t="s">
        <v>577</v>
      </c>
    </row>
    <row r="970" spans="1:20" s="4" customFormat="1">
      <c r="A970" s="119">
        <f t="shared" si="47"/>
        <v>714</v>
      </c>
      <c r="B970" s="119" t="s">
        <v>70</v>
      </c>
      <c r="C970" s="119" t="s">
        <v>163</v>
      </c>
      <c r="D970" s="119" t="s">
        <v>501</v>
      </c>
      <c r="E970" s="119"/>
      <c r="F970" s="119" t="s">
        <v>3681</v>
      </c>
      <c r="G970" s="119" t="s">
        <v>4399</v>
      </c>
      <c r="H970" s="119">
        <v>623.91999999999996</v>
      </c>
      <c r="I970" s="119" t="s">
        <v>121</v>
      </c>
      <c r="J970" s="119" t="s">
        <v>17</v>
      </c>
      <c r="K970" s="119" t="s">
        <v>346</v>
      </c>
      <c r="L970" s="119" t="s">
        <v>734</v>
      </c>
      <c r="M970" s="119"/>
      <c r="N970" s="119"/>
      <c r="O970" s="121">
        <f t="shared" si="48"/>
        <v>524.30252100840335</v>
      </c>
      <c r="P970" s="119"/>
      <c r="Q970" s="119"/>
      <c r="R970" s="119">
        <v>8300</v>
      </c>
      <c r="S970" s="119" t="s">
        <v>4015</v>
      </c>
      <c r="T970" s="119" t="s">
        <v>4400</v>
      </c>
    </row>
    <row r="971" spans="1:20" s="4" customFormat="1">
      <c r="A971" s="119">
        <f t="shared" si="47"/>
        <v>715</v>
      </c>
      <c r="B971" s="119" t="s">
        <v>70</v>
      </c>
      <c r="C971" s="119" t="s">
        <v>163</v>
      </c>
      <c r="D971" s="119" t="s">
        <v>501</v>
      </c>
      <c r="E971" s="119"/>
      <c r="F971" s="119" t="s">
        <v>502</v>
      </c>
      <c r="G971" s="119" t="s">
        <v>4444</v>
      </c>
      <c r="H971" s="119">
        <v>1071</v>
      </c>
      <c r="I971" s="119" t="s">
        <v>121</v>
      </c>
      <c r="J971" s="119" t="s">
        <v>17</v>
      </c>
      <c r="K971" s="119" t="s">
        <v>69</v>
      </c>
      <c r="L971" s="119" t="s">
        <v>734</v>
      </c>
      <c r="M971" s="119"/>
      <c r="N971" s="119"/>
      <c r="O971" s="121">
        <f t="shared" si="48"/>
        <v>900</v>
      </c>
      <c r="P971" s="119"/>
      <c r="Q971" s="119"/>
      <c r="R971" s="119">
        <v>13030</v>
      </c>
      <c r="S971" s="119" t="s">
        <v>4015</v>
      </c>
      <c r="T971" s="119" t="s">
        <v>241</v>
      </c>
    </row>
    <row r="972" spans="1:20" s="4" customFormat="1">
      <c r="A972" s="119">
        <f t="shared" si="47"/>
        <v>716</v>
      </c>
      <c r="B972" s="119" t="s">
        <v>70</v>
      </c>
      <c r="C972" s="119" t="s">
        <v>163</v>
      </c>
      <c r="D972" s="119" t="s">
        <v>501</v>
      </c>
      <c r="E972" s="119"/>
      <c r="F972" s="119" t="s">
        <v>2499</v>
      </c>
      <c r="G972" s="119" t="s">
        <v>4447</v>
      </c>
      <c r="H972" s="119">
        <v>164.58</v>
      </c>
      <c r="I972" s="119" t="s">
        <v>121</v>
      </c>
      <c r="J972" s="119" t="s">
        <v>17</v>
      </c>
      <c r="K972" s="119" t="s">
        <v>34</v>
      </c>
      <c r="L972" s="119" t="s">
        <v>734</v>
      </c>
      <c r="M972" s="119"/>
      <c r="N972" s="119"/>
      <c r="O972" s="121">
        <f t="shared" si="48"/>
        <v>138.30252100840337</v>
      </c>
      <c r="P972" s="119"/>
      <c r="Q972" s="119"/>
      <c r="R972" s="119">
        <v>10902</v>
      </c>
      <c r="S972" s="119" t="s">
        <v>4015</v>
      </c>
      <c r="T972" s="119" t="s">
        <v>668</v>
      </c>
    </row>
    <row r="973" spans="1:20" s="4" customFormat="1">
      <c r="A973" s="119">
        <f t="shared" si="47"/>
        <v>717</v>
      </c>
      <c r="B973" s="119" t="s">
        <v>70</v>
      </c>
      <c r="C973" s="119" t="s">
        <v>163</v>
      </c>
      <c r="D973" s="119" t="s">
        <v>501</v>
      </c>
      <c r="E973" s="119"/>
      <c r="F973" s="119" t="s">
        <v>3681</v>
      </c>
      <c r="G973" s="119" t="s">
        <v>4732</v>
      </c>
      <c r="H973" s="119">
        <v>16065</v>
      </c>
      <c r="I973" s="119" t="s">
        <v>121</v>
      </c>
      <c r="J973" s="119" t="s">
        <v>17</v>
      </c>
      <c r="K973" s="119" t="s">
        <v>346</v>
      </c>
      <c r="L973" s="119" t="s">
        <v>734</v>
      </c>
      <c r="M973" s="119"/>
      <c r="N973" s="119"/>
      <c r="O973" s="121">
        <f t="shared" si="48"/>
        <v>13500</v>
      </c>
      <c r="P973" s="119"/>
      <c r="Q973" s="119"/>
      <c r="R973" s="119">
        <v>8300</v>
      </c>
      <c r="S973" s="119" t="s">
        <v>4361</v>
      </c>
      <c r="T973" s="119" t="s">
        <v>1858</v>
      </c>
    </row>
    <row r="974" spans="1:20" s="4" customFormat="1">
      <c r="A974" s="119">
        <f t="shared" si="47"/>
        <v>718</v>
      </c>
      <c r="B974" s="119" t="s">
        <v>70</v>
      </c>
      <c r="C974" s="119" t="s">
        <v>163</v>
      </c>
      <c r="D974" s="119" t="s">
        <v>501</v>
      </c>
      <c r="E974" s="119"/>
      <c r="F974" s="119" t="s">
        <v>2499</v>
      </c>
      <c r="G974" s="119" t="s">
        <v>4739</v>
      </c>
      <c r="H974" s="119">
        <v>10971.8</v>
      </c>
      <c r="I974" s="119" t="s">
        <v>121</v>
      </c>
      <c r="J974" s="119" t="s">
        <v>17</v>
      </c>
      <c r="K974" s="119" t="s">
        <v>34</v>
      </c>
      <c r="L974" s="119" t="s">
        <v>734</v>
      </c>
      <c r="M974" s="119"/>
      <c r="N974" s="119"/>
      <c r="O974" s="121">
        <f t="shared" si="48"/>
        <v>9220</v>
      </c>
      <c r="P974" s="119"/>
      <c r="Q974" s="119"/>
      <c r="R974" s="119">
        <v>10902</v>
      </c>
      <c r="S974" s="119" t="s">
        <v>4361</v>
      </c>
      <c r="T974" s="119" t="s">
        <v>668</v>
      </c>
    </row>
    <row r="975" spans="1:20" s="4" customFormat="1">
      <c r="A975" s="119">
        <f t="shared" si="47"/>
        <v>719</v>
      </c>
      <c r="B975" s="119" t="s">
        <v>58</v>
      </c>
      <c r="C975" s="119" t="s">
        <v>1394</v>
      </c>
      <c r="D975" s="119" t="s">
        <v>1996</v>
      </c>
      <c r="E975" s="119"/>
      <c r="F975" s="119" t="s">
        <v>806</v>
      </c>
      <c r="G975" s="119" t="s">
        <v>807</v>
      </c>
      <c r="H975" s="119">
        <v>1523.2</v>
      </c>
      <c r="I975" s="119" t="s">
        <v>61</v>
      </c>
      <c r="J975" s="119" t="s">
        <v>17</v>
      </c>
      <c r="K975" s="119" t="s">
        <v>69</v>
      </c>
      <c r="L975" s="119" t="s">
        <v>734</v>
      </c>
      <c r="M975" s="119"/>
      <c r="N975" s="119"/>
      <c r="O975" s="121">
        <f t="shared" si="48"/>
        <v>1280</v>
      </c>
      <c r="P975" s="119"/>
      <c r="Q975" s="119"/>
      <c r="R975" s="119">
        <v>5350</v>
      </c>
      <c r="S975" s="119" t="s">
        <v>787</v>
      </c>
      <c r="T975" s="119" t="s">
        <v>808</v>
      </c>
    </row>
    <row r="976" spans="1:20" s="4" customFormat="1">
      <c r="A976" s="119">
        <f t="shared" si="47"/>
        <v>720</v>
      </c>
      <c r="B976" s="119" t="s">
        <v>58</v>
      </c>
      <c r="C976" s="119" t="s">
        <v>1394</v>
      </c>
      <c r="D976" s="119" t="s">
        <v>1996</v>
      </c>
      <c r="E976" s="119"/>
      <c r="F976" s="119" t="s">
        <v>806</v>
      </c>
      <c r="G976" s="119" t="s">
        <v>1997</v>
      </c>
      <c r="H976" s="119">
        <v>1523.2</v>
      </c>
      <c r="I976" s="119" t="s">
        <v>513</v>
      </c>
      <c r="J976" s="119" t="s">
        <v>17</v>
      </c>
      <c r="K976" s="119" t="s">
        <v>69</v>
      </c>
      <c r="L976" s="119" t="s">
        <v>734</v>
      </c>
      <c r="M976" s="119"/>
      <c r="N976" s="119"/>
      <c r="O976" s="121">
        <f t="shared" si="48"/>
        <v>1280</v>
      </c>
      <c r="P976" s="119"/>
      <c r="Q976" s="119"/>
      <c r="R976" s="119">
        <v>5350</v>
      </c>
      <c r="S976" s="119" t="s">
        <v>1772</v>
      </c>
      <c r="T976" s="119" t="s">
        <v>808</v>
      </c>
    </row>
    <row r="977" spans="1:20" s="4" customFormat="1">
      <c r="A977" s="119">
        <f t="shared" si="47"/>
        <v>721</v>
      </c>
      <c r="B977" s="119" t="s">
        <v>58</v>
      </c>
      <c r="C977" s="119" t="s">
        <v>1394</v>
      </c>
      <c r="D977" s="119" t="s">
        <v>1996</v>
      </c>
      <c r="E977" s="119"/>
      <c r="F977" s="119" t="s">
        <v>806</v>
      </c>
      <c r="G977" s="119" t="s">
        <v>2113</v>
      </c>
      <c r="H977" s="119">
        <v>238</v>
      </c>
      <c r="I977" s="119" t="s">
        <v>513</v>
      </c>
      <c r="J977" s="119" t="s">
        <v>17</v>
      </c>
      <c r="K977" s="119" t="s">
        <v>69</v>
      </c>
      <c r="L977" s="119" t="s">
        <v>734</v>
      </c>
      <c r="M977" s="119"/>
      <c r="N977" s="119"/>
      <c r="O977" s="121">
        <f t="shared" si="48"/>
        <v>200</v>
      </c>
      <c r="P977" s="119"/>
      <c r="Q977" s="119"/>
      <c r="R977" s="119">
        <v>5350</v>
      </c>
      <c r="S977" s="119" t="s">
        <v>1772</v>
      </c>
      <c r="T977" s="119" t="s">
        <v>219</v>
      </c>
    </row>
    <row r="978" spans="1:20" s="4" customFormat="1">
      <c r="A978" s="119">
        <f t="shared" si="47"/>
        <v>722</v>
      </c>
      <c r="B978" s="119" t="s">
        <v>58</v>
      </c>
      <c r="C978" s="119" t="s">
        <v>1394</v>
      </c>
      <c r="D978" s="119" t="s">
        <v>1996</v>
      </c>
      <c r="E978" s="119"/>
      <c r="F978" s="119" t="s">
        <v>806</v>
      </c>
      <c r="G978" s="119" t="s">
        <v>2922</v>
      </c>
      <c r="H978" s="119">
        <v>714</v>
      </c>
      <c r="I978" s="119" t="s">
        <v>513</v>
      </c>
      <c r="J978" s="119" t="s">
        <v>17</v>
      </c>
      <c r="K978" s="119" t="s">
        <v>69</v>
      </c>
      <c r="L978" s="119" t="s">
        <v>734</v>
      </c>
      <c r="M978" s="119"/>
      <c r="N978" s="119"/>
      <c r="O978" s="121">
        <f t="shared" si="48"/>
        <v>600</v>
      </c>
      <c r="P978" s="119"/>
      <c r="Q978" s="119"/>
      <c r="R978" s="119">
        <v>5350</v>
      </c>
      <c r="S978" s="119" t="s">
        <v>2733</v>
      </c>
      <c r="T978" s="119" t="s">
        <v>219</v>
      </c>
    </row>
    <row r="979" spans="1:20" s="4" customFormat="1">
      <c r="A979" s="119">
        <f t="shared" si="47"/>
        <v>723</v>
      </c>
      <c r="B979" s="119" t="s">
        <v>58</v>
      </c>
      <c r="C979" s="119" t="s">
        <v>1394</v>
      </c>
      <c r="D979" s="119" t="s">
        <v>1996</v>
      </c>
      <c r="E979" s="119"/>
      <c r="F979" s="119" t="s">
        <v>806</v>
      </c>
      <c r="G979" s="119" t="s">
        <v>3187</v>
      </c>
      <c r="H979" s="119">
        <v>1523.2</v>
      </c>
      <c r="I979" s="119" t="s">
        <v>2951</v>
      </c>
      <c r="J979" s="119" t="s">
        <v>17</v>
      </c>
      <c r="K979" s="119" t="s">
        <v>69</v>
      </c>
      <c r="L979" s="119" t="s">
        <v>734</v>
      </c>
      <c r="M979" s="119"/>
      <c r="N979" s="119"/>
      <c r="O979" s="121">
        <f t="shared" si="48"/>
        <v>1280</v>
      </c>
      <c r="P979" s="119"/>
      <c r="Q979" s="119"/>
      <c r="R979" s="119">
        <v>5350</v>
      </c>
      <c r="S979" s="119" t="s">
        <v>3110</v>
      </c>
      <c r="T979" s="119" t="s">
        <v>808</v>
      </c>
    </row>
    <row r="980" spans="1:20" s="4" customFormat="1" ht="15.75" customHeight="1">
      <c r="A980" s="119">
        <f t="shared" si="47"/>
        <v>724</v>
      </c>
      <c r="B980" s="119" t="s">
        <v>58</v>
      </c>
      <c r="C980" s="119" t="s">
        <v>1394</v>
      </c>
      <c r="D980" s="119" t="s">
        <v>1996</v>
      </c>
      <c r="E980" s="119"/>
      <c r="F980" s="119" t="s">
        <v>806</v>
      </c>
      <c r="G980" s="119" t="s">
        <v>3920</v>
      </c>
      <c r="H980" s="119">
        <v>595</v>
      </c>
      <c r="I980" s="119" t="s">
        <v>2496</v>
      </c>
      <c r="J980" s="119" t="s">
        <v>17</v>
      </c>
      <c r="K980" s="119" t="s">
        <v>69</v>
      </c>
      <c r="L980" s="119" t="s">
        <v>734</v>
      </c>
      <c r="M980" s="119"/>
      <c r="N980" s="119"/>
      <c r="O980" s="121">
        <f t="shared" si="48"/>
        <v>500</v>
      </c>
      <c r="P980" s="119"/>
      <c r="Q980" s="119"/>
      <c r="R980" s="119">
        <v>5350</v>
      </c>
      <c r="S980" s="119" t="s">
        <v>3441</v>
      </c>
      <c r="T980" s="119" t="s">
        <v>219</v>
      </c>
    </row>
    <row r="981" spans="1:20" s="4" customFormat="1">
      <c r="A981" s="119">
        <f t="shared" si="47"/>
        <v>725</v>
      </c>
      <c r="B981" s="119" t="s">
        <v>58</v>
      </c>
      <c r="C981" s="119" t="s">
        <v>1394</v>
      </c>
      <c r="D981" s="119" t="s">
        <v>1996</v>
      </c>
      <c r="E981" s="119"/>
      <c r="F981" s="119" t="s">
        <v>806</v>
      </c>
      <c r="G981" s="119" t="s">
        <v>4633</v>
      </c>
      <c r="H981" s="119">
        <v>1523.2</v>
      </c>
      <c r="I981" s="119" t="s">
        <v>121</v>
      </c>
      <c r="J981" s="119" t="s">
        <v>17</v>
      </c>
      <c r="K981" s="119" t="s">
        <v>69</v>
      </c>
      <c r="L981" s="119" t="s">
        <v>734</v>
      </c>
      <c r="M981" s="119"/>
      <c r="N981" s="119"/>
      <c r="O981" s="121">
        <f t="shared" si="48"/>
        <v>1280</v>
      </c>
      <c r="P981" s="119"/>
      <c r="Q981" s="119"/>
      <c r="R981" s="119">
        <v>5350</v>
      </c>
      <c r="S981" s="119" t="s">
        <v>4361</v>
      </c>
      <c r="T981" s="119" t="s">
        <v>808</v>
      </c>
    </row>
    <row r="982" spans="1:20" s="4" customFormat="1">
      <c r="A982" s="119">
        <f t="shared" si="47"/>
        <v>726</v>
      </c>
      <c r="B982" s="119" t="s">
        <v>215</v>
      </c>
      <c r="C982" s="119" t="s">
        <v>230</v>
      </c>
      <c r="D982" s="119" t="s">
        <v>236</v>
      </c>
      <c r="E982" s="119"/>
      <c r="F982" s="119"/>
      <c r="G982" s="119" t="s">
        <v>238</v>
      </c>
      <c r="H982" s="119">
        <v>396103.82</v>
      </c>
      <c r="I982" s="119" t="s">
        <v>239</v>
      </c>
      <c r="J982" s="119" t="s">
        <v>17</v>
      </c>
      <c r="K982" s="119" t="s">
        <v>240</v>
      </c>
      <c r="L982" s="119" t="s">
        <v>734</v>
      </c>
      <c r="M982" s="119"/>
      <c r="N982" s="119"/>
      <c r="O982" s="121">
        <f t="shared" si="48"/>
        <v>332860.3529411765</v>
      </c>
      <c r="P982" s="119"/>
      <c r="Q982" s="119" t="s">
        <v>237</v>
      </c>
      <c r="R982" s="119"/>
      <c r="S982" s="119" t="s">
        <v>56</v>
      </c>
      <c r="T982" s="119" t="s">
        <v>241</v>
      </c>
    </row>
    <row r="983" spans="1:20" s="4" customFormat="1">
      <c r="A983" s="127">
        <f t="shared" si="47"/>
        <v>727</v>
      </c>
      <c r="B983" s="127" t="s">
        <v>215</v>
      </c>
      <c r="C983" s="127" t="s">
        <v>4465</v>
      </c>
      <c r="D983" s="127" t="s">
        <v>236</v>
      </c>
      <c r="E983" s="127"/>
      <c r="F983" s="127"/>
      <c r="G983" s="127" t="s">
        <v>4467</v>
      </c>
      <c r="H983" s="127">
        <v>1067846.5</v>
      </c>
      <c r="I983" s="127" t="s">
        <v>4464</v>
      </c>
      <c r="J983" s="127" t="s">
        <v>17</v>
      </c>
      <c r="K983" s="127" t="s">
        <v>1349</v>
      </c>
      <c r="L983" s="127" t="s">
        <v>734</v>
      </c>
      <c r="M983" s="127" t="s">
        <v>1622</v>
      </c>
      <c r="N983" s="127"/>
      <c r="O983" s="129">
        <f t="shared" si="48"/>
        <v>897350</v>
      </c>
      <c r="P983" s="127"/>
      <c r="Q983" s="127"/>
      <c r="R983" s="127"/>
      <c r="S983" s="127" t="s">
        <v>4361</v>
      </c>
      <c r="T983" s="127" t="s">
        <v>4468</v>
      </c>
    </row>
    <row r="984" spans="1:20">
      <c r="A984" s="119">
        <f t="shared" si="47"/>
        <v>728</v>
      </c>
      <c r="B984" s="119" t="s">
        <v>70</v>
      </c>
      <c r="C984" s="119" t="s">
        <v>163</v>
      </c>
      <c r="D984" s="119" t="s">
        <v>3679</v>
      </c>
      <c r="E984" s="119"/>
      <c r="F984" s="119" t="s">
        <v>3680</v>
      </c>
      <c r="G984" s="119"/>
      <c r="H984" s="119"/>
      <c r="I984" s="119"/>
      <c r="J984" s="119" t="s">
        <v>17</v>
      </c>
      <c r="K984" s="119" t="s">
        <v>346</v>
      </c>
      <c r="L984" s="119" t="s">
        <v>734</v>
      </c>
      <c r="M984" s="119"/>
      <c r="N984" s="119"/>
      <c r="O984" s="121">
        <f t="shared" si="48"/>
        <v>0</v>
      </c>
      <c r="P984" s="119"/>
      <c r="Q984" s="119"/>
      <c r="R984" s="119">
        <v>8300</v>
      </c>
      <c r="S984" s="119" t="s">
        <v>3441</v>
      </c>
      <c r="T984" s="119"/>
    </row>
    <row r="985" spans="1:20">
      <c r="A985" s="119">
        <f t="shared" si="47"/>
        <v>729</v>
      </c>
      <c r="B985" s="119" t="s">
        <v>1691</v>
      </c>
      <c r="C985" s="119" t="s">
        <v>299</v>
      </c>
      <c r="D985" s="119" t="s">
        <v>1688</v>
      </c>
      <c r="E985" s="119" t="s">
        <v>2339</v>
      </c>
      <c r="F985" s="119"/>
      <c r="G985" s="119" t="s">
        <v>1689</v>
      </c>
      <c r="H985" s="119"/>
      <c r="I985" s="119" t="s">
        <v>1690</v>
      </c>
      <c r="J985" s="119" t="s">
        <v>55</v>
      </c>
      <c r="K985" s="119" t="s">
        <v>63</v>
      </c>
      <c r="L985" s="119" t="s">
        <v>734</v>
      </c>
      <c r="M985" s="119"/>
      <c r="N985" s="119"/>
      <c r="O985" s="121">
        <v>500</v>
      </c>
      <c r="P985" s="119"/>
      <c r="Q985" s="119"/>
      <c r="R985" s="119"/>
      <c r="S985" s="119" t="s">
        <v>1090</v>
      </c>
      <c r="T985" s="119"/>
    </row>
    <row r="986" spans="1:20" s="4" customFormat="1">
      <c r="A986" s="119">
        <f t="shared" si="47"/>
        <v>730</v>
      </c>
      <c r="B986" s="119" t="s">
        <v>50</v>
      </c>
      <c r="C986" s="119" t="s">
        <v>1623</v>
      </c>
      <c r="D986" s="119" t="s">
        <v>1624</v>
      </c>
      <c r="E986" s="119"/>
      <c r="F986" s="119" t="s">
        <v>1625</v>
      </c>
      <c r="G986" s="119"/>
      <c r="H986" s="119"/>
      <c r="I986" s="119" t="s">
        <v>1626</v>
      </c>
      <c r="J986" s="119" t="s">
        <v>17</v>
      </c>
      <c r="K986" s="119" t="s">
        <v>1349</v>
      </c>
      <c r="L986" s="119" t="s">
        <v>734</v>
      </c>
      <c r="M986" s="119"/>
      <c r="N986" s="119"/>
      <c r="O986" s="121">
        <f t="shared" ref="O986:O1017" si="49">H986/1.19</f>
        <v>0</v>
      </c>
      <c r="P986" s="119"/>
      <c r="Q986" s="119"/>
      <c r="R986" s="119">
        <v>3060</v>
      </c>
      <c r="S986" s="119" t="s">
        <v>1090</v>
      </c>
      <c r="T986" s="119"/>
    </row>
    <row r="987" spans="1:20" s="4" customFormat="1">
      <c r="A987" s="119">
        <f t="shared" si="47"/>
        <v>731</v>
      </c>
      <c r="B987" s="119" t="s">
        <v>249</v>
      </c>
      <c r="C987" s="119" t="s">
        <v>220</v>
      </c>
      <c r="D987" s="119" t="s">
        <v>257</v>
      </c>
      <c r="E987" s="119" t="s">
        <v>1703</v>
      </c>
      <c r="F987" s="119" t="s">
        <v>258</v>
      </c>
      <c r="G987" s="119" t="s">
        <v>259</v>
      </c>
      <c r="H987" s="119">
        <v>47006.19</v>
      </c>
      <c r="I987" s="119" t="s">
        <v>91</v>
      </c>
      <c r="J987" s="119" t="s">
        <v>55</v>
      </c>
      <c r="K987" s="119" t="s">
        <v>34</v>
      </c>
      <c r="L987" s="119" t="s">
        <v>734</v>
      </c>
      <c r="M987" s="119"/>
      <c r="N987" s="119"/>
      <c r="O987" s="121">
        <f t="shared" si="49"/>
        <v>39501.000000000007</v>
      </c>
      <c r="P987" s="119"/>
      <c r="Q987" s="119"/>
      <c r="R987" s="119">
        <v>3433</v>
      </c>
      <c r="S987" s="119" t="s">
        <v>56</v>
      </c>
      <c r="T987" s="119" t="s">
        <v>260</v>
      </c>
    </row>
    <row r="988" spans="1:20">
      <c r="A988" s="119">
        <f t="shared" si="47"/>
        <v>732</v>
      </c>
      <c r="B988" s="119" t="s">
        <v>215</v>
      </c>
      <c r="C988" s="119" t="s">
        <v>220</v>
      </c>
      <c r="D988" s="119" t="s">
        <v>257</v>
      </c>
      <c r="E988" s="119" t="s">
        <v>1704</v>
      </c>
      <c r="F988" s="119" t="s">
        <v>1428</v>
      </c>
      <c r="G988" s="119"/>
      <c r="H988" s="119"/>
      <c r="I988" s="119" t="s">
        <v>1430</v>
      </c>
      <c r="J988" s="119" t="s">
        <v>17</v>
      </c>
      <c r="K988" s="119" t="s">
        <v>1467</v>
      </c>
      <c r="L988" s="119" t="s">
        <v>734</v>
      </c>
      <c r="M988" s="119"/>
      <c r="N988" s="119"/>
      <c r="O988" s="121">
        <f t="shared" si="49"/>
        <v>0</v>
      </c>
      <c r="P988" s="119"/>
      <c r="Q988" s="119"/>
      <c r="R988" s="119">
        <v>2410</v>
      </c>
      <c r="S988" s="119" t="s">
        <v>1090</v>
      </c>
      <c r="T988" s="119"/>
    </row>
    <row r="989" spans="1:20" s="4" customFormat="1">
      <c r="A989" s="119">
        <f t="shared" si="47"/>
        <v>733</v>
      </c>
      <c r="B989" s="119" t="s">
        <v>249</v>
      </c>
      <c r="C989" s="119" t="s">
        <v>220</v>
      </c>
      <c r="D989" s="119" t="s">
        <v>257</v>
      </c>
      <c r="E989" s="119" t="s">
        <v>1704</v>
      </c>
      <c r="F989" s="119" t="s">
        <v>258</v>
      </c>
      <c r="G989" s="119" t="s">
        <v>1818</v>
      </c>
      <c r="H989" s="119">
        <v>47006.19</v>
      </c>
      <c r="I989" s="119" t="s">
        <v>513</v>
      </c>
      <c r="J989" s="119" t="s">
        <v>17</v>
      </c>
      <c r="K989" s="119" t="s">
        <v>34</v>
      </c>
      <c r="L989" s="119" t="s">
        <v>734</v>
      </c>
      <c r="M989" s="119"/>
      <c r="N989" s="119"/>
      <c r="O989" s="121">
        <f t="shared" si="49"/>
        <v>39501.000000000007</v>
      </c>
      <c r="P989" s="119"/>
      <c r="Q989" s="119"/>
      <c r="R989" s="119">
        <v>3433</v>
      </c>
      <c r="S989" s="119" t="s">
        <v>1772</v>
      </c>
      <c r="T989" s="119" t="s">
        <v>260</v>
      </c>
    </row>
    <row r="990" spans="1:20" s="4" customFormat="1">
      <c r="A990" s="119">
        <f t="shared" si="47"/>
        <v>734</v>
      </c>
      <c r="B990" s="113" t="s">
        <v>70</v>
      </c>
      <c r="C990" s="113" t="s">
        <v>163</v>
      </c>
      <c r="D990" s="113" t="s">
        <v>257</v>
      </c>
      <c r="E990" s="141" t="s">
        <v>1703</v>
      </c>
      <c r="F990" s="113" t="s">
        <v>2383</v>
      </c>
      <c r="G990" s="113" t="s">
        <v>2384</v>
      </c>
      <c r="H990" s="113">
        <v>485.52</v>
      </c>
      <c r="I990" s="113" t="s">
        <v>513</v>
      </c>
      <c r="J990" s="113" t="s">
        <v>17</v>
      </c>
      <c r="K990" s="113" t="s">
        <v>34</v>
      </c>
      <c r="L990" s="113" t="s">
        <v>2697</v>
      </c>
      <c r="M990" s="113"/>
      <c r="N990" s="113"/>
      <c r="O990" s="123">
        <f t="shared" si="49"/>
        <v>408</v>
      </c>
      <c r="P990" s="113"/>
      <c r="Q990" s="113"/>
      <c r="R990" s="113">
        <v>10902</v>
      </c>
      <c r="S990" s="113" t="s">
        <v>2320</v>
      </c>
      <c r="T990" s="113" t="s">
        <v>2385</v>
      </c>
    </row>
    <row r="991" spans="1:20" s="4" customFormat="1">
      <c r="A991" s="119">
        <f t="shared" si="47"/>
        <v>735</v>
      </c>
      <c r="B991" s="119" t="s">
        <v>215</v>
      </c>
      <c r="C991" s="119" t="s">
        <v>220</v>
      </c>
      <c r="D991" s="119" t="s">
        <v>257</v>
      </c>
      <c r="E991" s="119" t="s">
        <v>1703</v>
      </c>
      <c r="F991" s="119" t="s">
        <v>1428</v>
      </c>
      <c r="G991" s="119" t="s">
        <v>2695</v>
      </c>
      <c r="H991" s="119">
        <v>72887.5</v>
      </c>
      <c r="I991" s="119" t="s">
        <v>513</v>
      </c>
      <c r="J991" s="119" t="s">
        <v>17</v>
      </c>
      <c r="K991" s="119" t="s">
        <v>346</v>
      </c>
      <c r="L991" s="119" t="s">
        <v>734</v>
      </c>
      <c r="M991" s="119"/>
      <c r="N991" s="119"/>
      <c r="O991" s="121">
        <f t="shared" si="49"/>
        <v>61250</v>
      </c>
      <c r="P991" s="119"/>
      <c r="Q991" s="119"/>
      <c r="R991" s="119">
        <v>2410</v>
      </c>
      <c r="S991" s="119" t="s">
        <v>2320</v>
      </c>
      <c r="T991" s="119" t="s">
        <v>2696</v>
      </c>
    </row>
    <row r="992" spans="1:20" s="4" customFormat="1">
      <c r="A992" s="119">
        <f t="shared" si="47"/>
        <v>736</v>
      </c>
      <c r="B992" s="119" t="s">
        <v>215</v>
      </c>
      <c r="C992" s="119" t="s">
        <v>220</v>
      </c>
      <c r="D992" s="119" t="s">
        <v>257</v>
      </c>
      <c r="E992" s="119"/>
      <c r="F992" s="119" t="s">
        <v>3416</v>
      </c>
      <c r="G992" s="119"/>
      <c r="H992" s="119"/>
      <c r="I992" s="119" t="s">
        <v>3407</v>
      </c>
      <c r="J992" s="119" t="s">
        <v>17</v>
      </c>
      <c r="K992" s="119" t="s">
        <v>346</v>
      </c>
      <c r="L992" s="119" t="s">
        <v>734</v>
      </c>
      <c r="M992" s="119"/>
      <c r="N992" s="119"/>
      <c r="O992" s="121">
        <f t="shared" si="49"/>
        <v>0</v>
      </c>
      <c r="P992" s="119"/>
      <c r="Q992" s="119"/>
      <c r="R992" s="119">
        <v>7780</v>
      </c>
      <c r="S992" s="119" t="s">
        <v>3110</v>
      </c>
      <c r="T992" s="119"/>
    </row>
    <row r="993" spans="1:20" s="4" customFormat="1">
      <c r="A993" s="119">
        <f t="shared" si="47"/>
        <v>737</v>
      </c>
      <c r="B993" s="119" t="s">
        <v>215</v>
      </c>
      <c r="C993" s="119" t="s">
        <v>220</v>
      </c>
      <c r="D993" s="119" t="s">
        <v>257</v>
      </c>
      <c r="E993" s="119"/>
      <c r="F993" s="119" t="s">
        <v>3416</v>
      </c>
      <c r="G993" s="119" t="s">
        <v>3575</v>
      </c>
      <c r="H993" s="119">
        <v>37061.360000000001</v>
      </c>
      <c r="I993" s="119" t="s">
        <v>2951</v>
      </c>
      <c r="J993" s="119" t="s">
        <v>17</v>
      </c>
      <c r="K993" s="119" t="s">
        <v>346</v>
      </c>
      <c r="L993" s="119" t="s">
        <v>734</v>
      </c>
      <c r="M993" s="119"/>
      <c r="N993" s="119"/>
      <c r="O993" s="121">
        <f t="shared" si="49"/>
        <v>31144.000000000004</v>
      </c>
      <c r="P993" s="119"/>
      <c r="Q993" s="119"/>
      <c r="R993" s="119">
        <v>7780</v>
      </c>
      <c r="S993" s="119" t="s">
        <v>3441</v>
      </c>
      <c r="T993" s="119" t="s">
        <v>3576</v>
      </c>
    </row>
    <row r="994" spans="1:20" s="4" customFormat="1">
      <c r="A994" s="113">
        <f t="shared" si="47"/>
        <v>738</v>
      </c>
      <c r="B994" s="113" t="s">
        <v>215</v>
      </c>
      <c r="C994" s="113" t="s">
        <v>220</v>
      </c>
      <c r="D994" s="113" t="s">
        <v>257</v>
      </c>
      <c r="E994" s="113"/>
      <c r="F994" s="113" t="s">
        <v>3416</v>
      </c>
      <c r="G994" s="113" t="s">
        <v>3575</v>
      </c>
      <c r="H994" s="113">
        <v>37061.360000000001</v>
      </c>
      <c r="I994" s="113" t="s">
        <v>2951</v>
      </c>
      <c r="J994" s="113" t="s">
        <v>17</v>
      </c>
      <c r="K994" s="113" t="s">
        <v>346</v>
      </c>
      <c r="L994" s="113" t="s">
        <v>3846</v>
      </c>
      <c r="M994" s="113"/>
      <c r="N994" s="113"/>
      <c r="O994" s="123">
        <f t="shared" si="49"/>
        <v>31144.000000000004</v>
      </c>
      <c r="P994" s="113"/>
      <c r="Q994" s="113"/>
      <c r="R994" s="113">
        <v>7780</v>
      </c>
      <c r="S994" s="113" t="s">
        <v>3441</v>
      </c>
      <c r="T994" s="113" t="s">
        <v>3576</v>
      </c>
    </row>
    <row r="995" spans="1:20" s="4" customFormat="1">
      <c r="A995" s="119">
        <f t="shared" si="47"/>
        <v>739</v>
      </c>
      <c r="B995" s="119" t="s">
        <v>215</v>
      </c>
      <c r="C995" s="119" t="s">
        <v>220</v>
      </c>
      <c r="D995" s="119" t="s">
        <v>257</v>
      </c>
      <c r="E995" s="119"/>
      <c r="F995" s="119" t="s">
        <v>3416</v>
      </c>
      <c r="G995" s="119" t="s">
        <v>4342</v>
      </c>
      <c r="H995" s="119">
        <v>55592.04</v>
      </c>
      <c r="I995" s="119" t="s">
        <v>121</v>
      </c>
      <c r="J995" s="119" t="s">
        <v>4297</v>
      </c>
      <c r="K995" s="119" t="s">
        <v>346</v>
      </c>
      <c r="L995" s="119" t="s">
        <v>734</v>
      </c>
      <c r="M995" s="119"/>
      <c r="N995" s="119"/>
      <c r="O995" s="121">
        <f t="shared" si="49"/>
        <v>46716</v>
      </c>
      <c r="P995" s="119"/>
      <c r="Q995" s="119"/>
      <c r="R995" s="119">
        <v>7780</v>
      </c>
      <c r="S995" s="119" t="s">
        <v>4015</v>
      </c>
      <c r="T995" s="119" t="s">
        <v>3576</v>
      </c>
    </row>
    <row r="996" spans="1:20">
      <c r="A996" s="113">
        <f t="shared" si="47"/>
        <v>740</v>
      </c>
      <c r="B996" s="113" t="s">
        <v>58</v>
      </c>
      <c r="C996" s="113" t="s">
        <v>628</v>
      </c>
      <c r="D996" s="113" t="s">
        <v>3848</v>
      </c>
      <c r="E996" s="113"/>
      <c r="F996" s="113" t="s">
        <v>3849</v>
      </c>
      <c r="G996" s="113"/>
      <c r="H996" s="113"/>
      <c r="I996" s="113" t="s">
        <v>3845</v>
      </c>
      <c r="J996" s="113" t="s">
        <v>17</v>
      </c>
      <c r="K996" s="113" t="s">
        <v>346</v>
      </c>
      <c r="L996" s="113" t="s">
        <v>3846</v>
      </c>
      <c r="M996" s="113"/>
      <c r="N996" s="113"/>
      <c r="O996" s="123">
        <f t="shared" si="49"/>
        <v>0</v>
      </c>
      <c r="P996" s="113"/>
      <c r="Q996" s="113"/>
      <c r="R996" s="113"/>
      <c r="S996" s="113" t="s">
        <v>3441</v>
      </c>
      <c r="T996" s="113"/>
    </row>
    <row r="997" spans="1:20" s="4" customFormat="1">
      <c r="A997" s="119">
        <f t="shared" si="47"/>
        <v>741</v>
      </c>
      <c r="B997" s="119" t="s">
        <v>58</v>
      </c>
      <c r="C997" s="119" t="s">
        <v>628</v>
      </c>
      <c r="D997" s="119" t="s">
        <v>3848</v>
      </c>
      <c r="E997" s="119"/>
      <c r="F997" s="119" t="s">
        <v>3849</v>
      </c>
      <c r="G997" s="119"/>
      <c r="H997" s="119"/>
      <c r="I997" s="119" t="s">
        <v>3845</v>
      </c>
      <c r="J997" s="119" t="s">
        <v>17</v>
      </c>
      <c r="K997" s="119" t="s">
        <v>346</v>
      </c>
      <c r="L997" s="119" t="s">
        <v>4165</v>
      </c>
      <c r="M997" s="119"/>
      <c r="N997" s="119"/>
      <c r="O997" s="121">
        <f t="shared" si="49"/>
        <v>0</v>
      </c>
      <c r="P997" s="119"/>
      <c r="Q997" s="119"/>
      <c r="R997" s="119">
        <v>8318</v>
      </c>
      <c r="S997" s="119" t="s">
        <v>4015</v>
      </c>
      <c r="T997" s="119"/>
    </row>
    <row r="998" spans="1:20">
      <c r="A998" s="119">
        <f t="shared" si="47"/>
        <v>742</v>
      </c>
      <c r="B998" s="119" t="s">
        <v>58</v>
      </c>
      <c r="C998" s="119" t="s">
        <v>628</v>
      </c>
      <c r="D998" s="119" t="s">
        <v>1011</v>
      </c>
      <c r="E998" s="119"/>
      <c r="F998" s="119" t="s">
        <v>1012</v>
      </c>
      <c r="G998" s="119"/>
      <c r="H998" s="119"/>
      <c r="I998" s="119" t="s">
        <v>1008</v>
      </c>
      <c r="J998" s="119" t="s">
        <v>17</v>
      </c>
      <c r="K998" s="119" t="s">
        <v>346</v>
      </c>
      <c r="L998" s="119" t="s">
        <v>734</v>
      </c>
      <c r="M998" s="119"/>
      <c r="N998" s="119"/>
      <c r="O998" s="121">
        <f t="shared" si="49"/>
        <v>0</v>
      </c>
      <c r="P998" s="119"/>
      <c r="Q998" s="119"/>
      <c r="R998" s="119">
        <v>1820</v>
      </c>
      <c r="S998" s="119" t="s">
        <v>787</v>
      </c>
      <c r="T998" s="119"/>
    </row>
    <row r="999" spans="1:20" s="4" customFormat="1">
      <c r="A999" s="119">
        <f t="shared" si="47"/>
        <v>743</v>
      </c>
      <c r="B999" s="119" t="s">
        <v>58</v>
      </c>
      <c r="C999" s="119" t="s">
        <v>628</v>
      </c>
      <c r="D999" s="119" t="s">
        <v>1011</v>
      </c>
      <c r="E999" s="119"/>
      <c r="F999" s="119" t="s">
        <v>1012</v>
      </c>
      <c r="G999" s="119" t="s">
        <v>1038</v>
      </c>
      <c r="H999" s="119">
        <v>4462.5</v>
      </c>
      <c r="I999" s="119" t="s">
        <v>61</v>
      </c>
      <c r="J999" s="119" t="s">
        <v>17</v>
      </c>
      <c r="K999" s="119" t="s">
        <v>346</v>
      </c>
      <c r="L999" s="119" t="s">
        <v>734</v>
      </c>
      <c r="M999" s="119"/>
      <c r="N999" s="119"/>
      <c r="O999" s="121">
        <f t="shared" si="49"/>
        <v>3750</v>
      </c>
      <c r="P999" s="119"/>
      <c r="Q999" s="119"/>
      <c r="R999" s="119">
        <v>1820</v>
      </c>
      <c r="S999" s="119" t="s">
        <v>787</v>
      </c>
      <c r="T999" s="119" t="s">
        <v>748</v>
      </c>
    </row>
    <row r="1000" spans="1:20" s="4" customFormat="1">
      <c r="A1000" s="119">
        <f t="shared" si="47"/>
        <v>744</v>
      </c>
      <c r="B1000" s="119" t="s">
        <v>70</v>
      </c>
      <c r="C1000" s="119" t="s">
        <v>628</v>
      </c>
      <c r="D1000" s="119" t="s">
        <v>1011</v>
      </c>
      <c r="E1000" s="119"/>
      <c r="F1000" s="119" t="s">
        <v>1206</v>
      </c>
      <c r="G1000" s="119" t="s">
        <v>1207</v>
      </c>
      <c r="H1000" s="119">
        <v>1547</v>
      </c>
      <c r="I1000" s="119" t="s">
        <v>61</v>
      </c>
      <c r="J1000" s="119" t="s">
        <v>17</v>
      </c>
      <c r="K1000" s="119" t="s">
        <v>69</v>
      </c>
      <c r="L1000" s="119" t="s">
        <v>734</v>
      </c>
      <c r="M1000" s="119"/>
      <c r="N1000" s="119"/>
      <c r="O1000" s="121">
        <f t="shared" si="49"/>
        <v>1300</v>
      </c>
      <c r="P1000" s="119"/>
      <c r="Q1000" s="119"/>
      <c r="R1000" s="119">
        <v>9740</v>
      </c>
      <c r="S1000" s="119" t="s">
        <v>1090</v>
      </c>
      <c r="T1000" s="119" t="s">
        <v>1208</v>
      </c>
    </row>
    <row r="1001" spans="1:20" s="4" customFormat="1">
      <c r="A1001" s="119">
        <f t="shared" si="47"/>
        <v>745</v>
      </c>
      <c r="B1001" s="119" t="s">
        <v>58</v>
      </c>
      <c r="C1001" s="119" t="s">
        <v>1559</v>
      </c>
      <c r="D1001" s="119" t="s">
        <v>1011</v>
      </c>
      <c r="E1001" s="119"/>
      <c r="F1001" s="119"/>
      <c r="G1001" s="119" t="s">
        <v>1586</v>
      </c>
      <c r="H1001" s="119">
        <v>35700</v>
      </c>
      <c r="I1001" s="119" t="s">
        <v>513</v>
      </c>
      <c r="J1001" s="119" t="s">
        <v>17</v>
      </c>
      <c r="K1001" s="119" t="s">
        <v>1349</v>
      </c>
      <c r="L1001" s="119" t="s">
        <v>734</v>
      </c>
      <c r="M1001" s="119"/>
      <c r="N1001" s="119"/>
      <c r="O1001" s="121">
        <f t="shared" si="49"/>
        <v>30000</v>
      </c>
      <c r="P1001" s="119"/>
      <c r="Q1001" s="119"/>
      <c r="R1001" s="119"/>
      <c r="S1001" s="119" t="s">
        <v>1090</v>
      </c>
      <c r="T1001" s="119" t="s">
        <v>290</v>
      </c>
    </row>
    <row r="1002" spans="1:20" s="4" customFormat="1">
      <c r="A1002" s="119">
        <f t="shared" si="47"/>
        <v>746</v>
      </c>
      <c r="B1002" s="119" t="s">
        <v>58</v>
      </c>
      <c r="C1002" s="119" t="s">
        <v>628</v>
      </c>
      <c r="D1002" s="119" t="s">
        <v>1011</v>
      </c>
      <c r="E1002" s="119"/>
      <c r="F1002" s="119" t="s">
        <v>1012</v>
      </c>
      <c r="G1002" s="119" t="s">
        <v>1990</v>
      </c>
      <c r="H1002" s="119">
        <v>1338.75</v>
      </c>
      <c r="I1002" s="119" t="s">
        <v>513</v>
      </c>
      <c r="J1002" s="119" t="s">
        <v>17</v>
      </c>
      <c r="K1002" s="119" t="s">
        <v>346</v>
      </c>
      <c r="L1002" s="119" t="s">
        <v>734</v>
      </c>
      <c r="M1002" s="119"/>
      <c r="N1002" s="119"/>
      <c r="O1002" s="121">
        <f t="shared" si="49"/>
        <v>1125</v>
      </c>
      <c r="P1002" s="119"/>
      <c r="Q1002" s="119"/>
      <c r="R1002" s="119">
        <v>1820</v>
      </c>
      <c r="S1002" s="119" t="s">
        <v>1772</v>
      </c>
      <c r="T1002" s="119" t="s">
        <v>748</v>
      </c>
    </row>
    <row r="1003" spans="1:20" s="4" customFormat="1">
      <c r="A1003" s="113">
        <f t="shared" si="47"/>
        <v>747</v>
      </c>
      <c r="B1003" s="113" t="s">
        <v>58</v>
      </c>
      <c r="C1003" s="113" t="s">
        <v>628</v>
      </c>
      <c r="D1003" s="113" t="s">
        <v>1011</v>
      </c>
      <c r="E1003" s="113"/>
      <c r="F1003" s="113" t="s">
        <v>3847</v>
      </c>
      <c r="G1003" s="113"/>
      <c r="H1003" s="113"/>
      <c r="I1003" s="113" t="s">
        <v>3845</v>
      </c>
      <c r="J1003" s="113" t="s">
        <v>17</v>
      </c>
      <c r="K1003" s="113" t="s">
        <v>346</v>
      </c>
      <c r="L1003" s="113" t="s">
        <v>3846</v>
      </c>
      <c r="M1003" s="113"/>
      <c r="N1003" s="113"/>
      <c r="O1003" s="123">
        <f t="shared" si="49"/>
        <v>0</v>
      </c>
      <c r="P1003" s="113"/>
      <c r="Q1003" s="113"/>
      <c r="R1003" s="113"/>
      <c r="S1003" s="113" t="s">
        <v>3441</v>
      </c>
      <c r="T1003" s="113"/>
    </row>
    <row r="1004" spans="1:20" s="4" customFormat="1">
      <c r="A1004" s="119">
        <f t="shared" si="47"/>
        <v>748</v>
      </c>
      <c r="B1004" s="119" t="s">
        <v>58</v>
      </c>
      <c r="C1004" s="119" t="s">
        <v>628</v>
      </c>
      <c r="D1004" s="119" t="s">
        <v>1011</v>
      </c>
      <c r="E1004" s="119"/>
      <c r="F1004" s="119" t="s">
        <v>1012</v>
      </c>
      <c r="G1004" s="119" t="s">
        <v>3866</v>
      </c>
      <c r="H1004" s="119">
        <v>2677.5</v>
      </c>
      <c r="I1004" s="119" t="s">
        <v>121</v>
      </c>
      <c r="J1004" s="119" t="s">
        <v>17</v>
      </c>
      <c r="K1004" s="119" t="s">
        <v>346</v>
      </c>
      <c r="L1004" s="119" t="s">
        <v>734</v>
      </c>
      <c r="M1004" s="119"/>
      <c r="N1004" s="119"/>
      <c r="O1004" s="121">
        <f t="shared" si="49"/>
        <v>2250</v>
      </c>
      <c r="P1004" s="119"/>
      <c r="Q1004" s="119"/>
      <c r="R1004" s="119">
        <v>1820</v>
      </c>
      <c r="S1004" s="119" t="s">
        <v>3441</v>
      </c>
      <c r="T1004" s="119" t="s">
        <v>748</v>
      </c>
    </row>
    <row r="1005" spans="1:20" s="4" customFormat="1">
      <c r="A1005" s="119">
        <f t="shared" si="47"/>
        <v>749</v>
      </c>
      <c r="B1005" s="119" t="s">
        <v>58</v>
      </c>
      <c r="C1005" s="119" t="s">
        <v>628</v>
      </c>
      <c r="D1005" s="119" t="s">
        <v>1011</v>
      </c>
      <c r="E1005" s="119"/>
      <c r="F1005" s="119" t="s">
        <v>3847</v>
      </c>
      <c r="G1005" s="119"/>
      <c r="H1005" s="119"/>
      <c r="I1005" s="119" t="s">
        <v>3845</v>
      </c>
      <c r="J1005" s="119" t="s">
        <v>17</v>
      </c>
      <c r="K1005" s="119" t="s">
        <v>346</v>
      </c>
      <c r="L1005" s="119" t="s">
        <v>734</v>
      </c>
      <c r="M1005" s="119"/>
      <c r="N1005" s="119"/>
      <c r="O1005" s="121">
        <f t="shared" si="49"/>
        <v>0</v>
      </c>
      <c r="P1005" s="119"/>
      <c r="Q1005" s="119"/>
      <c r="R1005" s="119">
        <v>8318</v>
      </c>
      <c r="S1005" s="119" t="s">
        <v>4015</v>
      </c>
      <c r="T1005" s="119"/>
    </row>
    <row r="1006" spans="1:20" s="4" customFormat="1">
      <c r="A1006" s="119">
        <f t="shared" si="47"/>
        <v>750</v>
      </c>
      <c r="B1006" s="113" t="s">
        <v>80</v>
      </c>
      <c r="C1006" s="113" t="s">
        <v>214</v>
      </c>
      <c r="D1006" s="113" t="s">
        <v>1110</v>
      </c>
      <c r="E1006" s="113"/>
      <c r="F1006" s="113" t="s">
        <v>1111</v>
      </c>
      <c r="G1006" s="113" t="s">
        <v>1112</v>
      </c>
      <c r="H1006" s="113">
        <v>238</v>
      </c>
      <c r="I1006" s="113" t="s">
        <v>61</v>
      </c>
      <c r="J1006" s="113" t="s">
        <v>17</v>
      </c>
      <c r="K1006" s="113" t="s">
        <v>69</v>
      </c>
      <c r="L1006" s="113" t="s">
        <v>1089</v>
      </c>
      <c r="M1006" s="113"/>
      <c r="N1006" s="113"/>
      <c r="O1006" s="123">
        <f t="shared" si="49"/>
        <v>200</v>
      </c>
      <c r="P1006" s="113"/>
      <c r="Q1006" s="113"/>
      <c r="R1006" s="113">
        <v>6330</v>
      </c>
      <c r="S1006" s="113" t="s">
        <v>1090</v>
      </c>
      <c r="T1006" s="113" t="s">
        <v>241</v>
      </c>
    </row>
    <row r="1007" spans="1:20" s="4" customFormat="1">
      <c r="A1007" s="119">
        <f t="shared" si="47"/>
        <v>751</v>
      </c>
      <c r="B1007" s="119" t="s">
        <v>70</v>
      </c>
      <c r="C1007" s="119" t="s">
        <v>163</v>
      </c>
      <c r="D1007" s="119" t="s">
        <v>111</v>
      </c>
      <c r="E1007" s="119"/>
      <c r="F1007" s="119" t="s">
        <v>168</v>
      </c>
      <c r="G1007" s="119" t="s">
        <v>169</v>
      </c>
      <c r="H1007" s="119">
        <v>4641</v>
      </c>
      <c r="I1007" s="119" t="s">
        <v>61</v>
      </c>
      <c r="J1007" s="119" t="s">
        <v>17</v>
      </c>
      <c r="K1007" s="119" t="s">
        <v>69</v>
      </c>
      <c r="L1007" s="119" t="s">
        <v>734</v>
      </c>
      <c r="M1007" s="119"/>
      <c r="N1007" s="119"/>
      <c r="O1007" s="121">
        <f t="shared" si="49"/>
        <v>3900</v>
      </c>
      <c r="P1007" s="119"/>
      <c r="Q1007" s="119"/>
      <c r="R1007" s="119">
        <v>13030</v>
      </c>
      <c r="S1007" s="119" t="s">
        <v>56</v>
      </c>
      <c r="T1007" s="119" t="s">
        <v>170</v>
      </c>
    </row>
    <row r="1008" spans="1:20">
      <c r="A1008" s="119">
        <f t="shared" si="47"/>
        <v>752</v>
      </c>
      <c r="B1008" s="119" t="s">
        <v>70</v>
      </c>
      <c r="C1008" s="119" t="s">
        <v>163</v>
      </c>
      <c r="D1008" s="119" t="s">
        <v>111</v>
      </c>
      <c r="E1008" s="119"/>
      <c r="F1008" s="119" t="s">
        <v>208</v>
      </c>
      <c r="G1008" s="119" t="s">
        <v>209</v>
      </c>
      <c r="H1008" s="119">
        <v>2499</v>
      </c>
      <c r="I1008" s="119" t="s">
        <v>61</v>
      </c>
      <c r="J1008" s="119" t="s">
        <v>17</v>
      </c>
      <c r="K1008" s="119" t="s">
        <v>69</v>
      </c>
      <c r="L1008" s="119" t="s">
        <v>734</v>
      </c>
      <c r="M1008" s="119"/>
      <c r="N1008" s="119"/>
      <c r="O1008" s="121">
        <f t="shared" si="49"/>
        <v>2100</v>
      </c>
      <c r="P1008" s="119"/>
      <c r="Q1008" s="119"/>
      <c r="R1008" s="119">
        <v>6406</v>
      </c>
      <c r="S1008" s="119" t="s">
        <v>56</v>
      </c>
      <c r="T1008" s="119" t="s">
        <v>110</v>
      </c>
    </row>
    <row r="1009" spans="1:20" s="4" customFormat="1">
      <c r="A1009" s="119">
        <f t="shared" si="47"/>
        <v>753</v>
      </c>
      <c r="B1009" s="119" t="s">
        <v>70</v>
      </c>
      <c r="C1009" s="119" t="s">
        <v>163</v>
      </c>
      <c r="D1009" s="119" t="s">
        <v>111</v>
      </c>
      <c r="E1009" s="119"/>
      <c r="F1009" s="119" t="s">
        <v>310</v>
      </c>
      <c r="G1009" s="119" t="s">
        <v>311</v>
      </c>
      <c r="H1009" s="119">
        <v>20230</v>
      </c>
      <c r="I1009" s="119" t="s">
        <v>61</v>
      </c>
      <c r="J1009" s="119" t="s">
        <v>17</v>
      </c>
      <c r="K1009" s="119" t="s">
        <v>34</v>
      </c>
      <c r="L1009" s="119" t="s">
        <v>734</v>
      </c>
      <c r="M1009" s="119"/>
      <c r="N1009" s="119"/>
      <c r="O1009" s="121">
        <f t="shared" si="49"/>
        <v>17000</v>
      </c>
      <c r="P1009" s="119"/>
      <c r="Q1009" s="119"/>
      <c r="R1009" s="119">
        <v>5055</v>
      </c>
      <c r="S1009" s="119" t="s">
        <v>56</v>
      </c>
      <c r="T1009" s="119" t="s">
        <v>312</v>
      </c>
    </row>
    <row r="1010" spans="1:20" s="4" customFormat="1">
      <c r="A1010" s="119">
        <f t="shared" si="47"/>
        <v>754</v>
      </c>
      <c r="B1010" s="119" t="s">
        <v>70</v>
      </c>
      <c r="C1010" s="119" t="s">
        <v>163</v>
      </c>
      <c r="D1010" s="119" t="s">
        <v>111</v>
      </c>
      <c r="E1010" s="119"/>
      <c r="F1010" s="119" t="s">
        <v>208</v>
      </c>
      <c r="G1010" s="119" t="s">
        <v>389</v>
      </c>
      <c r="H1010" s="119">
        <v>1309</v>
      </c>
      <c r="I1010" s="119" t="s">
        <v>61</v>
      </c>
      <c r="J1010" s="119" t="s">
        <v>17</v>
      </c>
      <c r="K1010" s="119" t="s">
        <v>69</v>
      </c>
      <c r="L1010" s="119" t="s">
        <v>734</v>
      </c>
      <c r="M1010" s="119"/>
      <c r="N1010" s="119"/>
      <c r="O1010" s="121">
        <f t="shared" si="49"/>
        <v>1100</v>
      </c>
      <c r="P1010" s="119"/>
      <c r="Q1010" s="119"/>
      <c r="R1010" s="119">
        <v>6406</v>
      </c>
      <c r="S1010" s="119" t="s">
        <v>56</v>
      </c>
      <c r="T1010" s="119" t="s">
        <v>390</v>
      </c>
    </row>
    <row r="1011" spans="1:20" s="4" customFormat="1">
      <c r="A1011" s="119">
        <f t="shared" si="47"/>
        <v>755</v>
      </c>
      <c r="B1011" s="119" t="s">
        <v>70</v>
      </c>
      <c r="C1011" s="119" t="s">
        <v>163</v>
      </c>
      <c r="D1011" s="119" t="s">
        <v>111</v>
      </c>
      <c r="E1011" s="119"/>
      <c r="F1011" s="119" t="s">
        <v>310</v>
      </c>
      <c r="G1011" s="119" t="s">
        <v>710</v>
      </c>
      <c r="H1011" s="119">
        <v>5355</v>
      </c>
      <c r="I1011" s="119" t="s">
        <v>61</v>
      </c>
      <c r="J1011" s="119" t="s">
        <v>17</v>
      </c>
      <c r="K1011" s="119" t="s">
        <v>34</v>
      </c>
      <c r="L1011" s="119" t="s">
        <v>734</v>
      </c>
      <c r="M1011" s="119"/>
      <c r="N1011" s="119"/>
      <c r="O1011" s="121">
        <f t="shared" si="49"/>
        <v>4500</v>
      </c>
      <c r="P1011" s="119"/>
      <c r="Q1011" s="119"/>
      <c r="R1011" s="119">
        <v>5055</v>
      </c>
      <c r="S1011" s="119" t="s">
        <v>56</v>
      </c>
      <c r="T1011" s="119" t="s">
        <v>547</v>
      </c>
    </row>
    <row r="1012" spans="1:20" s="4" customFormat="1">
      <c r="A1012" s="119">
        <f t="shared" si="47"/>
        <v>756</v>
      </c>
      <c r="B1012" s="119" t="s">
        <v>70</v>
      </c>
      <c r="C1012" s="119" t="s">
        <v>163</v>
      </c>
      <c r="D1012" s="119" t="s">
        <v>111</v>
      </c>
      <c r="E1012" s="119"/>
      <c r="F1012" s="119" t="s">
        <v>310</v>
      </c>
      <c r="G1012" s="119" t="s">
        <v>1304</v>
      </c>
      <c r="H1012" s="119">
        <v>5712</v>
      </c>
      <c r="I1012" s="119" t="s">
        <v>61</v>
      </c>
      <c r="J1012" s="119" t="s">
        <v>17</v>
      </c>
      <c r="K1012" s="119" t="s">
        <v>34</v>
      </c>
      <c r="L1012" s="119" t="s">
        <v>734</v>
      </c>
      <c r="M1012" s="119"/>
      <c r="N1012" s="119"/>
      <c r="O1012" s="121">
        <f t="shared" si="49"/>
        <v>4800</v>
      </c>
      <c r="P1012" s="119"/>
      <c r="Q1012" s="119"/>
      <c r="R1012" s="119">
        <v>5055</v>
      </c>
      <c r="S1012" s="119" t="s">
        <v>1090</v>
      </c>
      <c r="T1012" s="119" t="s">
        <v>898</v>
      </c>
    </row>
    <row r="1013" spans="1:20" s="4" customFormat="1">
      <c r="A1013" s="119">
        <f t="shared" si="47"/>
        <v>757</v>
      </c>
      <c r="B1013" s="119" t="s">
        <v>70</v>
      </c>
      <c r="C1013" s="119" t="s">
        <v>163</v>
      </c>
      <c r="D1013" s="119" t="s">
        <v>111</v>
      </c>
      <c r="E1013" s="119"/>
      <c r="F1013" s="119" t="s">
        <v>310</v>
      </c>
      <c r="G1013" s="119" t="s">
        <v>1341</v>
      </c>
      <c r="H1013" s="119">
        <v>821.1</v>
      </c>
      <c r="I1013" s="119" t="s">
        <v>61</v>
      </c>
      <c r="J1013" s="119" t="s">
        <v>17</v>
      </c>
      <c r="K1013" s="119" t="s">
        <v>34</v>
      </c>
      <c r="L1013" s="119" t="s">
        <v>734</v>
      </c>
      <c r="M1013" s="119"/>
      <c r="N1013" s="119"/>
      <c r="O1013" s="121">
        <f t="shared" si="49"/>
        <v>690</v>
      </c>
      <c r="P1013" s="119"/>
      <c r="Q1013" s="119"/>
      <c r="R1013" s="119">
        <v>5055</v>
      </c>
      <c r="S1013" s="119" t="s">
        <v>1090</v>
      </c>
      <c r="T1013" s="119" t="s">
        <v>1342</v>
      </c>
    </row>
    <row r="1014" spans="1:20">
      <c r="A1014" s="119">
        <f t="shared" si="47"/>
        <v>758</v>
      </c>
      <c r="B1014" s="119" t="s">
        <v>70</v>
      </c>
      <c r="C1014" s="119" t="s">
        <v>163</v>
      </c>
      <c r="D1014" s="119" t="s">
        <v>111</v>
      </c>
      <c r="E1014" s="119"/>
      <c r="F1014" s="119" t="s">
        <v>208</v>
      </c>
      <c r="G1014" s="119" t="s">
        <v>1345</v>
      </c>
      <c r="H1014" s="119">
        <v>749.7</v>
      </c>
      <c r="I1014" s="119" t="s">
        <v>61</v>
      </c>
      <c r="J1014" s="119" t="s">
        <v>17</v>
      </c>
      <c r="K1014" s="119" t="s">
        <v>69</v>
      </c>
      <c r="L1014" s="119" t="s">
        <v>734</v>
      </c>
      <c r="M1014" s="119"/>
      <c r="N1014" s="119"/>
      <c r="O1014" s="121">
        <f t="shared" si="49"/>
        <v>630.00000000000011</v>
      </c>
      <c r="P1014" s="119"/>
      <c r="Q1014" s="119"/>
      <c r="R1014" s="119">
        <v>6406</v>
      </c>
      <c r="S1014" s="119" t="s">
        <v>1090</v>
      </c>
      <c r="T1014" s="119" t="s">
        <v>110</v>
      </c>
    </row>
    <row r="1015" spans="1:20" s="4" customFormat="1">
      <c r="A1015" s="119">
        <f t="shared" si="47"/>
        <v>759</v>
      </c>
      <c r="B1015" s="119" t="s">
        <v>70</v>
      </c>
      <c r="C1015" s="119" t="s">
        <v>163</v>
      </c>
      <c r="D1015" s="119" t="s">
        <v>111</v>
      </c>
      <c r="E1015" s="119"/>
      <c r="F1015" s="119" t="s">
        <v>310</v>
      </c>
      <c r="G1015" s="119" t="s">
        <v>1511</v>
      </c>
      <c r="H1015" s="119">
        <v>1071</v>
      </c>
      <c r="I1015" s="119" t="s">
        <v>61</v>
      </c>
      <c r="J1015" s="119" t="s">
        <v>17</v>
      </c>
      <c r="K1015" s="119" t="s">
        <v>34</v>
      </c>
      <c r="L1015" s="119" t="s">
        <v>734</v>
      </c>
      <c r="M1015" s="119"/>
      <c r="N1015" s="119"/>
      <c r="O1015" s="121">
        <f t="shared" si="49"/>
        <v>900</v>
      </c>
      <c r="P1015" s="119"/>
      <c r="Q1015" s="119"/>
      <c r="R1015" s="119">
        <v>5055</v>
      </c>
      <c r="S1015" s="119" t="s">
        <v>1090</v>
      </c>
      <c r="T1015" s="119" t="s">
        <v>547</v>
      </c>
    </row>
    <row r="1016" spans="1:20" s="4" customFormat="1">
      <c r="A1016" s="119">
        <f t="shared" si="47"/>
        <v>760</v>
      </c>
      <c r="B1016" s="119" t="s">
        <v>70</v>
      </c>
      <c r="C1016" s="119" t="s">
        <v>163</v>
      </c>
      <c r="D1016" s="119" t="s">
        <v>111</v>
      </c>
      <c r="E1016" s="119"/>
      <c r="F1016" s="119" t="s">
        <v>310</v>
      </c>
      <c r="G1016" s="119" t="s">
        <v>1718</v>
      </c>
      <c r="H1016" s="119">
        <v>4598.6400000000003</v>
      </c>
      <c r="I1016" s="119" t="s">
        <v>513</v>
      </c>
      <c r="J1016" s="119" t="s">
        <v>17</v>
      </c>
      <c r="K1016" s="119" t="s">
        <v>34</v>
      </c>
      <c r="L1016" s="119" t="s">
        <v>734</v>
      </c>
      <c r="M1016" s="119"/>
      <c r="N1016" s="119"/>
      <c r="O1016" s="121">
        <f t="shared" si="49"/>
        <v>3864.4033613445381</v>
      </c>
      <c r="P1016" s="119"/>
      <c r="Q1016" s="119"/>
      <c r="R1016" s="119">
        <v>5055</v>
      </c>
      <c r="S1016" s="119" t="s">
        <v>1090</v>
      </c>
      <c r="T1016" s="119" t="s">
        <v>1719</v>
      </c>
    </row>
    <row r="1017" spans="1:20" s="4" customFormat="1">
      <c r="A1017" s="119">
        <f t="shared" si="47"/>
        <v>761</v>
      </c>
      <c r="B1017" s="119" t="s">
        <v>70</v>
      </c>
      <c r="C1017" s="119" t="s">
        <v>163</v>
      </c>
      <c r="D1017" s="119" t="s">
        <v>111</v>
      </c>
      <c r="E1017" s="119"/>
      <c r="F1017" s="119" t="s">
        <v>310</v>
      </c>
      <c r="G1017" s="119" t="s">
        <v>2075</v>
      </c>
      <c r="H1017" s="119">
        <v>3570</v>
      </c>
      <c r="I1017" s="119" t="s">
        <v>513</v>
      </c>
      <c r="J1017" s="119" t="s">
        <v>17</v>
      </c>
      <c r="K1017" s="119" t="s">
        <v>34</v>
      </c>
      <c r="L1017" s="119" t="s">
        <v>734</v>
      </c>
      <c r="M1017" s="119"/>
      <c r="N1017" s="119"/>
      <c r="O1017" s="121">
        <f t="shared" si="49"/>
        <v>3000</v>
      </c>
      <c r="P1017" s="119"/>
      <c r="Q1017" s="119"/>
      <c r="R1017" s="119">
        <v>5055</v>
      </c>
      <c r="S1017" s="119" t="s">
        <v>1772</v>
      </c>
      <c r="T1017" s="119" t="s">
        <v>2076</v>
      </c>
    </row>
    <row r="1018" spans="1:20" s="4" customFormat="1">
      <c r="A1018" s="119">
        <f t="shared" ref="A1018:A1081" si="50">A1017+1</f>
        <v>762</v>
      </c>
      <c r="B1018" s="119" t="s">
        <v>70</v>
      </c>
      <c r="C1018" s="119" t="s">
        <v>163</v>
      </c>
      <c r="D1018" s="119" t="s">
        <v>111</v>
      </c>
      <c r="E1018" s="119"/>
      <c r="F1018" s="119" t="s">
        <v>310</v>
      </c>
      <c r="G1018" s="119" t="s">
        <v>2242</v>
      </c>
      <c r="H1018" s="119">
        <v>821.1</v>
      </c>
      <c r="I1018" s="119" t="s">
        <v>513</v>
      </c>
      <c r="J1018" s="119" t="s">
        <v>17</v>
      </c>
      <c r="K1018" s="119" t="s">
        <v>34</v>
      </c>
      <c r="L1018" s="119" t="s">
        <v>734</v>
      </c>
      <c r="M1018" s="119"/>
      <c r="N1018" s="119"/>
      <c r="O1018" s="121">
        <f t="shared" ref="O1018:O1052" si="51">H1018/1.19</f>
        <v>690</v>
      </c>
      <c r="P1018" s="119"/>
      <c r="Q1018" s="119"/>
      <c r="R1018" s="119">
        <v>5055</v>
      </c>
      <c r="S1018" s="119" t="s">
        <v>1772</v>
      </c>
      <c r="T1018" s="119" t="s">
        <v>1342</v>
      </c>
    </row>
    <row r="1019" spans="1:20">
      <c r="A1019" s="119">
        <f t="shared" si="50"/>
        <v>763</v>
      </c>
      <c r="B1019" s="119" t="s">
        <v>70</v>
      </c>
      <c r="C1019" s="119" t="s">
        <v>163</v>
      </c>
      <c r="D1019" s="119" t="s">
        <v>111</v>
      </c>
      <c r="E1019" s="119"/>
      <c r="F1019" s="119" t="s">
        <v>2248</v>
      </c>
      <c r="G1019" s="119" t="s">
        <v>2249</v>
      </c>
      <c r="H1019" s="119">
        <v>5712</v>
      </c>
      <c r="I1019" s="119" t="s">
        <v>513</v>
      </c>
      <c r="J1019" s="119" t="s">
        <v>17</v>
      </c>
      <c r="K1019" s="119" t="s">
        <v>34</v>
      </c>
      <c r="L1019" s="119" t="s">
        <v>734</v>
      </c>
      <c r="M1019" s="119"/>
      <c r="N1019" s="119"/>
      <c r="O1019" s="121">
        <f t="shared" si="51"/>
        <v>4800</v>
      </c>
      <c r="P1019" s="119"/>
      <c r="Q1019" s="119"/>
      <c r="R1019" s="119">
        <v>10902</v>
      </c>
      <c r="S1019" s="119" t="s">
        <v>1772</v>
      </c>
      <c r="T1019" s="119" t="s">
        <v>1449</v>
      </c>
    </row>
    <row r="1020" spans="1:20">
      <c r="A1020" s="119">
        <f t="shared" si="50"/>
        <v>764</v>
      </c>
      <c r="B1020" s="119" t="s">
        <v>70</v>
      </c>
      <c r="C1020" s="119" t="s">
        <v>163</v>
      </c>
      <c r="D1020" s="119" t="s">
        <v>111</v>
      </c>
      <c r="E1020" s="119"/>
      <c r="F1020" s="119" t="s">
        <v>310</v>
      </c>
      <c r="G1020" s="119" t="s">
        <v>2440</v>
      </c>
      <c r="H1020" s="119">
        <v>3570</v>
      </c>
      <c r="I1020" s="119" t="s">
        <v>513</v>
      </c>
      <c r="J1020" s="119" t="s">
        <v>17</v>
      </c>
      <c r="K1020" s="119" t="s">
        <v>34</v>
      </c>
      <c r="L1020" s="119" t="s">
        <v>734</v>
      </c>
      <c r="M1020" s="119"/>
      <c r="N1020" s="119"/>
      <c r="O1020" s="121">
        <f t="shared" si="51"/>
        <v>3000</v>
      </c>
      <c r="P1020" s="119"/>
      <c r="Q1020" s="119"/>
      <c r="R1020" s="119">
        <v>5055</v>
      </c>
      <c r="S1020" s="119" t="s">
        <v>2320</v>
      </c>
      <c r="T1020" s="119" t="s">
        <v>547</v>
      </c>
    </row>
    <row r="1021" spans="1:20" s="4" customFormat="1">
      <c r="A1021" s="119">
        <f t="shared" si="50"/>
        <v>765</v>
      </c>
      <c r="B1021" s="119" t="s">
        <v>70</v>
      </c>
      <c r="C1021" s="119" t="s">
        <v>163</v>
      </c>
      <c r="D1021" s="119" t="s">
        <v>111</v>
      </c>
      <c r="E1021" s="119"/>
      <c r="F1021" s="119" t="s">
        <v>2248</v>
      </c>
      <c r="G1021" s="119" t="s">
        <v>2663</v>
      </c>
      <c r="H1021" s="119">
        <v>7140</v>
      </c>
      <c r="I1021" s="119" t="s">
        <v>513</v>
      </c>
      <c r="J1021" s="119" t="s">
        <v>17</v>
      </c>
      <c r="K1021" s="119" t="s">
        <v>34</v>
      </c>
      <c r="L1021" s="119" t="s">
        <v>734</v>
      </c>
      <c r="M1021" s="119"/>
      <c r="N1021" s="119"/>
      <c r="O1021" s="121">
        <f t="shared" si="51"/>
        <v>6000</v>
      </c>
      <c r="P1021" s="119"/>
      <c r="Q1021" s="119"/>
      <c r="R1021" s="119">
        <v>10902</v>
      </c>
      <c r="S1021" s="119" t="s">
        <v>2320</v>
      </c>
      <c r="T1021" s="119" t="s">
        <v>1449</v>
      </c>
    </row>
    <row r="1022" spans="1:20">
      <c r="A1022" s="119">
        <f t="shared" si="50"/>
        <v>766</v>
      </c>
      <c r="B1022" s="119" t="s">
        <v>70</v>
      </c>
      <c r="C1022" s="119" t="s">
        <v>163</v>
      </c>
      <c r="D1022" s="119" t="s">
        <v>111</v>
      </c>
      <c r="E1022" s="119"/>
      <c r="F1022" s="119" t="s">
        <v>208</v>
      </c>
      <c r="G1022" s="119" t="s">
        <v>2669</v>
      </c>
      <c r="H1022" s="119">
        <v>6985.3</v>
      </c>
      <c r="I1022" s="119" t="s">
        <v>513</v>
      </c>
      <c r="J1022" s="119" t="s">
        <v>17</v>
      </c>
      <c r="K1022" s="119" t="s">
        <v>69</v>
      </c>
      <c r="L1022" s="119" t="s">
        <v>734</v>
      </c>
      <c r="M1022" s="119"/>
      <c r="N1022" s="119"/>
      <c r="O1022" s="121">
        <f t="shared" si="51"/>
        <v>5870</v>
      </c>
      <c r="P1022" s="119"/>
      <c r="Q1022" s="119"/>
      <c r="R1022" s="119">
        <v>6406</v>
      </c>
      <c r="S1022" s="119" t="s">
        <v>2320</v>
      </c>
      <c r="T1022" s="119" t="s">
        <v>2670</v>
      </c>
    </row>
    <row r="1023" spans="1:20" s="4" customFormat="1">
      <c r="A1023" s="119">
        <f t="shared" si="50"/>
        <v>767</v>
      </c>
      <c r="B1023" s="119" t="s">
        <v>70</v>
      </c>
      <c r="C1023" s="119" t="s">
        <v>163</v>
      </c>
      <c r="D1023" s="119" t="s">
        <v>111</v>
      </c>
      <c r="E1023" s="119"/>
      <c r="F1023" s="119" t="s">
        <v>208</v>
      </c>
      <c r="G1023" s="119" t="s">
        <v>2772</v>
      </c>
      <c r="H1023" s="119">
        <v>2499</v>
      </c>
      <c r="I1023" s="119" t="s">
        <v>513</v>
      </c>
      <c r="J1023" s="119" t="s">
        <v>17</v>
      </c>
      <c r="K1023" s="119" t="s">
        <v>69</v>
      </c>
      <c r="L1023" s="119" t="s">
        <v>734</v>
      </c>
      <c r="M1023" s="119"/>
      <c r="N1023" s="119"/>
      <c r="O1023" s="121">
        <f t="shared" si="51"/>
        <v>2100</v>
      </c>
      <c r="P1023" s="119"/>
      <c r="Q1023" s="119"/>
      <c r="R1023" s="119">
        <v>6406</v>
      </c>
      <c r="S1023" s="119" t="s">
        <v>2733</v>
      </c>
      <c r="T1023" s="119" t="s">
        <v>110</v>
      </c>
    </row>
    <row r="1024" spans="1:20" s="4" customFormat="1">
      <c r="A1024" s="119">
        <f t="shared" si="50"/>
        <v>768</v>
      </c>
      <c r="B1024" s="119" t="s">
        <v>70</v>
      </c>
      <c r="C1024" s="119" t="s">
        <v>3125</v>
      </c>
      <c r="D1024" s="119" t="s">
        <v>111</v>
      </c>
      <c r="E1024" s="119"/>
      <c r="F1024" s="119" t="s">
        <v>168</v>
      </c>
      <c r="G1024" s="119" t="s">
        <v>3126</v>
      </c>
      <c r="H1024" s="119">
        <v>1428</v>
      </c>
      <c r="I1024" s="119" t="s">
        <v>2951</v>
      </c>
      <c r="J1024" s="119" t="s">
        <v>17</v>
      </c>
      <c r="K1024" s="119" t="s">
        <v>69</v>
      </c>
      <c r="L1024" s="119" t="s">
        <v>734</v>
      </c>
      <c r="M1024" s="119"/>
      <c r="N1024" s="119"/>
      <c r="O1024" s="121">
        <f t="shared" si="51"/>
        <v>1200</v>
      </c>
      <c r="P1024" s="119"/>
      <c r="Q1024" s="119"/>
      <c r="R1024" s="119">
        <v>13030</v>
      </c>
      <c r="S1024" s="119" t="s">
        <v>3110</v>
      </c>
      <c r="T1024" s="119" t="s">
        <v>3127</v>
      </c>
    </row>
    <row r="1025" spans="1:20">
      <c r="A1025" s="119">
        <f t="shared" si="50"/>
        <v>769</v>
      </c>
      <c r="B1025" s="119" t="s">
        <v>70</v>
      </c>
      <c r="C1025" s="119" t="s">
        <v>163</v>
      </c>
      <c r="D1025" s="119" t="s">
        <v>111</v>
      </c>
      <c r="E1025" s="119"/>
      <c r="F1025" s="119" t="s">
        <v>3521</v>
      </c>
      <c r="G1025" s="119" t="s">
        <v>3522</v>
      </c>
      <c r="H1025" s="119">
        <v>5712</v>
      </c>
      <c r="I1025" s="119" t="s">
        <v>2951</v>
      </c>
      <c r="J1025" s="119" t="s">
        <v>17</v>
      </c>
      <c r="K1025" s="119" t="s">
        <v>34</v>
      </c>
      <c r="L1025" s="119" t="s">
        <v>734</v>
      </c>
      <c r="M1025" s="119"/>
      <c r="N1025" s="119"/>
      <c r="O1025" s="121">
        <f t="shared" si="51"/>
        <v>4800</v>
      </c>
      <c r="P1025" s="119"/>
      <c r="Q1025" s="119"/>
      <c r="R1025" s="119">
        <v>10902</v>
      </c>
      <c r="S1025" s="119" t="s">
        <v>3110</v>
      </c>
      <c r="T1025" s="119" t="s">
        <v>1449</v>
      </c>
    </row>
    <row r="1026" spans="1:20" s="4" customFormat="1">
      <c r="A1026" s="119">
        <f t="shared" si="50"/>
        <v>770</v>
      </c>
      <c r="B1026" s="119" t="s">
        <v>70</v>
      </c>
      <c r="C1026" s="119" t="s">
        <v>163</v>
      </c>
      <c r="D1026" s="119" t="s">
        <v>111</v>
      </c>
      <c r="E1026" s="119"/>
      <c r="F1026" s="119" t="s">
        <v>168</v>
      </c>
      <c r="G1026" s="119" t="s">
        <v>3523</v>
      </c>
      <c r="H1026" s="119">
        <v>4641</v>
      </c>
      <c r="I1026" s="119" t="s">
        <v>2951</v>
      </c>
      <c r="J1026" s="119" t="s">
        <v>17</v>
      </c>
      <c r="K1026" s="119" t="s">
        <v>69</v>
      </c>
      <c r="L1026" s="119" t="s">
        <v>734</v>
      </c>
      <c r="M1026" s="119"/>
      <c r="N1026" s="119"/>
      <c r="O1026" s="121">
        <f t="shared" si="51"/>
        <v>3900</v>
      </c>
      <c r="P1026" s="119"/>
      <c r="Q1026" s="119"/>
      <c r="R1026" s="119">
        <v>13030</v>
      </c>
      <c r="S1026" s="119" t="s">
        <v>3110</v>
      </c>
      <c r="T1026" s="119" t="s">
        <v>170</v>
      </c>
    </row>
    <row r="1027" spans="1:20" s="4" customFormat="1">
      <c r="A1027" s="119">
        <f t="shared" si="50"/>
        <v>771</v>
      </c>
      <c r="B1027" s="119" t="s">
        <v>70</v>
      </c>
      <c r="C1027" s="119" t="s">
        <v>163</v>
      </c>
      <c r="D1027" s="119" t="s">
        <v>111</v>
      </c>
      <c r="E1027" s="119"/>
      <c r="F1027" s="119" t="s">
        <v>208</v>
      </c>
      <c r="G1027" s="119" t="s">
        <v>3567</v>
      </c>
      <c r="H1027" s="119">
        <v>3927</v>
      </c>
      <c r="I1027" s="119" t="s">
        <v>2951</v>
      </c>
      <c r="J1027" s="119" t="s">
        <v>17</v>
      </c>
      <c r="K1027" s="119" t="s">
        <v>69</v>
      </c>
      <c r="L1027" s="119" t="s">
        <v>734</v>
      </c>
      <c r="M1027" s="119"/>
      <c r="N1027" s="119"/>
      <c r="O1027" s="121">
        <f t="shared" si="51"/>
        <v>3300</v>
      </c>
      <c r="P1027" s="119"/>
      <c r="Q1027" s="119"/>
      <c r="R1027" s="119">
        <v>6406</v>
      </c>
      <c r="S1027" s="119" t="s">
        <v>3441</v>
      </c>
      <c r="T1027" s="119" t="s">
        <v>390</v>
      </c>
    </row>
    <row r="1028" spans="1:20" s="4" customFormat="1" ht="16.5" customHeight="1">
      <c r="A1028" s="119">
        <f t="shared" si="50"/>
        <v>772</v>
      </c>
      <c r="B1028" s="119" t="s">
        <v>70</v>
      </c>
      <c r="C1028" s="119" t="s">
        <v>163</v>
      </c>
      <c r="D1028" s="119" t="s">
        <v>111</v>
      </c>
      <c r="E1028" s="119"/>
      <c r="F1028" s="119" t="s">
        <v>3678</v>
      </c>
      <c r="G1028" s="119"/>
      <c r="H1028" s="119"/>
      <c r="I1028" s="119"/>
      <c r="J1028" s="119" t="s">
        <v>17</v>
      </c>
      <c r="K1028" s="119" t="s">
        <v>346</v>
      </c>
      <c r="L1028" s="119" t="s">
        <v>734</v>
      </c>
      <c r="M1028" s="119"/>
      <c r="N1028" s="119"/>
      <c r="O1028" s="121">
        <f t="shared" si="51"/>
        <v>0</v>
      </c>
      <c r="P1028" s="119"/>
      <c r="Q1028" s="119"/>
      <c r="R1028" s="119">
        <v>8300</v>
      </c>
      <c r="S1028" s="119" t="s">
        <v>3441</v>
      </c>
      <c r="T1028" s="119"/>
    </row>
    <row r="1029" spans="1:20" s="4" customFormat="1">
      <c r="A1029" s="119">
        <f t="shared" si="50"/>
        <v>773</v>
      </c>
      <c r="B1029" s="119" t="s">
        <v>70</v>
      </c>
      <c r="C1029" s="119" t="s">
        <v>163</v>
      </c>
      <c r="D1029" s="119" t="s">
        <v>111</v>
      </c>
      <c r="E1029" s="119"/>
      <c r="F1029" s="119" t="s">
        <v>3678</v>
      </c>
      <c r="G1029" s="119" t="s">
        <v>3879</v>
      </c>
      <c r="H1029" s="119">
        <v>9282</v>
      </c>
      <c r="I1029" s="119" t="s">
        <v>121</v>
      </c>
      <c r="J1029" s="119" t="s">
        <v>17</v>
      </c>
      <c r="K1029" s="119" t="s">
        <v>346</v>
      </c>
      <c r="L1029" s="119" t="s">
        <v>734</v>
      </c>
      <c r="M1029" s="119"/>
      <c r="N1029" s="119"/>
      <c r="O1029" s="121">
        <f t="shared" si="51"/>
        <v>7800</v>
      </c>
      <c r="P1029" s="119"/>
      <c r="Q1029" s="119"/>
      <c r="R1029" s="119">
        <v>8300</v>
      </c>
      <c r="S1029" s="119" t="s">
        <v>3441</v>
      </c>
      <c r="T1029" s="119" t="s">
        <v>808</v>
      </c>
    </row>
    <row r="1030" spans="1:20" s="4" customFormat="1">
      <c r="A1030" s="119">
        <f t="shared" si="50"/>
        <v>774</v>
      </c>
      <c r="B1030" s="119" t="s">
        <v>70</v>
      </c>
      <c r="C1030" s="119" t="s">
        <v>163</v>
      </c>
      <c r="D1030" s="119" t="s">
        <v>111</v>
      </c>
      <c r="E1030" s="119"/>
      <c r="F1030" s="119" t="s">
        <v>208</v>
      </c>
      <c r="G1030" s="119" t="s">
        <v>3916</v>
      </c>
      <c r="H1030" s="119">
        <v>2499</v>
      </c>
      <c r="I1030" s="119" t="s">
        <v>121</v>
      </c>
      <c r="J1030" s="119" t="s">
        <v>17</v>
      </c>
      <c r="K1030" s="119" t="s">
        <v>69</v>
      </c>
      <c r="L1030" s="119" t="s">
        <v>734</v>
      </c>
      <c r="M1030" s="119"/>
      <c r="N1030" s="119"/>
      <c r="O1030" s="121">
        <f t="shared" si="51"/>
        <v>2100</v>
      </c>
      <c r="P1030" s="119"/>
      <c r="Q1030" s="119"/>
      <c r="R1030" s="119">
        <v>6406</v>
      </c>
      <c r="S1030" s="119" t="s">
        <v>3441</v>
      </c>
      <c r="T1030" s="119" t="s">
        <v>110</v>
      </c>
    </row>
    <row r="1031" spans="1:20" s="4" customFormat="1">
      <c r="A1031" s="119">
        <f t="shared" si="50"/>
        <v>775</v>
      </c>
      <c r="B1031" s="119" t="s">
        <v>58</v>
      </c>
      <c r="C1031" s="119" t="s">
        <v>163</v>
      </c>
      <c r="D1031" s="119" t="s">
        <v>111</v>
      </c>
      <c r="E1031" s="119"/>
      <c r="F1031" s="119" t="s">
        <v>3937</v>
      </c>
      <c r="G1031" s="119" t="s">
        <v>3938</v>
      </c>
      <c r="H1031" s="119">
        <v>8070.82</v>
      </c>
      <c r="I1031" s="119" t="s">
        <v>121</v>
      </c>
      <c r="J1031" s="119" t="s">
        <v>17</v>
      </c>
      <c r="K1031" s="119" t="s">
        <v>346</v>
      </c>
      <c r="L1031" s="119" t="s">
        <v>734</v>
      </c>
      <c r="M1031" s="119"/>
      <c r="N1031" s="119"/>
      <c r="O1031" s="121">
        <f t="shared" si="51"/>
        <v>6782.2016806722686</v>
      </c>
      <c r="P1031" s="119"/>
      <c r="Q1031" s="119"/>
      <c r="R1031" s="119">
        <v>8300</v>
      </c>
      <c r="S1031" s="119" t="s">
        <v>3441</v>
      </c>
      <c r="T1031" s="119" t="s">
        <v>2015</v>
      </c>
    </row>
    <row r="1032" spans="1:20" s="4" customFormat="1">
      <c r="A1032" s="119">
        <f t="shared" si="50"/>
        <v>776</v>
      </c>
      <c r="B1032" s="119" t="s">
        <v>70</v>
      </c>
      <c r="C1032" s="119" t="s">
        <v>163</v>
      </c>
      <c r="D1032" s="119" t="s">
        <v>111</v>
      </c>
      <c r="E1032" s="119"/>
      <c r="F1032" s="119" t="s">
        <v>2248</v>
      </c>
      <c r="G1032" s="119" t="s">
        <v>4105</v>
      </c>
      <c r="H1032" s="119">
        <v>2856</v>
      </c>
      <c r="I1032" s="119" t="s">
        <v>121</v>
      </c>
      <c r="J1032" s="119" t="s">
        <v>17</v>
      </c>
      <c r="K1032" s="119" t="s">
        <v>34</v>
      </c>
      <c r="L1032" s="119" t="s">
        <v>734</v>
      </c>
      <c r="M1032" s="119"/>
      <c r="N1032" s="119"/>
      <c r="O1032" s="121">
        <f t="shared" si="51"/>
        <v>2400</v>
      </c>
      <c r="P1032" s="119"/>
      <c r="Q1032" s="119"/>
      <c r="R1032" s="119">
        <v>10902</v>
      </c>
      <c r="S1032" s="119" t="s">
        <v>4015</v>
      </c>
      <c r="T1032" s="119" t="s">
        <v>1449</v>
      </c>
    </row>
    <row r="1033" spans="1:20" s="4" customFormat="1">
      <c r="A1033" s="119">
        <f t="shared" si="50"/>
        <v>777</v>
      </c>
      <c r="B1033" s="119" t="s">
        <v>70</v>
      </c>
      <c r="C1033" s="119" t="s">
        <v>163</v>
      </c>
      <c r="D1033" s="119" t="s">
        <v>111</v>
      </c>
      <c r="E1033" s="119"/>
      <c r="F1033" s="119" t="s">
        <v>208</v>
      </c>
      <c r="G1033" s="119" t="s">
        <v>4322</v>
      </c>
      <c r="H1033" s="119">
        <v>1309</v>
      </c>
      <c r="I1033" s="119" t="s">
        <v>121</v>
      </c>
      <c r="J1033" s="119" t="s">
        <v>17</v>
      </c>
      <c r="K1033" s="119" t="s">
        <v>69</v>
      </c>
      <c r="L1033" s="119" t="s">
        <v>734</v>
      </c>
      <c r="M1033" s="119"/>
      <c r="N1033" s="119"/>
      <c r="O1033" s="121">
        <f t="shared" si="51"/>
        <v>1100</v>
      </c>
      <c r="P1033" s="119"/>
      <c r="Q1033" s="119"/>
      <c r="R1033" s="119">
        <v>6406</v>
      </c>
      <c r="S1033" s="119" t="s">
        <v>4015</v>
      </c>
      <c r="T1033" s="119" t="s">
        <v>390</v>
      </c>
    </row>
    <row r="1034" spans="1:20" s="4" customFormat="1">
      <c r="A1034" s="119">
        <f t="shared" si="50"/>
        <v>778</v>
      </c>
      <c r="B1034" s="119" t="s">
        <v>70</v>
      </c>
      <c r="C1034" s="119" t="s">
        <v>163</v>
      </c>
      <c r="D1034" s="119" t="s">
        <v>111</v>
      </c>
      <c r="E1034" s="119"/>
      <c r="F1034" s="119" t="s">
        <v>4415</v>
      </c>
      <c r="G1034" s="119" t="s">
        <v>4416</v>
      </c>
      <c r="H1034" s="119">
        <v>9996</v>
      </c>
      <c r="I1034" s="119" t="s">
        <v>121</v>
      </c>
      <c r="J1034" s="119" t="s">
        <v>17</v>
      </c>
      <c r="K1034" s="119" t="s">
        <v>69</v>
      </c>
      <c r="L1034" s="119" t="s">
        <v>734</v>
      </c>
      <c r="M1034" s="119"/>
      <c r="N1034" s="119"/>
      <c r="O1034" s="121">
        <f t="shared" si="51"/>
        <v>8400</v>
      </c>
      <c r="P1034" s="119"/>
      <c r="Q1034" s="119"/>
      <c r="R1034" s="119">
        <v>13030</v>
      </c>
      <c r="S1034" s="119" t="s">
        <v>4015</v>
      </c>
      <c r="T1034" s="119" t="s">
        <v>3127</v>
      </c>
    </row>
    <row r="1035" spans="1:20" s="4" customFormat="1">
      <c r="A1035" s="119">
        <f t="shared" si="50"/>
        <v>779</v>
      </c>
      <c r="B1035" s="119" t="s">
        <v>70</v>
      </c>
      <c r="C1035" s="119" t="s">
        <v>163</v>
      </c>
      <c r="D1035" s="119" t="s">
        <v>111</v>
      </c>
      <c r="E1035" s="119"/>
      <c r="F1035" s="119" t="s">
        <v>208</v>
      </c>
      <c r="G1035" s="119" t="s">
        <v>4550</v>
      </c>
      <c r="H1035" s="119">
        <v>13090</v>
      </c>
      <c r="I1035" s="119" t="s">
        <v>121</v>
      </c>
      <c r="J1035" s="119" t="s">
        <v>17</v>
      </c>
      <c r="K1035" s="119" t="s">
        <v>69</v>
      </c>
      <c r="L1035" s="119" t="s">
        <v>734</v>
      </c>
      <c r="M1035" s="119"/>
      <c r="N1035" s="119"/>
      <c r="O1035" s="121">
        <f t="shared" si="51"/>
        <v>11000</v>
      </c>
      <c r="P1035" s="119"/>
      <c r="Q1035" s="119"/>
      <c r="R1035" s="119">
        <v>6406</v>
      </c>
      <c r="S1035" s="119" t="s">
        <v>4361</v>
      </c>
      <c r="T1035" s="119" t="s">
        <v>390</v>
      </c>
    </row>
    <row r="1036" spans="1:20" s="4" customFormat="1">
      <c r="A1036" s="119">
        <f t="shared" si="50"/>
        <v>780</v>
      </c>
      <c r="B1036" s="119" t="s">
        <v>58</v>
      </c>
      <c r="C1036" s="119" t="s">
        <v>628</v>
      </c>
      <c r="D1036" s="119" t="s">
        <v>633</v>
      </c>
      <c r="E1036" s="119"/>
      <c r="F1036" s="119" t="s">
        <v>634</v>
      </c>
      <c r="G1036" s="119" t="s">
        <v>635</v>
      </c>
      <c r="H1036" s="119">
        <v>439.82</v>
      </c>
      <c r="I1036" s="119" t="s">
        <v>61</v>
      </c>
      <c r="J1036" s="119" t="s">
        <v>17</v>
      </c>
      <c r="K1036" s="119" t="s">
        <v>69</v>
      </c>
      <c r="L1036" s="119" t="s">
        <v>734</v>
      </c>
      <c r="M1036" s="119"/>
      <c r="N1036" s="119"/>
      <c r="O1036" s="121">
        <f t="shared" si="51"/>
        <v>369.59663865546219</v>
      </c>
      <c r="P1036" s="119"/>
      <c r="Q1036" s="119"/>
      <c r="R1036" s="119">
        <v>9740</v>
      </c>
      <c r="S1036" s="119" t="s">
        <v>56</v>
      </c>
      <c r="T1036" s="119" t="s">
        <v>279</v>
      </c>
    </row>
    <row r="1037" spans="1:20" s="4" customFormat="1">
      <c r="A1037" s="119">
        <f t="shared" si="50"/>
        <v>781</v>
      </c>
      <c r="B1037" s="119" t="s">
        <v>58</v>
      </c>
      <c r="C1037" s="119" t="s">
        <v>628</v>
      </c>
      <c r="D1037" s="119" t="s">
        <v>633</v>
      </c>
      <c r="E1037" s="119" t="s">
        <v>3167</v>
      </c>
      <c r="F1037" s="119" t="s">
        <v>634</v>
      </c>
      <c r="G1037" s="119" t="s">
        <v>796</v>
      </c>
      <c r="H1037" s="119">
        <v>14580.95</v>
      </c>
      <c r="I1037" s="119" t="s">
        <v>61</v>
      </c>
      <c r="J1037" s="119" t="s">
        <v>17</v>
      </c>
      <c r="K1037" s="119" t="s">
        <v>69</v>
      </c>
      <c r="L1037" s="119" t="s">
        <v>734</v>
      </c>
      <c r="M1037" s="119"/>
      <c r="N1037" s="119"/>
      <c r="O1037" s="121">
        <f t="shared" si="51"/>
        <v>12252.899159663866</v>
      </c>
      <c r="P1037" s="119"/>
      <c r="Q1037" s="119"/>
      <c r="R1037" s="119">
        <v>9740</v>
      </c>
      <c r="S1037" s="119" t="s">
        <v>787</v>
      </c>
      <c r="T1037" s="119" t="s">
        <v>797</v>
      </c>
    </row>
    <row r="1038" spans="1:20">
      <c r="A1038" s="119">
        <f t="shared" si="50"/>
        <v>782</v>
      </c>
      <c r="B1038" s="119" t="s">
        <v>58</v>
      </c>
      <c r="C1038" s="119" t="s">
        <v>628</v>
      </c>
      <c r="D1038" s="119" t="s">
        <v>633</v>
      </c>
      <c r="E1038" s="119"/>
      <c r="F1038" s="119" t="s">
        <v>802</v>
      </c>
      <c r="G1038" s="119" t="s">
        <v>803</v>
      </c>
      <c r="H1038" s="119">
        <v>2296.6999999999998</v>
      </c>
      <c r="I1038" s="119" t="s">
        <v>61</v>
      </c>
      <c r="J1038" s="119" t="s">
        <v>17</v>
      </c>
      <c r="K1038" s="119" t="s">
        <v>804</v>
      </c>
      <c r="L1038" s="119" t="s">
        <v>734</v>
      </c>
      <c r="M1038" s="119"/>
      <c r="N1038" s="119"/>
      <c r="O1038" s="121">
        <f t="shared" si="51"/>
        <v>1930</v>
      </c>
      <c r="P1038" s="119"/>
      <c r="Q1038" s="119"/>
      <c r="R1038" s="119">
        <v>1457</v>
      </c>
      <c r="S1038" s="119" t="s">
        <v>787</v>
      </c>
      <c r="T1038" s="119" t="s">
        <v>805</v>
      </c>
    </row>
    <row r="1039" spans="1:20" s="4" customFormat="1">
      <c r="A1039" s="119">
        <f t="shared" si="50"/>
        <v>783</v>
      </c>
      <c r="B1039" s="119" t="s">
        <v>58</v>
      </c>
      <c r="C1039" s="119" t="s">
        <v>628</v>
      </c>
      <c r="D1039" s="119" t="s">
        <v>633</v>
      </c>
      <c r="E1039" s="119"/>
      <c r="F1039" s="119" t="s">
        <v>634</v>
      </c>
      <c r="G1039" s="119" t="s">
        <v>2004</v>
      </c>
      <c r="H1039" s="119">
        <v>12688.85</v>
      </c>
      <c r="I1039" s="119" t="s">
        <v>513</v>
      </c>
      <c r="J1039" s="119" t="s">
        <v>17</v>
      </c>
      <c r="K1039" s="119" t="s">
        <v>69</v>
      </c>
      <c r="L1039" s="119" t="s">
        <v>734</v>
      </c>
      <c r="M1039" s="119"/>
      <c r="N1039" s="119"/>
      <c r="O1039" s="121">
        <f t="shared" si="51"/>
        <v>10662.899159663866</v>
      </c>
      <c r="P1039" s="119"/>
      <c r="Q1039" s="119"/>
      <c r="R1039" s="119">
        <v>9740</v>
      </c>
      <c r="S1039" s="119" t="s">
        <v>1772</v>
      </c>
      <c r="T1039" s="119" t="s">
        <v>2005</v>
      </c>
    </row>
    <row r="1040" spans="1:20" s="4" customFormat="1">
      <c r="A1040" s="119">
        <f t="shared" si="50"/>
        <v>784</v>
      </c>
      <c r="B1040" s="119" t="s">
        <v>58</v>
      </c>
      <c r="C1040" s="119" t="s">
        <v>628</v>
      </c>
      <c r="D1040" s="119" t="s">
        <v>633</v>
      </c>
      <c r="E1040" s="119"/>
      <c r="F1040" s="119" t="s">
        <v>634</v>
      </c>
      <c r="G1040" s="119" t="s">
        <v>2465</v>
      </c>
      <c r="H1040" s="119">
        <v>835.38</v>
      </c>
      <c r="I1040" s="119" t="s">
        <v>513</v>
      </c>
      <c r="J1040" s="119" t="s">
        <v>17</v>
      </c>
      <c r="K1040" s="119" t="s">
        <v>69</v>
      </c>
      <c r="L1040" s="119" t="s">
        <v>734</v>
      </c>
      <c r="M1040" s="119"/>
      <c r="N1040" s="119"/>
      <c r="O1040" s="121">
        <f t="shared" si="51"/>
        <v>702</v>
      </c>
      <c r="P1040" s="119"/>
      <c r="Q1040" s="119"/>
      <c r="R1040" s="119">
        <v>9740</v>
      </c>
      <c r="S1040" s="119" t="s">
        <v>2320</v>
      </c>
      <c r="T1040" s="119" t="s">
        <v>122</v>
      </c>
    </row>
    <row r="1041" spans="1:20" s="4" customFormat="1">
      <c r="A1041" s="119">
        <f t="shared" si="50"/>
        <v>785</v>
      </c>
      <c r="B1041" s="119" t="s">
        <v>58</v>
      </c>
      <c r="C1041" s="119" t="s">
        <v>628</v>
      </c>
      <c r="D1041" s="119" t="s">
        <v>633</v>
      </c>
      <c r="E1041" s="119"/>
      <c r="F1041" s="119" t="s">
        <v>634</v>
      </c>
      <c r="G1041" s="119" t="s">
        <v>3123</v>
      </c>
      <c r="H1041" s="119">
        <v>18836.39</v>
      </c>
      <c r="I1041" s="119" t="s">
        <v>2951</v>
      </c>
      <c r="J1041" s="119" t="s">
        <v>17</v>
      </c>
      <c r="K1041" s="119" t="s">
        <v>69</v>
      </c>
      <c r="L1041" s="119" t="s">
        <v>734</v>
      </c>
      <c r="M1041" s="119"/>
      <c r="N1041" s="119"/>
      <c r="O1041" s="121">
        <f t="shared" si="51"/>
        <v>15828.899159663866</v>
      </c>
      <c r="P1041" s="119"/>
      <c r="Q1041" s="119"/>
      <c r="R1041" s="119">
        <v>9740</v>
      </c>
      <c r="S1041" s="119" t="s">
        <v>2733</v>
      </c>
      <c r="T1041" s="119" t="s">
        <v>3124</v>
      </c>
    </row>
    <row r="1042" spans="1:20" s="4" customFormat="1">
      <c r="A1042" s="119">
        <f t="shared" si="50"/>
        <v>786</v>
      </c>
      <c r="B1042" s="119" t="s">
        <v>58</v>
      </c>
      <c r="C1042" s="119" t="s">
        <v>628</v>
      </c>
      <c r="D1042" s="119" t="s">
        <v>633</v>
      </c>
      <c r="E1042" s="119"/>
      <c r="F1042" s="119" t="s">
        <v>634</v>
      </c>
      <c r="G1042" s="119" t="s">
        <v>3804</v>
      </c>
      <c r="H1042" s="119">
        <v>4455.3599999999997</v>
      </c>
      <c r="I1042" s="119" t="s">
        <v>3805</v>
      </c>
      <c r="J1042" s="119" t="s">
        <v>17</v>
      </c>
      <c r="K1042" s="119" t="s">
        <v>69</v>
      </c>
      <c r="L1042" s="119" t="s">
        <v>734</v>
      </c>
      <c r="M1042" s="119"/>
      <c r="N1042" s="119"/>
      <c r="O1042" s="121">
        <f t="shared" si="51"/>
        <v>3744</v>
      </c>
      <c r="P1042" s="119"/>
      <c r="Q1042" s="119"/>
      <c r="R1042" s="119">
        <v>9740</v>
      </c>
      <c r="S1042" s="119" t="s">
        <v>3441</v>
      </c>
      <c r="T1042" s="119" t="s">
        <v>1839</v>
      </c>
    </row>
    <row r="1043" spans="1:20" s="4" customFormat="1">
      <c r="A1043" s="119">
        <f t="shared" si="50"/>
        <v>787</v>
      </c>
      <c r="B1043" s="119" t="s">
        <v>58</v>
      </c>
      <c r="C1043" s="119" t="s">
        <v>628</v>
      </c>
      <c r="D1043" s="119" t="s">
        <v>633</v>
      </c>
      <c r="E1043" s="119"/>
      <c r="F1043" s="119" t="s">
        <v>634</v>
      </c>
      <c r="G1043" s="119" t="s">
        <v>3871</v>
      </c>
      <c r="H1043" s="119">
        <v>29134.53</v>
      </c>
      <c r="I1043" s="119" t="s">
        <v>121</v>
      </c>
      <c r="J1043" s="119" t="s">
        <v>17</v>
      </c>
      <c r="K1043" s="119" t="s">
        <v>69</v>
      </c>
      <c r="L1043" s="119" t="s">
        <v>734</v>
      </c>
      <c r="M1043" s="119"/>
      <c r="N1043" s="119"/>
      <c r="O1043" s="121">
        <f t="shared" si="51"/>
        <v>24482.798319327732</v>
      </c>
      <c r="P1043" s="119"/>
      <c r="Q1043" s="119"/>
      <c r="R1043" s="119">
        <v>9740</v>
      </c>
      <c r="S1043" s="119" t="s">
        <v>3441</v>
      </c>
      <c r="T1043" s="119" t="s">
        <v>3872</v>
      </c>
    </row>
    <row r="1044" spans="1:20">
      <c r="A1044" s="113">
        <f t="shared" si="50"/>
        <v>788</v>
      </c>
      <c r="B1044" s="113" t="s">
        <v>58</v>
      </c>
      <c r="C1044" s="113" t="s">
        <v>628</v>
      </c>
      <c r="D1044" s="113" t="s">
        <v>633</v>
      </c>
      <c r="E1044" s="113"/>
      <c r="F1044" s="113" t="s">
        <v>634</v>
      </c>
      <c r="G1044" s="113" t="s">
        <v>3871</v>
      </c>
      <c r="H1044" s="113">
        <v>29134.53</v>
      </c>
      <c r="I1044" s="113" t="s">
        <v>121</v>
      </c>
      <c r="J1044" s="113" t="s">
        <v>17</v>
      </c>
      <c r="K1044" s="113" t="s">
        <v>69</v>
      </c>
      <c r="L1044" s="113" t="s">
        <v>3923</v>
      </c>
      <c r="M1044" s="113"/>
      <c r="N1044" s="113"/>
      <c r="O1044" s="123">
        <f t="shared" si="51"/>
        <v>24482.798319327732</v>
      </c>
      <c r="P1044" s="113"/>
      <c r="Q1044" s="113"/>
      <c r="R1044" s="113">
        <v>9740</v>
      </c>
      <c r="S1044" s="113" t="s">
        <v>3441</v>
      </c>
      <c r="T1044" s="113" t="s">
        <v>3943</v>
      </c>
    </row>
    <row r="1045" spans="1:20">
      <c r="A1045" s="119">
        <f t="shared" si="50"/>
        <v>789</v>
      </c>
      <c r="B1045" s="119" t="s">
        <v>614</v>
      </c>
      <c r="C1045" s="119" t="s">
        <v>1464</v>
      </c>
      <c r="D1045" s="119" t="s">
        <v>1920</v>
      </c>
      <c r="E1045" s="119"/>
      <c r="F1045" s="119" t="s">
        <v>1475</v>
      </c>
      <c r="G1045" s="119"/>
      <c r="H1045" s="119"/>
      <c r="I1045" s="119" t="s">
        <v>1466</v>
      </c>
      <c r="J1045" s="119" t="s">
        <v>17</v>
      </c>
      <c r="K1045" s="119" t="s">
        <v>1467</v>
      </c>
      <c r="L1045" s="119" t="s">
        <v>734</v>
      </c>
      <c r="M1045" s="119"/>
      <c r="N1045" s="119"/>
      <c r="O1045" s="121">
        <f t="shared" si="51"/>
        <v>0</v>
      </c>
      <c r="P1045" s="119"/>
      <c r="Q1045" s="119"/>
      <c r="R1045" s="119">
        <v>2680</v>
      </c>
      <c r="S1045" s="119" t="s">
        <v>1090</v>
      </c>
      <c r="T1045" s="119"/>
    </row>
    <row r="1046" spans="1:20" s="4" customFormat="1">
      <c r="A1046" s="119">
        <f t="shared" si="50"/>
        <v>790</v>
      </c>
      <c r="B1046" s="113" t="s">
        <v>614</v>
      </c>
      <c r="C1046" s="113" t="s">
        <v>615</v>
      </c>
      <c r="D1046" s="113" t="s">
        <v>1920</v>
      </c>
      <c r="E1046" s="113"/>
      <c r="F1046" s="113" t="s">
        <v>1475</v>
      </c>
      <c r="G1046" s="113" t="s">
        <v>1685</v>
      </c>
      <c r="H1046" s="113">
        <v>1963.5</v>
      </c>
      <c r="I1046" s="113" t="s">
        <v>61</v>
      </c>
      <c r="J1046" s="113" t="s">
        <v>17</v>
      </c>
      <c r="K1046" s="113" t="s">
        <v>346</v>
      </c>
      <c r="L1046" s="113" t="s">
        <v>1682</v>
      </c>
      <c r="M1046" s="113"/>
      <c r="N1046" s="113"/>
      <c r="O1046" s="123">
        <f t="shared" si="51"/>
        <v>1650</v>
      </c>
      <c r="P1046" s="113"/>
      <c r="Q1046" s="113"/>
      <c r="R1046" s="113">
        <v>2680</v>
      </c>
      <c r="S1046" s="113" t="s">
        <v>1090</v>
      </c>
      <c r="T1046" s="113" t="s">
        <v>577</v>
      </c>
    </row>
    <row r="1047" spans="1:20" s="4" customFormat="1">
      <c r="A1047" s="119">
        <f t="shared" si="50"/>
        <v>791</v>
      </c>
      <c r="B1047" s="119" t="s">
        <v>614</v>
      </c>
      <c r="C1047" s="119" t="s">
        <v>370</v>
      </c>
      <c r="D1047" s="119" t="s">
        <v>1920</v>
      </c>
      <c r="E1047" s="119"/>
      <c r="F1047" s="119" t="s">
        <v>1759</v>
      </c>
      <c r="G1047" s="119"/>
      <c r="H1047" s="119"/>
      <c r="I1047" s="119" t="s">
        <v>1754</v>
      </c>
      <c r="J1047" s="119" t="s">
        <v>17</v>
      </c>
      <c r="K1047" s="119" t="s">
        <v>346</v>
      </c>
      <c r="L1047" s="119" t="s">
        <v>734</v>
      </c>
      <c r="M1047" s="119"/>
      <c r="N1047" s="119"/>
      <c r="O1047" s="121">
        <f t="shared" si="51"/>
        <v>0</v>
      </c>
      <c r="P1047" s="119"/>
      <c r="Q1047" s="119"/>
      <c r="R1047" s="119">
        <v>3270</v>
      </c>
      <c r="S1047" s="119" t="s">
        <v>1090</v>
      </c>
      <c r="T1047" s="119"/>
    </row>
    <row r="1048" spans="1:20" s="4" customFormat="1">
      <c r="A1048" s="119">
        <f t="shared" si="50"/>
        <v>792</v>
      </c>
      <c r="B1048" s="119" t="s">
        <v>614</v>
      </c>
      <c r="C1048" s="119" t="s">
        <v>615</v>
      </c>
      <c r="D1048" s="119" t="s">
        <v>1920</v>
      </c>
      <c r="E1048" s="119"/>
      <c r="F1048" s="119" t="s">
        <v>1475</v>
      </c>
      <c r="G1048" s="119" t="s">
        <v>1921</v>
      </c>
      <c r="H1048" s="119">
        <v>2261</v>
      </c>
      <c r="I1048" s="119" t="s">
        <v>513</v>
      </c>
      <c r="J1048" s="119" t="s">
        <v>17</v>
      </c>
      <c r="K1048" s="119" t="s">
        <v>346</v>
      </c>
      <c r="L1048" s="119" t="s">
        <v>734</v>
      </c>
      <c r="M1048" s="119"/>
      <c r="N1048" s="119"/>
      <c r="O1048" s="121">
        <f t="shared" si="51"/>
        <v>1900</v>
      </c>
      <c r="P1048" s="119"/>
      <c r="Q1048" s="119"/>
      <c r="R1048" s="119">
        <v>2680</v>
      </c>
      <c r="S1048" s="119" t="s">
        <v>1772</v>
      </c>
      <c r="T1048" s="119" t="s">
        <v>527</v>
      </c>
    </row>
    <row r="1049" spans="1:20" s="4" customFormat="1">
      <c r="A1049" s="119">
        <f t="shared" si="50"/>
        <v>793</v>
      </c>
      <c r="B1049" s="119" t="s">
        <v>614</v>
      </c>
      <c r="C1049" s="119" t="s">
        <v>615</v>
      </c>
      <c r="D1049" s="119" t="s">
        <v>1920</v>
      </c>
      <c r="E1049" s="119"/>
      <c r="F1049" s="119" t="s">
        <v>1475</v>
      </c>
      <c r="G1049" s="119" t="s">
        <v>2228</v>
      </c>
      <c r="H1049" s="119">
        <v>12614</v>
      </c>
      <c r="I1049" s="119" t="s">
        <v>513</v>
      </c>
      <c r="J1049" s="119" t="s">
        <v>17</v>
      </c>
      <c r="K1049" s="119" t="s">
        <v>346</v>
      </c>
      <c r="L1049" s="119" t="s">
        <v>21</v>
      </c>
      <c r="M1049" s="119"/>
      <c r="N1049" s="119"/>
      <c r="O1049" s="121">
        <f t="shared" si="51"/>
        <v>10600</v>
      </c>
      <c r="P1049" s="119"/>
      <c r="Q1049" s="119"/>
      <c r="R1049" s="119">
        <v>2680</v>
      </c>
      <c r="S1049" s="119" t="s">
        <v>1772</v>
      </c>
      <c r="T1049" s="119" t="s">
        <v>1908</v>
      </c>
    </row>
    <row r="1050" spans="1:20" s="4" customFormat="1">
      <c r="A1050" s="119">
        <f t="shared" si="50"/>
        <v>794</v>
      </c>
      <c r="B1050" s="119" t="s">
        <v>614</v>
      </c>
      <c r="C1050" s="119" t="s">
        <v>615</v>
      </c>
      <c r="D1050" s="119" t="s">
        <v>1920</v>
      </c>
      <c r="E1050" s="119"/>
      <c r="F1050" s="119" t="s">
        <v>2390</v>
      </c>
      <c r="G1050" s="119" t="s">
        <v>2391</v>
      </c>
      <c r="H1050" s="119">
        <v>7883.75</v>
      </c>
      <c r="I1050" s="119" t="s">
        <v>513</v>
      </c>
      <c r="J1050" s="119" t="s">
        <v>17</v>
      </c>
      <c r="K1050" s="119" t="s">
        <v>346</v>
      </c>
      <c r="L1050" s="119" t="s">
        <v>734</v>
      </c>
      <c r="M1050" s="119"/>
      <c r="N1050" s="119"/>
      <c r="O1050" s="121">
        <f t="shared" si="51"/>
        <v>6625</v>
      </c>
      <c r="P1050" s="119"/>
      <c r="Q1050" s="119"/>
      <c r="R1050" s="119">
        <v>2680</v>
      </c>
      <c r="S1050" s="119" t="s">
        <v>2320</v>
      </c>
      <c r="T1050" s="119" t="s">
        <v>506</v>
      </c>
    </row>
    <row r="1051" spans="1:20" s="4" customFormat="1">
      <c r="A1051" s="119">
        <f t="shared" si="50"/>
        <v>795</v>
      </c>
      <c r="B1051" s="119" t="s">
        <v>614</v>
      </c>
      <c r="C1051" s="119" t="s">
        <v>615</v>
      </c>
      <c r="D1051" s="119" t="s">
        <v>1920</v>
      </c>
      <c r="E1051" s="119"/>
      <c r="F1051" s="119" t="s">
        <v>1475</v>
      </c>
      <c r="G1051" s="119" t="s">
        <v>4525</v>
      </c>
      <c r="H1051" s="119">
        <v>928.2</v>
      </c>
      <c r="I1051" s="119" t="s">
        <v>121</v>
      </c>
      <c r="J1051" s="119" t="s">
        <v>17</v>
      </c>
      <c r="K1051" s="119" t="s">
        <v>346</v>
      </c>
      <c r="L1051" s="119" t="s">
        <v>734</v>
      </c>
      <c r="M1051" s="119"/>
      <c r="N1051" s="119"/>
      <c r="O1051" s="121">
        <f t="shared" si="51"/>
        <v>780.00000000000011</v>
      </c>
      <c r="P1051" s="119"/>
      <c r="Q1051" s="119"/>
      <c r="R1051" s="119">
        <v>2680</v>
      </c>
      <c r="S1051" s="119" t="s">
        <v>4361</v>
      </c>
      <c r="T1051" s="119" t="s">
        <v>3004</v>
      </c>
    </row>
    <row r="1052" spans="1:20">
      <c r="A1052" s="119">
        <f t="shared" si="50"/>
        <v>796</v>
      </c>
      <c r="B1052" s="119" t="s">
        <v>614</v>
      </c>
      <c r="C1052" s="119" t="s">
        <v>615</v>
      </c>
      <c r="D1052" s="119" t="s">
        <v>3627</v>
      </c>
      <c r="E1052" s="119"/>
      <c r="F1052" s="119" t="s">
        <v>1475</v>
      </c>
      <c r="G1052" s="119" t="s">
        <v>3628</v>
      </c>
      <c r="H1052" s="119">
        <v>9044</v>
      </c>
      <c r="I1052" s="119" t="s">
        <v>2951</v>
      </c>
      <c r="J1052" s="119" t="s">
        <v>17</v>
      </c>
      <c r="K1052" s="119" t="s">
        <v>346</v>
      </c>
      <c r="L1052" s="119" t="s">
        <v>21</v>
      </c>
      <c r="M1052" s="119"/>
      <c r="N1052" s="119"/>
      <c r="O1052" s="121">
        <f t="shared" si="51"/>
        <v>7600</v>
      </c>
      <c r="P1052" s="119"/>
      <c r="Q1052" s="119"/>
      <c r="R1052" s="119">
        <v>2680</v>
      </c>
      <c r="S1052" s="119" t="s">
        <v>3441</v>
      </c>
      <c r="T1052" s="119" t="s">
        <v>527</v>
      </c>
    </row>
    <row r="1053" spans="1:20">
      <c r="A1053" s="119">
        <f t="shared" si="50"/>
        <v>797</v>
      </c>
      <c r="B1053" s="119" t="s">
        <v>249</v>
      </c>
      <c r="C1053" s="119" t="s">
        <v>717</v>
      </c>
      <c r="D1053" s="119" t="s">
        <v>31</v>
      </c>
      <c r="E1053" s="119"/>
      <c r="F1053" s="119" t="s">
        <v>720</v>
      </c>
      <c r="G1053" s="119" t="s">
        <v>721</v>
      </c>
      <c r="H1053" s="119">
        <v>26160</v>
      </c>
      <c r="I1053" s="119" t="s">
        <v>61</v>
      </c>
      <c r="J1053" s="119" t="s">
        <v>17</v>
      </c>
      <c r="K1053" s="119" t="s">
        <v>34</v>
      </c>
      <c r="L1053" s="119" t="s">
        <v>734</v>
      </c>
      <c r="M1053" s="119"/>
      <c r="N1053" s="119"/>
      <c r="O1053" s="121">
        <v>24000</v>
      </c>
      <c r="P1053" s="119"/>
      <c r="Q1053" s="119"/>
      <c r="R1053" s="119">
        <v>4875</v>
      </c>
      <c r="S1053" s="119" t="s">
        <v>56</v>
      </c>
      <c r="T1053" s="119" t="s">
        <v>661</v>
      </c>
    </row>
    <row r="1054" spans="1:20" s="4" customFormat="1">
      <c r="A1054" s="119">
        <f t="shared" si="50"/>
        <v>798</v>
      </c>
      <c r="B1054" s="119" t="s">
        <v>249</v>
      </c>
      <c r="C1054" s="119" t="s">
        <v>717</v>
      </c>
      <c r="D1054" s="119" t="s">
        <v>31</v>
      </c>
      <c r="E1054" s="119"/>
      <c r="F1054" s="119" t="s">
        <v>720</v>
      </c>
      <c r="G1054" s="119" t="s">
        <v>1253</v>
      </c>
      <c r="H1054" s="119">
        <v>2200.42</v>
      </c>
      <c r="I1054" s="119" t="s">
        <v>61</v>
      </c>
      <c r="J1054" s="119" t="s">
        <v>17</v>
      </c>
      <c r="K1054" s="119" t="s">
        <v>34</v>
      </c>
      <c r="L1054" s="119" t="s">
        <v>734</v>
      </c>
      <c r="M1054" s="119"/>
      <c r="N1054" s="119"/>
      <c r="O1054" s="121">
        <v>2018.73</v>
      </c>
      <c r="P1054" s="119"/>
      <c r="Q1054" s="119"/>
      <c r="R1054" s="119">
        <v>4875</v>
      </c>
      <c r="S1054" s="119" t="s">
        <v>1090</v>
      </c>
      <c r="T1054" s="119" t="s">
        <v>657</v>
      </c>
    </row>
    <row r="1055" spans="1:20" s="4" customFormat="1">
      <c r="A1055" s="119">
        <f t="shared" si="50"/>
        <v>799</v>
      </c>
      <c r="B1055" s="119" t="s">
        <v>249</v>
      </c>
      <c r="C1055" s="119" t="s">
        <v>717</v>
      </c>
      <c r="D1055" s="119" t="s">
        <v>31</v>
      </c>
      <c r="E1055" s="119"/>
      <c r="F1055" s="119" t="s">
        <v>720</v>
      </c>
      <c r="G1055" s="119" t="s">
        <v>1494</v>
      </c>
      <c r="H1055" s="119">
        <v>2200.42</v>
      </c>
      <c r="I1055" s="119" t="s">
        <v>61</v>
      </c>
      <c r="J1055" s="119" t="s">
        <v>17</v>
      </c>
      <c r="K1055" s="119" t="s">
        <v>34</v>
      </c>
      <c r="L1055" s="119" t="s">
        <v>734</v>
      </c>
      <c r="M1055" s="119"/>
      <c r="N1055" s="119"/>
      <c r="O1055" s="121">
        <v>2018.73</v>
      </c>
      <c r="P1055" s="119"/>
      <c r="Q1055" s="119"/>
      <c r="R1055" s="119">
        <v>4875</v>
      </c>
      <c r="S1055" s="119" t="s">
        <v>1090</v>
      </c>
      <c r="T1055" s="119" t="s">
        <v>657</v>
      </c>
    </row>
    <row r="1056" spans="1:20" s="4" customFormat="1">
      <c r="A1056" s="119">
        <f t="shared" si="50"/>
        <v>800</v>
      </c>
      <c r="B1056" s="119" t="s">
        <v>249</v>
      </c>
      <c r="C1056" s="119" t="s">
        <v>717</v>
      </c>
      <c r="D1056" s="119" t="s">
        <v>31</v>
      </c>
      <c r="E1056" s="119"/>
      <c r="F1056" s="119" t="s">
        <v>720</v>
      </c>
      <c r="G1056" s="119" t="s">
        <v>1671</v>
      </c>
      <c r="H1056" s="119">
        <v>25070</v>
      </c>
      <c r="I1056" s="119" t="s">
        <v>61</v>
      </c>
      <c r="J1056" s="119" t="s">
        <v>17</v>
      </c>
      <c r="K1056" s="119" t="s">
        <v>34</v>
      </c>
      <c r="L1056" s="119" t="s">
        <v>734</v>
      </c>
      <c r="M1056" s="119"/>
      <c r="N1056" s="119"/>
      <c r="O1056" s="121">
        <v>23000</v>
      </c>
      <c r="P1056" s="119"/>
      <c r="Q1056" s="119"/>
      <c r="R1056" s="119">
        <v>4875</v>
      </c>
      <c r="S1056" s="119" t="s">
        <v>1090</v>
      </c>
      <c r="T1056" s="119" t="s">
        <v>661</v>
      </c>
    </row>
    <row r="1057" spans="1:20" s="4" customFormat="1">
      <c r="A1057" s="119">
        <f t="shared" si="50"/>
        <v>801</v>
      </c>
      <c r="B1057" s="119" t="s">
        <v>249</v>
      </c>
      <c r="C1057" s="119" t="s">
        <v>717</v>
      </c>
      <c r="D1057" s="119" t="s">
        <v>31</v>
      </c>
      <c r="E1057" s="119"/>
      <c r="F1057" s="119" t="s">
        <v>720</v>
      </c>
      <c r="G1057" s="119" t="s">
        <v>2099</v>
      </c>
      <c r="H1057" s="119">
        <v>4400.83</v>
      </c>
      <c r="I1057" s="119" t="s">
        <v>513</v>
      </c>
      <c r="J1057" s="119" t="s">
        <v>17</v>
      </c>
      <c r="K1057" s="119" t="s">
        <v>2100</v>
      </c>
      <c r="L1057" s="119" t="s">
        <v>2678</v>
      </c>
      <c r="M1057" s="119"/>
      <c r="N1057" s="119"/>
      <c r="O1057" s="121">
        <v>4037.46</v>
      </c>
      <c r="P1057" s="119"/>
      <c r="Q1057" s="119"/>
      <c r="R1057" s="119">
        <v>4875</v>
      </c>
      <c r="S1057" s="119" t="s">
        <v>1772</v>
      </c>
      <c r="T1057" s="119" t="s">
        <v>657</v>
      </c>
    </row>
    <row r="1058" spans="1:20" s="4" customFormat="1">
      <c r="A1058" s="119">
        <f t="shared" si="50"/>
        <v>802</v>
      </c>
      <c r="B1058" s="119" t="s">
        <v>249</v>
      </c>
      <c r="C1058" s="119" t="s">
        <v>717</v>
      </c>
      <c r="D1058" s="119" t="s">
        <v>31</v>
      </c>
      <c r="E1058" s="119"/>
      <c r="F1058" s="119" t="s">
        <v>720</v>
      </c>
      <c r="G1058" s="119" t="s">
        <v>2250</v>
      </c>
      <c r="H1058" s="119">
        <v>23260.6</v>
      </c>
      <c r="I1058" s="119" t="s">
        <v>513</v>
      </c>
      <c r="J1058" s="119" t="s">
        <v>17</v>
      </c>
      <c r="K1058" s="119" t="s">
        <v>34</v>
      </c>
      <c r="L1058" s="119" t="s">
        <v>734</v>
      </c>
      <c r="M1058" s="119"/>
      <c r="N1058" s="119"/>
      <c r="O1058" s="121">
        <v>21340</v>
      </c>
      <c r="P1058" s="119"/>
      <c r="Q1058" s="119"/>
      <c r="R1058" s="119">
        <v>4875</v>
      </c>
      <c r="S1058" s="119" t="s">
        <v>1772</v>
      </c>
      <c r="T1058" s="119" t="s">
        <v>2251</v>
      </c>
    </row>
    <row r="1059" spans="1:20" s="4" customFormat="1">
      <c r="A1059" s="119">
        <f t="shared" si="50"/>
        <v>803</v>
      </c>
      <c r="B1059" s="119" t="s">
        <v>249</v>
      </c>
      <c r="C1059" s="119" t="s">
        <v>717</v>
      </c>
      <c r="D1059" s="119" t="s">
        <v>31</v>
      </c>
      <c r="E1059" s="119"/>
      <c r="F1059" s="119" t="s">
        <v>720</v>
      </c>
      <c r="G1059" s="119" t="s">
        <v>2435</v>
      </c>
      <c r="H1059" s="119">
        <v>35970</v>
      </c>
      <c r="I1059" s="119" t="s">
        <v>513</v>
      </c>
      <c r="J1059" s="119" t="s">
        <v>17</v>
      </c>
      <c r="K1059" s="119" t="s">
        <v>34</v>
      </c>
      <c r="L1059" s="119" t="s">
        <v>2434</v>
      </c>
      <c r="M1059" s="119"/>
      <c r="N1059" s="119"/>
      <c r="O1059" s="121">
        <v>33000</v>
      </c>
      <c r="P1059" s="119"/>
      <c r="Q1059" s="119"/>
      <c r="R1059" s="119">
        <v>4875</v>
      </c>
      <c r="S1059" s="119" t="s">
        <v>2320</v>
      </c>
      <c r="T1059" s="119" t="s">
        <v>661</v>
      </c>
    </row>
    <row r="1060" spans="1:20" s="4" customFormat="1">
      <c r="A1060" s="119">
        <f t="shared" si="50"/>
        <v>804</v>
      </c>
      <c r="B1060" s="119" t="s">
        <v>249</v>
      </c>
      <c r="C1060" s="119" t="s">
        <v>717</v>
      </c>
      <c r="D1060" s="119" t="s">
        <v>31</v>
      </c>
      <c r="E1060" s="119"/>
      <c r="F1060" s="119" t="s">
        <v>2814</v>
      </c>
      <c r="G1060" s="119"/>
      <c r="H1060" s="119"/>
      <c r="I1060" s="119" t="s">
        <v>2815</v>
      </c>
      <c r="J1060" s="119" t="s">
        <v>17</v>
      </c>
      <c r="K1060" s="119" t="s">
        <v>346</v>
      </c>
      <c r="L1060" s="119" t="s">
        <v>734</v>
      </c>
      <c r="M1060" s="119"/>
      <c r="N1060" s="119"/>
      <c r="O1060" s="121">
        <f>H1060/1.19</f>
        <v>0</v>
      </c>
      <c r="P1060" s="119"/>
      <c r="Q1060" s="119"/>
      <c r="R1060" s="119">
        <v>5880</v>
      </c>
      <c r="S1060" s="119" t="s">
        <v>2733</v>
      </c>
      <c r="T1060" s="119"/>
    </row>
    <row r="1061" spans="1:20" s="4" customFormat="1">
      <c r="A1061" s="119">
        <f t="shared" si="50"/>
        <v>805</v>
      </c>
      <c r="B1061" s="119" t="s">
        <v>249</v>
      </c>
      <c r="C1061" s="119" t="s">
        <v>717</v>
      </c>
      <c r="D1061" s="119" t="s">
        <v>31</v>
      </c>
      <c r="E1061" s="119"/>
      <c r="F1061" s="119" t="s">
        <v>2814</v>
      </c>
      <c r="G1061" s="119" t="s">
        <v>2962</v>
      </c>
      <c r="H1061" s="119">
        <v>6601.25</v>
      </c>
      <c r="I1061" s="119" t="s">
        <v>2951</v>
      </c>
      <c r="J1061" s="119" t="s">
        <v>17</v>
      </c>
      <c r="K1061" s="119" t="s">
        <v>346</v>
      </c>
      <c r="L1061" s="119" t="s">
        <v>734</v>
      </c>
      <c r="M1061" s="119"/>
      <c r="N1061" s="119"/>
      <c r="O1061" s="121">
        <v>6056.19</v>
      </c>
      <c r="P1061" s="119"/>
      <c r="Q1061" s="119"/>
      <c r="R1061" s="119">
        <v>5880</v>
      </c>
      <c r="S1061" s="119" t="s">
        <v>2733</v>
      </c>
      <c r="T1061" s="119" t="s">
        <v>551</v>
      </c>
    </row>
    <row r="1062" spans="1:20" s="4" customFormat="1">
      <c r="A1062" s="119">
        <f t="shared" si="50"/>
        <v>806</v>
      </c>
      <c r="B1062" s="119" t="s">
        <v>249</v>
      </c>
      <c r="C1062" s="119" t="s">
        <v>717</v>
      </c>
      <c r="D1062" s="119" t="s">
        <v>31</v>
      </c>
      <c r="E1062" s="119"/>
      <c r="F1062" s="119" t="s">
        <v>2814</v>
      </c>
      <c r="G1062" s="119" t="s">
        <v>3233</v>
      </c>
      <c r="H1062" s="119">
        <v>121990.62</v>
      </c>
      <c r="I1062" s="119" t="s">
        <v>2951</v>
      </c>
      <c r="J1062" s="119" t="s">
        <v>17</v>
      </c>
      <c r="K1062" s="119" t="s">
        <v>346</v>
      </c>
      <c r="L1062" s="119" t="s">
        <v>734</v>
      </c>
      <c r="M1062" s="119"/>
      <c r="N1062" s="119"/>
      <c r="O1062" s="121">
        <v>111918</v>
      </c>
      <c r="P1062" s="119"/>
      <c r="Q1062" s="119"/>
      <c r="R1062" s="119">
        <v>5880</v>
      </c>
      <c r="S1062" s="119" t="s">
        <v>3110</v>
      </c>
      <c r="T1062" s="119" t="s">
        <v>3234</v>
      </c>
    </row>
    <row r="1063" spans="1:20" s="4" customFormat="1">
      <c r="A1063" s="119">
        <f t="shared" si="50"/>
        <v>807</v>
      </c>
      <c r="B1063" s="119" t="s">
        <v>249</v>
      </c>
      <c r="C1063" s="119" t="s">
        <v>717</v>
      </c>
      <c r="D1063" s="119" t="s">
        <v>31</v>
      </c>
      <c r="E1063" s="119"/>
      <c r="F1063" s="119" t="s">
        <v>2814</v>
      </c>
      <c r="G1063" s="119" t="s">
        <v>3557</v>
      </c>
      <c r="H1063" s="119">
        <v>64102.9</v>
      </c>
      <c r="I1063" s="119" t="s">
        <v>121</v>
      </c>
      <c r="J1063" s="119" t="s">
        <v>17</v>
      </c>
      <c r="K1063" s="119" t="s">
        <v>346</v>
      </c>
      <c r="L1063" s="119" t="s">
        <v>734</v>
      </c>
      <c r="M1063" s="119"/>
      <c r="N1063" s="119"/>
      <c r="O1063" s="121">
        <v>58810</v>
      </c>
      <c r="P1063" s="119"/>
      <c r="Q1063" s="119"/>
      <c r="R1063" s="119">
        <v>5880</v>
      </c>
      <c r="S1063" s="119" t="s">
        <v>3110</v>
      </c>
      <c r="T1063" s="119" t="s">
        <v>3558</v>
      </c>
    </row>
    <row r="1064" spans="1:20">
      <c r="A1064" s="119">
        <f t="shared" si="50"/>
        <v>808</v>
      </c>
      <c r="B1064" s="119" t="s">
        <v>249</v>
      </c>
      <c r="C1064" s="119" t="s">
        <v>717</v>
      </c>
      <c r="D1064" s="119" t="s">
        <v>31</v>
      </c>
      <c r="E1064" s="119"/>
      <c r="F1064" s="119" t="s">
        <v>2814</v>
      </c>
      <c r="G1064" s="119" t="s">
        <v>3566</v>
      </c>
      <c r="H1064" s="119">
        <v>11755.65</v>
      </c>
      <c r="I1064" s="119" t="s">
        <v>121</v>
      </c>
      <c r="J1064" s="119" t="s">
        <v>17</v>
      </c>
      <c r="K1064" s="119" t="s">
        <v>346</v>
      </c>
      <c r="L1064" s="119" t="s">
        <v>734</v>
      </c>
      <c r="M1064" s="119"/>
      <c r="N1064" s="119"/>
      <c r="O1064" s="121">
        <v>10785</v>
      </c>
      <c r="P1064" s="119"/>
      <c r="Q1064" s="119"/>
      <c r="R1064" s="119">
        <v>5880</v>
      </c>
      <c r="S1064" s="119" t="s">
        <v>3441</v>
      </c>
      <c r="T1064" s="119" t="s">
        <v>748</v>
      </c>
    </row>
    <row r="1065" spans="1:20" s="4" customFormat="1">
      <c r="A1065" s="119">
        <f t="shared" si="50"/>
        <v>809</v>
      </c>
      <c r="B1065" s="119" t="s">
        <v>249</v>
      </c>
      <c r="C1065" s="119" t="s">
        <v>717</v>
      </c>
      <c r="D1065" s="119" t="s">
        <v>31</v>
      </c>
      <c r="E1065" s="119"/>
      <c r="F1065" s="119" t="s">
        <v>2814</v>
      </c>
      <c r="G1065" s="119" t="s">
        <v>4044</v>
      </c>
      <c r="H1065" s="119">
        <v>2441.6</v>
      </c>
      <c r="I1065" s="119" t="s">
        <v>121</v>
      </c>
      <c r="J1065" s="119" t="s">
        <v>17</v>
      </c>
      <c r="K1065" s="119" t="s">
        <v>346</v>
      </c>
      <c r="L1065" s="119" t="s">
        <v>734</v>
      </c>
      <c r="M1065" s="119"/>
      <c r="N1065" s="119"/>
      <c r="O1065" s="121">
        <v>2240</v>
      </c>
      <c r="P1065" s="119"/>
      <c r="Q1065" s="119"/>
      <c r="R1065" s="119">
        <v>5880</v>
      </c>
      <c r="S1065" s="119" t="s">
        <v>3441</v>
      </c>
      <c r="T1065" s="119" t="s">
        <v>182</v>
      </c>
    </row>
    <row r="1066" spans="1:20" s="4" customFormat="1">
      <c r="A1066" s="119">
        <f t="shared" si="50"/>
        <v>810</v>
      </c>
      <c r="B1066" s="119" t="s">
        <v>249</v>
      </c>
      <c r="C1066" s="119" t="s">
        <v>717</v>
      </c>
      <c r="D1066" s="119" t="s">
        <v>31</v>
      </c>
      <c r="E1066" s="119"/>
      <c r="F1066" s="119" t="s">
        <v>2814</v>
      </c>
      <c r="G1066" s="119" t="s">
        <v>4552</v>
      </c>
      <c r="H1066" s="119">
        <v>74573.440000000002</v>
      </c>
      <c r="I1066" s="119" t="s">
        <v>121</v>
      </c>
      <c r="J1066" s="119" t="s">
        <v>17</v>
      </c>
      <c r="K1066" s="119" t="s">
        <v>346</v>
      </c>
      <c r="L1066" s="119" t="s">
        <v>734</v>
      </c>
      <c r="M1066" s="119"/>
      <c r="N1066" s="119"/>
      <c r="O1066" s="121">
        <v>68416</v>
      </c>
      <c r="P1066" s="119"/>
      <c r="Q1066" s="119"/>
      <c r="R1066" s="119">
        <v>5880</v>
      </c>
      <c r="S1066" s="119" t="s">
        <v>4361</v>
      </c>
      <c r="T1066" s="119" t="s">
        <v>1785</v>
      </c>
    </row>
    <row r="1067" spans="1:20">
      <c r="A1067" s="119">
        <f t="shared" si="50"/>
        <v>811</v>
      </c>
      <c r="B1067" s="119" t="s">
        <v>58</v>
      </c>
      <c r="C1067" s="119" t="s">
        <v>1559</v>
      </c>
      <c r="D1067" s="119" t="s">
        <v>1594</v>
      </c>
      <c r="E1067" s="119"/>
      <c r="F1067" s="119"/>
      <c r="G1067" s="119" t="s">
        <v>1595</v>
      </c>
      <c r="H1067" s="119">
        <v>1696.46</v>
      </c>
      <c r="I1067" s="119" t="s">
        <v>513</v>
      </c>
      <c r="J1067" s="119" t="s">
        <v>17</v>
      </c>
      <c r="K1067" s="119" t="s">
        <v>1349</v>
      </c>
      <c r="L1067" s="119" t="s">
        <v>734</v>
      </c>
      <c r="M1067" s="119"/>
      <c r="N1067" s="119"/>
      <c r="O1067" s="121">
        <f t="shared" ref="O1067:O1072" si="52">H1067/1.19</f>
        <v>1425.5966386554624</v>
      </c>
      <c r="P1067" s="119"/>
      <c r="Q1067" s="119"/>
      <c r="R1067" s="119"/>
      <c r="S1067" s="119" t="s">
        <v>1090</v>
      </c>
      <c r="T1067" s="119" t="s">
        <v>748</v>
      </c>
    </row>
    <row r="1068" spans="1:20">
      <c r="A1068" s="119">
        <f t="shared" si="50"/>
        <v>812</v>
      </c>
      <c r="B1068" s="119" t="s">
        <v>1673</v>
      </c>
      <c r="C1068" s="119" t="s">
        <v>1674</v>
      </c>
      <c r="D1068" s="119" t="s">
        <v>1675</v>
      </c>
      <c r="E1068" s="119"/>
      <c r="F1068" s="119"/>
      <c r="G1068" s="119" t="s">
        <v>1676</v>
      </c>
      <c r="H1068" s="119"/>
      <c r="I1068" s="119" t="s">
        <v>513</v>
      </c>
      <c r="J1068" s="119" t="s">
        <v>55</v>
      </c>
      <c r="K1068" s="119" t="s">
        <v>63</v>
      </c>
      <c r="L1068" s="119" t="s">
        <v>734</v>
      </c>
      <c r="M1068" s="119"/>
      <c r="N1068" s="119"/>
      <c r="O1068" s="121">
        <f t="shared" si="52"/>
        <v>0</v>
      </c>
      <c r="P1068" s="119"/>
      <c r="Q1068" s="119"/>
      <c r="R1068" s="119"/>
      <c r="S1068" s="119" t="s">
        <v>1090</v>
      </c>
      <c r="T1068" s="119"/>
    </row>
    <row r="1069" spans="1:20" s="4" customFormat="1">
      <c r="A1069" s="119">
        <f t="shared" si="50"/>
        <v>813</v>
      </c>
      <c r="B1069" s="113" t="s">
        <v>1673</v>
      </c>
      <c r="C1069" s="113" t="s">
        <v>1674</v>
      </c>
      <c r="D1069" s="113" t="s">
        <v>1675</v>
      </c>
      <c r="E1069" s="113"/>
      <c r="F1069" s="113"/>
      <c r="G1069" s="113" t="s">
        <v>1676</v>
      </c>
      <c r="H1069" s="113"/>
      <c r="I1069" s="113" t="s">
        <v>513</v>
      </c>
      <c r="J1069" s="113" t="s">
        <v>55</v>
      </c>
      <c r="K1069" s="113" t="s">
        <v>63</v>
      </c>
      <c r="L1069" s="113" t="s">
        <v>26</v>
      </c>
      <c r="M1069" s="113"/>
      <c r="N1069" s="113"/>
      <c r="O1069" s="123">
        <f t="shared" si="52"/>
        <v>0</v>
      </c>
      <c r="P1069" s="113"/>
      <c r="Q1069" s="113"/>
      <c r="R1069" s="113"/>
      <c r="S1069" s="113" t="s">
        <v>1772</v>
      </c>
      <c r="T1069" s="113"/>
    </row>
    <row r="1070" spans="1:20" s="4" customFormat="1">
      <c r="A1070" s="119">
        <f t="shared" si="50"/>
        <v>814</v>
      </c>
      <c r="B1070" s="113" t="s">
        <v>1673</v>
      </c>
      <c r="C1070" s="113" t="s">
        <v>2338</v>
      </c>
      <c r="D1070" s="113" t="s">
        <v>1675</v>
      </c>
      <c r="E1070" s="113"/>
      <c r="F1070" s="113"/>
      <c r="G1070" s="113" t="s">
        <v>1676</v>
      </c>
      <c r="H1070" s="113"/>
      <c r="I1070" s="113" t="s">
        <v>513</v>
      </c>
      <c r="J1070" s="113" t="s">
        <v>55</v>
      </c>
      <c r="K1070" s="113" t="s">
        <v>63</v>
      </c>
      <c r="L1070" s="113" t="s">
        <v>2319</v>
      </c>
      <c r="M1070" s="113"/>
      <c r="N1070" s="113"/>
      <c r="O1070" s="123">
        <f t="shared" si="52"/>
        <v>0</v>
      </c>
      <c r="P1070" s="113"/>
      <c r="Q1070" s="113"/>
      <c r="R1070" s="113"/>
      <c r="S1070" s="113" t="s">
        <v>1090</v>
      </c>
      <c r="T1070" s="113"/>
    </row>
    <row r="1071" spans="1:20" s="4" customFormat="1">
      <c r="A1071" s="119">
        <f t="shared" si="50"/>
        <v>815</v>
      </c>
      <c r="B1071" s="119" t="s">
        <v>1673</v>
      </c>
      <c r="C1071" s="119" t="s">
        <v>1674</v>
      </c>
      <c r="D1071" s="119" t="s">
        <v>1675</v>
      </c>
      <c r="E1071" s="119"/>
      <c r="F1071" s="119"/>
      <c r="G1071" s="119" t="s">
        <v>2950</v>
      </c>
      <c r="H1071" s="119"/>
      <c r="I1071" s="119" t="s">
        <v>2951</v>
      </c>
      <c r="J1071" s="119" t="s">
        <v>55</v>
      </c>
      <c r="K1071" s="119" t="s">
        <v>1536</v>
      </c>
      <c r="L1071" s="119" t="s">
        <v>734</v>
      </c>
      <c r="M1071" s="119"/>
      <c r="N1071" s="119"/>
      <c r="O1071" s="121">
        <f t="shared" si="52"/>
        <v>0</v>
      </c>
      <c r="P1071" s="119"/>
      <c r="Q1071" s="119"/>
      <c r="R1071" s="119"/>
      <c r="S1071" s="119" t="s">
        <v>2733</v>
      </c>
      <c r="T1071" s="119"/>
    </row>
    <row r="1072" spans="1:20" s="52" customFormat="1" ht="26.25">
      <c r="A1072" s="119">
        <f t="shared" si="50"/>
        <v>816</v>
      </c>
      <c r="B1072" s="119" t="s">
        <v>3632</v>
      </c>
      <c r="C1072" s="120" t="s">
        <v>3635</v>
      </c>
      <c r="D1072" s="119" t="s">
        <v>3633</v>
      </c>
      <c r="E1072" s="119" t="s">
        <v>3636</v>
      </c>
      <c r="F1072" s="119"/>
      <c r="G1072" s="119" t="s">
        <v>3634</v>
      </c>
      <c r="H1072" s="119">
        <v>145180</v>
      </c>
      <c r="I1072" s="119" t="s">
        <v>2328</v>
      </c>
      <c r="J1072" s="119" t="s">
        <v>55</v>
      </c>
      <c r="K1072" s="119" t="s">
        <v>3637</v>
      </c>
      <c r="L1072" s="119" t="s">
        <v>734</v>
      </c>
      <c r="M1072" s="119"/>
      <c r="N1072" s="119"/>
      <c r="O1072" s="121">
        <f t="shared" si="52"/>
        <v>122000</v>
      </c>
      <c r="P1072" s="119"/>
      <c r="Q1072" s="119"/>
      <c r="R1072" s="119"/>
      <c r="S1072" s="119" t="s">
        <v>3441</v>
      </c>
      <c r="T1072" s="119"/>
    </row>
    <row r="1073" spans="1:20">
      <c r="A1073" s="119">
        <f t="shared" si="50"/>
        <v>817</v>
      </c>
      <c r="B1073" s="113" t="s">
        <v>58</v>
      </c>
      <c r="C1073" s="113" t="s">
        <v>509</v>
      </c>
      <c r="D1073" s="113" t="s">
        <v>578</v>
      </c>
      <c r="E1073" s="113"/>
      <c r="F1073" s="113" t="s">
        <v>580</v>
      </c>
      <c r="G1073" s="113" t="s">
        <v>581</v>
      </c>
      <c r="H1073" s="113">
        <v>10212.76</v>
      </c>
      <c r="I1073" s="113" t="s">
        <v>513</v>
      </c>
      <c r="J1073" s="113" t="s">
        <v>17</v>
      </c>
      <c r="K1073" s="113" t="s">
        <v>69</v>
      </c>
      <c r="L1073" s="113" t="s">
        <v>515</v>
      </c>
      <c r="M1073" s="113"/>
      <c r="N1073" s="113"/>
      <c r="O1073" s="123">
        <v>9369.5</v>
      </c>
      <c r="P1073" s="113"/>
      <c r="Q1073" s="113"/>
      <c r="R1073" s="113">
        <v>7720</v>
      </c>
      <c r="S1073" s="113" t="s">
        <v>56</v>
      </c>
      <c r="T1073" s="113" t="s">
        <v>582</v>
      </c>
    </row>
    <row r="1074" spans="1:20">
      <c r="A1074" s="119">
        <f t="shared" si="50"/>
        <v>818</v>
      </c>
      <c r="B1074" s="113" t="s">
        <v>58</v>
      </c>
      <c r="C1074" s="113" t="s">
        <v>509</v>
      </c>
      <c r="D1074" s="113" t="s">
        <v>578</v>
      </c>
      <c r="E1074" s="113"/>
      <c r="F1074" s="113" t="s">
        <v>2804</v>
      </c>
      <c r="G1074" s="113"/>
      <c r="H1074" s="113"/>
      <c r="I1074" s="113" t="s">
        <v>2794</v>
      </c>
      <c r="J1074" s="113" t="s">
        <v>17</v>
      </c>
      <c r="K1074" s="113" t="s">
        <v>346</v>
      </c>
      <c r="L1074" s="113" t="s">
        <v>515</v>
      </c>
      <c r="M1074" s="113"/>
      <c r="N1074" s="113"/>
      <c r="O1074" s="123">
        <f>H1074/1.19</f>
        <v>0</v>
      </c>
      <c r="P1074" s="113"/>
      <c r="Q1074" s="113"/>
      <c r="R1074" s="113">
        <v>5800</v>
      </c>
      <c r="S1074" s="113" t="s">
        <v>2733</v>
      </c>
      <c r="T1074" s="113"/>
    </row>
    <row r="1075" spans="1:20" s="4" customFormat="1">
      <c r="A1075" s="119">
        <f t="shared" si="50"/>
        <v>819</v>
      </c>
      <c r="B1075" s="113" t="s">
        <v>58</v>
      </c>
      <c r="C1075" s="113" t="s">
        <v>509</v>
      </c>
      <c r="D1075" s="113" t="s">
        <v>578</v>
      </c>
      <c r="E1075" s="113"/>
      <c r="F1075" s="113" t="s">
        <v>580</v>
      </c>
      <c r="G1075" s="113" t="s">
        <v>2875</v>
      </c>
      <c r="H1075" s="113">
        <v>1247.83</v>
      </c>
      <c r="I1075" s="113" t="s">
        <v>513</v>
      </c>
      <c r="J1075" s="113" t="s">
        <v>17</v>
      </c>
      <c r="K1075" s="113" t="s">
        <v>69</v>
      </c>
      <c r="L1075" s="113" t="s">
        <v>515</v>
      </c>
      <c r="M1075" s="113"/>
      <c r="N1075" s="113"/>
      <c r="O1075" s="123">
        <v>1144.8</v>
      </c>
      <c r="P1075" s="113"/>
      <c r="Q1075" s="113"/>
      <c r="R1075" s="113">
        <v>7720</v>
      </c>
      <c r="S1075" s="113" t="s">
        <v>2733</v>
      </c>
      <c r="T1075" s="113" t="s">
        <v>1617</v>
      </c>
    </row>
    <row r="1076" spans="1:20" s="4" customFormat="1">
      <c r="A1076" s="119">
        <f t="shared" si="50"/>
        <v>820</v>
      </c>
      <c r="B1076" s="113" t="s">
        <v>58</v>
      </c>
      <c r="C1076" s="113" t="s">
        <v>509</v>
      </c>
      <c r="D1076" s="113" t="s">
        <v>578</v>
      </c>
      <c r="E1076" s="113"/>
      <c r="F1076" s="113" t="s">
        <v>580</v>
      </c>
      <c r="G1076" s="113" t="s">
        <v>2921</v>
      </c>
      <c r="H1076" s="113">
        <v>19.62</v>
      </c>
      <c r="I1076" s="113" t="s">
        <v>513</v>
      </c>
      <c r="J1076" s="113" t="s">
        <v>17</v>
      </c>
      <c r="K1076" s="113" t="s">
        <v>69</v>
      </c>
      <c r="L1076" s="113" t="s">
        <v>515</v>
      </c>
      <c r="M1076" s="113"/>
      <c r="N1076" s="113"/>
      <c r="O1076" s="123">
        <v>18</v>
      </c>
      <c r="P1076" s="113"/>
      <c r="Q1076" s="113"/>
      <c r="R1076" s="113">
        <v>7720</v>
      </c>
      <c r="S1076" s="113" t="s">
        <v>2733</v>
      </c>
      <c r="T1076" s="113" t="s">
        <v>1156</v>
      </c>
    </row>
    <row r="1077" spans="1:20">
      <c r="A1077" s="119">
        <f t="shared" si="50"/>
        <v>821</v>
      </c>
      <c r="B1077" s="113" t="s">
        <v>58</v>
      </c>
      <c r="C1077" s="113" t="s">
        <v>509</v>
      </c>
      <c r="D1077" s="113" t="s">
        <v>578</v>
      </c>
      <c r="E1077" s="113"/>
      <c r="F1077" s="113" t="s">
        <v>2804</v>
      </c>
      <c r="G1077" s="113" t="s">
        <v>3019</v>
      </c>
      <c r="H1077" s="113">
        <v>149.88</v>
      </c>
      <c r="I1077" s="113" t="s">
        <v>2496</v>
      </c>
      <c r="J1077" s="113" t="s">
        <v>17</v>
      </c>
      <c r="K1077" s="113" t="s">
        <v>346</v>
      </c>
      <c r="L1077" s="113" t="s">
        <v>515</v>
      </c>
      <c r="M1077" s="113"/>
      <c r="N1077" s="113"/>
      <c r="O1077" s="123">
        <v>137.5</v>
      </c>
      <c r="P1077" s="113"/>
      <c r="Q1077" s="113"/>
      <c r="R1077" s="113">
        <v>5800</v>
      </c>
      <c r="S1077" s="113" t="s">
        <v>2733</v>
      </c>
      <c r="T1077" s="113" t="s">
        <v>2003</v>
      </c>
    </row>
    <row r="1078" spans="1:20">
      <c r="A1078" s="119">
        <f t="shared" si="50"/>
        <v>822</v>
      </c>
      <c r="B1078" s="113" t="s">
        <v>58</v>
      </c>
      <c r="C1078" s="113" t="s">
        <v>509</v>
      </c>
      <c r="D1078" s="113" t="s">
        <v>578</v>
      </c>
      <c r="E1078" s="113"/>
      <c r="F1078" s="113" t="s">
        <v>3047</v>
      </c>
      <c r="G1078" s="113" t="s">
        <v>3048</v>
      </c>
      <c r="H1078" s="113">
        <v>8556.5</v>
      </c>
      <c r="I1078" s="113" t="s">
        <v>121</v>
      </c>
      <c r="J1078" s="113" t="s">
        <v>17</v>
      </c>
      <c r="K1078" s="113" t="s">
        <v>346</v>
      </c>
      <c r="L1078" s="113" t="s">
        <v>515</v>
      </c>
      <c r="M1078" s="113"/>
      <c r="N1078" s="113"/>
      <c r="O1078" s="123">
        <v>7850</v>
      </c>
      <c r="P1078" s="113"/>
      <c r="Q1078" s="113"/>
      <c r="R1078" s="113">
        <v>5800</v>
      </c>
      <c r="S1078" s="113" t="s">
        <v>2733</v>
      </c>
      <c r="T1078" s="113" t="s">
        <v>3049</v>
      </c>
    </row>
    <row r="1079" spans="1:20">
      <c r="A1079" s="119">
        <f t="shared" si="50"/>
        <v>823</v>
      </c>
      <c r="B1079" s="113" t="s">
        <v>58</v>
      </c>
      <c r="C1079" s="113" t="s">
        <v>509</v>
      </c>
      <c r="D1079" s="113" t="s">
        <v>578</v>
      </c>
      <c r="E1079" s="113"/>
      <c r="F1079" s="113" t="s">
        <v>580</v>
      </c>
      <c r="G1079" s="113" t="s">
        <v>3067</v>
      </c>
      <c r="H1079" s="113">
        <v>7547.38</v>
      </c>
      <c r="I1079" s="113" t="s">
        <v>2951</v>
      </c>
      <c r="J1079" s="113" t="s">
        <v>17</v>
      </c>
      <c r="K1079" s="113" t="s">
        <v>69</v>
      </c>
      <c r="L1079" s="113" t="s">
        <v>515</v>
      </c>
      <c r="M1079" s="113"/>
      <c r="N1079" s="113"/>
      <c r="O1079" s="123">
        <v>6924.2</v>
      </c>
      <c r="P1079" s="113"/>
      <c r="Q1079" s="113"/>
      <c r="R1079" s="113">
        <v>7720</v>
      </c>
      <c r="S1079" s="113" t="s">
        <v>2733</v>
      </c>
      <c r="T1079" s="113" t="s">
        <v>3068</v>
      </c>
    </row>
    <row r="1080" spans="1:20">
      <c r="A1080" s="119">
        <f t="shared" si="50"/>
        <v>824</v>
      </c>
      <c r="B1080" s="119" t="s">
        <v>70</v>
      </c>
      <c r="C1080" s="119" t="s">
        <v>163</v>
      </c>
      <c r="D1080" s="119" t="s">
        <v>1221</v>
      </c>
      <c r="E1080" s="119"/>
      <c r="F1080" s="119" t="s">
        <v>1222</v>
      </c>
      <c r="G1080" s="119" t="s">
        <v>1223</v>
      </c>
      <c r="H1080" s="119">
        <v>5307.88</v>
      </c>
      <c r="I1080" s="119" t="s">
        <v>61</v>
      </c>
      <c r="J1080" s="119" t="s">
        <v>17</v>
      </c>
      <c r="K1080" s="119" t="s">
        <v>69</v>
      </c>
      <c r="L1080" s="119" t="s">
        <v>734</v>
      </c>
      <c r="M1080" s="119"/>
      <c r="N1080" s="119"/>
      <c r="O1080" s="121">
        <f t="shared" ref="O1080:O1109" si="53">H1080/1.19</f>
        <v>4460.4033613445381</v>
      </c>
      <c r="P1080" s="119"/>
      <c r="Q1080" s="119"/>
      <c r="R1080" s="119">
        <v>5055</v>
      </c>
      <c r="S1080" s="119" t="s">
        <v>1090</v>
      </c>
      <c r="T1080" s="119" t="s">
        <v>1224</v>
      </c>
    </row>
    <row r="1081" spans="1:20">
      <c r="A1081" s="119">
        <f t="shared" si="50"/>
        <v>825</v>
      </c>
      <c r="B1081" s="119" t="s">
        <v>70</v>
      </c>
      <c r="C1081" s="119" t="s">
        <v>163</v>
      </c>
      <c r="D1081" s="119" t="s">
        <v>1221</v>
      </c>
      <c r="E1081" s="119"/>
      <c r="F1081" s="119" t="s">
        <v>1222</v>
      </c>
      <c r="G1081" s="119" t="s">
        <v>2439</v>
      </c>
      <c r="H1081" s="119">
        <v>4728.68</v>
      </c>
      <c r="I1081" s="119" t="s">
        <v>513</v>
      </c>
      <c r="J1081" s="119" t="s">
        <v>17</v>
      </c>
      <c r="K1081" s="119" t="s">
        <v>34</v>
      </c>
      <c r="L1081" s="119" t="s">
        <v>734</v>
      </c>
      <c r="M1081" s="119"/>
      <c r="N1081" s="119"/>
      <c r="O1081" s="121">
        <f t="shared" si="53"/>
        <v>3973.680672268908</v>
      </c>
      <c r="P1081" s="119"/>
      <c r="Q1081" s="119"/>
      <c r="R1081" s="119">
        <v>5055</v>
      </c>
      <c r="S1081" s="119" t="s">
        <v>2320</v>
      </c>
      <c r="T1081" s="119" t="s">
        <v>1224</v>
      </c>
    </row>
    <row r="1082" spans="1:20">
      <c r="A1082" s="113">
        <f t="shared" ref="A1082:A1145" si="54">A1081+1</f>
        <v>826</v>
      </c>
      <c r="B1082" s="113" t="s">
        <v>70</v>
      </c>
      <c r="C1082" s="113" t="s">
        <v>163</v>
      </c>
      <c r="D1082" s="113" t="s">
        <v>1221</v>
      </c>
      <c r="E1082" s="113"/>
      <c r="F1082" s="113" t="s">
        <v>3677</v>
      </c>
      <c r="G1082" s="113"/>
      <c r="H1082" s="113"/>
      <c r="I1082" s="113"/>
      <c r="J1082" s="113" t="s">
        <v>17</v>
      </c>
      <c r="K1082" s="113" t="s">
        <v>346</v>
      </c>
      <c r="L1082" s="113" t="s">
        <v>3657</v>
      </c>
      <c r="M1082" s="113"/>
      <c r="N1082" s="113"/>
      <c r="O1082" s="123">
        <f t="shared" si="53"/>
        <v>0</v>
      </c>
      <c r="P1082" s="113"/>
      <c r="Q1082" s="113"/>
      <c r="R1082" s="113">
        <v>8300</v>
      </c>
      <c r="S1082" s="113" t="s">
        <v>3441</v>
      </c>
      <c r="T1082" s="113"/>
    </row>
    <row r="1083" spans="1:20">
      <c r="A1083" s="119">
        <f t="shared" si="54"/>
        <v>827</v>
      </c>
      <c r="B1083" s="119" t="s">
        <v>70</v>
      </c>
      <c r="C1083" s="119" t="s">
        <v>163</v>
      </c>
      <c r="D1083" s="119" t="s">
        <v>313</v>
      </c>
      <c r="E1083" s="119"/>
      <c r="F1083" s="119" t="s">
        <v>314</v>
      </c>
      <c r="G1083" s="119" t="s">
        <v>315</v>
      </c>
      <c r="H1083" s="119">
        <v>1547</v>
      </c>
      <c r="I1083" s="119" t="s">
        <v>61</v>
      </c>
      <c r="J1083" s="119" t="s">
        <v>17</v>
      </c>
      <c r="K1083" s="119" t="s">
        <v>34</v>
      </c>
      <c r="L1083" s="119" t="s">
        <v>734</v>
      </c>
      <c r="M1083" s="119"/>
      <c r="N1083" s="119"/>
      <c r="O1083" s="121">
        <f t="shared" si="53"/>
        <v>1300</v>
      </c>
      <c r="P1083" s="119"/>
      <c r="Q1083" s="119"/>
      <c r="R1083" s="119">
        <v>5055</v>
      </c>
      <c r="S1083" s="119" t="s">
        <v>56</v>
      </c>
      <c r="T1083" s="119" t="s">
        <v>316</v>
      </c>
    </row>
    <row r="1084" spans="1:20" s="4" customFormat="1">
      <c r="A1084" s="119">
        <f t="shared" si="54"/>
        <v>828</v>
      </c>
      <c r="B1084" s="119" t="s">
        <v>70</v>
      </c>
      <c r="C1084" s="119" t="s">
        <v>163</v>
      </c>
      <c r="D1084" s="119" t="s">
        <v>313</v>
      </c>
      <c r="E1084" s="119"/>
      <c r="F1084" s="119" t="s">
        <v>2617</v>
      </c>
      <c r="G1084" s="119" t="s">
        <v>2618</v>
      </c>
      <c r="H1084" s="119">
        <v>3094</v>
      </c>
      <c r="I1084" s="119" t="s">
        <v>2496</v>
      </c>
      <c r="J1084" s="119" t="s">
        <v>17</v>
      </c>
      <c r="K1084" s="119" t="s">
        <v>346</v>
      </c>
      <c r="L1084" s="119" t="s">
        <v>734</v>
      </c>
      <c r="M1084" s="119"/>
      <c r="N1084" s="119"/>
      <c r="O1084" s="121">
        <f t="shared" si="53"/>
        <v>2600</v>
      </c>
      <c r="P1084" s="119"/>
      <c r="Q1084" s="119"/>
      <c r="R1084" s="119">
        <v>5055</v>
      </c>
      <c r="S1084" s="119" t="s">
        <v>2320</v>
      </c>
      <c r="T1084" s="119" t="s">
        <v>316</v>
      </c>
    </row>
    <row r="1085" spans="1:20" s="4" customFormat="1">
      <c r="A1085" s="119">
        <f t="shared" si="54"/>
        <v>829</v>
      </c>
      <c r="B1085" s="119" t="s">
        <v>70</v>
      </c>
      <c r="C1085" s="119" t="s">
        <v>163</v>
      </c>
      <c r="D1085" s="119" t="s">
        <v>313</v>
      </c>
      <c r="E1085" s="119"/>
      <c r="F1085" s="119" t="s">
        <v>199</v>
      </c>
      <c r="G1085" s="119" t="s">
        <v>3562</v>
      </c>
      <c r="H1085" s="119">
        <v>3736.6</v>
      </c>
      <c r="I1085" s="119" t="s">
        <v>2951</v>
      </c>
      <c r="J1085" s="119" t="s">
        <v>17</v>
      </c>
      <c r="K1085" s="119" t="s">
        <v>34</v>
      </c>
      <c r="L1085" s="119" t="s">
        <v>734</v>
      </c>
      <c r="M1085" s="119"/>
      <c r="N1085" s="119"/>
      <c r="O1085" s="121">
        <f t="shared" si="53"/>
        <v>3140</v>
      </c>
      <c r="P1085" s="119"/>
      <c r="Q1085" s="119"/>
      <c r="R1085" s="119">
        <v>10902</v>
      </c>
      <c r="S1085" s="119" t="s">
        <v>3441</v>
      </c>
      <c r="T1085" s="119" t="s">
        <v>252</v>
      </c>
    </row>
    <row r="1086" spans="1:20">
      <c r="A1086" s="119">
        <f t="shared" si="54"/>
        <v>830</v>
      </c>
      <c r="B1086" s="119" t="s">
        <v>70</v>
      </c>
      <c r="C1086" s="119" t="s">
        <v>163</v>
      </c>
      <c r="D1086" s="119" t="s">
        <v>313</v>
      </c>
      <c r="E1086" s="119"/>
      <c r="F1086" s="119" t="s">
        <v>3676</v>
      </c>
      <c r="G1086" s="119"/>
      <c r="H1086" s="119"/>
      <c r="I1086" s="119"/>
      <c r="J1086" s="119" t="s">
        <v>17</v>
      </c>
      <c r="K1086" s="119" t="s">
        <v>346</v>
      </c>
      <c r="L1086" s="119" t="s">
        <v>734</v>
      </c>
      <c r="M1086" s="119"/>
      <c r="N1086" s="119"/>
      <c r="O1086" s="121">
        <f t="shared" si="53"/>
        <v>0</v>
      </c>
      <c r="P1086" s="119"/>
      <c r="Q1086" s="119"/>
      <c r="R1086" s="119">
        <v>8300</v>
      </c>
      <c r="S1086" s="119" t="s">
        <v>3441</v>
      </c>
      <c r="T1086" s="119"/>
    </row>
    <row r="1087" spans="1:20">
      <c r="A1087" s="119">
        <f t="shared" si="54"/>
        <v>831</v>
      </c>
      <c r="B1087" s="119" t="s">
        <v>58</v>
      </c>
      <c r="C1087" s="119" t="s">
        <v>163</v>
      </c>
      <c r="D1087" s="119" t="s">
        <v>313</v>
      </c>
      <c r="E1087" s="119"/>
      <c r="F1087" s="119" t="s">
        <v>3676</v>
      </c>
      <c r="G1087" s="119" t="s">
        <v>3936</v>
      </c>
      <c r="H1087" s="119">
        <v>3641.4</v>
      </c>
      <c r="I1087" s="119" t="s">
        <v>121</v>
      </c>
      <c r="J1087" s="119" t="s">
        <v>17</v>
      </c>
      <c r="K1087" s="119" t="s">
        <v>346</v>
      </c>
      <c r="L1087" s="119" t="s">
        <v>734</v>
      </c>
      <c r="M1087" s="119"/>
      <c r="N1087" s="119"/>
      <c r="O1087" s="121">
        <f t="shared" si="53"/>
        <v>3060</v>
      </c>
      <c r="P1087" s="119"/>
      <c r="Q1087" s="119"/>
      <c r="R1087" s="119">
        <v>8300</v>
      </c>
      <c r="S1087" s="119" t="s">
        <v>3441</v>
      </c>
      <c r="T1087" s="119" t="s">
        <v>1381</v>
      </c>
    </row>
    <row r="1088" spans="1:20" s="4" customFormat="1">
      <c r="A1088" s="119">
        <f t="shared" si="54"/>
        <v>832</v>
      </c>
      <c r="B1088" s="119" t="s">
        <v>70</v>
      </c>
      <c r="C1088" s="119" t="s">
        <v>163</v>
      </c>
      <c r="D1088" s="119" t="s">
        <v>313</v>
      </c>
      <c r="E1088" s="119"/>
      <c r="F1088" s="119" t="s">
        <v>199</v>
      </c>
      <c r="G1088" s="119" t="s">
        <v>4379</v>
      </c>
      <c r="H1088" s="119">
        <v>6763.01</v>
      </c>
      <c r="I1088" s="119" t="s">
        <v>121</v>
      </c>
      <c r="J1088" s="119" t="s">
        <v>17</v>
      </c>
      <c r="K1088" s="119" t="s">
        <v>34</v>
      </c>
      <c r="L1088" s="119" t="s">
        <v>734</v>
      </c>
      <c r="M1088" s="119"/>
      <c r="N1088" s="119"/>
      <c r="O1088" s="121">
        <f t="shared" si="53"/>
        <v>5683.2016806722695</v>
      </c>
      <c r="P1088" s="119"/>
      <c r="Q1088" s="119"/>
      <c r="R1088" s="119">
        <v>10902</v>
      </c>
      <c r="S1088" s="119" t="s">
        <v>4015</v>
      </c>
      <c r="T1088" s="119" t="s">
        <v>4380</v>
      </c>
    </row>
    <row r="1089" spans="1:20" s="4" customFormat="1">
      <c r="A1089" s="119">
        <f t="shared" si="54"/>
        <v>833</v>
      </c>
      <c r="B1089" s="119" t="s">
        <v>70</v>
      </c>
      <c r="C1089" s="119" t="s">
        <v>163</v>
      </c>
      <c r="D1089" s="119" t="s">
        <v>313</v>
      </c>
      <c r="E1089" s="119"/>
      <c r="F1089" s="119" t="s">
        <v>4553</v>
      </c>
      <c r="G1089" s="119" t="s">
        <v>4554</v>
      </c>
      <c r="H1089" s="119">
        <v>1868.3</v>
      </c>
      <c r="I1089" s="119" t="s">
        <v>121</v>
      </c>
      <c r="J1089" s="119" t="s">
        <v>17</v>
      </c>
      <c r="K1089" s="119" t="s">
        <v>34</v>
      </c>
      <c r="L1089" s="119" t="s">
        <v>734</v>
      </c>
      <c r="M1089" s="119"/>
      <c r="N1089" s="119"/>
      <c r="O1089" s="121">
        <f t="shared" si="53"/>
        <v>1570</v>
      </c>
      <c r="P1089" s="119"/>
      <c r="Q1089" s="119"/>
      <c r="R1089" s="119">
        <v>10902</v>
      </c>
      <c r="S1089" s="119" t="s">
        <v>4361</v>
      </c>
      <c r="T1089" s="119" t="s">
        <v>252</v>
      </c>
    </row>
    <row r="1090" spans="1:20">
      <c r="A1090" s="119">
        <f t="shared" si="54"/>
        <v>834</v>
      </c>
      <c r="B1090" s="119" t="s">
        <v>70</v>
      </c>
      <c r="C1090" s="119" t="s">
        <v>1559</v>
      </c>
      <c r="D1090" s="119" t="s">
        <v>1551</v>
      </c>
      <c r="E1090" s="119"/>
      <c r="F1090" s="119"/>
      <c r="G1090" s="119" t="s">
        <v>1552</v>
      </c>
      <c r="H1090" s="119">
        <v>19635</v>
      </c>
      <c r="I1090" s="119" t="s">
        <v>513</v>
      </c>
      <c r="J1090" s="119" t="s">
        <v>17</v>
      </c>
      <c r="K1090" s="119" t="s">
        <v>1349</v>
      </c>
      <c r="L1090" s="119" t="s">
        <v>734</v>
      </c>
      <c r="M1090" s="119"/>
      <c r="N1090" s="119"/>
      <c r="O1090" s="121">
        <f t="shared" si="53"/>
        <v>16500</v>
      </c>
      <c r="P1090" s="119"/>
      <c r="Q1090" s="119"/>
      <c r="R1090" s="119"/>
      <c r="S1090" s="119" t="s">
        <v>1090</v>
      </c>
      <c r="T1090" s="119" t="s">
        <v>1553</v>
      </c>
    </row>
    <row r="1091" spans="1:20" s="4" customFormat="1">
      <c r="A1091" s="119">
        <f t="shared" si="54"/>
        <v>835</v>
      </c>
      <c r="B1091" s="113" t="s">
        <v>614</v>
      </c>
      <c r="C1091" s="113" t="s">
        <v>615</v>
      </c>
      <c r="D1091" s="113" t="s">
        <v>1698</v>
      </c>
      <c r="E1091" s="113"/>
      <c r="F1091" s="113" t="s">
        <v>1699</v>
      </c>
      <c r="G1091" s="113" t="s">
        <v>1700</v>
      </c>
      <c r="H1091" s="113">
        <v>1490.12</v>
      </c>
      <c r="I1091" s="113" t="s">
        <v>513</v>
      </c>
      <c r="J1091" s="113" t="s">
        <v>17</v>
      </c>
      <c r="K1091" s="113" t="s">
        <v>69</v>
      </c>
      <c r="L1091" s="113" t="s">
        <v>1694</v>
      </c>
      <c r="M1091" s="113"/>
      <c r="N1091" s="113"/>
      <c r="O1091" s="123">
        <f t="shared" si="53"/>
        <v>1252.2016806722688</v>
      </c>
      <c r="P1091" s="113"/>
      <c r="Q1091" s="113"/>
      <c r="R1091" s="113">
        <v>6600</v>
      </c>
      <c r="S1091" s="113" t="s">
        <v>1090</v>
      </c>
      <c r="T1091" s="113" t="s">
        <v>265</v>
      </c>
    </row>
    <row r="1092" spans="1:20" s="4" customFormat="1">
      <c r="A1092" s="119">
        <f t="shared" si="54"/>
        <v>836</v>
      </c>
      <c r="B1092" s="119" t="s">
        <v>261</v>
      </c>
      <c r="C1092" s="119" t="s">
        <v>220</v>
      </c>
      <c r="D1092" s="119" t="s">
        <v>262</v>
      </c>
      <c r="E1092" s="119"/>
      <c r="F1092" s="119" t="s">
        <v>263</v>
      </c>
      <c r="G1092" s="119" t="s">
        <v>264</v>
      </c>
      <c r="H1092" s="119">
        <v>3923.43</v>
      </c>
      <c r="I1092" s="119" t="s">
        <v>61</v>
      </c>
      <c r="J1092" s="119" t="s">
        <v>55</v>
      </c>
      <c r="K1092" s="119" t="s">
        <v>34</v>
      </c>
      <c r="L1092" s="119" t="s">
        <v>734</v>
      </c>
      <c r="M1092" s="119"/>
      <c r="N1092" s="119"/>
      <c r="O1092" s="121">
        <f t="shared" si="53"/>
        <v>3297</v>
      </c>
      <c r="P1092" s="119"/>
      <c r="Q1092" s="119"/>
      <c r="R1092" s="119">
        <v>3433</v>
      </c>
      <c r="S1092" s="119" t="s">
        <v>56</v>
      </c>
      <c r="T1092" s="119" t="s">
        <v>265</v>
      </c>
    </row>
    <row r="1093" spans="1:20" s="4" customFormat="1">
      <c r="A1093" s="119">
        <f t="shared" si="54"/>
        <v>837</v>
      </c>
      <c r="B1093" s="119" t="s">
        <v>215</v>
      </c>
      <c r="C1093" s="119" t="s">
        <v>220</v>
      </c>
      <c r="D1093" s="119" t="s">
        <v>262</v>
      </c>
      <c r="E1093" s="119"/>
      <c r="F1093" s="119" t="s">
        <v>1945</v>
      </c>
      <c r="G1093" s="119"/>
      <c r="H1093" s="119"/>
      <c r="I1093" s="119" t="s">
        <v>1754</v>
      </c>
      <c r="J1093" s="119" t="s">
        <v>17</v>
      </c>
      <c r="K1093" s="119" t="s">
        <v>346</v>
      </c>
      <c r="L1093" s="119" t="s">
        <v>734</v>
      </c>
      <c r="M1093" s="119"/>
      <c r="N1093" s="119"/>
      <c r="O1093" s="121">
        <f t="shared" si="53"/>
        <v>0</v>
      </c>
      <c r="P1093" s="119"/>
      <c r="Q1093" s="119"/>
      <c r="R1093" s="119">
        <v>3280</v>
      </c>
      <c r="S1093" s="119" t="s">
        <v>1090</v>
      </c>
      <c r="T1093" s="119"/>
    </row>
    <row r="1094" spans="1:20">
      <c r="A1094" s="119">
        <f t="shared" si="54"/>
        <v>838</v>
      </c>
      <c r="B1094" s="119" t="s">
        <v>614</v>
      </c>
      <c r="C1094" s="119" t="s">
        <v>615</v>
      </c>
      <c r="D1094" s="119" t="s">
        <v>262</v>
      </c>
      <c r="E1094" s="119"/>
      <c r="F1094" s="119" t="s">
        <v>2267</v>
      </c>
      <c r="G1094" s="119" t="s">
        <v>2268</v>
      </c>
      <c r="H1094" s="119">
        <v>440.3</v>
      </c>
      <c r="I1094" s="119" t="s">
        <v>513</v>
      </c>
      <c r="J1094" s="119" t="s">
        <v>17</v>
      </c>
      <c r="K1094" s="119" t="s">
        <v>69</v>
      </c>
      <c r="L1094" s="119" t="s">
        <v>734</v>
      </c>
      <c r="M1094" s="119"/>
      <c r="N1094" s="119"/>
      <c r="O1094" s="121">
        <f t="shared" si="53"/>
        <v>370</v>
      </c>
      <c r="P1094" s="119"/>
      <c r="Q1094" s="119"/>
      <c r="R1094" s="119">
        <v>4160</v>
      </c>
      <c r="S1094" s="119" t="s">
        <v>1772</v>
      </c>
      <c r="T1094" s="119" t="s">
        <v>861</v>
      </c>
    </row>
    <row r="1095" spans="1:20">
      <c r="A1095" s="119">
        <f t="shared" si="54"/>
        <v>839</v>
      </c>
      <c r="B1095" s="119" t="s">
        <v>215</v>
      </c>
      <c r="C1095" s="119" t="s">
        <v>220</v>
      </c>
      <c r="D1095" s="119" t="s">
        <v>262</v>
      </c>
      <c r="E1095" s="119"/>
      <c r="F1095" s="119" t="s">
        <v>3415</v>
      </c>
      <c r="G1095" s="119"/>
      <c r="H1095" s="119"/>
      <c r="I1095" s="119" t="s">
        <v>3407</v>
      </c>
      <c r="J1095" s="119" t="s">
        <v>17</v>
      </c>
      <c r="K1095" s="119" t="s">
        <v>346</v>
      </c>
      <c r="L1095" s="119" t="s">
        <v>734</v>
      </c>
      <c r="M1095" s="119"/>
      <c r="N1095" s="119"/>
      <c r="O1095" s="121">
        <f t="shared" si="53"/>
        <v>0</v>
      </c>
      <c r="P1095" s="119"/>
      <c r="Q1095" s="119"/>
      <c r="R1095" s="119">
        <v>7780</v>
      </c>
      <c r="S1095" s="119" t="s">
        <v>3110</v>
      </c>
      <c r="T1095" s="119"/>
    </row>
    <row r="1096" spans="1:20" s="4" customFormat="1">
      <c r="A1096" s="119">
        <f t="shared" si="54"/>
        <v>840</v>
      </c>
      <c r="B1096" s="119" t="s">
        <v>215</v>
      </c>
      <c r="C1096" s="119" t="s">
        <v>220</v>
      </c>
      <c r="D1096" s="119" t="s">
        <v>262</v>
      </c>
      <c r="E1096" s="119"/>
      <c r="F1096" s="119" t="s">
        <v>3415</v>
      </c>
      <c r="G1096" s="119" t="s">
        <v>4314</v>
      </c>
      <c r="H1096" s="119">
        <v>2049.7800000000002</v>
      </c>
      <c r="I1096" s="119" t="s">
        <v>121</v>
      </c>
      <c r="J1096" s="119" t="s">
        <v>4297</v>
      </c>
      <c r="K1096" s="119" t="s">
        <v>346</v>
      </c>
      <c r="L1096" s="119" t="s">
        <v>734</v>
      </c>
      <c r="M1096" s="119"/>
      <c r="N1096" s="119"/>
      <c r="O1096" s="121">
        <f t="shared" si="53"/>
        <v>1722.5042016806726</v>
      </c>
      <c r="P1096" s="119"/>
      <c r="Q1096" s="119"/>
      <c r="R1096" s="119">
        <v>7780</v>
      </c>
      <c r="S1096" s="119" t="s">
        <v>4015</v>
      </c>
      <c r="T1096" s="119" t="s">
        <v>4315</v>
      </c>
    </row>
    <row r="1097" spans="1:20" s="4" customFormat="1">
      <c r="A1097" s="113">
        <f t="shared" si="54"/>
        <v>841</v>
      </c>
      <c r="B1097" s="113" t="s">
        <v>70</v>
      </c>
      <c r="C1097" s="113" t="s">
        <v>163</v>
      </c>
      <c r="D1097" s="113" t="s">
        <v>3674</v>
      </c>
      <c r="E1097" s="113"/>
      <c r="F1097" s="113" t="s">
        <v>3675</v>
      </c>
      <c r="G1097" s="113"/>
      <c r="H1097" s="113"/>
      <c r="I1097" s="113"/>
      <c r="J1097" s="113" t="s">
        <v>17</v>
      </c>
      <c r="K1097" s="113" t="s">
        <v>346</v>
      </c>
      <c r="L1097" s="113" t="s">
        <v>3657</v>
      </c>
      <c r="M1097" s="113"/>
      <c r="N1097" s="113"/>
      <c r="O1097" s="123">
        <f t="shared" si="53"/>
        <v>0</v>
      </c>
      <c r="P1097" s="113"/>
      <c r="Q1097" s="113"/>
      <c r="R1097" s="113">
        <v>8300</v>
      </c>
      <c r="S1097" s="113" t="s">
        <v>3441</v>
      </c>
      <c r="T1097" s="113"/>
    </row>
    <row r="1098" spans="1:20">
      <c r="A1098" s="113">
        <f t="shared" si="54"/>
        <v>842</v>
      </c>
      <c r="B1098" s="113" t="s">
        <v>70</v>
      </c>
      <c r="C1098" s="113" t="s">
        <v>163</v>
      </c>
      <c r="D1098" s="113" t="s">
        <v>3674</v>
      </c>
      <c r="E1098" s="113"/>
      <c r="F1098" s="113" t="s">
        <v>3675</v>
      </c>
      <c r="G1098" s="113" t="s">
        <v>3792</v>
      </c>
      <c r="H1098" s="113">
        <v>6810.85</v>
      </c>
      <c r="I1098" s="113" t="s">
        <v>121</v>
      </c>
      <c r="J1098" s="113" t="s">
        <v>17</v>
      </c>
      <c r="K1098" s="113" t="s">
        <v>346</v>
      </c>
      <c r="L1098" s="113" t="s">
        <v>3752</v>
      </c>
      <c r="M1098" s="113"/>
      <c r="N1098" s="113"/>
      <c r="O1098" s="123">
        <f t="shared" si="53"/>
        <v>5723.4033613445381</v>
      </c>
      <c r="P1098" s="113"/>
      <c r="Q1098" s="113"/>
      <c r="R1098" s="113">
        <v>8300</v>
      </c>
      <c r="S1098" s="113" t="s">
        <v>3441</v>
      </c>
      <c r="T1098" s="113" t="s">
        <v>3793</v>
      </c>
    </row>
    <row r="1099" spans="1:20" s="4" customFormat="1">
      <c r="A1099" s="119">
        <f t="shared" si="54"/>
        <v>843</v>
      </c>
      <c r="B1099" s="132" t="s">
        <v>80</v>
      </c>
      <c r="C1099" s="132" t="s">
        <v>1678</v>
      </c>
      <c r="D1099" s="132" t="s">
        <v>1677</v>
      </c>
      <c r="E1099" s="132"/>
      <c r="F1099" s="132"/>
      <c r="G1099" s="132" t="s">
        <v>1679</v>
      </c>
      <c r="H1099" s="132">
        <v>90806.45</v>
      </c>
      <c r="I1099" s="132" t="s">
        <v>1680</v>
      </c>
      <c r="J1099" s="132" t="s">
        <v>17</v>
      </c>
      <c r="K1099" s="132" t="s">
        <v>63</v>
      </c>
      <c r="L1099" s="132" t="s">
        <v>734</v>
      </c>
      <c r="M1099" s="132"/>
      <c r="N1099" s="132"/>
      <c r="O1099" s="133">
        <f t="shared" si="53"/>
        <v>76307.941176470587</v>
      </c>
      <c r="P1099" s="132"/>
      <c r="Q1099" s="132"/>
      <c r="R1099" s="132"/>
      <c r="S1099" s="132" t="s">
        <v>1090</v>
      </c>
      <c r="T1099" s="132"/>
    </row>
    <row r="1100" spans="1:20" s="4" customFormat="1">
      <c r="A1100" s="119">
        <f t="shared" si="54"/>
        <v>844</v>
      </c>
      <c r="B1100" s="119" t="s">
        <v>3090</v>
      </c>
      <c r="C1100" s="119" t="s">
        <v>230</v>
      </c>
      <c r="D1100" s="119" t="s">
        <v>3094</v>
      </c>
      <c r="E1100" s="119"/>
      <c r="F1100" s="119"/>
      <c r="G1100" s="119" t="s">
        <v>3095</v>
      </c>
      <c r="H1100" s="119">
        <v>30101.05</v>
      </c>
      <c r="I1100" s="119" t="s">
        <v>121</v>
      </c>
      <c r="J1100" s="119" t="s">
        <v>17</v>
      </c>
      <c r="K1100" s="119" t="s">
        <v>1349</v>
      </c>
      <c r="L1100" s="119" t="s">
        <v>734</v>
      </c>
      <c r="M1100" s="119"/>
      <c r="N1100" s="119"/>
      <c r="O1100" s="121">
        <f t="shared" si="53"/>
        <v>25295</v>
      </c>
      <c r="P1100" s="119"/>
      <c r="Q1100" s="119"/>
      <c r="R1100" s="119"/>
      <c r="S1100" s="119" t="s">
        <v>2733</v>
      </c>
      <c r="T1100" s="119" t="s">
        <v>808</v>
      </c>
    </row>
    <row r="1101" spans="1:20" s="4" customFormat="1">
      <c r="A1101" s="119">
        <f t="shared" si="54"/>
        <v>845</v>
      </c>
      <c r="B1101" s="113" t="s">
        <v>58</v>
      </c>
      <c r="C1101" s="113" t="s">
        <v>628</v>
      </c>
      <c r="D1101" s="113" t="s">
        <v>793</v>
      </c>
      <c r="E1101" s="113"/>
      <c r="F1101" s="113" t="s">
        <v>794</v>
      </c>
      <c r="G1101" s="113" t="s">
        <v>795</v>
      </c>
      <c r="H1101" s="113">
        <v>15030.89</v>
      </c>
      <c r="I1101" s="113" t="s">
        <v>61</v>
      </c>
      <c r="J1101" s="113" t="s">
        <v>17</v>
      </c>
      <c r="K1101" s="113" t="s">
        <v>69</v>
      </c>
      <c r="L1101" s="113" t="s">
        <v>754</v>
      </c>
      <c r="M1101" s="113"/>
      <c r="N1101" s="113"/>
      <c r="O1101" s="123">
        <f t="shared" si="53"/>
        <v>12631</v>
      </c>
      <c r="P1101" s="113"/>
      <c r="Q1101" s="113"/>
      <c r="R1101" s="113">
        <v>9740</v>
      </c>
      <c r="S1101" s="113" t="s">
        <v>56</v>
      </c>
      <c r="T1101" s="113" t="s">
        <v>551</v>
      </c>
    </row>
    <row r="1102" spans="1:20">
      <c r="A1102" s="119">
        <f t="shared" si="54"/>
        <v>846</v>
      </c>
      <c r="B1102" s="119" t="s">
        <v>58</v>
      </c>
      <c r="C1102" s="119" t="s">
        <v>628</v>
      </c>
      <c r="D1102" s="119" t="s">
        <v>793</v>
      </c>
      <c r="E1102" s="119"/>
      <c r="F1102" s="119" t="s">
        <v>1026</v>
      </c>
      <c r="G1102" s="119" t="s">
        <v>1027</v>
      </c>
      <c r="H1102" s="119">
        <v>15879.36</v>
      </c>
      <c r="I1102" s="119" t="s">
        <v>61</v>
      </c>
      <c r="J1102" s="119" t="s">
        <v>17</v>
      </c>
      <c r="K1102" s="119" t="s">
        <v>34</v>
      </c>
      <c r="L1102" s="119" t="s">
        <v>734</v>
      </c>
      <c r="M1102" s="119"/>
      <c r="N1102" s="119"/>
      <c r="O1102" s="121">
        <f t="shared" si="53"/>
        <v>13344.000000000002</v>
      </c>
      <c r="P1102" s="119"/>
      <c r="Q1102" s="119"/>
      <c r="R1102" s="119">
        <v>1457</v>
      </c>
      <c r="S1102" s="119" t="s">
        <v>787</v>
      </c>
      <c r="T1102" s="119" t="s">
        <v>57</v>
      </c>
    </row>
    <row r="1103" spans="1:20" s="4" customFormat="1">
      <c r="A1103" s="119">
        <f t="shared" si="54"/>
        <v>847</v>
      </c>
      <c r="B1103" s="119" t="s">
        <v>58</v>
      </c>
      <c r="C1103" s="119" t="s">
        <v>628</v>
      </c>
      <c r="D1103" s="119" t="s">
        <v>793</v>
      </c>
      <c r="E1103" s="119"/>
      <c r="F1103" s="119" t="s">
        <v>794</v>
      </c>
      <c r="G1103" s="119" t="s">
        <v>2236</v>
      </c>
      <c r="H1103" s="119">
        <v>18083.72</v>
      </c>
      <c r="I1103" s="119" t="s">
        <v>513</v>
      </c>
      <c r="J1103" s="119" t="s">
        <v>17</v>
      </c>
      <c r="K1103" s="119" t="s">
        <v>69</v>
      </c>
      <c r="L1103" s="119" t="s">
        <v>734</v>
      </c>
      <c r="M1103" s="119"/>
      <c r="N1103" s="119"/>
      <c r="O1103" s="121">
        <f t="shared" si="53"/>
        <v>15196.403361344539</v>
      </c>
      <c r="P1103" s="119"/>
      <c r="Q1103" s="119"/>
      <c r="R1103" s="119">
        <v>9740</v>
      </c>
      <c r="S1103" s="119" t="s">
        <v>1772</v>
      </c>
      <c r="T1103" s="119" t="s">
        <v>551</v>
      </c>
    </row>
    <row r="1104" spans="1:20" s="4" customFormat="1">
      <c r="A1104" s="119">
        <f t="shared" si="54"/>
        <v>848</v>
      </c>
      <c r="B1104" s="119" t="s">
        <v>58</v>
      </c>
      <c r="C1104" s="119" t="s">
        <v>628</v>
      </c>
      <c r="D1104" s="119" t="s">
        <v>793</v>
      </c>
      <c r="E1104" s="119"/>
      <c r="F1104" s="119" t="s">
        <v>794</v>
      </c>
      <c r="G1104" s="119" t="s">
        <v>3193</v>
      </c>
      <c r="H1104" s="119">
        <v>16972.38</v>
      </c>
      <c r="I1104" s="119" t="s">
        <v>2951</v>
      </c>
      <c r="J1104" s="119" t="s">
        <v>17</v>
      </c>
      <c r="K1104" s="119" t="s">
        <v>69</v>
      </c>
      <c r="L1104" s="119" t="s">
        <v>734</v>
      </c>
      <c r="M1104" s="119"/>
      <c r="N1104" s="119"/>
      <c r="O1104" s="121">
        <f t="shared" si="53"/>
        <v>14262.504201680675</v>
      </c>
      <c r="P1104" s="119"/>
      <c r="Q1104" s="119"/>
      <c r="R1104" s="119">
        <v>9740</v>
      </c>
      <c r="S1104" s="119" t="s">
        <v>3110</v>
      </c>
      <c r="T1104" s="119" t="s">
        <v>551</v>
      </c>
    </row>
    <row r="1105" spans="1:20">
      <c r="A1105" s="119">
        <f t="shared" si="54"/>
        <v>849</v>
      </c>
      <c r="B1105" s="119" t="s">
        <v>215</v>
      </c>
      <c r="C1105" s="119" t="s">
        <v>1346</v>
      </c>
      <c r="D1105" s="119" t="s">
        <v>1347</v>
      </c>
      <c r="E1105" s="119"/>
      <c r="F1105" s="119"/>
      <c r="G1105" s="119" t="s">
        <v>1348</v>
      </c>
      <c r="H1105" s="119">
        <v>65688</v>
      </c>
      <c r="I1105" s="119" t="s">
        <v>1118</v>
      </c>
      <c r="J1105" s="119" t="s">
        <v>17</v>
      </c>
      <c r="K1105" s="119" t="s">
        <v>1349</v>
      </c>
      <c r="L1105" s="119" t="s">
        <v>734</v>
      </c>
      <c r="M1105" s="119"/>
      <c r="N1105" s="119"/>
      <c r="O1105" s="121">
        <f t="shared" si="53"/>
        <v>55200</v>
      </c>
      <c r="P1105" s="119"/>
      <c r="Q1105" s="119"/>
      <c r="R1105" s="119"/>
      <c r="S1105" s="119" t="s">
        <v>1090</v>
      </c>
      <c r="T1105" s="119" t="s">
        <v>182</v>
      </c>
    </row>
    <row r="1106" spans="1:20" s="4" customFormat="1">
      <c r="A1106" s="119">
        <f t="shared" si="54"/>
        <v>850</v>
      </c>
      <c r="B1106" s="119" t="s">
        <v>70</v>
      </c>
      <c r="C1106" s="119" t="s">
        <v>163</v>
      </c>
      <c r="D1106" s="119" t="s">
        <v>1347</v>
      </c>
      <c r="E1106" s="119"/>
      <c r="F1106" s="119" t="s">
        <v>1900</v>
      </c>
      <c r="G1106" s="119" t="s">
        <v>1901</v>
      </c>
      <c r="H1106" s="119">
        <v>2808.4</v>
      </c>
      <c r="I1106" s="119" t="s">
        <v>513</v>
      </c>
      <c r="J1106" s="119" t="s">
        <v>17</v>
      </c>
      <c r="K1106" s="119" t="s">
        <v>69</v>
      </c>
      <c r="L1106" s="119" t="s">
        <v>734</v>
      </c>
      <c r="M1106" s="119"/>
      <c r="N1106" s="119"/>
      <c r="O1106" s="121">
        <f t="shared" si="53"/>
        <v>2360</v>
      </c>
      <c r="P1106" s="119"/>
      <c r="Q1106" s="119"/>
      <c r="R1106" s="119">
        <v>6406</v>
      </c>
      <c r="S1106" s="119" t="s">
        <v>1772</v>
      </c>
      <c r="T1106" s="119" t="s">
        <v>1156</v>
      </c>
    </row>
    <row r="1107" spans="1:20" s="4" customFormat="1">
      <c r="A1107" s="119">
        <f t="shared" si="54"/>
        <v>851</v>
      </c>
      <c r="B1107" s="119" t="s">
        <v>215</v>
      </c>
      <c r="C1107" s="119" t="s">
        <v>220</v>
      </c>
      <c r="D1107" s="119" t="s">
        <v>1347</v>
      </c>
      <c r="E1107" s="119"/>
      <c r="F1107" s="119" t="s">
        <v>3414</v>
      </c>
      <c r="G1107" s="119"/>
      <c r="H1107" s="119"/>
      <c r="I1107" s="119" t="s">
        <v>3407</v>
      </c>
      <c r="J1107" s="119" t="s">
        <v>17</v>
      </c>
      <c r="K1107" s="119" t="s">
        <v>346</v>
      </c>
      <c r="L1107" s="119" t="s">
        <v>734</v>
      </c>
      <c r="M1107" s="119"/>
      <c r="N1107" s="119"/>
      <c r="O1107" s="121">
        <f t="shared" si="53"/>
        <v>0</v>
      </c>
      <c r="P1107" s="119"/>
      <c r="Q1107" s="119"/>
      <c r="R1107" s="119">
        <v>7780</v>
      </c>
      <c r="S1107" s="119" t="s">
        <v>3110</v>
      </c>
      <c r="T1107" s="119"/>
    </row>
    <row r="1108" spans="1:20" s="4" customFormat="1">
      <c r="A1108" s="119">
        <f t="shared" si="54"/>
        <v>852</v>
      </c>
      <c r="B1108" s="119" t="s">
        <v>215</v>
      </c>
      <c r="C1108" s="119" t="s">
        <v>220</v>
      </c>
      <c r="D1108" s="119" t="s">
        <v>1347</v>
      </c>
      <c r="E1108" s="119"/>
      <c r="F1108" s="119" t="s">
        <v>3414</v>
      </c>
      <c r="G1108" s="119" t="s">
        <v>4317</v>
      </c>
      <c r="H1108" s="119">
        <v>2451.4</v>
      </c>
      <c r="I1108" s="119" t="s">
        <v>121</v>
      </c>
      <c r="J1108" s="119" t="s">
        <v>4297</v>
      </c>
      <c r="K1108" s="119" t="s">
        <v>346</v>
      </c>
      <c r="L1108" s="119" t="s">
        <v>734</v>
      </c>
      <c r="M1108" s="119"/>
      <c r="N1108" s="119"/>
      <c r="O1108" s="121">
        <f t="shared" si="53"/>
        <v>2060</v>
      </c>
      <c r="P1108" s="119"/>
      <c r="Q1108" s="119"/>
      <c r="R1108" s="119">
        <v>7780</v>
      </c>
      <c r="S1108" s="119" t="s">
        <v>4015</v>
      </c>
      <c r="T1108" s="119" t="s">
        <v>4318</v>
      </c>
    </row>
    <row r="1109" spans="1:20" s="4" customFormat="1">
      <c r="A1109" s="119">
        <f t="shared" si="54"/>
        <v>853</v>
      </c>
      <c r="B1109" s="119" t="s">
        <v>215</v>
      </c>
      <c r="C1109" s="119" t="s">
        <v>4465</v>
      </c>
      <c r="D1109" s="119" t="s">
        <v>1347</v>
      </c>
      <c r="E1109" s="119"/>
      <c r="F1109" s="119"/>
      <c r="G1109" s="119" t="s">
        <v>4463</v>
      </c>
      <c r="H1109" s="119">
        <v>235144</v>
      </c>
      <c r="I1109" s="119" t="s">
        <v>4464</v>
      </c>
      <c r="J1109" s="119" t="s">
        <v>17</v>
      </c>
      <c r="K1109" s="119" t="s">
        <v>1349</v>
      </c>
      <c r="L1109" s="119" t="s">
        <v>734</v>
      </c>
      <c r="M1109" s="119"/>
      <c r="N1109" s="119"/>
      <c r="O1109" s="121">
        <f t="shared" si="53"/>
        <v>197600</v>
      </c>
      <c r="P1109" s="119"/>
      <c r="Q1109" s="119"/>
      <c r="R1109" s="119"/>
      <c r="S1109" s="119" t="s">
        <v>4361</v>
      </c>
      <c r="T1109" s="119" t="s">
        <v>57</v>
      </c>
    </row>
    <row r="1110" spans="1:20">
      <c r="A1110" s="119">
        <f t="shared" si="54"/>
        <v>854</v>
      </c>
      <c r="B1110" s="119" t="s">
        <v>58</v>
      </c>
      <c r="C1110" s="119" t="s">
        <v>509</v>
      </c>
      <c r="D1110" s="119" t="s">
        <v>556</v>
      </c>
      <c r="E1110" s="119"/>
      <c r="F1110" s="119" t="s">
        <v>557</v>
      </c>
      <c r="G1110" s="119" t="s">
        <v>558</v>
      </c>
      <c r="H1110" s="119">
        <v>8611</v>
      </c>
      <c r="I1110" s="119" t="s">
        <v>513</v>
      </c>
      <c r="J1110" s="119" t="s">
        <v>17</v>
      </c>
      <c r="K1110" s="119" t="s">
        <v>69</v>
      </c>
      <c r="L1110" s="119" t="s">
        <v>734</v>
      </c>
      <c r="M1110" s="119"/>
      <c r="N1110" s="119"/>
      <c r="O1110" s="121">
        <v>7900</v>
      </c>
      <c r="P1110" s="119"/>
      <c r="Q1110" s="119"/>
      <c r="R1110" s="119">
        <v>11470</v>
      </c>
      <c r="S1110" s="119" t="s">
        <v>56</v>
      </c>
      <c r="T1110" s="119" t="s">
        <v>559</v>
      </c>
    </row>
    <row r="1111" spans="1:20" s="4" customFormat="1">
      <c r="A1111" s="119">
        <f t="shared" si="54"/>
        <v>855</v>
      </c>
      <c r="B1111" s="119" t="s">
        <v>58</v>
      </c>
      <c r="C1111" s="119" t="s">
        <v>509</v>
      </c>
      <c r="D1111" s="119" t="s">
        <v>556</v>
      </c>
      <c r="E1111" s="119"/>
      <c r="F1111" s="119" t="s">
        <v>589</v>
      </c>
      <c r="G1111" s="119" t="s">
        <v>590</v>
      </c>
      <c r="H1111" s="119">
        <v>63338.27</v>
      </c>
      <c r="I1111" s="119" t="s">
        <v>513</v>
      </c>
      <c r="J1111" s="119" t="s">
        <v>17</v>
      </c>
      <c r="K1111" s="119" t="s">
        <v>69</v>
      </c>
      <c r="L1111" s="119" t="s">
        <v>734</v>
      </c>
      <c r="M1111" s="119"/>
      <c r="N1111" s="119"/>
      <c r="O1111" s="121">
        <v>58108.5</v>
      </c>
      <c r="P1111" s="119"/>
      <c r="Q1111" s="119"/>
      <c r="R1111" s="119">
        <v>4760</v>
      </c>
      <c r="S1111" s="119" t="s">
        <v>56</v>
      </c>
      <c r="T1111" s="119" t="s">
        <v>591</v>
      </c>
    </row>
    <row r="1112" spans="1:20">
      <c r="A1112" s="119">
        <f t="shared" si="54"/>
        <v>856</v>
      </c>
      <c r="B1112" s="119" t="s">
        <v>58</v>
      </c>
      <c r="C1112" s="119" t="s">
        <v>509</v>
      </c>
      <c r="D1112" s="119" t="s">
        <v>556</v>
      </c>
      <c r="E1112" s="119"/>
      <c r="F1112" s="119" t="s">
        <v>589</v>
      </c>
      <c r="G1112" s="119" t="s">
        <v>692</v>
      </c>
      <c r="H1112" s="119">
        <v>6523.65</v>
      </c>
      <c r="I1112" s="119" t="s">
        <v>513</v>
      </c>
      <c r="J1112" s="119" t="s">
        <v>17</v>
      </c>
      <c r="K1112" s="119" t="s">
        <v>69</v>
      </c>
      <c r="L1112" s="119" t="s">
        <v>734</v>
      </c>
      <c r="M1112" s="119"/>
      <c r="N1112" s="119"/>
      <c r="O1112" s="121">
        <v>5985</v>
      </c>
      <c r="P1112" s="119"/>
      <c r="Q1112" s="119"/>
      <c r="R1112" s="119">
        <v>4760</v>
      </c>
      <c r="S1112" s="119" t="s">
        <v>56</v>
      </c>
      <c r="T1112" s="119" t="s">
        <v>693</v>
      </c>
    </row>
    <row r="1113" spans="1:20" s="4" customFormat="1">
      <c r="A1113" s="119">
        <f t="shared" si="54"/>
        <v>857</v>
      </c>
      <c r="B1113" s="119" t="s">
        <v>58</v>
      </c>
      <c r="C1113" s="119" t="s">
        <v>509</v>
      </c>
      <c r="D1113" s="119" t="s">
        <v>556</v>
      </c>
      <c r="E1113" s="119"/>
      <c r="F1113" s="119" t="s">
        <v>589</v>
      </c>
      <c r="G1113" s="119" t="s">
        <v>2345</v>
      </c>
      <c r="H1113" s="119">
        <v>149.88</v>
      </c>
      <c r="I1113" s="119" t="s">
        <v>513</v>
      </c>
      <c r="J1113" s="119" t="s">
        <v>17</v>
      </c>
      <c r="K1113" s="119" t="s">
        <v>69</v>
      </c>
      <c r="L1113" s="119" t="s">
        <v>734</v>
      </c>
      <c r="M1113" s="119"/>
      <c r="N1113" s="119"/>
      <c r="O1113" s="121">
        <v>137.5</v>
      </c>
      <c r="P1113" s="119"/>
      <c r="Q1113" s="119"/>
      <c r="R1113" s="119">
        <v>4760</v>
      </c>
      <c r="S1113" s="119" t="s">
        <v>2320</v>
      </c>
      <c r="T1113" s="119" t="s">
        <v>2311</v>
      </c>
    </row>
    <row r="1114" spans="1:20">
      <c r="A1114" s="119">
        <f t="shared" si="54"/>
        <v>858</v>
      </c>
      <c r="B1114" s="119" t="s">
        <v>58</v>
      </c>
      <c r="C1114" s="119" t="s">
        <v>509</v>
      </c>
      <c r="D1114" s="119" t="s">
        <v>556</v>
      </c>
      <c r="E1114" s="119"/>
      <c r="F1114" s="119" t="s">
        <v>2803</v>
      </c>
      <c r="G1114" s="119"/>
      <c r="H1114" s="119"/>
      <c r="I1114" s="119" t="s">
        <v>2794</v>
      </c>
      <c r="J1114" s="119" t="s">
        <v>17</v>
      </c>
      <c r="K1114" s="119" t="s">
        <v>346</v>
      </c>
      <c r="L1114" s="119" t="s">
        <v>734</v>
      </c>
      <c r="M1114" s="119"/>
      <c r="N1114" s="119"/>
      <c r="O1114" s="121">
        <f>H1114/1.19</f>
        <v>0</v>
      </c>
      <c r="P1114" s="119"/>
      <c r="Q1114" s="119"/>
      <c r="R1114" s="119">
        <v>5800</v>
      </c>
      <c r="S1114" s="119" t="s">
        <v>2733</v>
      </c>
      <c r="T1114" s="119"/>
    </row>
    <row r="1115" spans="1:20" s="4" customFormat="1">
      <c r="A1115" s="119">
        <f t="shared" si="54"/>
        <v>859</v>
      </c>
      <c r="B1115" s="119" t="s">
        <v>58</v>
      </c>
      <c r="C1115" s="119" t="s">
        <v>509</v>
      </c>
      <c r="D1115" s="119" t="s">
        <v>556</v>
      </c>
      <c r="E1115" s="119"/>
      <c r="F1115" s="119" t="s">
        <v>2803</v>
      </c>
      <c r="G1115" s="119" t="s">
        <v>2835</v>
      </c>
      <c r="H1115" s="119">
        <v>9835.07</v>
      </c>
      <c r="I1115" s="119" t="s">
        <v>513</v>
      </c>
      <c r="J1115" s="119" t="s">
        <v>17</v>
      </c>
      <c r="K1115" s="119" t="s">
        <v>346</v>
      </c>
      <c r="L1115" s="119" t="s">
        <v>734</v>
      </c>
      <c r="M1115" s="119"/>
      <c r="N1115" s="119"/>
      <c r="O1115" s="121">
        <v>9023</v>
      </c>
      <c r="P1115" s="119"/>
      <c r="Q1115" s="119"/>
      <c r="R1115" s="119">
        <v>5800</v>
      </c>
      <c r="S1115" s="119" t="s">
        <v>2733</v>
      </c>
      <c r="T1115" s="119" t="s">
        <v>2836</v>
      </c>
    </row>
    <row r="1116" spans="1:20" s="4" customFormat="1">
      <c r="A1116" s="119">
        <f t="shared" si="54"/>
        <v>860</v>
      </c>
      <c r="B1116" s="119" t="s">
        <v>58</v>
      </c>
      <c r="C1116" s="119" t="s">
        <v>509</v>
      </c>
      <c r="D1116" s="119" t="s">
        <v>556</v>
      </c>
      <c r="E1116" s="119"/>
      <c r="F1116" s="119" t="s">
        <v>557</v>
      </c>
      <c r="G1116" s="119" t="s">
        <v>3005</v>
      </c>
      <c r="H1116" s="119">
        <v>11074.4</v>
      </c>
      <c r="I1116" s="119" t="s">
        <v>3006</v>
      </c>
      <c r="J1116" s="119" t="s">
        <v>17</v>
      </c>
      <c r="K1116" s="119" t="s">
        <v>69</v>
      </c>
      <c r="L1116" s="119" t="s">
        <v>734</v>
      </c>
      <c r="M1116" s="119"/>
      <c r="N1116" s="119"/>
      <c r="O1116" s="121">
        <v>10160</v>
      </c>
      <c r="P1116" s="119"/>
      <c r="Q1116" s="119"/>
      <c r="R1116" s="119">
        <v>11470</v>
      </c>
      <c r="S1116" s="119" t="s">
        <v>2733</v>
      </c>
      <c r="T1116" s="119" t="s">
        <v>559</v>
      </c>
    </row>
    <row r="1117" spans="1:20" s="4" customFormat="1">
      <c r="A1117" s="119">
        <f t="shared" si="54"/>
        <v>861</v>
      </c>
      <c r="B1117" s="119" t="s">
        <v>58</v>
      </c>
      <c r="C1117" s="119" t="s">
        <v>509</v>
      </c>
      <c r="D1117" s="119" t="s">
        <v>556</v>
      </c>
      <c r="E1117" s="119"/>
      <c r="F1117" s="119" t="s">
        <v>2803</v>
      </c>
      <c r="G1117" s="119" t="s">
        <v>3053</v>
      </c>
      <c r="H1117" s="119">
        <v>100511.63</v>
      </c>
      <c r="I1117" s="119" t="s">
        <v>121</v>
      </c>
      <c r="J1117" s="119" t="s">
        <v>17</v>
      </c>
      <c r="K1117" s="119" t="s">
        <v>346</v>
      </c>
      <c r="L1117" s="119" t="s">
        <v>734</v>
      </c>
      <c r="M1117" s="119"/>
      <c r="N1117" s="119"/>
      <c r="O1117" s="121">
        <v>92212.5</v>
      </c>
      <c r="P1117" s="119"/>
      <c r="Q1117" s="119"/>
      <c r="R1117" s="119">
        <v>5800</v>
      </c>
      <c r="S1117" s="119" t="s">
        <v>2733</v>
      </c>
      <c r="T1117" s="119" t="s">
        <v>3054</v>
      </c>
    </row>
    <row r="1118" spans="1:20" s="4" customFormat="1">
      <c r="A1118" s="119">
        <f t="shared" si="54"/>
        <v>862</v>
      </c>
      <c r="B1118" s="119" t="s">
        <v>242</v>
      </c>
      <c r="C1118" s="119" t="s">
        <v>220</v>
      </c>
      <c r="D1118" s="119" t="s">
        <v>1794</v>
      </c>
      <c r="E1118" s="119"/>
      <c r="F1118" s="119" t="s">
        <v>1795</v>
      </c>
      <c r="G1118" s="119" t="s">
        <v>1796</v>
      </c>
      <c r="H1118" s="119">
        <v>10966.15</v>
      </c>
      <c r="I1118" s="119" t="s">
        <v>513</v>
      </c>
      <c r="J1118" s="119" t="s">
        <v>17</v>
      </c>
      <c r="K1118" s="119" t="s">
        <v>346</v>
      </c>
      <c r="L1118" s="119" t="s">
        <v>734</v>
      </c>
      <c r="M1118" s="119"/>
      <c r="N1118" s="119"/>
      <c r="O1118" s="121">
        <f t="shared" ref="O1118:O1149" si="55">H1118/1.19</f>
        <v>9215.2521008403364</v>
      </c>
      <c r="P1118" s="119"/>
      <c r="Q1118" s="119"/>
      <c r="R1118" s="119">
        <v>3280</v>
      </c>
      <c r="S1118" s="119" t="s">
        <v>1772</v>
      </c>
      <c r="T1118" s="119" t="s">
        <v>279</v>
      </c>
    </row>
    <row r="1119" spans="1:20" s="4" customFormat="1">
      <c r="A1119" s="119">
        <f t="shared" si="54"/>
        <v>863</v>
      </c>
      <c r="B1119" s="119" t="s">
        <v>242</v>
      </c>
      <c r="C1119" s="119" t="s">
        <v>220</v>
      </c>
      <c r="D1119" s="119" t="s">
        <v>1794</v>
      </c>
      <c r="E1119" s="119"/>
      <c r="F1119" s="119" t="s">
        <v>1795</v>
      </c>
      <c r="G1119" s="119"/>
      <c r="H1119" s="119"/>
      <c r="I1119" s="119" t="s">
        <v>1754</v>
      </c>
      <c r="J1119" s="119" t="s">
        <v>17</v>
      </c>
      <c r="K1119" s="119" t="s">
        <v>346</v>
      </c>
      <c r="L1119" s="119" t="s">
        <v>734</v>
      </c>
      <c r="M1119" s="119"/>
      <c r="N1119" s="119"/>
      <c r="O1119" s="121">
        <f t="shared" si="55"/>
        <v>0</v>
      </c>
      <c r="P1119" s="119"/>
      <c r="Q1119" s="119"/>
      <c r="R1119" s="119">
        <v>3280</v>
      </c>
      <c r="S1119" s="119" t="s">
        <v>1090</v>
      </c>
      <c r="T1119" s="119"/>
    </row>
    <row r="1120" spans="1:20" s="4" customFormat="1">
      <c r="A1120" s="119">
        <f t="shared" si="54"/>
        <v>864</v>
      </c>
      <c r="B1120" s="119" t="s">
        <v>3215</v>
      </c>
      <c r="C1120" s="119" t="s">
        <v>220</v>
      </c>
      <c r="D1120" s="119" t="s">
        <v>1794</v>
      </c>
      <c r="E1120" s="119"/>
      <c r="F1120" s="119" t="s">
        <v>1795</v>
      </c>
      <c r="G1120" s="119" t="s">
        <v>3216</v>
      </c>
      <c r="H1120" s="119">
        <v>10966.15</v>
      </c>
      <c r="I1120" s="119" t="s">
        <v>2951</v>
      </c>
      <c r="J1120" s="119" t="s">
        <v>17</v>
      </c>
      <c r="K1120" s="119" t="s">
        <v>346</v>
      </c>
      <c r="L1120" s="119" t="s">
        <v>734</v>
      </c>
      <c r="M1120" s="119"/>
      <c r="N1120" s="119"/>
      <c r="O1120" s="121">
        <f t="shared" si="55"/>
        <v>9215.2521008403364</v>
      </c>
      <c r="P1120" s="119"/>
      <c r="Q1120" s="119"/>
      <c r="R1120" s="119">
        <v>3280</v>
      </c>
      <c r="S1120" s="119" t="s">
        <v>3110</v>
      </c>
      <c r="T1120" s="119" t="s">
        <v>279</v>
      </c>
    </row>
    <row r="1121" spans="1:20">
      <c r="A1121" s="113">
        <f t="shared" si="54"/>
        <v>865</v>
      </c>
      <c r="B1121" s="113" t="s">
        <v>70</v>
      </c>
      <c r="C1121" s="113" t="s">
        <v>163</v>
      </c>
      <c r="D1121" s="113" t="s">
        <v>1794</v>
      </c>
      <c r="E1121" s="113"/>
      <c r="F1121" s="113" t="s">
        <v>3673</v>
      </c>
      <c r="G1121" s="113"/>
      <c r="H1121" s="113"/>
      <c r="I1121" s="113"/>
      <c r="J1121" s="113" t="s">
        <v>17</v>
      </c>
      <c r="K1121" s="113" t="s">
        <v>346</v>
      </c>
      <c r="L1121" s="113" t="s">
        <v>3657</v>
      </c>
      <c r="M1121" s="113"/>
      <c r="N1121" s="113"/>
      <c r="O1121" s="123">
        <f t="shared" si="55"/>
        <v>0</v>
      </c>
      <c r="P1121" s="113"/>
      <c r="Q1121" s="113"/>
      <c r="R1121" s="113">
        <v>8300</v>
      </c>
      <c r="S1121" s="113" t="s">
        <v>3441</v>
      </c>
      <c r="T1121" s="113"/>
    </row>
    <row r="1122" spans="1:20" s="4" customFormat="1">
      <c r="A1122" s="119">
        <f t="shared" si="54"/>
        <v>866</v>
      </c>
      <c r="B1122" s="119" t="s">
        <v>3215</v>
      </c>
      <c r="C1122" s="119" t="s">
        <v>220</v>
      </c>
      <c r="D1122" s="119" t="s">
        <v>4295</v>
      </c>
      <c r="E1122" s="119"/>
      <c r="F1122" s="119" t="s">
        <v>1795</v>
      </c>
      <c r="G1122" s="119" t="s">
        <v>4296</v>
      </c>
      <c r="H1122" s="119">
        <v>10966.15</v>
      </c>
      <c r="I1122" s="119" t="s">
        <v>121</v>
      </c>
      <c r="J1122" s="119" t="s">
        <v>4297</v>
      </c>
      <c r="K1122" s="119" t="s">
        <v>346</v>
      </c>
      <c r="L1122" s="119" t="s">
        <v>734</v>
      </c>
      <c r="M1122" s="119"/>
      <c r="N1122" s="119"/>
      <c r="O1122" s="121">
        <f t="shared" si="55"/>
        <v>9215.2521008403364</v>
      </c>
      <c r="P1122" s="119"/>
      <c r="Q1122" s="119"/>
      <c r="R1122" s="119">
        <v>3280</v>
      </c>
      <c r="S1122" s="119" t="s">
        <v>4015</v>
      </c>
      <c r="T1122" s="119" t="s">
        <v>279</v>
      </c>
    </row>
    <row r="1123" spans="1:20">
      <c r="A1123" s="119">
        <f t="shared" si="54"/>
        <v>867</v>
      </c>
      <c r="B1123" s="119" t="s">
        <v>738</v>
      </c>
      <c r="C1123" s="119" t="s">
        <v>739</v>
      </c>
      <c r="D1123" s="119" t="s">
        <v>740</v>
      </c>
      <c r="E1123" s="119"/>
      <c r="F1123" s="119"/>
      <c r="G1123" s="119" t="s">
        <v>741</v>
      </c>
      <c r="H1123" s="119">
        <v>3429.81</v>
      </c>
      <c r="I1123" s="119" t="s">
        <v>61</v>
      </c>
      <c r="J1123" s="119" t="s">
        <v>17</v>
      </c>
      <c r="K1123" s="119" t="s">
        <v>63</v>
      </c>
      <c r="L1123" s="119" t="s">
        <v>734</v>
      </c>
      <c r="M1123" s="119"/>
      <c r="N1123" s="119"/>
      <c r="O1123" s="121">
        <f t="shared" si="55"/>
        <v>2882.1932773109243</v>
      </c>
      <c r="P1123" s="119"/>
      <c r="Q1123" s="119"/>
      <c r="R1123" s="119"/>
      <c r="S1123" s="119" t="s">
        <v>56</v>
      </c>
      <c r="T1123" s="119"/>
    </row>
    <row r="1124" spans="1:20" s="4" customFormat="1">
      <c r="A1124" s="119">
        <f t="shared" si="54"/>
        <v>868</v>
      </c>
      <c r="B1124" s="119" t="s">
        <v>738</v>
      </c>
      <c r="C1124" s="119" t="s">
        <v>739</v>
      </c>
      <c r="D1124" s="119" t="s">
        <v>740</v>
      </c>
      <c r="E1124" s="119"/>
      <c r="F1124" s="119"/>
      <c r="G1124" s="119" t="s">
        <v>1832</v>
      </c>
      <c r="H1124" s="119">
        <v>3429.81</v>
      </c>
      <c r="I1124" s="119" t="s">
        <v>513</v>
      </c>
      <c r="J1124" s="119" t="s">
        <v>55</v>
      </c>
      <c r="K1124" s="119" t="s">
        <v>63</v>
      </c>
      <c r="L1124" s="119" t="s">
        <v>734</v>
      </c>
      <c r="M1124" s="119"/>
      <c r="N1124" s="119"/>
      <c r="O1124" s="121">
        <f t="shared" si="55"/>
        <v>2882.1932773109243</v>
      </c>
      <c r="P1124" s="119"/>
      <c r="Q1124" s="119"/>
      <c r="R1124" s="119"/>
      <c r="S1124" s="119" t="s">
        <v>1772</v>
      </c>
      <c r="T1124" s="119"/>
    </row>
    <row r="1125" spans="1:20" s="4" customFormat="1">
      <c r="A1125" s="113">
        <f t="shared" si="54"/>
        <v>869</v>
      </c>
      <c r="B1125" s="113" t="s">
        <v>3196</v>
      </c>
      <c r="C1125" s="113" t="s">
        <v>739</v>
      </c>
      <c r="D1125" s="113" t="s">
        <v>740</v>
      </c>
      <c r="E1125" s="113"/>
      <c r="F1125" s="113"/>
      <c r="G1125" s="113" t="s">
        <v>3197</v>
      </c>
      <c r="H1125" s="113">
        <v>3519.36</v>
      </c>
      <c r="I1125" s="113" t="s">
        <v>2951</v>
      </c>
      <c r="J1125" s="113" t="s">
        <v>17</v>
      </c>
      <c r="K1125" s="113" t="s">
        <v>63</v>
      </c>
      <c r="L1125" s="113" t="s">
        <v>3170</v>
      </c>
      <c r="M1125" s="113"/>
      <c r="N1125" s="113"/>
      <c r="O1125" s="123">
        <f t="shared" si="55"/>
        <v>2957.4453781512607</v>
      </c>
      <c r="P1125" s="113"/>
      <c r="Q1125" s="113"/>
      <c r="R1125" s="113"/>
      <c r="S1125" s="113" t="s">
        <v>3110</v>
      </c>
      <c r="T1125" s="113"/>
    </row>
    <row r="1126" spans="1:20" s="4" customFormat="1">
      <c r="A1126" s="119">
        <f t="shared" si="54"/>
        <v>870</v>
      </c>
      <c r="B1126" s="119" t="s">
        <v>3196</v>
      </c>
      <c r="C1126" s="119" t="s">
        <v>739</v>
      </c>
      <c r="D1126" s="119" t="s">
        <v>740</v>
      </c>
      <c r="E1126" s="119"/>
      <c r="F1126" s="119"/>
      <c r="G1126" s="119" t="s">
        <v>4505</v>
      </c>
      <c r="H1126" s="119">
        <v>4211.0600000000004</v>
      </c>
      <c r="I1126" s="119" t="s">
        <v>121</v>
      </c>
      <c r="J1126" s="119" t="s">
        <v>55</v>
      </c>
      <c r="K1126" s="119" t="s">
        <v>63</v>
      </c>
      <c r="L1126" s="119" t="s">
        <v>734</v>
      </c>
      <c r="M1126" s="119"/>
      <c r="N1126" s="119"/>
      <c r="O1126" s="121">
        <f t="shared" si="55"/>
        <v>3538.7058823529414</v>
      </c>
      <c r="P1126" s="119"/>
      <c r="Q1126" s="119"/>
      <c r="R1126" s="119"/>
      <c r="S1126" s="119" t="s">
        <v>4361</v>
      </c>
      <c r="T1126" s="119"/>
    </row>
    <row r="1127" spans="1:20" s="4" customFormat="1">
      <c r="A1127" s="119">
        <f t="shared" si="54"/>
        <v>871</v>
      </c>
      <c r="B1127" s="119" t="s">
        <v>215</v>
      </c>
      <c r="C1127" s="119" t="s">
        <v>230</v>
      </c>
      <c r="D1127" s="119" t="s">
        <v>2342</v>
      </c>
      <c r="E1127" s="119"/>
      <c r="F1127" s="119"/>
      <c r="G1127" s="119" t="s">
        <v>2343</v>
      </c>
      <c r="H1127" s="119">
        <v>199920</v>
      </c>
      <c r="I1127" s="119" t="s">
        <v>513</v>
      </c>
      <c r="J1127" s="119" t="s">
        <v>17</v>
      </c>
      <c r="K1127" s="119" t="s">
        <v>1349</v>
      </c>
      <c r="L1127" s="119" t="s">
        <v>734</v>
      </c>
      <c r="M1127" s="119"/>
      <c r="N1127" s="119"/>
      <c r="O1127" s="121">
        <f t="shared" si="55"/>
        <v>168000</v>
      </c>
      <c r="P1127" s="119"/>
      <c r="Q1127" s="119"/>
      <c r="R1127" s="119"/>
      <c r="S1127" s="119" t="s">
        <v>2320</v>
      </c>
      <c r="T1127" s="119" t="s">
        <v>748</v>
      </c>
    </row>
    <row r="1128" spans="1:20">
      <c r="A1128" s="119">
        <f t="shared" si="54"/>
        <v>872</v>
      </c>
      <c r="B1128" s="119" t="s">
        <v>368</v>
      </c>
      <c r="C1128" s="119" t="s">
        <v>370</v>
      </c>
      <c r="D1128" s="119" t="s">
        <v>3287</v>
      </c>
      <c r="E1128" s="119"/>
      <c r="F1128" s="119" t="s">
        <v>3297</v>
      </c>
      <c r="G1128" s="119"/>
      <c r="H1128" s="119"/>
      <c r="I1128" s="119" t="s">
        <v>3282</v>
      </c>
      <c r="J1128" s="119" t="s">
        <v>17</v>
      </c>
      <c r="K1128" s="119" t="s">
        <v>346</v>
      </c>
      <c r="L1128" s="119" t="s">
        <v>734</v>
      </c>
      <c r="M1128" s="119"/>
      <c r="N1128" s="119"/>
      <c r="O1128" s="121">
        <f t="shared" si="55"/>
        <v>0</v>
      </c>
      <c r="P1128" s="119"/>
      <c r="Q1128" s="119"/>
      <c r="R1128" s="119">
        <v>7200</v>
      </c>
      <c r="S1128" s="119" t="s">
        <v>3110</v>
      </c>
      <c r="T1128" s="119"/>
    </row>
    <row r="1129" spans="1:20">
      <c r="A1129" s="119">
        <f t="shared" si="54"/>
        <v>873</v>
      </c>
      <c r="B1129" s="119" t="s">
        <v>368</v>
      </c>
      <c r="C1129" s="119" t="s">
        <v>370</v>
      </c>
      <c r="D1129" s="119" t="s">
        <v>3287</v>
      </c>
      <c r="E1129" s="119"/>
      <c r="F1129" s="119" t="s">
        <v>3297</v>
      </c>
      <c r="G1129" s="119" t="s">
        <v>3553</v>
      </c>
      <c r="H1129" s="119">
        <v>3998.4</v>
      </c>
      <c r="I1129" s="119" t="s">
        <v>2951</v>
      </c>
      <c r="J1129" s="119" t="s">
        <v>17</v>
      </c>
      <c r="K1129" s="119" t="s">
        <v>346</v>
      </c>
      <c r="L1129" s="119" t="s">
        <v>734</v>
      </c>
      <c r="M1129" s="119"/>
      <c r="N1129" s="119"/>
      <c r="O1129" s="121">
        <f t="shared" si="55"/>
        <v>3360</v>
      </c>
      <c r="P1129" s="119"/>
      <c r="Q1129" s="119"/>
      <c r="R1129" s="119">
        <v>7200</v>
      </c>
      <c r="S1129" s="119" t="s">
        <v>3110</v>
      </c>
      <c r="T1129" s="119" t="s">
        <v>1514</v>
      </c>
    </row>
    <row r="1130" spans="1:20" s="4" customFormat="1">
      <c r="A1130" s="119">
        <f t="shared" si="54"/>
        <v>874</v>
      </c>
      <c r="B1130" s="119" t="s">
        <v>368</v>
      </c>
      <c r="C1130" s="119" t="s">
        <v>370</v>
      </c>
      <c r="D1130" s="119" t="s">
        <v>3287</v>
      </c>
      <c r="E1130" s="119"/>
      <c r="F1130" s="119" t="s">
        <v>3297</v>
      </c>
      <c r="G1130" s="119" t="s">
        <v>4039</v>
      </c>
      <c r="H1130" s="119">
        <v>385.56</v>
      </c>
      <c r="I1130" s="119" t="s">
        <v>121</v>
      </c>
      <c r="J1130" s="119" t="s">
        <v>17</v>
      </c>
      <c r="K1130" s="119" t="s">
        <v>346</v>
      </c>
      <c r="L1130" s="119" t="s">
        <v>734</v>
      </c>
      <c r="M1130" s="119"/>
      <c r="N1130" s="119"/>
      <c r="O1130" s="121">
        <f t="shared" si="55"/>
        <v>324</v>
      </c>
      <c r="P1130" s="119"/>
      <c r="Q1130" s="119"/>
      <c r="R1130" s="119">
        <v>7200</v>
      </c>
      <c r="S1130" s="119" t="s">
        <v>4015</v>
      </c>
      <c r="T1130" s="119" t="s">
        <v>1514</v>
      </c>
    </row>
    <row r="1131" spans="1:20" s="4" customFormat="1">
      <c r="A1131" s="119">
        <f t="shared" si="54"/>
        <v>875</v>
      </c>
      <c r="B1131" s="119" t="s">
        <v>368</v>
      </c>
      <c r="C1131" s="119" t="s">
        <v>370</v>
      </c>
      <c r="D1131" s="119" t="s">
        <v>3287</v>
      </c>
      <c r="E1131" s="119"/>
      <c r="F1131" s="119" t="s">
        <v>3297</v>
      </c>
      <c r="G1131" s="119" t="s">
        <v>4404</v>
      </c>
      <c r="H1131" s="119">
        <v>3923.43</v>
      </c>
      <c r="I1131" s="119" t="s">
        <v>121</v>
      </c>
      <c r="J1131" s="119" t="s">
        <v>17</v>
      </c>
      <c r="K1131" s="119" t="s">
        <v>346</v>
      </c>
      <c r="L1131" s="119" t="s">
        <v>734</v>
      </c>
      <c r="M1131" s="119"/>
      <c r="N1131" s="119"/>
      <c r="O1131" s="121">
        <f t="shared" si="55"/>
        <v>3297</v>
      </c>
      <c r="P1131" s="119"/>
      <c r="Q1131" s="119"/>
      <c r="R1131" s="119">
        <v>7200</v>
      </c>
      <c r="S1131" s="119" t="s">
        <v>4015</v>
      </c>
      <c r="T1131" s="119" t="s">
        <v>1514</v>
      </c>
    </row>
    <row r="1132" spans="1:20" s="4" customFormat="1">
      <c r="A1132" s="119">
        <f t="shared" si="54"/>
        <v>876</v>
      </c>
      <c r="B1132" s="119" t="s">
        <v>368</v>
      </c>
      <c r="C1132" s="119" t="s">
        <v>370</v>
      </c>
      <c r="D1132" s="119" t="s">
        <v>3287</v>
      </c>
      <c r="E1132" s="119"/>
      <c r="F1132" s="119" t="s">
        <v>4771</v>
      </c>
      <c r="G1132" s="119"/>
      <c r="H1132" s="119"/>
      <c r="I1132" s="119" t="s">
        <v>4757</v>
      </c>
      <c r="J1132" s="119" t="s">
        <v>17</v>
      </c>
      <c r="K1132" s="119" t="s">
        <v>346</v>
      </c>
      <c r="L1132" s="119" t="s">
        <v>734</v>
      </c>
      <c r="M1132" s="119"/>
      <c r="N1132" s="119"/>
      <c r="O1132" s="121">
        <f t="shared" si="55"/>
        <v>0</v>
      </c>
      <c r="P1132" s="119"/>
      <c r="Q1132" s="119"/>
      <c r="R1132" s="119">
        <v>10850</v>
      </c>
      <c r="S1132" s="119" t="s">
        <v>4361</v>
      </c>
      <c r="T1132" s="119"/>
    </row>
    <row r="1133" spans="1:20" s="4" customFormat="1">
      <c r="A1133" s="119">
        <f t="shared" si="54"/>
        <v>877</v>
      </c>
      <c r="B1133" s="119" t="s">
        <v>3163</v>
      </c>
      <c r="C1133" s="119" t="s">
        <v>230</v>
      </c>
      <c r="D1133" s="119" t="s">
        <v>4067</v>
      </c>
      <c r="E1133" s="119"/>
      <c r="F1133" s="119"/>
      <c r="G1133" s="119" t="s">
        <v>4068</v>
      </c>
      <c r="H1133" s="119">
        <v>490089.6</v>
      </c>
      <c r="I1133" s="119" t="s">
        <v>121</v>
      </c>
      <c r="J1133" s="119" t="s">
        <v>17</v>
      </c>
      <c r="K1133" s="119" t="s">
        <v>1541</v>
      </c>
      <c r="L1133" s="119" t="s">
        <v>734</v>
      </c>
      <c r="M1133" s="119"/>
      <c r="N1133" s="119"/>
      <c r="O1133" s="121">
        <f t="shared" si="55"/>
        <v>411840</v>
      </c>
      <c r="P1133" s="119"/>
      <c r="Q1133" s="119" t="s">
        <v>4069</v>
      </c>
      <c r="R1133" s="119"/>
      <c r="S1133" s="119" t="s">
        <v>4015</v>
      </c>
      <c r="T1133" s="119" t="s">
        <v>57</v>
      </c>
    </row>
    <row r="1134" spans="1:20" s="4" customFormat="1">
      <c r="A1134" s="119">
        <f t="shared" si="54"/>
        <v>878</v>
      </c>
      <c r="B1134" s="119" t="s">
        <v>368</v>
      </c>
      <c r="C1134" s="119" t="s">
        <v>370</v>
      </c>
      <c r="D1134" s="119" t="s">
        <v>769</v>
      </c>
      <c r="E1134" s="119"/>
      <c r="F1134" s="119" t="s">
        <v>770</v>
      </c>
      <c r="G1134" s="119" t="s">
        <v>771</v>
      </c>
      <c r="H1134" s="119">
        <v>245211.4</v>
      </c>
      <c r="I1134" s="119" t="s">
        <v>61</v>
      </c>
      <c r="J1134" s="119" t="s">
        <v>17</v>
      </c>
      <c r="K1134" s="119" t="s">
        <v>34</v>
      </c>
      <c r="L1134" s="119" t="s">
        <v>734</v>
      </c>
      <c r="M1134" s="119"/>
      <c r="N1134" s="119"/>
      <c r="O1134" s="121">
        <f t="shared" si="55"/>
        <v>206060</v>
      </c>
      <c r="P1134" s="119"/>
      <c r="Q1134" s="119"/>
      <c r="R1134" s="119">
        <v>938</v>
      </c>
      <c r="S1134" s="119" t="s">
        <v>56</v>
      </c>
      <c r="T1134" s="119" t="s">
        <v>772</v>
      </c>
    </row>
    <row r="1135" spans="1:20" s="4" customFormat="1">
      <c r="A1135" s="119">
        <f t="shared" si="54"/>
        <v>879</v>
      </c>
      <c r="B1135" s="113" t="s">
        <v>368</v>
      </c>
      <c r="C1135" s="113" t="s">
        <v>370</v>
      </c>
      <c r="D1135" s="113" t="s">
        <v>769</v>
      </c>
      <c r="E1135" s="113"/>
      <c r="F1135" s="113" t="s">
        <v>778</v>
      </c>
      <c r="G1135" s="113" t="s">
        <v>779</v>
      </c>
      <c r="H1135" s="113">
        <v>23919</v>
      </c>
      <c r="I1135" s="113" t="s">
        <v>513</v>
      </c>
      <c r="J1135" s="113" t="s">
        <v>17</v>
      </c>
      <c r="K1135" s="113" t="s">
        <v>34</v>
      </c>
      <c r="L1135" s="113" t="s">
        <v>754</v>
      </c>
      <c r="M1135" s="113"/>
      <c r="N1135" s="113"/>
      <c r="O1135" s="123">
        <f t="shared" si="55"/>
        <v>20100</v>
      </c>
      <c r="P1135" s="113"/>
      <c r="Q1135" s="113"/>
      <c r="R1135" s="113">
        <v>5540</v>
      </c>
      <c r="S1135" s="113" t="s">
        <v>56</v>
      </c>
      <c r="T1135" s="113" t="s">
        <v>780</v>
      </c>
    </row>
    <row r="1136" spans="1:20">
      <c r="A1136" s="119">
        <f t="shared" si="54"/>
        <v>880</v>
      </c>
      <c r="B1136" s="119" t="s">
        <v>614</v>
      </c>
      <c r="C1136" s="119" t="s">
        <v>1464</v>
      </c>
      <c r="D1136" s="119" t="s">
        <v>769</v>
      </c>
      <c r="E1136" s="119"/>
      <c r="F1136" s="119" t="s">
        <v>1474</v>
      </c>
      <c r="G1136" s="119"/>
      <c r="H1136" s="119"/>
      <c r="I1136" s="119" t="s">
        <v>1466</v>
      </c>
      <c r="J1136" s="119" t="s">
        <v>17</v>
      </c>
      <c r="K1136" s="119" t="s">
        <v>1467</v>
      </c>
      <c r="L1136" s="119" t="s">
        <v>734</v>
      </c>
      <c r="M1136" s="119"/>
      <c r="N1136" s="119"/>
      <c r="O1136" s="121">
        <f t="shared" si="55"/>
        <v>0</v>
      </c>
      <c r="P1136" s="119"/>
      <c r="Q1136" s="119"/>
      <c r="R1136" s="119">
        <v>2680</v>
      </c>
      <c r="S1136" s="119" t="s">
        <v>1090</v>
      </c>
      <c r="T1136" s="119"/>
    </row>
    <row r="1137" spans="1:20" s="4" customFormat="1">
      <c r="A1137" s="119">
        <f t="shared" si="54"/>
        <v>881</v>
      </c>
      <c r="B1137" s="113" t="s">
        <v>368</v>
      </c>
      <c r="C1137" s="113" t="s">
        <v>370</v>
      </c>
      <c r="D1137" s="113" t="s">
        <v>769</v>
      </c>
      <c r="E1137" s="113"/>
      <c r="F1137" s="113" t="s">
        <v>778</v>
      </c>
      <c r="G1137" s="113" t="s">
        <v>1838</v>
      </c>
      <c r="H1137" s="113">
        <v>8925</v>
      </c>
      <c r="I1137" s="113" t="s">
        <v>513</v>
      </c>
      <c r="J1137" s="113" t="s">
        <v>17</v>
      </c>
      <c r="K1137" s="113" t="s">
        <v>34</v>
      </c>
      <c r="L1137" s="113" t="s">
        <v>1836</v>
      </c>
      <c r="M1137" s="113"/>
      <c r="N1137" s="113"/>
      <c r="O1137" s="123">
        <f t="shared" si="55"/>
        <v>7500</v>
      </c>
      <c r="P1137" s="113"/>
      <c r="Q1137" s="113"/>
      <c r="R1137" s="113">
        <v>5540</v>
      </c>
      <c r="S1137" s="113" t="s">
        <v>1772</v>
      </c>
      <c r="T1137" s="113" t="s">
        <v>1839</v>
      </c>
    </row>
    <row r="1138" spans="1:20">
      <c r="A1138" s="119">
        <f t="shared" si="54"/>
        <v>882</v>
      </c>
      <c r="B1138" s="119" t="s">
        <v>368</v>
      </c>
      <c r="C1138" s="119" t="s">
        <v>370</v>
      </c>
      <c r="D1138" s="119" t="s">
        <v>769</v>
      </c>
      <c r="E1138" s="119"/>
      <c r="F1138" s="119" t="s">
        <v>778</v>
      </c>
      <c r="G1138" s="119" t="s">
        <v>2854</v>
      </c>
      <c r="H1138" s="119">
        <v>55335</v>
      </c>
      <c r="I1138" s="119" t="s">
        <v>2817</v>
      </c>
      <c r="J1138" s="119" t="s">
        <v>17</v>
      </c>
      <c r="K1138" s="119" t="s">
        <v>34</v>
      </c>
      <c r="L1138" s="119" t="s">
        <v>734</v>
      </c>
      <c r="M1138" s="119"/>
      <c r="N1138" s="119"/>
      <c r="O1138" s="121">
        <f t="shared" si="55"/>
        <v>46500</v>
      </c>
      <c r="P1138" s="119"/>
      <c r="Q1138" s="119"/>
      <c r="R1138" s="119">
        <v>5540</v>
      </c>
      <c r="S1138" s="119" t="s">
        <v>2733</v>
      </c>
      <c r="T1138" s="119" t="s">
        <v>2855</v>
      </c>
    </row>
    <row r="1139" spans="1:20">
      <c r="A1139" s="113">
        <f t="shared" si="54"/>
        <v>883</v>
      </c>
      <c r="B1139" s="113" t="s">
        <v>368</v>
      </c>
      <c r="C1139" s="113" t="s">
        <v>370</v>
      </c>
      <c r="D1139" s="113" t="s">
        <v>769</v>
      </c>
      <c r="E1139" s="113"/>
      <c r="F1139" s="113" t="s">
        <v>3296</v>
      </c>
      <c r="G1139" s="113"/>
      <c r="H1139" s="113"/>
      <c r="I1139" s="113" t="s">
        <v>3282</v>
      </c>
      <c r="J1139" s="113" t="s">
        <v>17</v>
      </c>
      <c r="K1139" s="113" t="s">
        <v>346</v>
      </c>
      <c r="L1139" s="113" t="s">
        <v>3283</v>
      </c>
      <c r="M1139" s="113"/>
      <c r="N1139" s="113"/>
      <c r="O1139" s="123">
        <f t="shared" si="55"/>
        <v>0</v>
      </c>
      <c r="P1139" s="113"/>
      <c r="Q1139" s="113"/>
      <c r="R1139" s="113">
        <v>7200</v>
      </c>
      <c r="S1139" s="113" t="s">
        <v>3110</v>
      </c>
      <c r="T1139" s="113"/>
    </row>
    <row r="1140" spans="1:20" s="4" customFormat="1">
      <c r="A1140" s="119">
        <f t="shared" si="54"/>
        <v>884</v>
      </c>
      <c r="B1140" s="119" t="s">
        <v>368</v>
      </c>
      <c r="C1140" s="119" t="s">
        <v>370</v>
      </c>
      <c r="D1140" s="119" t="s">
        <v>769</v>
      </c>
      <c r="E1140" s="119"/>
      <c r="F1140" s="119" t="s">
        <v>3296</v>
      </c>
      <c r="G1140" s="119" t="s">
        <v>3554</v>
      </c>
      <c r="H1140" s="119">
        <v>47838</v>
      </c>
      <c r="I1140" s="119" t="s">
        <v>2951</v>
      </c>
      <c r="J1140" s="119" t="s">
        <v>17</v>
      </c>
      <c r="K1140" s="119" t="s">
        <v>346</v>
      </c>
      <c r="L1140" s="119" t="s">
        <v>734</v>
      </c>
      <c r="M1140" s="119"/>
      <c r="N1140" s="119"/>
      <c r="O1140" s="121">
        <f t="shared" si="55"/>
        <v>40200</v>
      </c>
      <c r="P1140" s="119"/>
      <c r="Q1140" s="119"/>
      <c r="R1140" s="119">
        <v>7200</v>
      </c>
      <c r="S1140" s="119" t="s">
        <v>3110</v>
      </c>
      <c r="T1140" s="119" t="s">
        <v>2266</v>
      </c>
    </row>
    <row r="1141" spans="1:20" s="4" customFormat="1">
      <c r="A1141" s="119">
        <f t="shared" si="54"/>
        <v>885</v>
      </c>
      <c r="B1141" s="119" t="s">
        <v>368</v>
      </c>
      <c r="C1141" s="119" t="s">
        <v>370</v>
      </c>
      <c r="D1141" s="119" t="s">
        <v>769</v>
      </c>
      <c r="E1141" s="119"/>
      <c r="F1141" s="119" t="s">
        <v>3296</v>
      </c>
      <c r="G1141" s="119" t="s">
        <v>4371</v>
      </c>
      <c r="H1141" s="119">
        <v>44268</v>
      </c>
      <c r="I1141" s="119" t="s">
        <v>121</v>
      </c>
      <c r="J1141" s="119" t="s">
        <v>17</v>
      </c>
      <c r="K1141" s="119" t="s">
        <v>346</v>
      </c>
      <c r="L1141" s="119" t="s">
        <v>734</v>
      </c>
      <c r="M1141" s="119"/>
      <c r="N1141" s="119"/>
      <c r="O1141" s="121">
        <f t="shared" si="55"/>
        <v>37200</v>
      </c>
      <c r="P1141" s="119"/>
      <c r="Q1141" s="119"/>
      <c r="R1141" s="119">
        <v>7200</v>
      </c>
      <c r="S1141" s="119" t="s">
        <v>4015</v>
      </c>
      <c r="T1141" s="119" t="s">
        <v>2266</v>
      </c>
    </row>
    <row r="1142" spans="1:20" s="4" customFormat="1">
      <c r="A1142" s="119">
        <f t="shared" si="54"/>
        <v>886</v>
      </c>
      <c r="B1142" s="119" t="s">
        <v>368</v>
      </c>
      <c r="C1142" s="119" t="s">
        <v>370</v>
      </c>
      <c r="D1142" s="119" t="s">
        <v>769</v>
      </c>
      <c r="E1142" s="119"/>
      <c r="F1142" s="119" t="s">
        <v>4772</v>
      </c>
      <c r="G1142" s="119"/>
      <c r="H1142" s="119"/>
      <c r="I1142" s="119" t="s">
        <v>4757</v>
      </c>
      <c r="J1142" s="119" t="s">
        <v>17</v>
      </c>
      <c r="K1142" s="119" t="s">
        <v>346</v>
      </c>
      <c r="L1142" s="119" t="s">
        <v>734</v>
      </c>
      <c r="M1142" s="119"/>
      <c r="N1142" s="119"/>
      <c r="O1142" s="121">
        <f t="shared" si="55"/>
        <v>0</v>
      </c>
      <c r="P1142" s="119"/>
      <c r="Q1142" s="119"/>
      <c r="R1142" s="119">
        <v>10850</v>
      </c>
      <c r="S1142" s="119" t="s">
        <v>4361</v>
      </c>
      <c r="T1142" s="119"/>
    </row>
    <row r="1143" spans="1:20">
      <c r="A1143" s="113">
        <f t="shared" si="54"/>
        <v>887</v>
      </c>
      <c r="B1143" s="113" t="s">
        <v>58</v>
      </c>
      <c r="C1143" s="113" t="s">
        <v>628</v>
      </c>
      <c r="D1143" s="113" t="s">
        <v>3843</v>
      </c>
      <c r="E1143" s="113"/>
      <c r="F1143" s="113" t="s">
        <v>3844</v>
      </c>
      <c r="G1143" s="113"/>
      <c r="H1143" s="113"/>
      <c r="I1143" s="113" t="s">
        <v>3845</v>
      </c>
      <c r="J1143" s="113" t="s">
        <v>17</v>
      </c>
      <c r="K1143" s="113" t="s">
        <v>346</v>
      </c>
      <c r="L1143" s="113" t="s">
        <v>3846</v>
      </c>
      <c r="M1143" s="113"/>
      <c r="N1143" s="113"/>
      <c r="O1143" s="123">
        <f t="shared" si="55"/>
        <v>0</v>
      </c>
      <c r="P1143" s="113"/>
      <c r="Q1143" s="113"/>
      <c r="R1143" s="113"/>
      <c r="S1143" s="113" t="s">
        <v>3441</v>
      </c>
      <c r="T1143" s="113"/>
    </row>
    <row r="1144" spans="1:20" s="4" customFormat="1">
      <c r="A1144" s="119">
        <f t="shared" si="54"/>
        <v>888</v>
      </c>
      <c r="B1144" s="119" t="s">
        <v>58</v>
      </c>
      <c r="C1144" s="119" t="s">
        <v>628</v>
      </c>
      <c r="D1144" s="119" t="s">
        <v>3843</v>
      </c>
      <c r="E1144" s="119"/>
      <c r="F1144" s="119" t="s">
        <v>3844</v>
      </c>
      <c r="G1144" s="119"/>
      <c r="H1144" s="119"/>
      <c r="I1144" s="119" t="s">
        <v>3845</v>
      </c>
      <c r="J1144" s="119" t="s">
        <v>17</v>
      </c>
      <c r="K1144" s="119" t="s">
        <v>346</v>
      </c>
      <c r="L1144" s="119" t="s">
        <v>734</v>
      </c>
      <c r="M1144" s="119"/>
      <c r="N1144" s="119"/>
      <c r="O1144" s="121">
        <f t="shared" si="55"/>
        <v>0</v>
      </c>
      <c r="P1144" s="119"/>
      <c r="Q1144" s="119"/>
      <c r="R1144" s="119">
        <v>8318</v>
      </c>
      <c r="S1144" s="119" t="s">
        <v>4015</v>
      </c>
      <c r="T1144" s="119"/>
    </row>
    <row r="1145" spans="1:20">
      <c r="A1145" s="119">
        <f t="shared" si="54"/>
        <v>889</v>
      </c>
      <c r="B1145" s="119" t="s">
        <v>368</v>
      </c>
      <c r="C1145" s="119" t="s">
        <v>370</v>
      </c>
      <c r="D1145" s="119" t="s">
        <v>369</v>
      </c>
      <c r="E1145" s="119"/>
      <c r="F1145" s="119" t="s">
        <v>371</v>
      </c>
      <c r="G1145" s="119" t="s">
        <v>372</v>
      </c>
      <c r="H1145" s="119">
        <v>4224.5</v>
      </c>
      <c r="I1145" s="119" t="s">
        <v>61</v>
      </c>
      <c r="J1145" s="119" t="s">
        <v>17</v>
      </c>
      <c r="K1145" s="119" t="s">
        <v>34</v>
      </c>
      <c r="L1145" s="119" t="s">
        <v>734</v>
      </c>
      <c r="M1145" s="119"/>
      <c r="N1145" s="119"/>
      <c r="O1145" s="121">
        <f t="shared" si="55"/>
        <v>3550</v>
      </c>
      <c r="P1145" s="119"/>
      <c r="Q1145" s="119"/>
      <c r="R1145" s="119">
        <v>938</v>
      </c>
      <c r="S1145" s="119" t="s">
        <v>56</v>
      </c>
      <c r="T1145" s="119" t="s">
        <v>373</v>
      </c>
    </row>
    <row r="1146" spans="1:20" s="4" customFormat="1">
      <c r="A1146" s="119">
        <f t="shared" ref="A1146:A1209" si="56">A1145+1</f>
        <v>890</v>
      </c>
      <c r="B1146" s="119" t="s">
        <v>614</v>
      </c>
      <c r="C1146" s="119" t="s">
        <v>1464</v>
      </c>
      <c r="D1146" s="119" t="s">
        <v>369</v>
      </c>
      <c r="E1146" s="119"/>
      <c r="F1146" s="119" t="s">
        <v>1473</v>
      </c>
      <c r="G1146" s="119"/>
      <c r="H1146" s="119"/>
      <c r="I1146" s="119" t="s">
        <v>1466</v>
      </c>
      <c r="J1146" s="119" t="s">
        <v>17</v>
      </c>
      <c r="K1146" s="119" t="s">
        <v>1467</v>
      </c>
      <c r="L1146" s="119" t="s">
        <v>734</v>
      </c>
      <c r="M1146" s="119"/>
      <c r="N1146" s="119"/>
      <c r="O1146" s="121">
        <f t="shared" si="55"/>
        <v>0</v>
      </c>
      <c r="P1146" s="119"/>
      <c r="Q1146" s="119"/>
      <c r="R1146" s="119">
        <v>2680</v>
      </c>
      <c r="S1146" s="119" t="s">
        <v>1090</v>
      </c>
      <c r="T1146" s="119"/>
    </row>
    <row r="1147" spans="1:20" s="4" customFormat="1">
      <c r="A1147" s="119">
        <f t="shared" si="56"/>
        <v>891</v>
      </c>
      <c r="B1147" s="119" t="s">
        <v>3090</v>
      </c>
      <c r="C1147" s="119" t="s">
        <v>230</v>
      </c>
      <c r="D1147" s="119" t="s">
        <v>369</v>
      </c>
      <c r="E1147" s="119"/>
      <c r="F1147" s="119"/>
      <c r="G1147" s="119" t="s">
        <v>3091</v>
      </c>
      <c r="H1147" s="119">
        <v>184450</v>
      </c>
      <c r="I1147" s="119" t="s">
        <v>121</v>
      </c>
      <c r="J1147" s="119" t="s">
        <v>17</v>
      </c>
      <c r="K1147" s="119" t="s">
        <v>1349</v>
      </c>
      <c r="L1147" s="119" t="s">
        <v>734</v>
      </c>
      <c r="M1147" s="119"/>
      <c r="N1147" s="119"/>
      <c r="O1147" s="121">
        <f t="shared" si="55"/>
        <v>155000</v>
      </c>
      <c r="P1147" s="119"/>
      <c r="Q1147" s="119"/>
      <c r="R1147" s="119"/>
      <c r="S1147" s="119" t="s">
        <v>2733</v>
      </c>
      <c r="T1147" s="119" t="s">
        <v>748</v>
      </c>
    </row>
    <row r="1148" spans="1:20" s="4" customFormat="1">
      <c r="A1148" s="119">
        <f t="shared" si="56"/>
        <v>892</v>
      </c>
      <c r="B1148" s="119" t="s">
        <v>614</v>
      </c>
      <c r="C1148" s="119" t="s">
        <v>615</v>
      </c>
      <c r="D1148" s="119" t="s">
        <v>369</v>
      </c>
      <c r="E1148" s="119"/>
      <c r="F1148" s="119" t="s">
        <v>1473</v>
      </c>
      <c r="G1148" s="119" t="s">
        <v>3205</v>
      </c>
      <c r="H1148" s="119">
        <v>1130.5</v>
      </c>
      <c r="I1148" s="119" t="s">
        <v>2951</v>
      </c>
      <c r="J1148" s="119" t="s">
        <v>17</v>
      </c>
      <c r="K1148" s="119" t="s">
        <v>346</v>
      </c>
      <c r="L1148" s="119" t="s">
        <v>734</v>
      </c>
      <c r="M1148" s="119"/>
      <c r="N1148" s="119"/>
      <c r="O1148" s="121">
        <f t="shared" si="55"/>
        <v>950</v>
      </c>
      <c r="P1148" s="119"/>
      <c r="Q1148" s="119"/>
      <c r="R1148" s="119">
        <v>2680</v>
      </c>
      <c r="S1148" s="119" t="s">
        <v>3110</v>
      </c>
      <c r="T1148" s="119" t="s">
        <v>506</v>
      </c>
    </row>
    <row r="1149" spans="1:20" s="4" customFormat="1">
      <c r="A1149" s="119">
        <f t="shared" si="56"/>
        <v>893</v>
      </c>
      <c r="B1149" s="119" t="s">
        <v>368</v>
      </c>
      <c r="C1149" s="119" t="s">
        <v>370</v>
      </c>
      <c r="D1149" s="119" t="s">
        <v>369</v>
      </c>
      <c r="E1149" s="119"/>
      <c r="F1149" s="119" t="s">
        <v>3295</v>
      </c>
      <c r="G1149" s="119"/>
      <c r="H1149" s="119"/>
      <c r="I1149" s="119" t="s">
        <v>3282</v>
      </c>
      <c r="J1149" s="119" t="s">
        <v>17</v>
      </c>
      <c r="K1149" s="119" t="s">
        <v>346</v>
      </c>
      <c r="L1149" s="119" t="s">
        <v>734</v>
      </c>
      <c r="M1149" s="119"/>
      <c r="N1149" s="119"/>
      <c r="O1149" s="121">
        <f t="shared" si="55"/>
        <v>0</v>
      </c>
      <c r="P1149" s="119"/>
      <c r="Q1149" s="119"/>
      <c r="R1149" s="119">
        <v>7200</v>
      </c>
      <c r="S1149" s="119" t="s">
        <v>3110</v>
      </c>
      <c r="T1149" s="119"/>
    </row>
    <row r="1150" spans="1:20" s="4" customFormat="1">
      <c r="A1150" s="113">
        <f t="shared" si="56"/>
        <v>894</v>
      </c>
      <c r="B1150" s="113" t="s">
        <v>368</v>
      </c>
      <c r="C1150" s="113" t="s">
        <v>370</v>
      </c>
      <c r="D1150" s="113" t="s">
        <v>369</v>
      </c>
      <c r="E1150" s="113"/>
      <c r="F1150" s="113" t="s">
        <v>3295</v>
      </c>
      <c r="G1150" s="113" t="s">
        <v>3550</v>
      </c>
      <c r="H1150" s="113">
        <v>13347.04</v>
      </c>
      <c r="I1150" s="113" t="s">
        <v>2951</v>
      </c>
      <c r="J1150" s="113" t="s">
        <v>17</v>
      </c>
      <c r="K1150" s="113" t="s">
        <v>346</v>
      </c>
      <c r="L1150" s="113" t="s">
        <v>3518</v>
      </c>
      <c r="M1150" s="113"/>
      <c r="N1150" s="113"/>
      <c r="O1150" s="123">
        <f t="shared" ref="O1150:O1181" si="57">H1150/1.19</f>
        <v>11216.000000000002</v>
      </c>
      <c r="P1150" s="113"/>
      <c r="Q1150" s="113"/>
      <c r="R1150" s="113">
        <v>7200</v>
      </c>
      <c r="S1150" s="113" t="s">
        <v>3110</v>
      </c>
      <c r="T1150" s="113" t="s">
        <v>3551</v>
      </c>
    </row>
    <row r="1151" spans="1:20">
      <c r="A1151" s="119">
        <f t="shared" si="56"/>
        <v>895</v>
      </c>
      <c r="B1151" s="119" t="s">
        <v>368</v>
      </c>
      <c r="C1151" s="119" t="s">
        <v>370</v>
      </c>
      <c r="D1151" s="119" t="s">
        <v>369</v>
      </c>
      <c r="E1151" s="119"/>
      <c r="F1151" s="119" t="s">
        <v>3295</v>
      </c>
      <c r="G1151" s="119" t="s">
        <v>4257</v>
      </c>
      <c r="H1151" s="119">
        <v>4551.75</v>
      </c>
      <c r="I1151" s="119" t="s">
        <v>121</v>
      </c>
      <c r="J1151" s="119" t="s">
        <v>17</v>
      </c>
      <c r="K1151" s="119" t="s">
        <v>346</v>
      </c>
      <c r="L1151" s="119" t="s">
        <v>734</v>
      </c>
      <c r="M1151" s="119"/>
      <c r="N1151" s="119"/>
      <c r="O1151" s="121">
        <f t="shared" si="57"/>
        <v>3825</v>
      </c>
      <c r="P1151" s="119"/>
      <c r="Q1151" s="119"/>
      <c r="R1151" s="119">
        <v>7200</v>
      </c>
      <c r="S1151" s="119" t="s">
        <v>4015</v>
      </c>
      <c r="T1151" s="119" t="s">
        <v>977</v>
      </c>
    </row>
    <row r="1152" spans="1:20" s="4" customFormat="1">
      <c r="A1152" s="119">
        <f t="shared" si="56"/>
        <v>896</v>
      </c>
      <c r="B1152" s="119" t="s">
        <v>368</v>
      </c>
      <c r="C1152" s="119" t="s">
        <v>370</v>
      </c>
      <c r="D1152" s="119" t="s">
        <v>369</v>
      </c>
      <c r="E1152" s="119"/>
      <c r="F1152" s="119" t="s">
        <v>4411</v>
      </c>
      <c r="G1152" s="119" t="s">
        <v>4412</v>
      </c>
      <c r="H1152" s="119">
        <v>942.48</v>
      </c>
      <c r="I1152" s="119" t="s">
        <v>121</v>
      </c>
      <c r="J1152" s="119" t="s">
        <v>17</v>
      </c>
      <c r="K1152" s="119" t="s">
        <v>34</v>
      </c>
      <c r="L1152" s="119" t="s">
        <v>734</v>
      </c>
      <c r="M1152" s="119"/>
      <c r="N1152" s="119"/>
      <c r="O1152" s="121">
        <f t="shared" si="57"/>
        <v>792</v>
      </c>
      <c r="P1152" s="119"/>
      <c r="Q1152" s="119"/>
      <c r="R1152" s="119">
        <v>11958</v>
      </c>
      <c r="S1152" s="119" t="s">
        <v>4015</v>
      </c>
      <c r="T1152" s="119" t="s">
        <v>4413</v>
      </c>
    </row>
    <row r="1153" spans="1:20" s="4" customFormat="1">
      <c r="A1153" s="119">
        <f t="shared" si="56"/>
        <v>897</v>
      </c>
      <c r="B1153" s="119" t="s">
        <v>614</v>
      </c>
      <c r="C1153" s="119" t="s">
        <v>615</v>
      </c>
      <c r="D1153" s="119" t="s">
        <v>369</v>
      </c>
      <c r="E1153" s="119"/>
      <c r="F1153" s="119" t="s">
        <v>4526</v>
      </c>
      <c r="G1153" s="119" t="s">
        <v>4527</v>
      </c>
      <c r="H1153" s="119">
        <v>4652.8999999999996</v>
      </c>
      <c r="I1153" s="119" t="s">
        <v>121</v>
      </c>
      <c r="J1153" s="119" t="s">
        <v>17</v>
      </c>
      <c r="K1153" s="119" t="s">
        <v>346</v>
      </c>
      <c r="L1153" s="119" t="s">
        <v>734</v>
      </c>
      <c r="M1153" s="119"/>
      <c r="N1153" s="119"/>
      <c r="O1153" s="121">
        <f t="shared" si="57"/>
        <v>3910</v>
      </c>
      <c r="P1153" s="119"/>
      <c r="Q1153" s="119"/>
      <c r="R1153" s="119">
        <v>2680</v>
      </c>
      <c r="S1153" s="119" t="s">
        <v>4361</v>
      </c>
      <c r="T1153" s="119" t="s">
        <v>4528</v>
      </c>
    </row>
    <row r="1154" spans="1:20" s="4" customFormat="1">
      <c r="A1154" s="119">
        <f t="shared" si="56"/>
        <v>898</v>
      </c>
      <c r="B1154" s="119" t="s">
        <v>368</v>
      </c>
      <c r="C1154" s="119" t="s">
        <v>370</v>
      </c>
      <c r="D1154" s="119" t="s">
        <v>369</v>
      </c>
      <c r="E1154" s="119"/>
      <c r="F1154" s="119" t="s">
        <v>4773</v>
      </c>
      <c r="G1154" s="119"/>
      <c r="H1154" s="119"/>
      <c r="I1154" s="119" t="s">
        <v>4757</v>
      </c>
      <c r="J1154" s="119" t="s">
        <v>17</v>
      </c>
      <c r="K1154" s="119" t="s">
        <v>346</v>
      </c>
      <c r="L1154" s="119" t="s">
        <v>734</v>
      </c>
      <c r="M1154" s="119"/>
      <c r="N1154" s="119"/>
      <c r="O1154" s="121">
        <f t="shared" si="57"/>
        <v>0</v>
      </c>
      <c r="P1154" s="119"/>
      <c r="Q1154" s="119"/>
      <c r="R1154" s="119">
        <v>10850</v>
      </c>
      <c r="S1154" s="119" t="s">
        <v>4361</v>
      </c>
      <c r="T1154" s="119"/>
    </row>
    <row r="1155" spans="1:20" s="4" customFormat="1">
      <c r="A1155" s="119">
        <f t="shared" si="56"/>
        <v>899</v>
      </c>
      <c r="B1155" s="119" t="s">
        <v>2679</v>
      </c>
      <c r="C1155" s="119" t="s">
        <v>3860</v>
      </c>
      <c r="D1155" s="119" t="s">
        <v>3861</v>
      </c>
      <c r="E1155" s="119"/>
      <c r="F1155" s="119"/>
      <c r="G1155" s="119" t="s">
        <v>3862</v>
      </c>
      <c r="H1155" s="119">
        <v>36400.01</v>
      </c>
      <c r="I1155" s="119" t="s">
        <v>3863</v>
      </c>
      <c r="J1155" s="119" t="s">
        <v>55</v>
      </c>
      <c r="K1155" s="119" t="s">
        <v>1536</v>
      </c>
      <c r="L1155" s="119" t="s">
        <v>734</v>
      </c>
      <c r="M1155" s="119"/>
      <c r="N1155" s="119"/>
      <c r="O1155" s="121">
        <f t="shared" si="57"/>
        <v>30588.243697478996</v>
      </c>
      <c r="P1155" s="119"/>
      <c r="Q1155" s="119"/>
      <c r="R1155" s="119"/>
      <c r="S1155" s="119" t="s">
        <v>3441</v>
      </c>
      <c r="T1155" s="119"/>
    </row>
    <row r="1156" spans="1:20" s="4" customFormat="1">
      <c r="A1156" s="119">
        <f t="shared" si="56"/>
        <v>900</v>
      </c>
      <c r="B1156" s="119" t="s">
        <v>70</v>
      </c>
      <c r="C1156" s="119" t="s">
        <v>163</v>
      </c>
      <c r="D1156" s="119" t="s">
        <v>3671</v>
      </c>
      <c r="E1156" s="119"/>
      <c r="F1156" s="119" t="s">
        <v>3672</v>
      </c>
      <c r="G1156" s="119"/>
      <c r="H1156" s="119"/>
      <c r="I1156" s="119"/>
      <c r="J1156" s="119" t="s">
        <v>17</v>
      </c>
      <c r="K1156" s="119" t="s">
        <v>346</v>
      </c>
      <c r="L1156" s="119" t="s">
        <v>734</v>
      </c>
      <c r="M1156" s="119"/>
      <c r="N1156" s="119"/>
      <c r="O1156" s="121">
        <f t="shared" si="57"/>
        <v>0</v>
      </c>
      <c r="P1156" s="119"/>
      <c r="Q1156" s="119"/>
      <c r="R1156" s="119">
        <v>8300</v>
      </c>
      <c r="S1156" s="119" t="s">
        <v>3441</v>
      </c>
      <c r="T1156" s="119"/>
    </row>
    <row r="1157" spans="1:20">
      <c r="A1157" s="119">
        <f t="shared" si="56"/>
        <v>901</v>
      </c>
      <c r="B1157" s="119" t="s">
        <v>70</v>
      </c>
      <c r="C1157" s="119" t="s">
        <v>163</v>
      </c>
      <c r="D1157" s="119" t="s">
        <v>3671</v>
      </c>
      <c r="E1157" s="119"/>
      <c r="F1157" s="119" t="s">
        <v>3672</v>
      </c>
      <c r="G1157" s="119" t="s">
        <v>3853</v>
      </c>
      <c r="H1157" s="119">
        <v>1428</v>
      </c>
      <c r="I1157" s="119" t="s">
        <v>121</v>
      </c>
      <c r="J1157" s="119" t="s">
        <v>17</v>
      </c>
      <c r="K1157" s="119" t="s">
        <v>346</v>
      </c>
      <c r="L1157" s="119" t="s">
        <v>734</v>
      </c>
      <c r="M1157" s="119"/>
      <c r="N1157" s="119"/>
      <c r="O1157" s="121">
        <f t="shared" si="57"/>
        <v>1200</v>
      </c>
      <c r="P1157" s="119"/>
      <c r="Q1157" s="119"/>
      <c r="R1157" s="119">
        <v>8300</v>
      </c>
      <c r="S1157" s="119" t="s">
        <v>3441</v>
      </c>
      <c r="T1157" s="119" t="s">
        <v>2890</v>
      </c>
    </row>
    <row r="1158" spans="1:20">
      <c r="A1158" s="119">
        <f t="shared" si="56"/>
        <v>902</v>
      </c>
      <c r="B1158" s="119" t="s">
        <v>70</v>
      </c>
      <c r="C1158" s="119" t="s">
        <v>163</v>
      </c>
      <c r="D1158" s="119" t="s">
        <v>3671</v>
      </c>
      <c r="E1158" s="119"/>
      <c r="F1158" s="119" t="s">
        <v>3672</v>
      </c>
      <c r="G1158" s="119" t="s">
        <v>3988</v>
      </c>
      <c r="H1158" s="119">
        <v>10338.719999999999</v>
      </c>
      <c r="I1158" s="119" t="s">
        <v>121</v>
      </c>
      <c r="J1158" s="119" t="s">
        <v>17</v>
      </c>
      <c r="K1158" s="119" t="s">
        <v>346</v>
      </c>
      <c r="L1158" s="119" t="s">
        <v>734</v>
      </c>
      <c r="M1158" s="119"/>
      <c r="N1158" s="119"/>
      <c r="O1158" s="121">
        <f t="shared" si="57"/>
        <v>8688</v>
      </c>
      <c r="P1158" s="119"/>
      <c r="Q1158" s="119"/>
      <c r="R1158" s="119">
        <v>8300</v>
      </c>
      <c r="S1158" s="119" t="s">
        <v>3441</v>
      </c>
      <c r="T1158" s="119" t="s">
        <v>3990</v>
      </c>
    </row>
    <row r="1159" spans="1:20">
      <c r="A1159" s="119">
        <f t="shared" si="56"/>
        <v>903</v>
      </c>
      <c r="B1159" s="119" t="s">
        <v>70</v>
      </c>
      <c r="C1159" s="119" t="s">
        <v>163</v>
      </c>
      <c r="D1159" s="119" t="s">
        <v>3671</v>
      </c>
      <c r="E1159" s="119"/>
      <c r="F1159" s="119" t="s">
        <v>3672</v>
      </c>
      <c r="G1159" s="119" t="s">
        <v>4033</v>
      </c>
      <c r="H1159" s="119">
        <v>1136.69</v>
      </c>
      <c r="I1159" s="119" t="s">
        <v>121</v>
      </c>
      <c r="J1159" s="119" t="s">
        <v>17</v>
      </c>
      <c r="K1159" s="119" t="s">
        <v>346</v>
      </c>
      <c r="L1159" s="119" t="s">
        <v>734</v>
      </c>
      <c r="M1159" s="119"/>
      <c r="N1159" s="119"/>
      <c r="O1159" s="121">
        <f t="shared" si="57"/>
        <v>955.20168067226905</v>
      </c>
      <c r="P1159" s="119"/>
      <c r="Q1159" s="119"/>
      <c r="R1159" s="119">
        <v>8300</v>
      </c>
      <c r="S1159" s="119" t="s">
        <v>4015</v>
      </c>
      <c r="T1159" s="119" t="s">
        <v>4051</v>
      </c>
    </row>
    <row r="1160" spans="1:20" s="4" customFormat="1">
      <c r="A1160" s="119">
        <f t="shared" si="56"/>
        <v>904</v>
      </c>
      <c r="B1160" s="119" t="s">
        <v>58</v>
      </c>
      <c r="C1160" s="119" t="s">
        <v>909</v>
      </c>
      <c r="D1160" s="119" t="s">
        <v>910</v>
      </c>
      <c r="E1160" s="119"/>
      <c r="F1160" s="119" t="s">
        <v>911</v>
      </c>
      <c r="G1160" s="119"/>
      <c r="H1160" s="119"/>
      <c r="I1160" s="119" t="s">
        <v>912</v>
      </c>
      <c r="J1160" s="119" t="s">
        <v>17</v>
      </c>
      <c r="K1160" s="119" t="s">
        <v>346</v>
      </c>
      <c r="L1160" s="119" t="s">
        <v>734</v>
      </c>
      <c r="M1160" s="119"/>
      <c r="N1160" s="119"/>
      <c r="O1160" s="121">
        <f t="shared" si="57"/>
        <v>0</v>
      </c>
      <c r="P1160" s="119"/>
      <c r="Q1160" s="119"/>
      <c r="R1160" s="119">
        <v>1231</v>
      </c>
      <c r="S1160" s="119" t="s">
        <v>787</v>
      </c>
      <c r="T1160" s="119"/>
    </row>
    <row r="1161" spans="1:20" s="4" customFormat="1">
      <c r="A1161" s="119">
        <f t="shared" si="56"/>
        <v>905</v>
      </c>
      <c r="B1161" s="119" t="s">
        <v>70</v>
      </c>
      <c r="C1161" s="119" t="s">
        <v>1559</v>
      </c>
      <c r="D1161" s="119" t="s">
        <v>910</v>
      </c>
      <c r="E1161" s="119"/>
      <c r="F1161" s="119"/>
      <c r="G1161" s="119" t="s">
        <v>1549</v>
      </c>
      <c r="H1161" s="119">
        <v>209040.16</v>
      </c>
      <c r="I1161" s="119" t="s">
        <v>513</v>
      </c>
      <c r="J1161" s="119" t="s">
        <v>17</v>
      </c>
      <c r="K1161" s="119" t="s">
        <v>1349</v>
      </c>
      <c r="L1161" s="119" t="s">
        <v>734</v>
      </c>
      <c r="M1161" s="119"/>
      <c r="N1161" s="119"/>
      <c r="O1161" s="121">
        <f t="shared" si="57"/>
        <v>175664</v>
      </c>
      <c r="P1161" s="119"/>
      <c r="Q1161" s="119"/>
      <c r="R1161" s="119"/>
      <c r="S1161" s="119" t="s">
        <v>1090</v>
      </c>
      <c r="T1161" s="119" t="s">
        <v>1550</v>
      </c>
    </row>
    <row r="1162" spans="1:20">
      <c r="A1162" s="119">
        <f t="shared" si="56"/>
        <v>906</v>
      </c>
      <c r="B1162" s="119" t="s">
        <v>70</v>
      </c>
      <c r="C1162" s="119" t="s">
        <v>163</v>
      </c>
      <c r="D1162" s="119" t="s">
        <v>910</v>
      </c>
      <c r="E1162" s="119"/>
      <c r="F1162" s="119" t="s">
        <v>3670</v>
      </c>
      <c r="G1162" s="119"/>
      <c r="H1162" s="119"/>
      <c r="I1162" s="119"/>
      <c r="J1162" s="119" t="s">
        <v>17</v>
      </c>
      <c r="K1162" s="119" t="s">
        <v>346</v>
      </c>
      <c r="L1162" s="119" t="s">
        <v>734</v>
      </c>
      <c r="M1162" s="119"/>
      <c r="N1162" s="119"/>
      <c r="O1162" s="121">
        <f t="shared" si="57"/>
        <v>0</v>
      </c>
      <c r="P1162" s="119"/>
      <c r="Q1162" s="119"/>
      <c r="R1162" s="119">
        <v>8300</v>
      </c>
      <c r="S1162" s="119" t="s">
        <v>3441</v>
      </c>
      <c r="T1162" s="119"/>
    </row>
    <row r="1163" spans="1:20" s="4" customFormat="1">
      <c r="A1163" s="119">
        <f t="shared" si="56"/>
        <v>907</v>
      </c>
      <c r="B1163" s="119" t="s">
        <v>70</v>
      </c>
      <c r="C1163" s="119" t="s">
        <v>163</v>
      </c>
      <c r="D1163" s="119" t="s">
        <v>910</v>
      </c>
      <c r="E1163" s="119"/>
      <c r="F1163" s="119" t="s">
        <v>3670</v>
      </c>
      <c r="G1163" s="119" t="s">
        <v>3864</v>
      </c>
      <c r="H1163" s="119">
        <v>6854.4</v>
      </c>
      <c r="I1163" s="119" t="s">
        <v>121</v>
      </c>
      <c r="J1163" s="119" t="s">
        <v>17</v>
      </c>
      <c r="K1163" s="119" t="s">
        <v>346</v>
      </c>
      <c r="L1163" s="119" t="s">
        <v>734</v>
      </c>
      <c r="M1163" s="119"/>
      <c r="N1163" s="119"/>
      <c r="O1163" s="121">
        <f t="shared" si="57"/>
        <v>5760</v>
      </c>
      <c r="P1163" s="119"/>
      <c r="Q1163" s="119"/>
      <c r="R1163" s="119">
        <v>8300</v>
      </c>
      <c r="S1163" s="119" t="s">
        <v>3441</v>
      </c>
      <c r="T1163" s="119" t="s">
        <v>832</v>
      </c>
    </row>
    <row r="1164" spans="1:20" s="4" customFormat="1">
      <c r="A1164" s="119">
        <f t="shared" si="56"/>
        <v>908</v>
      </c>
      <c r="B1164" s="119" t="s">
        <v>614</v>
      </c>
      <c r="C1164" s="119" t="s">
        <v>615</v>
      </c>
      <c r="D1164" s="119" t="s">
        <v>624</v>
      </c>
      <c r="E1164" s="119"/>
      <c r="F1164" s="119" t="s">
        <v>625</v>
      </c>
      <c r="G1164" s="119" t="s">
        <v>626</v>
      </c>
      <c r="H1164" s="119">
        <v>7239.96</v>
      </c>
      <c r="I1164" s="119" t="s">
        <v>61</v>
      </c>
      <c r="J1164" s="119" t="s">
        <v>17</v>
      </c>
      <c r="K1164" s="119" t="s">
        <v>69</v>
      </c>
      <c r="L1164" s="119" t="s">
        <v>734</v>
      </c>
      <c r="M1164" s="119"/>
      <c r="N1164" s="119"/>
      <c r="O1164" s="121">
        <f t="shared" si="57"/>
        <v>6084</v>
      </c>
      <c r="P1164" s="119"/>
      <c r="Q1164" s="119"/>
      <c r="R1164" s="119">
        <v>6600</v>
      </c>
      <c r="S1164" s="119" t="s">
        <v>56</v>
      </c>
      <c r="T1164" s="119" t="s">
        <v>627</v>
      </c>
    </row>
    <row r="1165" spans="1:20" s="4" customFormat="1">
      <c r="A1165" s="119">
        <f t="shared" si="56"/>
        <v>909</v>
      </c>
      <c r="B1165" s="119" t="s">
        <v>614</v>
      </c>
      <c r="C1165" s="119" t="s">
        <v>1464</v>
      </c>
      <c r="D1165" s="119" t="s">
        <v>624</v>
      </c>
      <c r="E1165" s="119"/>
      <c r="F1165" s="119" t="s">
        <v>1472</v>
      </c>
      <c r="G1165" s="119"/>
      <c r="H1165" s="119"/>
      <c r="I1165" s="119" t="s">
        <v>1466</v>
      </c>
      <c r="J1165" s="119" t="s">
        <v>17</v>
      </c>
      <c r="K1165" s="119" t="s">
        <v>1467</v>
      </c>
      <c r="L1165" s="119" t="s">
        <v>734</v>
      </c>
      <c r="M1165" s="119"/>
      <c r="N1165" s="119"/>
      <c r="O1165" s="121">
        <f t="shared" si="57"/>
        <v>0</v>
      </c>
      <c r="P1165" s="119"/>
      <c r="Q1165" s="119"/>
      <c r="R1165" s="119">
        <v>2680</v>
      </c>
      <c r="S1165" s="119" t="s">
        <v>1090</v>
      </c>
      <c r="T1165" s="119"/>
    </row>
    <row r="1166" spans="1:20">
      <c r="A1166" s="119">
        <f t="shared" si="56"/>
        <v>910</v>
      </c>
      <c r="B1166" s="119" t="s">
        <v>614</v>
      </c>
      <c r="C1166" s="119" t="s">
        <v>615</v>
      </c>
      <c r="D1166" s="119" t="s">
        <v>624</v>
      </c>
      <c r="E1166" s="119"/>
      <c r="F1166" s="119" t="s">
        <v>625</v>
      </c>
      <c r="G1166" s="119" t="s">
        <v>1663</v>
      </c>
      <c r="H1166" s="119">
        <v>464.1</v>
      </c>
      <c r="I1166" s="119" t="s">
        <v>61</v>
      </c>
      <c r="J1166" s="119" t="s">
        <v>17</v>
      </c>
      <c r="K1166" s="119" t="s">
        <v>69</v>
      </c>
      <c r="L1166" s="119" t="s">
        <v>734</v>
      </c>
      <c r="M1166" s="119"/>
      <c r="N1166" s="119"/>
      <c r="O1166" s="121">
        <f t="shared" si="57"/>
        <v>390.00000000000006</v>
      </c>
      <c r="P1166" s="119"/>
      <c r="Q1166" s="119"/>
      <c r="R1166" s="119">
        <v>6600</v>
      </c>
      <c r="S1166" s="119" t="s">
        <v>1090</v>
      </c>
      <c r="T1166" s="119" t="s">
        <v>547</v>
      </c>
    </row>
    <row r="1167" spans="1:20">
      <c r="A1167" s="119">
        <f t="shared" si="56"/>
        <v>911</v>
      </c>
      <c r="B1167" s="119" t="s">
        <v>614</v>
      </c>
      <c r="C1167" s="119" t="s">
        <v>370</v>
      </c>
      <c r="D1167" s="119" t="s">
        <v>624</v>
      </c>
      <c r="E1167" s="119"/>
      <c r="F1167" s="119" t="s">
        <v>1758</v>
      </c>
      <c r="G1167" s="119"/>
      <c r="H1167" s="119"/>
      <c r="I1167" s="119" t="s">
        <v>1754</v>
      </c>
      <c r="J1167" s="119" t="s">
        <v>17</v>
      </c>
      <c r="K1167" s="119" t="s">
        <v>346</v>
      </c>
      <c r="L1167" s="119" t="s">
        <v>734</v>
      </c>
      <c r="M1167" s="119"/>
      <c r="N1167" s="119"/>
      <c r="O1167" s="121">
        <f t="shared" si="57"/>
        <v>0</v>
      </c>
      <c r="P1167" s="119"/>
      <c r="Q1167" s="119"/>
      <c r="R1167" s="119">
        <v>3270</v>
      </c>
      <c r="S1167" s="119" t="s">
        <v>1090</v>
      </c>
      <c r="T1167" s="119"/>
    </row>
    <row r="1168" spans="1:20" s="4" customFormat="1">
      <c r="A1168" s="119">
        <f t="shared" si="56"/>
        <v>912</v>
      </c>
      <c r="B1168" s="119" t="s">
        <v>368</v>
      </c>
      <c r="C1168" s="119" t="s">
        <v>370</v>
      </c>
      <c r="D1168" s="119" t="s">
        <v>624</v>
      </c>
      <c r="E1168" s="119"/>
      <c r="F1168" s="119" t="s">
        <v>2246</v>
      </c>
      <c r="G1168" s="119" t="s">
        <v>2247</v>
      </c>
      <c r="H1168" s="119">
        <v>7140</v>
      </c>
      <c r="I1168" s="119" t="s">
        <v>513</v>
      </c>
      <c r="J1168" s="119" t="s">
        <v>17</v>
      </c>
      <c r="K1168" s="119" t="s">
        <v>34</v>
      </c>
      <c r="L1168" s="119" t="s">
        <v>734</v>
      </c>
      <c r="M1168" s="119"/>
      <c r="N1168" s="119"/>
      <c r="O1168" s="121">
        <f t="shared" si="57"/>
        <v>6000</v>
      </c>
      <c r="P1168" s="119"/>
      <c r="Q1168" s="119"/>
      <c r="R1168" s="119">
        <v>5540</v>
      </c>
      <c r="S1168" s="119" t="s">
        <v>1772</v>
      </c>
      <c r="T1168" s="119" t="s">
        <v>459</v>
      </c>
    </row>
    <row r="1169" spans="1:20" s="4" customFormat="1">
      <c r="A1169" s="119">
        <f t="shared" si="56"/>
        <v>913</v>
      </c>
      <c r="B1169" s="119" t="s">
        <v>614</v>
      </c>
      <c r="C1169" s="119" t="s">
        <v>615</v>
      </c>
      <c r="D1169" s="119" t="s">
        <v>624</v>
      </c>
      <c r="E1169" s="119"/>
      <c r="F1169" s="119" t="s">
        <v>2259</v>
      </c>
      <c r="G1169" s="119" t="s">
        <v>2260</v>
      </c>
      <c r="H1169" s="119">
        <v>2239.58</v>
      </c>
      <c r="I1169" s="119" t="s">
        <v>513</v>
      </c>
      <c r="J1169" s="119" t="s">
        <v>17</v>
      </c>
      <c r="K1169" s="119" t="s">
        <v>69</v>
      </c>
      <c r="L1169" s="119" t="s">
        <v>734</v>
      </c>
      <c r="M1169" s="119"/>
      <c r="N1169" s="119"/>
      <c r="O1169" s="121">
        <f t="shared" si="57"/>
        <v>1882</v>
      </c>
      <c r="P1169" s="119"/>
      <c r="Q1169" s="119"/>
      <c r="R1169" s="119">
        <v>4160</v>
      </c>
      <c r="S1169" s="119" t="s">
        <v>1772</v>
      </c>
      <c r="T1169" s="119" t="s">
        <v>953</v>
      </c>
    </row>
    <row r="1170" spans="1:20" s="4" customFormat="1">
      <c r="A1170" s="119">
        <f t="shared" si="56"/>
        <v>914</v>
      </c>
      <c r="B1170" s="119" t="s">
        <v>368</v>
      </c>
      <c r="C1170" s="119" t="s">
        <v>370</v>
      </c>
      <c r="D1170" s="119" t="s">
        <v>624</v>
      </c>
      <c r="E1170" s="119"/>
      <c r="F1170" s="119" t="s">
        <v>2246</v>
      </c>
      <c r="G1170" s="119" t="s">
        <v>2885</v>
      </c>
      <c r="H1170" s="119">
        <v>7140</v>
      </c>
      <c r="I1170" s="119" t="s">
        <v>2817</v>
      </c>
      <c r="J1170" s="119" t="s">
        <v>17</v>
      </c>
      <c r="K1170" s="119" t="s">
        <v>34</v>
      </c>
      <c r="L1170" s="119" t="s">
        <v>734</v>
      </c>
      <c r="M1170" s="119"/>
      <c r="N1170" s="119"/>
      <c r="O1170" s="121">
        <f t="shared" si="57"/>
        <v>6000</v>
      </c>
      <c r="P1170" s="119"/>
      <c r="Q1170" s="119"/>
      <c r="R1170" s="119">
        <v>5540</v>
      </c>
      <c r="S1170" s="119" t="s">
        <v>2733</v>
      </c>
      <c r="T1170" s="119" t="s">
        <v>459</v>
      </c>
    </row>
    <row r="1171" spans="1:20" s="4" customFormat="1" ht="0.75" customHeight="1">
      <c r="A1171" s="119">
        <f t="shared" si="56"/>
        <v>915</v>
      </c>
      <c r="B1171" s="119" t="s">
        <v>614</v>
      </c>
      <c r="C1171" s="119" t="s">
        <v>615</v>
      </c>
      <c r="D1171" s="119" t="s">
        <v>624</v>
      </c>
      <c r="E1171" s="119"/>
      <c r="F1171" s="119" t="s">
        <v>625</v>
      </c>
      <c r="G1171" s="119" t="s">
        <v>3573</v>
      </c>
      <c r="H1171" s="119">
        <v>1130.5</v>
      </c>
      <c r="I1171" s="119" t="s">
        <v>2951</v>
      </c>
      <c r="J1171" s="119" t="s">
        <v>17</v>
      </c>
      <c r="K1171" s="119" t="s">
        <v>69</v>
      </c>
      <c r="L1171" s="119" t="s">
        <v>734</v>
      </c>
      <c r="M1171" s="119"/>
      <c r="N1171" s="119"/>
      <c r="O1171" s="121">
        <f t="shared" si="57"/>
        <v>950</v>
      </c>
      <c r="P1171" s="119"/>
      <c r="Q1171" s="119"/>
      <c r="R1171" s="119">
        <v>6600</v>
      </c>
      <c r="S1171" s="119" t="s">
        <v>3110</v>
      </c>
      <c r="T1171" s="119" t="s">
        <v>3206</v>
      </c>
    </row>
    <row r="1172" spans="1:20" s="4" customFormat="1">
      <c r="A1172" s="119">
        <f t="shared" si="56"/>
        <v>916</v>
      </c>
      <c r="B1172" s="119" t="s">
        <v>614</v>
      </c>
      <c r="C1172" s="119" t="s">
        <v>615</v>
      </c>
      <c r="D1172" s="119" t="s">
        <v>624</v>
      </c>
      <c r="E1172" s="119"/>
      <c r="F1172" s="119" t="s">
        <v>1472</v>
      </c>
      <c r="G1172" s="119" t="s">
        <v>4541</v>
      </c>
      <c r="H1172" s="119">
        <v>1594.6</v>
      </c>
      <c r="I1172" s="119" t="s">
        <v>121</v>
      </c>
      <c r="J1172" s="119" t="s">
        <v>17</v>
      </c>
      <c r="K1172" s="119" t="s">
        <v>346</v>
      </c>
      <c r="L1172" s="119" t="s">
        <v>734</v>
      </c>
      <c r="M1172" s="119"/>
      <c r="N1172" s="119"/>
      <c r="O1172" s="121">
        <f t="shared" si="57"/>
        <v>1340</v>
      </c>
      <c r="P1172" s="119"/>
      <c r="Q1172" s="119"/>
      <c r="R1172" s="119">
        <v>2680</v>
      </c>
      <c r="S1172" s="119" t="s">
        <v>4361</v>
      </c>
      <c r="T1172" s="119" t="s">
        <v>610</v>
      </c>
    </row>
    <row r="1173" spans="1:20" s="4" customFormat="1">
      <c r="A1173" s="119">
        <f t="shared" si="56"/>
        <v>917</v>
      </c>
      <c r="B1173" s="119" t="s">
        <v>368</v>
      </c>
      <c r="C1173" s="119" t="s">
        <v>370</v>
      </c>
      <c r="D1173" s="119" t="s">
        <v>624</v>
      </c>
      <c r="E1173" s="119"/>
      <c r="F1173" s="119" t="s">
        <v>4774</v>
      </c>
      <c r="G1173" s="119"/>
      <c r="H1173" s="119"/>
      <c r="I1173" s="119" t="s">
        <v>4757</v>
      </c>
      <c r="J1173" s="119" t="s">
        <v>17</v>
      </c>
      <c r="K1173" s="119" t="s">
        <v>346</v>
      </c>
      <c r="L1173" s="119" t="s">
        <v>734</v>
      </c>
      <c r="M1173" s="119"/>
      <c r="N1173" s="119"/>
      <c r="O1173" s="121">
        <f t="shared" si="57"/>
        <v>0</v>
      </c>
      <c r="P1173" s="119"/>
      <c r="Q1173" s="119"/>
      <c r="R1173" s="119">
        <v>10850</v>
      </c>
      <c r="S1173" s="119" t="s">
        <v>4361</v>
      </c>
      <c r="T1173" s="119"/>
    </row>
    <row r="1174" spans="1:20">
      <c r="A1174" s="119">
        <f t="shared" si="56"/>
        <v>918</v>
      </c>
      <c r="B1174" s="119" t="s">
        <v>215</v>
      </c>
      <c r="C1174" s="119" t="s">
        <v>220</v>
      </c>
      <c r="D1174" s="119" t="s">
        <v>266</v>
      </c>
      <c r="E1174" s="119"/>
      <c r="F1174" s="119" t="s">
        <v>267</v>
      </c>
      <c r="G1174" s="119" t="s">
        <v>268</v>
      </c>
      <c r="H1174" s="119">
        <v>19992</v>
      </c>
      <c r="I1174" s="119" t="s">
        <v>61</v>
      </c>
      <c r="J1174" s="119" t="s">
        <v>55</v>
      </c>
      <c r="K1174" s="119" t="s">
        <v>34</v>
      </c>
      <c r="L1174" s="119" t="s">
        <v>734</v>
      </c>
      <c r="M1174" s="119"/>
      <c r="N1174" s="119"/>
      <c r="O1174" s="121">
        <f t="shared" si="57"/>
        <v>16800</v>
      </c>
      <c r="P1174" s="119"/>
      <c r="Q1174" s="119"/>
      <c r="R1174" s="119">
        <v>3433</v>
      </c>
      <c r="S1174" s="119" t="s">
        <v>56</v>
      </c>
      <c r="T1174" s="119" t="s">
        <v>269</v>
      </c>
    </row>
    <row r="1175" spans="1:20" s="4" customFormat="1">
      <c r="A1175" s="119">
        <f t="shared" si="56"/>
        <v>919</v>
      </c>
      <c r="B1175" s="119" t="s">
        <v>215</v>
      </c>
      <c r="C1175" s="119" t="s">
        <v>220</v>
      </c>
      <c r="D1175" s="119" t="s">
        <v>266</v>
      </c>
      <c r="E1175" s="119" t="s">
        <v>1828</v>
      </c>
      <c r="F1175" s="119" t="s">
        <v>267</v>
      </c>
      <c r="G1175" s="119" t="s">
        <v>1827</v>
      </c>
      <c r="H1175" s="119">
        <v>18564</v>
      </c>
      <c r="I1175" s="119" t="s">
        <v>513</v>
      </c>
      <c r="J1175" s="119" t="s">
        <v>17</v>
      </c>
      <c r="K1175" s="119" t="s">
        <v>34</v>
      </c>
      <c r="L1175" s="119" t="s">
        <v>734</v>
      </c>
      <c r="M1175" s="119"/>
      <c r="N1175" s="119"/>
      <c r="O1175" s="121">
        <f t="shared" si="57"/>
        <v>15600</v>
      </c>
      <c r="P1175" s="119"/>
      <c r="Q1175" s="119"/>
      <c r="R1175" s="119">
        <v>3433</v>
      </c>
      <c r="S1175" s="119" t="s">
        <v>1772</v>
      </c>
      <c r="T1175" s="119" t="s">
        <v>1208</v>
      </c>
    </row>
    <row r="1176" spans="1:20" s="4" customFormat="1">
      <c r="A1176" s="119">
        <f t="shared" si="56"/>
        <v>920</v>
      </c>
      <c r="B1176" s="119" t="s">
        <v>215</v>
      </c>
      <c r="C1176" s="119" t="s">
        <v>220</v>
      </c>
      <c r="D1176" s="119" t="s">
        <v>266</v>
      </c>
      <c r="E1176" s="119"/>
      <c r="F1176" s="119" t="s">
        <v>3413</v>
      </c>
      <c r="G1176" s="119"/>
      <c r="H1176" s="119"/>
      <c r="I1176" s="119" t="s">
        <v>3407</v>
      </c>
      <c r="J1176" s="119" t="s">
        <v>17</v>
      </c>
      <c r="K1176" s="119" t="s">
        <v>346</v>
      </c>
      <c r="L1176" s="119" t="s">
        <v>734</v>
      </c>
      <c r="M1176" s="119"/>
      <c r="N1176" s="119"/>
      <c r="O1176" s="121">
        <f t="shared" si="57"/>
        <v>0</v>
      </c>
      <c r="P1176" s="119"/>
      <c r="Q1176" s="119"/>
      <c r="R1176" s="119">
        <v>7780</v>
      </c>
      <c r="S1176" s="119" t="s">
        <v>3110</v>
      </c>
      <c r="T1176" s="119"/>
    </row>
    <row r="1177" spans="1:20" s="4" customFormat="1">
      <c r="A1177" s="119">
        <f t="shared" si="56"/>
        <v>921</v>
      </c>
      <c r="B1177" s="119" t="s">
        <v>215</v>
      </c>
      <c r="C1177" s="119" t="s">
        <v>220</v>
      </c>
      <c r="D1177" s="119" t="s">
        <v>266</v>
      </c>
      <c r="E1177" s="119"/>
      <c r="F1177" s="119" t="s">
        <v>3413</v>
      </c>
      <c r="G1177" s="119" t="s">
        <v>3579</v>
      </c>
      <c r="H1177" s="119">
        <v>12376</v>
      </c>
      <c r="I1177" s="119" t="s">
        <v>2951</v>
      </c>
      <c r="J1177" s="119" t="s">
        <v>17</v>
      </c>
      <c r="K1177" s="119" t="s">
        <v>346</v>
      </c>
      <c r="L1177" s="119" t="s">
        <v>734</v>
      </c>
      <c r="M1177" s="119"/>
      <c r="N1177" s="119"/>
      <c r="O1177" s="121">
        <f t="shared" si="57"/>
        <v>10400</v>
      </c>
      <c r="P1177" s="119"/>
      <c r="Q1177" s="119"/>
      <c r="R1177" s="119">
        <v>7780</v>
      </c>
      <c r="S1177" s="119" t="s">
        <v>3441</v>
      </c>
      <c r="T1177" s="119" t="s">
        <v>1208</v>
      </c>
    </row>
    <row r="1178" spans="1:20" s="4" customFormat="1">
      <c r="A1178" s="119">
        <f t="shared" si="56"/>
        <v>922</v>
      </c>
      <c r="B1178" s="119" t="s">
        <v>215</v>
      </c>
      <c r="C1178" s="119" t="s">
        <v>220</v>
      </c>
      <c r="D1178" s="119" t="s">
        <v>4316</v>
      </c>
      <c r="E1178" s="119"/>
      <c r="F1178" s="119" t="s">
        <v>3413</v>
      </c>
      <c r="G1178" s="119" t="s">
        <v>4319</v>
      </c>
      <c r="H1178" s="119">
        <v>18564</v>
      </c>
      <c r="I1178" s="119" t="s">
        <v>121</v>
      </c>
      <c r="J1178" s="119" t="s">
        <v>4297</v>
      </c>
      <c r="K1178" s="119" t="s">
        <v>346</v>
      </c>
      <c r="L1178" s="119" t="s">
        <v>734</v>
      </c>
      <c r="M1178" s="119"/>
      <c r="N1178" s="119"/>
      <c r="O1178" s="121">
        <f t="shared" si="57"/>
        <v>15600</v>
      </c>
      <c r="P1178" s="119"/>
      <c r="Q1178" s="119"/>
      <c r="R1178" s="119">
        <v>7780</v>
      </c>
      <c r="S1178" s="119" t="s">
        <v>4015</v>
      </c>
      <c r="T1178" s="119" t="s">
        <v>1208</v>
      </c>
    </row>
    <row r="1179" spans="1:20" s="52" customFormat="1">
      <c r="A1179" s="119">
        <f t="shared" si="56"/>
        <v>923</v>
      </c>
      <c r="B1179" s="119" t="s">
        <v>70</v>
      </c>
      <c r="C1179" s="119" t="s">
        <v>1559</v>
      </c>
      <c r="D1179" s="126" t="s">
        <v>2578</v>
      </c>
      <c r="E1179" s="119"/>
      <c r="F1179" s="119"/>
      <c r="G1179" s="126" t="s">
        <v>2579</v>
      </c>
      <c r="H1179" s="119">
        <v>37842</v>
      </c>
      <c r="I1179" s="119" t="s">
        <v>121</v>
      </c>
      <c r="J1179" s="119" t="s">
        <v>17</v>
      </c>
      <c r="K1179" s="119" t="s">
        <v>1349</v>
      </c>
      <c r="L1179" s="119" t="s">
        <v>734</v>
      </c>
      <c r="M1179" s="119"/>
      <c r="N1179" s="119"/>
      <c r="O1179" s="121">
        <f t="shared" si="57"/>
        <v>31800</v>
      </c>
      <c r="P1179" s="119"/>
      <c r="Q1179" s="119"/>
      <c r="R1179" s="119"/>
      <c r="S1179" s="119" t="s">
        <v>2320</v>
      </c>
      <c r="T1179" s="119" t="s">
        <v>265</v>
      </c>
    </row>
    <row r="1180" spans="1:20">
      <c r="A1180" s="119">
        <f t="shared" si="56"/>
        <v>924</v>
      </c>
      <c r="B1180" s="113" t="s">
        <v>2094</v>
      </c>
      <c r="C1180" s="113" t="s">
        <v>2097</v>
      </c>
      <c r="D1180" s="113" t="s">
        <v>2095</v>
      </c>
      <c r="E1180" s="113"/>
      <c r="F1180" s="113"/>
      <c r="G1180" s="113" t="s">
        <v>2096</v>
      </c>
      <c r="H1180" s="113">
        <v>96985</v>
      </c>
      <c r="I1180" s="113" t="s">
        <v>513</v>
      </c>
      <c r="J1180" s="113" t="s">
        <v>55</v>
      </c>
      <c r="K1180" s="113" t="s">
        <v>63</v>
      </c>
      <c r="L1180" s="113" t="s">
        <v>734</v>
      </c>
      <c r="M1180" s="113"/>
      <c r="N1180" s="113"/>
      <c r="O1180" s="123">
        <f t="shared" si="57"/>
        <v>81500</v>
      </c>
      <c r="P1180" s="113"/>
      <c r="Q1180" s="113"/>
      <c r="R1180" s="113"/>
      <c r="S1180" s="113" t="s">
        <v>1772</v>
      </c>
      <c r="T1180" s="113"/>
    </row>
    <row r="1181" spans="1:20">
      <c r="A1181" s="119">
        <f t="shared" si="56"/>
        <v>925</v>
      </c>
      <c r="B1181" s="113" t="s">
        <v>2094</v>
      </c>
      <c r="C1181" s="113" t="s">
        <v>2097</v>
      </c>
      <c r="D1181" s="113" t="s">
        <v>2095</v>
      </c>
      <c r="E1181" s="113"/>
      <c r="F1181" s="113"/>
      <c r="G1181" s="113" t="s">
        <v>2098</v>
      </c>
      <c r="H1181" s="113">
        <v>59500</v>
      </c>
      <c r="I1181" s="113" t="s">
        <v>513</v>
      </c>
      <c r="J1181" s="113" t="s">
        <v>55</v>
      </c>
      <c r="K1181" s="113" t="s">
        <v>63</v>
      </c>
      <c r="L1181" s="113" t="s">
        <v>734</v>
      </c>
      <c r="M1181" s="113"/>
      <c r="N1181" s="113"/>
      <c r="O1181" s="123">
        <f t="shared" si="57"/>
        <v>50000</v>
      </c>
      <c r="P1181" s="113"/>
      <c r="Q1181" s="113"/>
      <c r="R1181" s="113"/>
      <c r="S1181" s="113" t="s">
        <v>1772</v>
      </c>
      <c r="T1181" s="113"/>
    </row>
    <row r="1182" spans="1:20">
      <c r="A1182" s="119">
        <f t="shared" si="56"/>
        <v>926</v>
      </c>
      <c r="B1182" s="113" t="s">
        <v>58</v>
      </c>
      <c r="C1182" s="113" t="s">
        <v>509</v>
      </c>
      <c r="D1182" s="113" t="s">
        <v>605</v>
      </c>
      <c r="E1182" s="113"/>
      <c r="F1182" s="113" t="s">
        <v>606</v>
      </c>
      <c r="G1182" s="113" t="s">
        <v>607</v>
      </c>
      <c r="H1182" s="113">
        <v>13596.66</v>
      </c>
      <c r="I1182" s="113" t="s">
        <v>513</v>
      </c>
      <c r="J1182" s="113" t="s">
        <v>17</v>
      </c>
      <c r="K1182" s="113" t="s">
        <v>69</v>
      </c>
      <c r="L1182" s="113" t="s">
        <v>515</v>
      </c>
      <c r="M1182" s="113"/>
      <c r="N1182" s="113"/>
      <c r="O1182" s="123">
        <v>12474</v>
      </c>
      <c r="P1182" s="113"/>
      <c r="Q1182" s="113"/>
      <c r="R1182" s="113">
        <v>4760</v>
      </c>
      <c r="S1182" s="113" t="s">
        <v>56</v>
      </c>
      <c r="T1182" s="113" t="s">
        <v>608</v>
      </c>
    </row>
    <row r="1183" spans="1:20" s="4" customFormat="1">
      <c r="A1183" s="119">
        <f t="shared" si="56"/>
        <v>927</v>
      </c>
      <c r="B1183" s="119" t="s">
        <v>58</v>
      </c>
      <c r="C1183" s="119" t="s">
        <v>509</v>
      </c>
      <c r="D1183" s="119" t="s">
        <v>2802</v>
      </c>
      <c r="E1183" s="119"/>
      <c r="F1183" s="119" t="s">
        <v>2801</v>
      </c>
      <c r="G1183" s="119"/>
      <c r="H1183" s="119"/>
      <c r="I1183" s="119" t="s">
        <v>2794</v>
      </c>
      <c r="J1183" s="119" t="s">
        <v>17</v>
      </c>
      <c r="K1183" s="119" t="s">
        <v>346</v>
      </c>
      <c r="L1183" s="119" t="s">
        <v>734</v>
      </c>
      <c r="M1183" s="119"/>
      <c r="N1183" s="119"/>
      <c r="O1183" s="121">
        <f t="shared" ref="O1183:O1211" si="58">H1183/1.19</f>
        <v>0</v>
      </c>
      <c r="P1183" s="119"/>
      <c r="Q1183" s="119"/>
      <c r="R1183" s="119">
        <v>5800</v>
      </c>
      <c r="S1183" s="119" t="s">
        <v>2733</v>
      </c>
      <c r="T1183" s="119"/>
    </row>
    <row r="1184" spans="1:20">
      <c r="A1184" s="119">
        <f t="shared" si="56"/>
        <v>928</v>
      </c>
      <c r="B1184" s="119" t="s">
        <v>70</v>
      </c>
      <c r="C1184" s="119" t="s">
        <v>163</v>
      </c>
      <c r="D1184" s="119" t="s">
        <v>3668</v>
      </c>
      <c r="E1184" s="119"/>
      <c r="F1184" s="119" t="s">
        <v>3669</v>
      </c>
      <c r="G1184" s="119"/>
      <c r="H1184" s="119"/>
      <c r="I1184" s="119"/>
      <c r="J1184" s="119" t="s">
        <v>17</v>
      </c>
      <c r="K1184" s="119" t="s">
        <v>346</v>
      </c>
      <c r="L1184" s="119" t="s">
        <v>734</v>
      </c>
      <c r="M1184" s="119"/>
      <c r="N1184" s="119"/>
      <c r="O1184" s="121">
        <f t="shared" si="58"/>
        <v>0</v>
      </c>
      <c r="P1184" s="119"/>
      <c r="Q1184" s="119"/>
      <c r="R1184" s="119">
        <v>8300</v>
      </c>
      <c r="S1184" s="119" t="s">
        <v>3441</v>
      </c>
      <c r="T1184" s="119"/>
    </row>
    <row r="1185" spans="1:20">
      <c r="A1185" s="119">
        <f t="shared" si="56"/>
        <v>929</v>
      </c>
      <c r="B1185" s="119" t="s">
        <v>70</v>
      </c>
      <c r="C1185" s="119" t="s">
        <v>163</v>
      </c>
      <c r="D1185" s="119" t="s">
        <v>3668</v>
      </c>
      <c r="E1185" s="119"/>
      <c r="F1185" s="119" t="s">
        <v>410</v>
      </c>
      <c r="G1185" s="119" t="s">
        <v>3799</v>
      </c>
      <c r="H1185" s="119">
        <v>7758.8</v>
      </c>
      <c r="I1185" s="119" t="s">
        <v>121</v>
      </c>
      <c r="J1185" s="119" t="s">
        <v>17</v>
      </c>
      <c r="K1185" s="119" t="s">
        <v>69</v>
      </c>
      <c r="L1185" s="119" t="s">
        <v>734</v>
      </c>
      <c r="M1185" s="119"/>
      <c r="N1185" s="119"/>
      <c r="O1185" s="121">
        <f t="shared" si="58"/>
        <v>6520</v>
      </c>
      <c r="P1185" s="119"/>
      <c r="Q1185" s="119"/>
      <c r="R1185" s="119">
        <v>13030</v>
      </c>
      <c r="S1185" s="119" t="s">
        <v>3441</v>
      </c>
      <c r="T1185" s="119" t="s">
        <v>3527</v>
      </c>
    </row>
    <row r="1186" spans="1:20" s="4" customFormat="1">
      <c r="A1186" s="119">
        <f t="shared" si="56"/>
        <v>930</v>
      </c>
      <c r="B1186" s="119" t="s">
        <v>70</v>
      </c>
      <c r="C1186" s="119" t="s">
        <v>163</v>
      </c>
      <c r="D1186" s="119" t="s">
        <v>3668</v>
      </c>
      <c r="E1186" s="119"/>
      <c r="F1186" s="119" t="s">
        <v>3669</v>
      </c>
      <c r="G1186" s="119" t="s">
        <v>3880</v>
      </c>
      <c r="H1186" s="119">
        <v>12493.81</v>
      </c>
      <c r="I1186" s="119" t="s">
        <v>121</v>
      </c>
      <c r="J1186" s="119" t="s">
        <v>17</v>
      </c>
      <c r="K1186" s="119" t="s">
        <v>346</v>
      </c>
      <c r="L1186" s="119" t="s">
        <v>734</v>
      </c>
      <c r="M1186" s="119"/>
      <c r="N1186" s="119"/>
      <c r="O1186" s="121">
        <f t="shared" si="58"/>
        <v>10499</v>
      </c>
      <c r="P1186" s="119"/>
      <c r="Q1186" s="119"/>
      <c r="R1186" s="119">
        <v>8300</v>
      </c>
      <c r="S1186" s="119" t="s">
        <v>3441</v>
      </c>
      <c r="T1186" s="119" t="s">
        <v>3881</v>
      </c>
    </row>
    <row r="1187" spans="1:20" s="4" customFormat="1">
      <c r="A1187" s="119">
        <f t="shared" si="56"/>
        <v>931</v>
      </c>
      <c r="B1187" s="119" t="s">
        <v>70</v>
      </c>
      <c r="C1187" s="119" t="s">
        <v>163</v>
      </c>
      <c r="D1187" s="119" t="s">
        <v>3668</v>
      </c>
      <c r="E1187" s="119"/>
      <c r="F1187" s="119" t="s">
        <v>392</v>
      </c>
      <c r="G1187" s="119" t="s">
        <v>3915</v>
      </c>
      <c r="H1187" s="119">
        <v>12852</v>
      </c>
      <c r="I1187" s="119" t="s">
        <v>121</v>
      </c>
      <c r="J1187" s="119" t="s">
        <v>17</v>
      </c>
      <c r="K1187" s="119" t="s">
        <v>69</v>
      </c>
      <c r="L1187" s="119" t="s">
        <v>734</v>
      </c>
      <c r="M1187" s="119"/>
      <c r="N1187" s="119"/>
      <c r="O1187" s="121">
        <f t="shared" si="58"/>
        <v>10800</v>
      </c>
      <c r="P1187" s="119"/>
      <c r="Q1187" s="119"/>
      <c r="R1187" s="119">
        <v>6406</v>
      </c>
      <c r="S1187" s="119" t="s">
        <v>3441</v>
      </c>
      <c r="T1187" s="119" t="s">
        <v>373</v>
      </c>
    </row>
    <row r="1188" spans="1:20" s="4" customFormat="1">
      <c r="A1188" s="119">
        <f t="shared" si="56"/>
        <v>932</v>
      </c>
      <c r="B1188" s="119" t="s">
        <v>58</v>
      </c>
      <c r="C1188" s="119" t="s">
        <v>163</v>
      </c>
      <c r="D1188" s="119" t="s">
        <v>3668</v>
      </c>
      <c r="E1188" s="119"/>
      <c r="F1188" s="119" t="s">
        <v>3669</v>
      </c>
      <c r="G1188" s="119" t="s">
        <v>3924</v>
      </c>
      <c r="H1188" s="119">
        <v>595</v>
      </c>
      <c r="I1188" s="119" t="s">
        <v>121</v>
      </c>
      <c r="J1188" s="119" t="s">
        <v>17</v>
      </c>
      <c r="K1188" s="119" t="s">
        <v>346</v>
      </c>
      <c r="L1188" s="119" t="s">
        <v>734</v>
      </c>
      <c r="M1188" s="119"/>
      <c r="N1188" s="119"/>
      <c r="O1188" s="121">
        <f t="shared" si="58"/>
        <v>500</v>
      </c>
      <c r="P1188" s="119"/>
      <c r="Q1188" s="119"/>
      <c r="R1188" s="119">
        <v>8300</v>
      </c>
      <c r="S1188" s="119" t="s">
        <v>3441</v>
      </c>
      <c r="T1188" s="119" t="s">
        <v>3906</v>
      </c>
    </row>
    <row r="1189" spans="1:20" s="4" customFormat="1">
      <c r="A1189" s="119">
        <f t="shared" si="56"/>
        <v>933</v>
      </c>
      <c r="B1189" s="119" t="s">
        <v>70</v>
      </c>
      <c r="C1189" s="119" t="s">
        <v>163</v>
      </c>
      <c r="D1189" s="119" t="s">
        <v>3668</v>
      </c>
      <c r="E1189" s="119"/>
      <c r="F1189" s="119" t="s">
        <v>410</v>
      </c>
      <c r="G1189" s="119" t="s">
        <v>4248</v>
      </c>
      <c r="H1189" s="119">
        <v>1874.25</v>
      </c>
      <c r="I1189" s="119" t="s">
        <v>121</v>
      </c>
      <c r="J1189" s="119" t="s">
        <v>17</v>
      </c>
      <c r="K1189" s="119" t="s">
        <v>69</v>
      </c>
      <c r="L1189" s="119" t="s">
        <v>734</v>
      </c>
      <c r="M1189" s="119"/>
      <c r="N1189" s="119"/>
      <c r="O1189" s="121">
        <f t="shared" si="58"/>
        <v>1575</v>
      </c>
      <c r="P1189" s="119"/>
      <c r="Q1189" s="119"/>
      <c r="R1189" s="119">
        <v>13030</v>
      </c>
      <c r="S1189" s="119" t="s">
        <v>4015</v>
      </c>
      <c r="T1189" s="119" t="s">
        <v>1514</v>
      </c>
    </row>
    <row r="1190" spans="1:20" s="4" customFormat="1">
      <c r="A1190" s="119">
        <f t="shared" si="56"/>
        <v>934</v>
      </c>
      <c r="B1190" s="119" t="s">
        <v>70</v>
      </c>
      <c r="C1190" s="119" t="s">
        <v>163</v>
      </c>
      <c r="D1190" s="119" t="s">
        <v>3668</v>
      </c>
      <c r="E1190" s="119"/>
      <c r="F1190" s="119" t="s">
        <v>392</v>
      </c>
      <c r="G1190" s="119" t="s">
        <v>4551</v>
      </c>
      <c r="H1190" s="119">
        <v>678.3</v>
      </c>
      <c r="I1190" s="119" t="s">
        <v>121</v>
      </c>
      <c r="J1190" s="119" t="s">
        <v>17</v>
      </c>
      <c r="K1190" s="119" t="s">
        <v>69</v>
      </c>
      <c r="L1190" s="119" t="s">
        <v>734</v>
      </c>
      <c r="M1190" s="119"/>
      <c r="N1190" s="119"/>
      <c r="O1190" s="121">
        <f t="shared" si="58"/>
        <v>570</v>
      </c>
      <c r="P1190" s="119"/>
      <c r="Q1190" s="119"/>
      <c r="R1190" s="119">
        <v>6406</v>
      </c>
      <c r="S1190" s="119" t="s">
        <v>4361</v>
      </c>
      <c r="T1190" s="119" t="s">
        <v>2003</v>
      </c>
    </row>
    <row r="1191" spans="1:20" s="4" customFormat="1">
      <c r="A1191" s="119">
        <f t="shared" si="56"/>
        <v>935</v>
      </c>
      <c r="B1191" s="119" t="s">
        <v>70</v>
      </c>
      <c r="C1191" s="119" t="s">
        <v>163</v>
      </c>
      <c r="D1191" s="119" t="s">
        <v>3668</v>
      </c>
      <c r="E1191" s="119"/>
      <c r="F1191" s="119" t="s">
        <v>3669</v>
      </c>
      <c r="G1191" s="119" t="s">
        <v>4735</v>
      </c>
      <c r="H1191" s="119">
        <v>4356.83</v>
      </c>
      <c r="I1191" s="119" t="s">
        <v>121</v>
      </c>
      <c r="J1191" s="119" t="s">
        <v>17</v>
      </c>
      <c r="K1191" s="119" t="s">
        <v>346</v>
      </c>
      <c r="L1191" s="119" t="s">
        <v>734</v>
      </c>
      <c r="M1191" s="119"/>
      <c r="N1191" s="119"/>
      <c r="O1191" s="121">
        <f t="shared" si="58"/>
        <v>3661.201680672269</v>
      </c>
      <c r="P1191" s="119"/>
      <c r="Q1191" s="119"/>
      <c r="R1191" s="119">
        <v>8300</v>
      </c>
      <c r="S1191" s="119" t="s">
        <v>4361</v>
      </c>
      <c r="T1191" s="119" t="s">
        <v>110</v>
      </c>
    </row>
    <row r="1192" spans="1:20" s="4" customFormat="1">
      <c r="A1192" s="119">
        <f t="shared" si="56"/>
        <v>936</v>
      </c>
      <c r="B1192" s="119" t="s">
        <v>70</v>
      </c>
      <c r="C1192" s="119" t="s">
        <v>163</v>
      </c>
      <c r="D1192" s="119" t="s">
        <v>391</v>
      </c>
      <c r="E1192" s="119"/>
      <c r="F1192" s="119" t="s">
        <v>392</v>
      </c>
      <c r="G1192" s="119" t="s">
        <v>393</v>
      </c>
      <c r="H1192" s="119">
        <v>8568</v>
      </c>
      <c r="I1192" s="119" t="s">
        <v>61</v>
      </c>
      <c r="J1192" s="119" t="s">
        <v>17</v>
      </c>
      <c r="K1192" s="119" t="s">
        <v>69</v>
      </c>
      <c r="L1192" s="119" t="s">
        <v>734</v>
      </c>
      <c r="M1192" s="119"/>
      <c r="N1192" s="119"/>
      <c r="O1192" s="121">
        <f t="shared" si="58"/>
        <v>7200</v>
      </c>
      <c r="P1192" s="119"/>
      <c r="Q1192" s="119"/>
      <c r="R1192" s="119">
        <v>6406</v>
      </c>
      <c r="S1192" s="119" t="s">
        <v>56</v>
      </c>
      <c r="T1192" s="119" t="s">
        <v>373</v>
      </c>
    </row>
    <row r="1193" spans="1:20" s="4" customFormat="1">
      <c r="A1193" s="119">
        <f t="shared" si="56"/>
        <v>937</v>
      </c>
      <c r="B1193" s="119" t="s">
        <v>70</v>
      </c>
      <c r="C1193" s="119" t="s">
        <v>163</v>
      </c>
      <c r="D1193" s="119" t="s">
        <v>391</v>
      </c>
      <c r="E1193" s="119"/>
      <c r="F1193" s="119" t="s">
        <v>410</v>
      </c>
      <c r="G1193" s="119" t="s">
        <v>411</v>
      </c>
      <c r="H1193" s="119">
        <v>26141.919999999998</v>
      </c>
      <c r="I1193" s="119" t="s">
        <v>61</v>
      </c>
      <c r="J1193" s="119" t="s">
        <v>17</v>
      </c>
      <c r="K1193" s="119" t="s">
        <v>69</v>
      </c>
      <c r="L1193" s="119" t="s">
        <v>734</v>
      </c>
      <c r="M1193" s="119"/>
      <c r="N1193" s="119"/>
      <c r="O1193" s="121">
        <f t="shared" si="58"/>
        <v>21968</v>
      </c>
      <c r="P1193" s="119"/>
      <c r="Q1193" s="119"/>
      <c r="R1193" s="119">
        <v>13030</v>
      </c>
      <c r="S1193" s="119" t="s">
        <v>56</v>
      </c>
      <c r="T1193" s="119" t="s">
        <v>412</v>
      </c>
    </row>
    <row r="1194" spans="1:20" s="4" customFormat="1">
      <c r="A1194" s="119">
        <f t="shared" si="56"/>
        <v>938</v>
      </c>
      <c r="B1194" s="119" t="s">
        <v>70</v>
      </c>
      <c r="C1194" s="119" t="s">
        <v>163</v>
      </c>
      <c r="D1194" s="119" t="s">
        <v>391</v>
      </c>
      <c r="E1194" s="119"/>
      <c r="F1194" s="119" t="s">
        <v>492</v>
      </c>
      <c r="G1194" s="119" t="s">
        <v>493</v>
      </c>
      <c r="H1194" s="119">
        <v>1180.48</v>
      </c>
      <c r="I1194" s="119" t="s">
        <v>61</v>
      </c>
      <c r="J1194" s="119" t="s">
        <v>17</v>
      </c>
      <c r="K1194" s="119" t="s">
        <v>34</v>
      </c>
      <c r="L1194" s="119" t="s">
        <v>734</v>
      </c>
      <c r="M1194" s="119"/>
      <c r="N1194" s="119"/>
      <c r="O1194" s="121">
        <f t="shared" si="58"/>
        <v>992.00000000000011</v>
      </c>
      <c r="P1194" s="119"/>
      <c r="Q1194" s="119"/>
      <c r="R1194" s="119">
        <v>5055</v>
      </c>
      <c r="S1194" s="119" t="s">
        <v>56</v>
      </c>
      <c r="T1194" s="119" t="s">
        <v>489</v>
      </c>
    </row>
    <row r="1195" spans="1:20" s="4" customFormat="1">
      <c r="A1195" s="119">
        <f t="shared" si="56"/>
        <v>939</v>
      </c>
      <c r="B1195" s="119" t="s">
        <v>58</v>
      </c>
      <c r="C1195" s="119" t="s">
        <v>909</v>
      </c>
      <c r="D1195" s="119" t="s">
        <v>391</v>
      </c>
      <c r="E1195" s="119"/>
      <c r="F1195" s="119" t="s">
        <v>915</v>
      </c>
      <c r="G1195" s="119"/>
      <c r="H1195" s="119"/>
      <c r="I1195" s="119" t="s">
        <v>912</v>
      </c>
      <c r="J1195" s="119" t="s">
        <v>17</v>
      </c>
      <c r="K1195" s="119" t="s">
        <v>346</v>
      </c>
      <c r="L1195" s="119" t="s">
        <v>734</v>
      </c>
      <c r="M1195" s="119"/>
      <c r="N1195" s="119"/>
      <c r="O1195" s="121">
        <f t="shared" si="58"/>
        <v>0</v>
      </c>
      <c r="P1195" s="119"/>
      <c r="Q1195" s="119"/>
      <c r="R1195" s="119">
        <v>1231</v>
      </c>
      <c r="S1195" s="119" t="s">
        <v>787</v>
      </c>
      <c r="T1195" s="119"/>
    </row>
    <row r="1196" spans="1:20" s="4" customFormat="1">
      <c r="A1196" s="119">
        <f t="shared" si="56"/>
        <v>940</v>
      </c>
      <c r="B1196" s="119" t="s">
        <v>70</v>
      </c>
      <c r="C1196" s="119" t="s">
        <v>163</v>
      </c>
      <c r="D1196" s="119" t="s">
        <v>391</v>
      </c>
      <c r="E1196" s="119"/>
      <c r="F1196" s="119" t="s">
        <v>492</v>
      </c>
      <c r="G1196" s="119" t="s">
        <v>1288</v>
      </c>
      <c r="H1196" s="119">
        <v>289.17</v>
      </c>
      <c r="I1196" s="119" t="s">
        <v>61</v>
      </c>
      <c r="J1196" s="119" t="s">
        <v>17</v>
      </c>
      <c r="K1196" s="119" t="s">
        <v>69</v>
      </c>
      <c r="L1196" s="119" t="s">
        <v>734</v>
      </c>
      <c r="M1196" s="119"/>
      <c r="N1196" s="119"/>
      <c r="O1196" s="121">
        <f t="shared" si="58"/>
        <v>243.00000000000003</v>
      </c>
      <c r="P1196" s="119"/>
      <c r="Q1196" s="119"/>
      <c r="R1196" s="119">
        <v>5055</v>
      </c>
      <c r="S1196" s="119" t="s">
        <v>1090</v>
      </c>
      <c r="T1196" s="119" t="s">
        <v>1289</v>
      </c>
    </row>
    <row r="1197" spans="1:20">
      <c r="A1197" s="119">
        <f t="shared" si="56"/>
        <v>941</v>
      </c>
      <c r="B1197" s="119" t="s">
        <v>70</v>
      </c>
      <c r="C1197" s="119" t="s">
        <v>163</v>
      </c>
      <c r="D1197" s="119" t="s">
        <v>391</v>
      </c>
      <c r="E1197" s="119"/>
      <c r="F1197" s="119" t="s">
        <v>492</v>
      </c>
      <c r="G1197" s="119" t="s">
        <v>1306</v>
      </c>
      <c r="H1197" s="119">
        <v>771.12</v>
      </c>
      <c r="I1197" s="119" t="s">
        <v>61</v>
      </c>
      <c r="J1197" s="119" t="s">
        <v>17</v>
      </c>
      <c r="K1197" s="119" t="s">
        <v>34</v>
      </c>
      <c r="L1197" s="119" t="s">
        <v>734</v>
      </c>
      <c r="M1197" s="119"/>
      <c r="N1197" s="119"/>
      <c r="O1197" s="121">
        <f t="shared" si="58"/>
        <v>648</v>
      </c>
      <c r="P1197" s="119"/>
      <c r="Q1197" s="119"/>
      <c r="R1197" s="119">
        <v>5055</v>
      </c>
      <c r="S1197" s="119" t="s">
        <v>1090</v>
      </c>
      <c r="T1197" s="119" t="s">
        <v>1307</v>
      </c>
    </row>
    <row r="1198" spans="1:20" s="4" customFormat="1">
      <c r="A1198" s="119">
        <f t="shared" si="56"/>
        <v>942</v>
      </c>
      <c r="B1198" s="119" t="s">
        <v>70</v>
      </c>
      <c r="C1198" s="119" t="s">
        <v>163</v>
      </c>
      <c r="D1198" s="119" t="s">
        <v>391</v>
      </c>
      <c r="E1198" s="119"/>
      <c r="F1198" s="119" t="s">
        <v>410</v>
      </c>
      <c r="G1198" s="119" t="s">
        <v>1513</v>
      </c>
      <c r="H1198" s="119">
        <v>374.85</v>
      </c>
      <c r="I1198" s="119" t="s">
        <v>61</v>
      </c>
      <c r="J1198" s="119" t="s">
        <v>17</v>
      </c>
      <c r="K1198" s="119" t="s">
        <v>69</v>
      </c>
      <c r="L1198" s="119" t="s">
        <v>734</v>
      </c>
      <c r="M1198" s="119"/>
      <c r="N1198" s="119"/>
      <c r="O1198" s="121">
        <f t="shared" si="58"/>
        <v>315.00000000000006</v>
      </c>
      <c r="P1198" s="119"/>
      <c r="Q1198" s="119"/>
      <c r="R1198" s="119">
        <v>13030</v>
      </c>
      <c r="S1198" s="119" t="s">
        <v>1090</v>
      </c>
      <c r="T1198" s="119" t="s">
        <v>1514</v>
      </c>
    </row>
    <row r="1199" spans="1:20">
      <c r="A1199" s="119">
        <f t="shared" si="56"/>
        <v>943</v>
      </c>
      <c r="B1199" s="119" t="s">
        <v>70</v>
      </c>
      <c r="C1199" s="119" t="s">
        <v>1559</v>
      </c>
      <c r="D1199" s="119" t="s">
        <v>391</v>
      </c>
      <c r="E1199" s="119"/>
      <c r="F1199" s="119"/>
      <c r="G1199" s="119" t="s">
        <v>1544</v>
      </c>
      <c r="H1199" s="119">
        <v>39348.54</v>
      </c>
      <c r="I1199" s="119" t="s">
        <v>513</v>
      </c>
      <c r="J1199" s="119" t="s">
        <v>17</v>
      </c>
      <c r="K1199" s="119" t="s">
        <v>1349</v>
      </c>
      <c r="L1199" s="119" t="s">
        <v>734</v>
      </c>
      <c r="M1199" s="119"/>
      <c r="N1199" s="119"/>
      <c r="O1199" s="121">
        <f t="shared" si="58"/>
        <v>33066</v>
      </c>
      <c r="P1199" s="119"/>
      <c r="Q1199" s="119"/>
      <c r="R1199" s="119"/>
      <c r="S1199" s="119" t="s">
        <v>1090</v>
      </c>
      <c r="T1199" s="119" t="s">
        <v>1545</v>
      </c>
    </row>
    <row r="1200" spans="1:20">
      <c r="A1200" s="119">
        <f t="shared" si="56"/>
        <v>944</v>
      </c>
      <c r="B1200" s="119" t="s">
        <v>70</v>
      </c>
      <c r="C1200" s="119" t="s">
        <v>163</v>
      </c>
      <c r="D1200" s="119" t="s">
        <v>391</v>
      </c>
      <c r="E1200" s="119"/>
      <c r="F1200" s="119" t="s">
        <v>392</v>
      </c>
      <c r="G1200" s="119" t="s">
        <v>2002</v>
      </c>
      <c r="H1200" s="119">
        <v>226.1</v>
      </c>
      <c r="I1200" s="119" t="s">
        <v>513</v>
      </c>
      <c r="J1200" s="119" t="s">
        <v>17</v>
      </c>
      <c r="K1200" s="119" t="s">
        <v>69</v>
      </c>
      <c r="L1200" s="119" t="s">
        <v>734</v>
      </c>
      <c r="M1200" s="119"/>
      <c r="N1200" s="119"/>
      <c r="O1200" s="121">
        <f t="shared" si="58"/>
        <v>190</v>
      </c>
      <c r="P1200" s="119"/>
      <c r="Q1200" s="119"/>
      <c r="R1200" s="119">
        <v>6406</v>
      </c>
      <c r="S1200" s="119" t="s">
        <v>1772</v>
      </c>
      <c r="T1200" s="119" t="s">
        <v>2003</v>
      </c>
    </row>
    <row r="1201" spans="1:20" s="4" customFormat="1">
      <c r="A1201" s="119">
        <f t="shared" si="56"/>
        <v>945</v>
      </c>
      <c r="B1201" s="119" t="s">
        <v>70</v>
      </c>
      <c r="C1201" s="119" t="s">
        <v>163</v>
      </c>
      <c r="D1201" s="119" t="s">
        <v>391</v>
      </c>
      <c r="E1201" s="119"/>
      <c r="F1201" s="119" t="s">
        <v>392</v>
      </c>
      <c r="G1201" s="119" t="s">
        <v>2068</v>
      </c>
      <c r="H1201" s="119">
        <v>226.1</v>
      </c>
      <c r="I1201" s="119" t="s">
        <v>513</v>
      </c>
      <c r="J1201" s="119" t="s">
        <v>17</v>
      </c>
      <c r="K1201" s="119" t="s">
        <v>69</v>
      </c>
      <c r="L1201" s="119" t="s">
        <v>734</v>
      </c>
      <c r="M1201" s="119"/>
      <c r="N1201" s="119"/>
      <c r="O1201" s="121">
        <f t="shared" si="58"/>
        <v>190</v>
      </c>
      <c r="P1201" s="119"/>
      <c r="Q1201" s="119"/>
      <c r="R1201" s="119">
        <v>6406</v>
      </c>
      <c r="S1201" s="119" t="s">
        <v>1772</v>
      </c>
      <c r="T1201" s="119" t="s">
        <v>2003</v>
      </c>
    </row>
    <row r="1202" spans="1:20">
      <c r="A1202" s="119">
        <f t="shared" si="56"/>
        <v>946</v>
      </c>
      <c r="B1202" s="119" t="s">
        <v>70</v>
      </c>
      <c r="C1202" s="119" t="s">
        <v>163</v>
      </c>
      <c r="D1202" s="119" t="s">
        <v>391</v>
      </c>
      <c r="E1202" s="119"/>
      <c r="F1202" s="119" t="s">
        <v>492</v>
      </c>
      <c r="G1202" s="119" t="s">
        <v>2124</v>
      </c>
      <c r="H1202" s="119">
        <v>214.2</v>
      </c>
      <c r="I1202" s="119" t="s">
        <v>513</v>
      </c>
      <c r="J1202" s="119" t="s">
        <v>17</v>
      </c>
      <c r="K1202" s="119" t="s">
        <v>34</v>
      </c>
      <c r="L1202" s="119" t="s">
        <v>734</v>
      </c>
      <c r="M1202" s="119"/>
      <c r="N1202" s="119"/>
      <c r="O1202" s="121">
        <f t="shared" si="58"/>
        <v>180</v>
      </c>
      <c r="P1202" s="119"/>
      <c r="Q1202" s="119"/>
      <c r="R1202" s="119">
        <v>5055</v>
      </c>
      <c r="S1202" s="119" t="s">
        <v>1772</v>
      </c>
      <c r="T1202" s="119" t="s">
        <v>1045</v>
      </c>
    </row>
    <row r="1203" spans="1:20" s="4" customFormat="1">
      <c r="A1203" s="119">
        <f t="shared" si="56"/>
        <v>947</v>
      </c>
      <c r="B1203" s="119" t="s">
        <v>70</v>
      </c>
      <c r="C1203" s="119" t="s">
        <v>163</v>
      </c>
      <c r="D1203" s="119" t="s">
        <v>391</v>
      </c>
      <c r="E1203" s="119"/>
      <c r="F1203" s="119" t="s">
        <v>392</v>
      </c>
      <c r="G1203" s="119" t="s">
        <v>2494</v>
      </c>
      <c r="H1203" s="119">
        <v>1542.24</v>
      </c>
      <c r="I1203" s="119" t="s">
        <v>513</v>
      </c>
      <c r="J1203" s="119" t="s">
        <v>17</v>
      </c>
      <c r="K1203" s="119" t="s">
        <v>69</v>
      </c>
      <c r="L1203" s="119" t="s">
        <v>734</v>
      </c>
      <c r="M1203" s="119"/>
      <c r="N1203" s="119"/>
      <c r="O1203" s="121">
        <f t="shared" si="58"/>
        <v>1296</v>
      </c>
      <c r="P1203" s="119"/>
      <c r="Q1203" s="119"/>
      <c r="R1203" s="119">
        <v>6406</v>
      </c>
      <c r="S1203" s="119" t="s">
        <v>2320</v>
      </c>
      <c r="T1203" s="119" t="s">
        <v>373</v>
      </c>
    </row>
    <row r="1204" spans="1:20" s="4" customFormat="1">
      <c r="A1204" s="119">
        <f t="shared" si="56"/>
        <v>948</v>
      </c>
      <c r="B1204" s="119" t="s">
        <v>70</v>
      </c>
      <c r="C1204" s="119" t="s">
        <v>163</v>
      </c>
      <c r="D1204" s="119" t="s">
        <v>391</v>
      </c>
      <c r="E1204" s="119"/>
      <c r="F1204" s="119" t="s">
        <v>492</v>
      </c>
      <c r="G1204" s="119" t="s">
        <v>2495</v>
      </c>
      <c r="H1204" s="119">
        <v>2582.3000000000002</v>
      </c>
      <c r="I1204" s="119" t="s">
        <v>2496</v>
      </c>
      <c r="J1204" s="119" t="s">
        <v>17</v>
      </c>
      <c r="K1204" s="119" t="s">
        <v>34</v>
      </c>
      <c r="L1204" s="119" t="s">
        <v>2093</v>
      </c>
      <c r="M1204" s="119"/>
      <c r="N1204" s="119"/>
      <c r="O1204" s="121">
        <f t="shared" si="58"/>
        <v>2170.0000000000005</v>
      </c>
      <c r="P1204" s="119"/>
      <c r="Q1204" s="119"/>
      <c r="R1204" s="119">
        <v>5055</v>
      </c>
      <c r="S1204" s="119" t="s">
        <v>2320</v>
      </c>
      <c r="T1204" s="119" t="s">
        <v>861</v>
      </c>
    </row>
    <row r="1205" spans="1:20" s="4" customFormat="1">
      <c r="A1205" s="119">
        <f t="shared" si="56"/>
        <v>949</v>
      </c>
      <c r="B1205" s="119" t="s">
        <v>70</v>
      </c>
      <c r="C1205" s="119" t="s">
        <v>163</v>
      </c>
      <c r="D1205" s="119" t="s">
        <v>391</v>
      </c>
      <c r="E1205" s="119"/>
      <c r="F1205" s="119" t="s">
        <v>410</v>
      </c>
      <c r="G1205" s="119" t="s">
        <v>2501</v>
      </c>
      <c r="H1205" s="119">
        <v>6940.08</v>
      </c>
      <c r="I1205" s="119" t="s">
        <v>513</v>
      </c>
      <c r="J1205" s="119" t="s">
        <v>17</v>
      </c>
      <c r="K1205" s="119" t="s">
        <v>69</v>
      </c>
      <c r="L1205" s="119" t="s">
        <v>734</v>
      </c>
      <c r="M1205" s="119"/>
      <c r="N1205" s="119"/>
      <c r="O1205" s="121">
        <f t="shared" si="58"/>
        <v>5832</v>
      </c>
      <c r="P1205" s="119"/>
      <c r="Q1205" s="119"/>
      <c r="R1205" s="119">
        <v>13030</v>
      </c>
      <c r="S1205" s="119" t="s">
        <v>2320</v>
      </c>
      <c r="T1205" s="119" t="s">
        <v>2155</v>
      </c>
    </row>
    <row r="1206" spans="1:20">
      <c r="A1206" s="119">
        <f t="shared" si="56"/>
        <v>950</v>
      </c>
      <c r="B1206" s="119" t="s">
        <v>70</v>
      </c>
      <c r="C1206" s="119" t="s">
        <v>163</v>
      </c>
      <c r="D1206" s="119" t="s">
        <v>391</v>
      </c>
      <c r="E1206" s="119"/>
      <c r="F1206" s="119" t="s">
        <v>392</v>
      </c>
      <c r="G1206" s="119" t="s">
        <v>2602</v>
      </c>
      <c r="H1206" s="119">
        <v>768.74</v>
      </c>
      <c r="I1206" s="119" t="s">
        <v>513</v>
      </c>
      <c r="J1206" s="119" t="s">
        <v>17</v>
      </c>
      <c r="K1206" s="119" t="s">
        <v>69</v>
      </c>
      <c r="L1206" s="119" t="s">
        <v>734</v>
      </c>
      <c r="M1206" s="119"/>
      <c r="N1206" s="119"/>
      <c r="O1206" s="121">
        <f t="shared" si="58"/>
        <v>646</v>
      </c>
      <c r="P1206" s="119"/>
      <c r="Q1206" s="119"/>
      <c r="R1206" s="119">
        <v>6406</v>
      </c>
      <c r="S1206" s="119" t="s">
        <v>2320</v>
      </c>
      <c r="T1206" s="119" t="s">
        <v>2003</v>
      </c>
    </row>
    <row r="1207" spans="1:20">
      <c r="A1207" s="119">
        <f t="shared" si="56"/>
        <v>951</v>
      </c>
      <c r="B1207" s="119" t="s">
        <v>70</v>
      </c>
      <c r="C1207" s="119" t="s">
        <v>163</v>
      </c>
      <c r="D1207" s="119" t="s">
        <v>391</v>
      </c>
      <c r="E1207" s="119"/>
      <c r="F1207" s="119" t="s">
        <v>492</v>
      </c>
      <c r="G1207" s="119" t="s">
        <v>2631</v>
      </c>
      <c r="H1207" s="119">
        <v>671.16</v>
      </c>
      <c r="I1207" s="119" t="s">
        <v>2496</v>
      </c>
      <c r="J1207" s="119" t="s">
        <v>17</v>
      </c>
      <c r="K1207" s="119" t="s">
        <v>34</v>
      </c>
      <c r="L1207" s="119" t="s">
        <v>734</v>
      </c>
      <c r="M1207" s="119"/>
      <c r="N1207" s="119"/>
      <c r="O1207" s="121">
        <f t="shared" si="58"/>
        <v>564</v>
      </c>
      <c r="P1207" s="119"/>
      <c r="Q1207" s="119"/>
      <c r="R1207" s="119">
        <v>5055</v>
      </c>
      <c r="S1207" s="119" t="s">
        <v>2320</v>
      </c>
      <c r="T1207" s="119" t="s">
        <v>2632</v>
      </c>
    </row>
    <row r="1208" spans="1:20" s="4" customFormat="1">
      <c r="A1208" s="119">
        <f t="shared" si="56"/>
        <v>952</v>
      </c>
      <c r="B1208" s="119" t="s">
        <v>70</v>
      </c>
      <c r="C1208" s="119" t="s">
        <v>163</v>
      </c>
      <c r="D1208" s="119" t="s">
        <v>391</v>
      </c>
      <c r="E1208" s="119"/>
      <c r="F1208" s="119" t="s">
        <v>410</v>
      </c>
      <c r="G1208" s="119" t="s">
        <v>2668</v>
      </c>
      <c r="H1208" s="119">
        <v>1124.55</v>
      </c>
      <c r="I1208" s="119" t="s">
        <v>513</v>
      </c>
      <c r="J1208" s="119" t="s">
        <v>17</v>
      </c>
      <c r="K1208" s="119" t="s">
        <v>69</v>
      </c>
      <c r="L1208" s="119" t="s">
        <v>734</v>
      </c>
      <c r="M1208" s="119"/>
      <c r="N1208" s="119"/>
      <c r="O1208" s="121">
        <f t="shared" si="58"/>
        <v>945</v>
      </c>
      <c r="P1208" s="119"/>
      <c r="Q1208" s="119"/>
      <c r="R1208" s="119">
        <v>13030</v>
      </c>
      <c r="S1208" s="119" t="s">
        <v>2320</v>
      </c>
      <c r="T1208" s="119" t="s">
        <v>1514</v>
      </c>
    </row>
    <row r="1209" spans="1:20">
      <c r="A1209" s="119">
        <f t="shared" si="56"/>
        <v>953</v>
      </c>
      <c r="B1209" s="119" t="s">
        <v>70</v>
      </c>
      <c r="C1209" s="119" t="s">
        <v>163</v>
      </c>
      <c r="D1209" s="119" t="s">
        <v>391</v>
      </c>
      <c r="E1209" s="119"/>
      <c r="F1209" s="119" t="s">
        <v>410</v>
      </c>
      <c r="G1209" s="119" t="s">
        <v>3240</v>
      </c>
      <c r="H1209" s="119">
        <v>1874.26</v>
      </c>
      <c r="I1209" s="119" t="s">
        <v>2951</v>
      </c>
      <c r="J1209" s="119" t="s">
        <v>17</v>
      </c>
      <c r="K1209" s="119" t="s">
        <v>69</v>
      </c>
      <c r="L1209" s="119" t="s">
        <v>734</v>
      </c>
      <c r="M1209" s="119"/>
      <c r="N1209" s="119"/>
      <c r="O1209" s="121">
        <f t="shared" si="58"/>
        <v>1575.0084033613446</v>
      </c>
      <c r="P1209" s="119"/>
      <c r="Q1209" s="119"/>
      <c r="R1209" s="119">
        <v>13030</v>
      </c>
      <c r="S1209" s="119" t="s">
        <v>3110</v>
      </c>
      <c r="T1209" s="119" t="s">
        <v>1514</v>
      </c>
    </row>
    <row r="1210" spans="1:20">
      <c r="A1210" s="119">
        <f t="shared" ref="A1210:A1273" si="59">A1209+1</f>
        <v>954</v>
      </c>
      <c r="B1210" s="119" t="s">
        <v>70</v>
      </c>
      <c r="C1210" s="119" t="s">
        <v>163</v>
      </c>
      <c r="D1210" s="119" t="s">
        <v>391</v>
      </c>
      <c r="E1210" s="119"/>
      <c r="F1210" s="119" t="s">
        <v>392</v>
      </c>
      <c r="G1210" s="119" t="s">
        <v>3242</v>
      </c>
      <c r="H1210" s="119">
        <v>452.2</v>
      </c>
      <c r="I1210" s="119" t="s">
        <v>2951</v>
      </c>
      <c r="J1210" s="119" t="s">
        <v>17</v>
      </c>
      <c r="K1210" s="119" t="s">
        <v>69</v>
      </c>
      <c r="L1210" s="119" t="s">
        <v>21</v>
      </c>
      <c r="M1210" s="119"/>
      <c r="N1210" s="119"/>
      <c r="O1210" s="121">
        <f t="shared" si="58"/>
        <v>380</v>
      </c>
      <c r="P1210" s="119"/>
      <c r="Q1210" s="119"/>
      <c r="R1210" s="119">
        <v>6406</v>
      </c>
      <c r="S1210" s="119" t="s">
        <v>3110</v>
      </c>
      <c r="T1210" s="119" t="s">
        <v>2003</v>
      </c>
    </row>
    <row r="1211" spans="1:20">
      <c r="A1211" s="119">
        <f t="shared" si="59"/>
        <v>955</v>
      </c>
      <c r="B1211" s="119" t="s">
        <v>70</v>
      </c>
      <c r="C1211" s="119" t="s">
        <v>163</v>
      </c>
      <c r="D1211" s="119" t="s">
        <v>391</v>
      </c>
      <c r="E1211" s="119"/>
      <c r="F1211" s="119" t="s">
        <v>410</v>
      </c>
      <c r="G1211" s="119" t="s">
        <v>3526</v>
      </c>
      <c r="H1211" s="119">
        <v>9196.32</v>
      </c>
      <c r="I1211" s="119" t="s">
        <v>2951</v>
      </c>
      <c r="J1211" s="119" t="s">
        <v>17</v>
      </c>
      <c r="K1211" s="119" t="s">
        <v>69</v>
      </c>
      <c r="L1211" s="119" t="s">
        <v>734</v>
      </c>
      <c r="M1211" s="119"/>
      <c r="N1211" s="119"/>
      <c r="O1211" s="121">
        <f t="shared" si="58"/>
        <v>7728</v>
      </c>
      <c r="P1211" s="119"/>
      <c r="Q1211" s="119"/>
      <c r="R1211" s="119">
        <v>13030</v>
      </c>
      <c r="S1211" s="119" t="s">
        <v>3110</v>
      </c>
      <c r="T1211" s="119" t="s">
        <v>3527</v>
      </c>
    </row>
    <row r="1212" spans="1:20" s="4" customFormat="1">
      <c r="A1212" s="119">
        <f t="shared" si="59"/>
        <v>956</v>
      </c>
      <c r="B1212" s="119" t="s">
        <v>58</v>
      </c>
      <c r="C1212" s="119" t="s">
        <v>509</v>
      </c>
      <c r="D1212" s="119" t="s">
        <v>598</v>
      </c>
      <c r="E1212" s="119"/>
      <c r="F1212" s="119" t="s">
        <v>599</v>
      </c>
      <c r="G1212" s="119" t="s">
        <v>600</v>
      </c>
      <c r="H1212" s="119">
        <v>25073.27</v>
      </c>
      <c r="I1212" s="119" t="s">
        <v>513</v>
      </c>
      <c r="J1212" s="119" t="s">
        <v>17</v>
      </c>
      <c r="K1212" s="119" t="s">
        <v>69</v>
      </c>
      <c r="L1212" s="119" t="s">
        <v>734</v>
      </c>
      <c r="M1212" s="119"/>
      <c r="N1212" s="119"/>
      <c r="O1212" s="121">
        <v>23003</v>
      </c>
      <c r="P1212" s="119"/>
      <c r="Q1212" s="119"/>
      <c r="R1212" s="119">
        <v>4760</v>
      </c>
      <c r="S1212" s="119" t="s">
        <v>56</v>
      </c>
      <c r="T1212" s="119" t="s">
        <v>601</v>
      </c>
    </row>
    <row r="1213" spans="1:20" s="4" customFormat="1">
      <c r="A1213" s="119">
        <f t="shared" si="59"/>
        <v>957</v>
      </c>
      <c r="B1213" s="119" t="s">
        <v>58</v>
      </c>
      <c r="C1213" s="119" t="s">
        <v>509</v>
      </c>
      <c r="D1213" s="119" t="s">
        <v>598</v>
      </c>
      <c r="E1213" s="119"/>
      <c r="F1213" s="119" t="s">
        <v>599</v>
      </c>
      <c r="G1213" s="119" t="s">
        <v>2323</v>
      </c>
      <c r="H1213" s="119">
        <v>407.66</v>
      </c>
      <c r="I1213" s="119" t="s">
        <v>513</v>
      </c>
      <c r="J1213" s="119" t="s">
        <v>17</v>
      </c>
      <c r="K1213" s="119" t="s">
        <v>69</v>
      </c>
      <c r="L1213" s="119" t="s">
        <v>734</v>
      </c>
      <c r="M1213" s="119"/>
      <c r="N1213" s="119"/>
      <c r="O1213" s="121">
        <v>374</v>
      </c>
      <c r="P1213" s="119"/>
      <c r="Q1213" s="119"/>
      <c r="R1213" s="119">
        <v>4760</v>
      </c>
      <c r="S1213" s="119" t="s">
        <v>2320</v>
      </c>
      <c r="T1213" s="119" t="s">
        <v>1358</v>
      </c>
    </row>
    <row r="1214" spans="1:20">
      <c r="A1214" s="119">
        <f t="shared" si="59"/>
        <v>958</v>
      </c>
      <c r="B1214" s="119" t="s">
        <v>58</v>
      </c>
      <c r="C1214" s="119" t="s">
        <v>509</v>
      </c>
      <c r="D1214" s="119" t="s">
        <v>598</v>
      </c>
      <c r="E1214" s="119"/>
      <c r="F1214" s="119" t="s">
        <v>2800</v>
      </c>
      <c r="G1214" s="119"/>
      <c r="H1214" s="119"/>
      <c r="I1214" s="119" t="s">
        <v>2794</v>
      </c>
      <c r="J1214" s="119" t="s">
        <v>17</v>
      </c>
      <c r="K1214" s="119" t="s">
        <v>346</v>
      </c>
      <c r="L1214" s="119" t="s">
        <v>734</v>
      </c>
      <c r="M1214" s="119"/>
      <c r="N1214" s="119"/>
      <c r="O1214" s="121">
        <f>H1214/1.19</f>
        <v>0</v>
      </c>
      <c r="P1214" s="119"/>
      <c r="Q1214" s="119"/>
      <c r="R1214" s="119">
        <v>5800</v>
      </c>
      <c r="S1214" s="119" t="s">
        <v>2733</v>
      </c>
      <c r="T1214" s="119"/>
    </row>
    <row r="1215" spans="1:20">
      <c r="A1215" s="119">
        <f t="shared" si="59"/>
        <v>959</v>
      </c>
      <c r="B1215" s="119" t="s">
        <v>58</v>
      </c>
      <c r="C1215" s="119" t="s">
        <v>509</v>
      </c>
      <c r="D1215" s="119" t="s">
        <v>598</v>
      </c>
      <c r="E1215" s="119"/>
      <c r="F1215" s="119" t="s">
        <v>2800</v>
      </c>
      <c r="G1215" s="119" t="s">
        <v>2834</v>
      </c>
      <c r="H1215" s="119">
        <v>2585.48</v>
      </c>
      <c r="I1215" s="119" t="s">
        <v>513</v>
      </c>
      <c r="J1215" s="119" t="s">
        <v>17</v>
      </c>
      <c r="K1215" s="119" t="s">
        <v>346</v>
      </c>
      <c r="L1215" s="119" t="s">
        <v>734</v>
      </c>
      <c r="M1215" s="119"/>
      <c r="N1215" s="119"/>
      <c r="O1215" s="121">
        <v>2372</v>
      </c>
      <c r="P1215" s="119"/>
      <c r="Q1215" s="119"/>
      <c r="R1215" s="119">
        <v>5800</v>
      </c>
      <c r="S1215" s="119" t="s">
        <v>2733</v>
      </c>
      <c r="T1215" s="119" t="s">
        <v>713</v>
      </c>
    </row>
    <row r="1216" spans="1:20" s="4" customFormat="1">
      <c r="A1216" s="119">
        <f t="shared" si="59"/>
        <v>960</v>
      </c>
      <c r="B1216" s="119" t="s">
        <v>58</v>
      </c>
      <c r="C1216" s="119" t="s">
        <v>509</v>
      </c>
      <c r="D1216" s="119" t="s">
        <v>598</v>
      </c>
      <c r="E1216" s="119"/>
      <c r="F1216" s="119" t="s">
        <v>2800</v>
      </c>
      <c r="G1216" s="119" t="s">
        <v>3060</v>
      </c>
      <c r="H1216" s="119">
        <v>77204.7</v>
      </c>
      <c r="I1216" s="119" t="s">
        <v>121</v>
      </c>
      <c r="J1216" s="119" t="s">
        <v>17</v>
      </c>
      <c r="K1216" s="119" t="s">
        <v>346</v>
      </c>
      <c r="L1216" s="119" t="s">
        <v>734</v>
      </c>
      <c r="M1216" s="119"/>
      <c r="N1216" s="119"/>
      <c r="O1216" s="121">
        <v>70830</v>
      </c>
      <c r="P1216" s="119"/>
      <c r="Q1216" s="119"/>
      <c r="R1216" s="119">
        <v>5800</v>
      </c>
      <c r="S1216" s="119" t="s">
        <v>2733</v>
      </c>
      <c r="T1216" s="119" t="s">
        <v>3061</v>
      </c>
    </row>
    <row r="1217" spans="1:20" s="4" customFormat="1">
      <c r="A1217" s="119">
        <f t="shared" si="59"/>
        <v>961</v>
      </c>
      <c r="B1217" s="119" t="s">
        <v>58</v>
      </c>
      <c r="C1217" s="119" t="s">
        <v>509</v>
      </c>
      <c r="D1217" s="119" t="s">
        <v>598</v>
      </c>
      <c r="E1217" s="119"/>
      <c r="F1217" s="119" t="s">
        <v>3171</v>
      </c>
      <c r="G1217" s="119" t="s">
        <v>3172</v>
      </c>
      <c r="H1217" s="119">
        <v>26045.55</v>
      </c>
      <c r="I1217" s="119" t="s">
        <v>121</v>
      </c>
      <c r="J1217" s="119" t="s">
        <v>17</v>
      </c>
      <c r="K1217" s="119" t="s">
        <v>69</v>
      </c>
      <c r="L1217" s="119" t="s">
        <v>734</v>
      </c>
      <c r="M1217" s="119"/>
      <c r="N1217" s="119"/>
      <c r="O1217" s="121">
        <v>23895</v>
      </c>
      <c r="P1217" s="119"/>
      <c r="Q1217" s="119"/>
      <c r="R1217" s="119">
        <v>11470</v>
      </c>
      <c r="S1217" s="119" t="s">
        <v>3110</v>
      </c>
      <c r="T1217" s="119" t="s">
        <v>287</v>
      </c>
    </row>
    <row r="1218" spans="1:20">
      <c r="A1218" s="119">
        <f t="shared" si="59"/>
        <v>962</v>
      </c>
      <c r="B1218" s="119" t="s">
        <v>58</v>
      </c>
      <c r="C1218" s="119" t="s">
        <v>509</v>
      </c>
      <c r="D1218" s="119" t="s">
        <v>598</v>
      </c>
      <c r="E1218" s="119"/>
      <c r="F1218" s="119" t="s">
        <v>4100</v>
      </c>
      <c r="G1218" s="119" t="s">
        <v>4101</v>
      </c>
      <c r="H1218" s="119">
        <v>7324.8</v>
      </c>
      <c r="I1218" s="119" t="s">
        <v>121</v>
      </c>
      <c r="J1218" s="119" t="s">
        <v>17</v>
      </c>
      <c r="K1218" s="119" t="s">
        <v>346</v>
      </c>
      <c r="L1218" s="119" t="s">
        <v>734</v>
      </c>
      <c r="M1218" s="119"/>
      <c r="N1218" s="119"/>
      <c r="O1218" s="121">
        <v>6720</v>
      </c>
      <c r="P1218" s="119"/>
      <c r="Q1218" s="119"/>
      <c r="R1218" s="119">
        <v>9195</v>
      </c>
      <c r="S1218" s="119" t="s">
        <v>4015</v>
      </c>
      <c r="T1218" s="119" t="s">
        <v>1105</v>
      </c>
    </row>
    <row r="1219" spans="1:20">
      <c r="A1219" s="119">
        <f t="shared" si="59"/>
        <v>963</v>
      </c>
      <c r="B1219" s="119" t="s">
        <v>58</v>
      </c>
      <c r="C1219" s="119" t="s">
        <v>509</v>
      </c>
      <c r="D1219" s="119" t="s">
        <v>598</v>
      </c>
      <c r="E1219" s="119"/>
      <c r="F1219" s="119" t="s">
        <v>4100</v>
      </c>
      <c r="G1219" s="119"/>
      <c r="H1219" s="119"/>
      <c r="I1219" s="119" t="s">
        <v>121</v>
      </c>
      <c r="J1219" s="119" t="s">
        <v>17</v>
      </c>
      <c r="K1219" s="119" t="s">
        <v>346</v>
      </c>
      <c r="L1219" s="119" t="s">
        <v>734</v>
      </c>
      <c r="M1219" s="119"/>
      <c r="N1219" s="119"/>
      <c r="O1219" s="121">
        <f>H1219/1.19</f>
        <v>0</v>
      </c>
      <c r="P1219" s="119"/>
      <c r="Q1219" s="119"/>
      <c r="R1219" s="119">
        <v>9195</v>
      </c>
      <c r="S1219" s="119" t="s">
        <v>4015</v>
      </c>
      <c r="T1219" s="119"/>
    </row>
    <row r="1220" spans="1:20" s="4" customFormat="1">
      <c r="A1220" s="119">
        <f t="shared" si="59"/>
        <v>964</v>
      </c>
      <c r="B1220" s="119" t="s">
        <v>58</v>
      </c>
      <c r="C1220" s="119" t="s">
        <v>509</v>
      </c>
      <c r="D1220" s="119" t="s">
        <v>598</v>
      </c>
      <c r="E1220" s="119"/>
      <c r="F1220" s="119" t="s">
        <v>2800</v>
      </c>
      <c r="G1220" s="119" t="s">
        <v>4531</v>
      </c>
      <c r="H1220" s="119">
        <v>3270</v>
      </c>
      <c r="I1220" s="119" t="s">
        <v>121</v>
      </c>
      <c r="J1220" s="119" t="s">
        <v>17</v>
      </c>
      <c r="K1220" s="119" t="s">
        <v>346</v>
      </c>
      <c r="L1220" s="119" t="s">
        <v>734</v>
      </c>
      <c r="M1220" s="119"/>
      <c r="N1220" s="119"/>
      <c r="O1220" s="121">
        <v>3000</v>
      </c>
      <c r="P1220" s="119"/>
      <c r="Q1220" s="119"/>
      <c r="R1220" s="119">
        <v>5800</v>
      </c>
      <c r="S1220" s="119" t="s">
        <v>4361</v>
      </c>
      <c r="T1220" s="119" t="s">
        <v>75</v>
      </c>
    </row>
    <row r="1221" spans="1:20">
      <c r="A1221" s="119">
        <f t="shared" si="59"/>
        <v>965</v>
      </c>
      <c r="B1221" s="119" t="s">
        <v>70</v>
      </c>
      <c r="C1221" s="119" t="s">
        <v>1559</v>
      </c>
      <c r="D1221" s="119" t="s">
        <v>1587</v>
      </c>
      <c r="E1221" s="119"/>
      <c r="F1221" s="119"/>
      <c r="G1221" s="119" t="s">
        <v>1588</v>
      </c>
      <c r="H1221" s="119">
        <v>2142</v>
      </c>
      <c r="I1221" s="119" t="s">
        <v>513</v>
      </c>
      <c r="J1221" s="119" t="s">
        <v>17</v>
      </c>
      <c r="K1221" s="119" t="s">
        <v>1349</v>
      </c>
      <c r="L1221" s="119" t="s">
        <v>734</v>
      </c>
      <c r="M1221" s="119"/>
      <c r="N1221" s="119"/>
      <c r="O1221" s="121">
        <f>H1221/1.19</f>
        <v>1800</v>
      </c>
      <c r="P1221" s="119"/>
      <c r="Q1221" s="119"/>
      <c r="R1221" s="119"/>
      <c r="S1221" s="119" t="s">
        <v>1090</v>
      </c>
      <c r="T1221" s="119" t="s">
        <v>1156</v>
      </c>
    </row>
    <row r="1222" spans="1:20" s="4" customFormat="1">
      <c r="A1222" s="113">
        <f t="shared" si="59"/>
        <v>966</v>
      </c>
      <c r="B1222" s="113" t="s">
        <v>368</v>
      </c>
      <c r="C1222" s="113" t="s">
        <v>370</v>
      </c>
      <c r="D1222" s="113" t="s">
        <v>3286</v>
      </c>
      <c r="E1222" s="113"/>
      <c r="F1222" s="113" t="s">
        <v>3294</v>
      </c>
      <c r="G1222" s="113"/>
      <c r="H1222" s="113"/>
      <c r="I1222" s="113" t="s">
        <v>3282</v>
      </c>
      <c r="J1222" s="113" t="s">
        <v>17</v>
      </c>
      <c r="K1222" s="113" t="s">
        <v>346</v>
      </c>
      <c r="L1222" s="113" t="s">
        <v>3283</v>
      </c>
      <c r="M1222" s="113"/>
      <c r="N1222" s="113"/>
      <c r="O1222" s="123">
        <f>H1222/1.19</f>
        <v>0</v>
      </c>
      <c r="P1222" s="113"/>
      <c r="Q1222" s="113"/>
      <c r="R1222" s="113">
        <v>7200</v>
      </c>
      <c r="S1222" s="113" t="s">
        <v>3110</v>
      </c>
      <c r="T1222" s="113"/>
    </row>
    <row r="1223" spans="1:20" s="4" customFormat="1">
      <c r="A1223" s="119">
        <f t="shared" si="59"/>
        <v>967</v>
      </c>
      <c r="B1223" s="119" t="s">
        <v>368</v>
      </c>
      <c r="C1223" s="119" t="s">
        <v>370</v>
      </c>
      <c r="D1223" s="119" t="s">
        <v>3286</v>
      </c>
      <c r="E1223" s="119"/>
      <c r="F1223" s="119" t="s">
        <v>383</v>
      </c>
      <c r="G1223" s="119" t="s">
        <v>4501</v>
      </c>
      <c r="H1223" s="119">
        <v>1522.25</v>
      </c>
      <c r="I1223" s="119" t="s">
        <v>121</v>
      </c>
      <c r="J1223" s="119" t="s">
        <v>17</v>
      </c>
      <c r="K1223" s="119" t="s">
        <v>69</v>
      </c>
      <c r="L1223" s="119" t="s">
        <v>734</v>
      </c>
      <c r="M1223" s="119"/>
      <c r="N1223" s="119"/>
      <c r="O1223" s="121">
        <f>H1223/1.19</f>
        <v>1279.201680672269</v>
      </c>
      <c r="P1223" s="119"/>
      <c r="Q1223" s="119"/>
      <c r="R1223" s="119">
        <v>9940</v>
      </c>
      <c r="S1223" s="119" t="s">
        <v>4361</v>
      </c>
      <c r="T1223" s="119" t="s">
        <v>1208</v>
      </c>
    </row>
    <row r="1224" spans="1:20" s="4" customFormat="1">
      <c r="A1224" s="119">
        <f t="shared" si="59"/>
        <v>968</v>
      </c>
      <c r="B1224" s="113" t="s">
        <v>58</v>
      </c>
      <c r="C1224" s="113" t="s">
        <v>509</v>
      </c>
      <c r="D1224" s="113" t="s">
        <v>2798</v>
      </c>
      <c r="E1224" s="113"/>
      <c r="F1224" s="113" t="s">
        <v>2799</v>
      </c>
      <c r="G1224" s="113"/>
      <c r="H1224" s="113"/>
      <c r="I1224" s="113" t="s">
        <v>2794</v>
      </c>
      <c r="J1224" s="113" t="s">
        <v>17</v>
      </c>
      <c r="K1224" s="113" t="s">
        <v>346</v>
      </c>
      <c r="L1224" s="113" t="s">
        <v>515</v>
      </c>
      <c r="M1224" s="113"/>
      <c r="N1224" s="113"/>
      <c r="O1224" s="123">
        <f>H1224/1.19</f>
        <v>0</v>
      </c>
      <c r="P1224" s="113"/>
      <c r="Q1224" s="113"/>
      <c r="R1224" s="113">
        <v>5800</v>
      </c>
      <c r="S1224" s="113" t="s">
        <v>2733</v>
      </c>
      <c r="T1224" s="113"/>
    </row>
    <row r="1225" spans="1:20" s="4" customFormat="1">
      <c r="A1225" s="119">
        <f t="shared" si="59"/>
        <v>969</v>
      </c>
      <c r="B1225" s="119" t="s">
        <v>4057</v>
      </c>
      <c r="C1225" s="119" t="s">
        <v>4058</v>
      </c>
      <c r="D1225" s="119" t="s">
        <v>4059</v>
      </c>
      <c r="E1225" s="119"/>
      <c r="F1225" s="119"/>
      <c r="G1225" s="119"/>
      <c r="H1225" s="119">
        <v>1200</v>
      </c>
      <c r="I1225" s="119" t="s">
        <v>2779</v>
      </c>
      <c r="J1225" s="119" t="s">
        <v>17</v>
      </c>
      <c r="K1225" s="119" t="s">
        <v>63</v>
      </c>
      <c r="L1225" s="119" t="s">
        <v>734</v>
      </c>
      <c r="M1225" s="119"/>
      <c r="N1225" s="119"/>
      <c r="O1225" s="121">
        <f>H1225/1.19</f>
        <v>1008.4033613445379</v>
      </c>
      <c r="P1225" s="119"/>
      <c r="Q1225" s="119"/>
      <c r="R1225" s="119"/>
      <c r="S1225" s="119"/>
      <c r="T1225" s="119"/>
    </row>
    <row r="1226" spans="1:20" s="4" customFormat="1">
      <c r="A1226" s="119">
        <f t="shared" si="59"/>
        <v>970</v>
      </c>
      <c r="B1226" s="119" t="s">
        <v>58</v>
      </c>
      <c r="C1226" s="119" t="s">
        <v>509</v>
      </c>
      <c r="D1226" s="119" t="s">
        <v>560</v>
      </c>
      <c r="E1226" s="119"/>
      <c r="F1226" s="119" t="s">
        <v>561</v>
      </c>
      <c r="G1226" s="119" t="s">
        <v>562</v>
      </c>
      <c r="H1226" s="119">
        <v>8191.57</v>
      </c>
      <c r="I1226" s="119" t="s">
        <v>513</v>
      </c>
      <c r="J1226" s="119" t="s">
        <v>17</v>
      </c>
      <c r="K1226" s="119" t="s">
        <v>69</v>
      </c>
      <c r="L1226" s="119" t="s">
        <v>734</v>
      </c>
      <c r="M1226" s="119"/>
      <c r="N1226" s="119"/>
      <c r="O1226" s="121">
        <v>7515.2</v>
      </c>
      <c r="P1226" s="119"/>
      <c r="Q1226" s="119"/>
      <c r="R1226" s="119">
        <v>7720</v>
      </c>
      <c r="S1226" s="119" t="s">
        <v>56</v>
      </c>
      <c r="T1226" s="119" t="s">
        <v>563</v>
      </c>
    </row>
    <row r="1227" spans="1:20">
      <c r="A1227" s="119">
        <f t="shared" si="59"/>
        <v>971</v>
      </c>
      <c r="B1227" s="119" t="s">
        <v>58</v>
      </c>
      <c r="C1227" s="119" t="s">
        <v>509</v>
      </c>
      <c r="D1227" s="119" t="s">
        <v>560</v>
      </c>
      <c r="E1227" s="119"/>
      <c r="F1227" s="119" t="s">
        <v>561</v>
      </c>
      <c r="G1227" s="119" t="s">
        <v>2852</v>
      </c>
      <c r="H1227" s="119">
        <v>1814.85</v>
      </c>
      <c r="I1227" s="119" t="s">
        <v>513</v>
      </c>
      <c r="J1227" s="119" t="s">
        <v>17</v>
      </c>
      <c r="K1227" s="119" t="s">
        <v>69</v>
      </c>
      <c r="L1227" s="119" t="s">
        <v>21</v>
      </c>
      <c r="M1227" s="119"/>
      <c r="N1227" s="119"/>
      <c r="O1227" s="121">
        <v>1665</v>
      </c>
      <c r="P1227" s="119"/>
      <c r="Q1227" s="119"/>
      <c r="R1227" s="119">
        <v>7720</v>
      </c>
      <c r="S1227" s="119" t="s">
        <v>2733</v>
      </c>
      <c r="T1227" s="119" t="s">
        <v>891</v>
      </c>
    </row>
    <row r="1228" spans="1:20" s="4" customFormat="1">
      <c r="A1228" s="119">
        <f t="shared" si="59"/>
        <v>972</v>
      </c>
      <c r="B1228" s="119" t="s">
        <v>58</v>
      </c>
      <c r="C1228" s="119" t="s">
        <v>509</v>
      </c>
      <c r="D1228" s="119" t="s">
        <v>560</v>
      </c>
      <c r="E1228" s="119"/>
      <c r="F1228" s="119" t="s">
        <v>2888</v>
      </c>
      <c r="G1228" s="119"/>
      <c r="H1228" s="119"/>
      <c r="I1228" s="119" t="s">
        <v>2887</v>
      </c>
      <c r="J1228" s="119" t="s">
        <v>17</v>
      </c>
      <c r="K1228" s="119" t="s">
        <v>346</v>
      </c>
      <c r="L1228" s="119" t="s">
        <v>734</v>
      </c>
      <c r="M1228" s="119"/>
      <c r="N1228" s="119"/>
      <c r="O1228" s="121">
        <f>H1228/1.19</f>
        <v>0</v>
      </c>
      <c r="P1228" s="119"/>
      <c r="Q1228" s="119"/>
      <c r="R1228" s="119">
        <v>6050</v>
      </c>
      <c r="S1228" s="119" t="s">
        <v>2733</v>
      </c>
      <c r="T1228" s="119"/>
    </row>
    <row r="1229" spans="1:20">
      <c r="A1229" s="119">
        <f t="shared" si="59"/>
        <v>973</v>
      </c>
      <c r="B1229" s="119" t="s">
        <v>58</v>
      </c>
      <c r="C1229" s="119" t="s">
        <v>509</v>
      </c>
      <c r="D1229" s="119" t="s">
        <v>560</v>
      </c>
      <c r="E1229" s="119"/>
      <c r="F1229" s="119" t="s">
        <v>561</v>
      </c>
      <c r="G1229" s="119" t="s">
        <v>3015</v>
      </c>
      <c r="H1229" s="119">
        <v>6154.14</v>
      </c>
      <c r="I1229" s="119" t="s">
        <v>2951</v>
      </c>
      <c r="J1229" s="119" t="s">
        <v>17</v>
      </c>
      <c r="K1229" s="119" t="s">
        <v>69</v>
      </c>
      <c r="L1229" s="119" t="s">
        <v>734</v>
      </c>
      <c r="M1229" s="119"/>
      <c r="N1229" s="119"/>
      <c r="O1229" s="121">
        <v>5646</v>
      </c>
      <c r="P1229" s="119"/>
      <c r="Q1229" s="119"/>
      <c r="R1229" s="119">
        <v>7720</v>
      </c>
      <c r="S1229" s="119" t="s">
        <v>2733</v>
      </c>
      <c r="T1229" s="119" t="s">
        <v>3016</v>
      </c>
    </row>
    <row r="1230" spans="1:20" s="4" customFormat="1">
      <c r="A1230" s="119">
        <f t="shared" si="59"/>
        <v>974</v>
      </c>
      <c r="B1230" s="119" t="s">
        <v>58</v>
      </c>
      <c r="C1230" s="119" t="s">
        <v>509</v>
      </c>
      <c r="D1230" s="119" t="s">
        <v>560</v>
      </c>
      <c r="E1230" s="119"/>
      <c r="F1230" s="119" t="s">
        <v>2888</v>
      </c>
      <c r="G1230" s="119" t="s">
        <v>3040</v>
      </c>
      <c r="H1230" s="119">
        <v>18486.400000000001</v>
      </c>
      <c r="I1230" s="119" t="s">
        <v>121</v>
      </c>
      <c r="J1230" s="119" t="s">
        <v>17</v>
      </c>
      <c r="K1230" s="119" t="s">
        <v>346</v>
      </c>
      <c r="L1230" s="119" t="s">
        <v>734</v>
      </c>
      <c r="M1230" s="119"/>
      <c r="N1230" s="119"/>
      <c r="O1230" s="121">
        <v>16960</v>
      </c>
      <c r="P1230" s="119"/>
      <c r="Q1230" s="119"/>
      <c r="R1230" s="119">
        <v>6050</v>
      </c>
      <c r="S1230" s="119" t="s">
        <v>2733</v>
      </c>
      <c r="T1230" s="119" t="s">
        <v>3041</v>
      </c>
    </row>
    <row r="1231" spans="1:20" s="4" customFormat="1">
      <c r="A1231" s="119">
        <f t="shared" si="59"/>
        <v>975</v>
      </c>
      <c r="B1231" s="119" t="s">
        <v>58</v>
      </c>
      <c r="C1231" s="119" t="s">
        <v>509</v>
      </c>
      <c r="D1231" s="119" t="s">
        <v>560</v>
      </c>
      <c r="E1231" s="119"/>
      <c r="F1231" s="119" t="s">
        <v>3055</v>
      </c>
      <c r="G1231" s="119" t="s">
        <v>3056</v>
      </c>
      <c r="H1231" s="119">
        <v>22655.65</v>
      </c>
      <c r="I1231" s="119" t="s">
        <v>121</v>
      </c>
      <c r="J1231" s="119" t="s">
        <v>17</v>
      </c>
      <c r="K1231" s="119" t="s">
        <v>346</v>
      </c>
      <c r="L1231" s="119" t="s">
        <v>734</v>
      </c>
      <c r="M1231" s="119"/>
      <c r="N1231" s="119"/>
      <c r="O1231" s="121">
        <v>20785</v>
      </c>
      <c r="P1231" s="119"/>
      <c r="Q1231" s="119"/>
      <c r="R1231" s="119">
        <v>5800</v>
      </c>
      <c r="S1231" s="119" t="s">
        <v>2733</v>
      </c>
      <c r="T1231" s="119" t="s">
        <v>3057</v>
      </c>
    </row>
    <row r="1232" spans="1:20">
      <c r="A1232" s="119">
        <f t="shared" si="59"/>
        <v>976</v>
      </c>
      <c r="B1232" s="113" t="s">
        <v>58</v>
      </c>
      <c r="C1232" s="113" t="s">
        <v>509</v>
      </c>
      <c r="D1232" s="113" t="s">
        <v>560</v>
      </c>
      <c r="E1232" s="113"/>
      <c r="F1232" s="113" t="s">
        <v>3055</v>
      </c>
      <c r="G1232" s="113" t="s">
        <v>3056</v>
      </c>
      <c r="H1232" s="113">
        <v>22655.65</v>
      </c>
      <c r="I1232" s="113" t="s">
        <v>121</v>
      </c>
      <c r="J1232" s="113" t="s">
        <v>17</v>
      </c>
      <c r="K1232" s="113" t="s">
        <v>346</v>
      </c>
      <c r="L1232" s="113" t="s">
        <v>515</v>
      </c>
      <c r="M1232" s="113"/>
      <c r="N1232" s="113"/>
      <c r="O1232" s="123">
        <v>20785</v>
      </c>
      <c r="P1232" s="113"/>
      <c r="Q1232" s="113"/>
      <c r="R1232" s="113">
        <v>5800</v>
      </c>
      <c r="S1232" s="113" t="s">
        <v>2733</v>
      </c>
      <c r="T1232" s="142" t="s">
        <v>3057</v>
      </c>
    </row>
    <row r="1233" spans="1:20" s="4" customFormat="1">
      <c r="A1233" s="119">
        <f t="shared" si="59"/>
        <v>977</v>
      </c>
      <c r="B1233" s="119" t="s">
        <v>58</v>
      </c>
      <c r="C1233" s="119" t="s">
        <v>509</v>
      </c>
      <c r="D1233" s="119" t="s">
        <v>560</v>
      </c>
      <c r="E1233" s="119"/>
      <c r="F1233" s="119" t="s">
        <v>3055</v>
      </c>
      <c r="G1233" s="119"/>
      <c r="H1233" s="119"/>
      <c r="I1233" s="119" t="s">
        <v>2794</v>
      </c>
      <c r="J1233" s="119" t="s">
        <v>17</v>
      </c>
      <c r="K1233" s="119" t="s">
        <v>346</v>
      </c>
      <c r="L1233" s="119" t="s">
        <v>734</v>
      </c>
      <c r="M1233" s="119"/>
      <c r="N1233" s="119"/>
      <c r="O1233" s="121">
        <f>H1233/1.19</f>
        <v>0</v>
      </c>
      <c r="P1233" s="119"/>
      <c r="Q1233" s="119"/>
      <c r="R1233" s="119">
        <v>5800</v>
      </c>
      <c r="S1233" s="119" t="s">
        <v>2733</v>
      </c>
      <c r="T1233" s="119"/>
    </row>
    <row r="1234" spans="1:20" s="4" customFormat="1">
      <c r="A1234" s="119">
        <f t="shared" si="59"/>
        <v>978</v>
      </c>
      <c r="B1234" s="119" t="s">
        <v>58</v>
      </c>
      <c r="C1234" s="119" t="s">
        <v>509</v>
      </c>
      <c r="D1234" s="119" t="s">
        <v>560</v>
      </c>
      <c r="E1234" s="119"/>
      <c r="F1234" s="119" t="s">
        <v>4124</v>
      </c>
      <c r="G1234" s="119" t="s">
        <v>4125</v>
      </c>
      <c r="H1234" s="119">
        <v>18724.57</v>
      </c>
      <c r="I1234" s="119" t="s">
        <v>121</v>
      </c>
      <c r="J1234" s="119" t="s">
        <v>17</v>
      </c>
      <c r="K1234" s="119" t="s">
        <v>346</v>
      </c>
      <c r="L1234" s="119" t="s">
        <v>21</v>
      </c>
      <c r="M1234" s="119"/>
      <c r="N1234" s="119"/>
      <c r="O1234" s="121">
        <v>17178.5</v>
      </c>
      <c r="P1234" s="119"/>
      <c r="Q1234" s="119"/>
      <c r="R1234" s="119">
        <v>9195</v>
      </c>
      <c r="S1234" s="119" t="s">
        <v>4015</v>
      </c>
      <c r="T1234" s="119" t="s">
        <v>4126</v>
      </c>
    </row>
    <row r="1235" spans="1:20" s="4" customFormat="1">
      <c r="A1235" s="119">
        <f t="shared" si="59"/>
        <v>979</v>
      </c>
      <c r="B1235" s="119" t="s">
        <v>58</v>
      </c>
      <c r="C1235" s="119" t="s">
        <v>509</v>
      </c>
      <c r="D1235" s="119" t="s">
        <v>560</v>
      </c>
      <c r="E1235" s="119"/>
      <c r="F1235" s="119" t="s">
        <v>4124</v>
      </c>
      <c r="G1235" s="119"/>
      <c r="H1235" s="119"/>
      <c r="I1235" s="119" t="s">
        <v>121</v>
      </c>
      <c r="J1235" s="119" t="s">
        <v>17</v>
      </c>
      <c r="K1235" s="119" t="s">
        <v>346</v>
      </c>
      <c r="L1235" s="119" t="s">
        <v>21</v>
      </c>
      <c r="M1235" s="119"/>
      <c r="N1235" s="119"/>
      <c r="O1235" s="121">
        <f>H1235/1.19</f>
        <v>0</v>
      </c>
      <c r="P1235" s="119"/>
      <c r="Q1235" s="119"/>
      <c r="R1235" s="119">
        <v>9195</v>
      </c>
      <c r="S1235" s="119" t="s">
        <v>4015</v>
      </c>
      <c r="T1235" s="119"/>
    </row>
    <row r="1236" spans="1:20" s="4" customFormat="1">
      <c r="A1236" s="119">
        <f t="shared" si="59"/>
        <v>980</v>
      </c>
      <c r="B1236" s="119" t="s">
        <v>70</v>
      </c>
      <c r="C1236" s="119" t="s">
        <v>163</v>
      </c>
      <c r="D1236" s="119" t="s">
        <v>171</v>
      </c>
      <c r="E1236" s="119"/>
      <c r="F1236" s="119" t="s">
        <v>172</v>
      </c>
      <c r="G1236" s="119" t="s">
        <v>173</v>
      </c>
      <c r="H1236" s="119">
        <v>4386.82</v>
      </c>
      <c r="I1236" s="119" t="s">
        <v>91</v>
      </c>
      <c r="J1236" s="119" t="s">
        <v>17</v>
      </c>
      <c r="K1236" s="119" t="s">
        <v>34</v>
      </c>
      <c r="L1236" s="119" t="s">
        <v>734</v>
      </c>
      <c r="M1236" s="119"/>
      <c r="N1236" s="119"/>
      <c r="O1236" s="121">
        <v>3686.4</v>
      </c>
      <c r="P1236" s="119"/>
      <c r="Q1236" s="119"/>
      <c r="R1236" s="119">
        <v>5055</v>
      </c>
      <c r="S1236" s="119" t="s">
        <v>56</v>
      </c>
      <c r="T1236" s="119" t="s">
        <v>174</v>
      </c>
    </row>
    <row r="1237" spans="1:20" s="4" customFormat="1">
      <c r="A1237" s="119">
        <f t="shared" si="59"/>
        <v>981</v>
      </c>
      <c r="B1237" s="119" t="s">
        <v>70</v>
      </c>
      <c r="C1237" s="119" t="s">
        <v>163</v>
      </c>
      <c r="D1237" s="119" t="s">
        <v>171</v>
      </c>
      <c r="E1237" s="119"/>
      <c r="F1237" s="119" t="s">
        <v>172</v>
      </c>
      <c r="G1237" s="119" t="s">
        <v>1652</v>
      </c>
      <c r="H1237" s="119">
        <v>4306.8500000000004</v>
      </c>
      <c r="I1237" s="119" t="s">
        <v>61</v>
      </c>
      <c r="J1237" s="119" t="s">
        <v>17</v>
      </c>
      <c r="K1237" s="119" t="s">
        <v>34</v>
      </c>
      <c r="L1237" s="119" t="s">
        <v>734</v>
      </c>
      <c r="M1237" s="119"/>
      <c r="N1237" s="119"/>
      <c r="O1237" s="121">
        <f t="shared" ref="O1237:O1248" si="60">H1237/1.19</f>
        <v>3619.2016806722695</v>
      </c>
      <c r="P1237" s="119"/>
      <c r="Q1237" s="119"/>
      <c r="R1237" s="119">
        <v>5055</v>
      </c>
      <c r="S1237" s="119" t="s">
        <v>1090</v>
      </c>
      <c r="T1237" s="119" t="s">
        <v>1653</v>
      </c>
    </row>
    <row r="1238" spans="1:20" s="4" customFormat="1">
      <c r="A1238" s="119">
        <f t="shared" si="59"/>
        <v>982</v>
      </c>
      <c r="B1238" s="119" t="s">
        <v>70</v>
      </c>
      <c r="C1238" s="119" t="s">
        <v>163</v>
      </c>
      <c r="D1238" s="119" t="s">
        <v>171</v>
      </c>
      <c r="E1238" s="119"/>
      <c r="F1238" s="119" t="s">
        <v>172</v>
      </c>
      <c r="G1238" s="119" t="s">
        <v>2629</v>
      </c>
      <c r="H1238" s="119">
        <v>19329.41</v>
      </c>
      <c r="I1238" s="119" t="s">
        <v>2496</v>
      </c>
      <c r="J1238" s="119" t="s">
        <v>17</v>
      </c>
      <c r="K1238" s="119" t="s">
        <v>34</v>
      </c>
      <c r="L1238" s="119" t="s">
        <v>734</v>
      </c>
      <c r="M1238" s="119"/>
      <c r="N1238" s="119"/>
      <c r="O1238" s="121">
        <f t="shared" si="60"/>
        <v>16243.20168067227</v>
      </c>
      <c r="P1238" s="119"/>
      <c r="Q1238" s="119"/>
      <c r="R1238" s="119">
        <v>5055</v>
      </c>
      <c r="S1238" s="119" t="s">
        <v>2320</v>
      </c>
      <c r="T1238" s="119" t="s">
        <v>2630</v>
      </c>
    </row>
    <row r="1239" spans="1:20" s="4" customFormat="1">
      <c r="A1239" s="119">
        <f t="shared" si="59"/>
        <v>983</v>
      </c>
      <c r="B1239" s="119" t="s">
        <v>70</v>
      </c>
      <c r="C1239" s="119" t="s">
        <v>163</v>
      </c>
      <c r="D1239" s="119" t="s">
        <v>171</v>
      </c>
      <c r="E1239" s="119"/>
      <c r="F1239" s="119" t="s">
        <v>3667</v>
      </c>
      <c r="G1239" s="119"/>
      <c r="H1239" s="119"/>
      <c r="I1239" s="119"/>
      <c r="J1239" s="119" t="s">
        <v>17</v>
      </c>
      <c r="K1239" s="119" t="s">
        <v>346</v>
      </c>
      <c r="L1239" s="119" t="s">
        <v>734</v>
      </c>
      <c r="M1239" s="119"/>
      <c r="N1239" s="119"/>
      <c r="O1239" s="121">
        <f t="shared" si="60"/>
        <v>0</v>
      </c>
      <c r="P1239" s="119"/>
      <c r="Q1239" s="119"/>
      <c r="R1239" s="119">
        <v>8300</v>
      </c>
      <c r="S1239" s="119" t="s">
        <v>3441</v>
      </c>
      <c r="T1239" s="119"/>
    </row>
    <row r="1240" spans="1:20">
      <c r="A1240" s="119">
        <f t="shared" si="59"/>
        <v>984</v>
      </c>
      <c r="B1240" s="119" t="s">
        <v>70</v>
      </c>
      <c r="C1240" s="119" t="s">
        <v>163</v>
      </c>
      <c r="D1240" s="119" t="s">
        <v>171</v>
      </c>
      <c r="E1240" s="119"/>
      <c r="F1240" s="119" t="s">
        <v>3667</v>
      </c>
      <c r="G1240" s="119" t="s">
        <v>3892</v>
      </c>
      <c r="H1240" s="119">
        <v>6397.44</v>
      </c>
      <c r="I1240" s="119" t="s">
        <v>121</v>
      </c>
      <c r="J1240" s="119" t="s">
        <v>17</v>
      </c>
      <c r="K1240" s="119" t="s">
        <v>346</v>
      </c>
      <c r="L1240" s="119" t="s">
        <v>734</v>
      </c>
      <c r="M1240" s="119"/>
      <c r="N1240" s="119"/>
      <c r="O1240" s="121">
        <f t="shared" si="60"/>
        <v>5376</v>
      </c>
      <c r="P1240" s="119"/>
      <c r="Q1240" s="119"/>
      <c r="R1240" s="119">
        <v>8300</v>
      </c>
      <c r="S1240" s="119" t="s">
        <v>3441</v>
      </c>
      <c r="T1240" s="119" t="s">
        <v>3893</v>
      </c>
    </row>
    <row r="1241" spans="1:20" s="4" customFormat="1">
      <c r="A1241" s="119">
        <f t="shared" si="59"/>
        <v>985</v>
      </c>
      <c r="B1241" s="119" t="s">
        <v>70</v>
      </c>
      <c r="C1241" s="119" t="s">
        <v>163</v>
      </c>
      <c r="D1241" s="119" t="s">
        <v>171</v>
      </c>
      <c r="E1241" s="119"/>
      <c r="F1241" s="119" t="s">
        <v>3909</v>
      </c>
      <c r="G1241" s="119" t="s">
        <v>3910</v>
      </c>
      <c r="H1241" s="119">
        <v>23800</v>
      </c>
      <c r="I1241" s="119" t="s">
        <v>121</v>
      </c>
      <c r="J1241" s="119" t="s">
        <v>17</v>
      </c>
      <c r="K1241" s="119" t="s">
        <v>69</v>
      </c>
      <c r="L1241" s="119" t="s">
        <v>734</v>
      </c>
      <c r="M1241" s="119"/>
      <c r="N1241" s="119"/>
      <c r="O1241" s="121">
        <f t="shared" si="60"/>
        <v>20000</v>
      </c>
      <c r="P1241" s="119"/>
      <c r="Q1241" s="119"/>
      <c r="R1241" s="119">
        <v>13030</v>
      </c>
      <c r="S1241" s="119" t="s">
        <v>3441</v>
      </c>
      <c r="T1241" s="119" t="s">
        <v>1340</v>
      </c>
    </row>
    <row r="1242" spans="1:20">
      <c r="A1242" s="113">
        <f t="shared" si="59"/>
        <v>986</v>
      </c>
      <c r="B1242" s="113" t="s">
        <v>58</v>
      </c>
      <c r="C1242" s="113" t="s">
        <v>163</v>
      </c>
      <c r="D1242" s="113" t="s">
        <v>171</v>
      </c>
      <c r="E1242" s="113"/>
      <c r="F1242" s="113" t="s">
        <v>3909</v>
      </c>
      <c r="G1242" s="113" t="s">
        <v>3910</v>
      </c>
      <c r="H1242" s="113">
        <v>23800</v>
      </c>
      <c r="I1242" s="113" t="s">
        <v>121</v>
      </c>
      <c r="J1242" s="113" t="s">
        <v>17</v>
      </c>
      <c r="K1242" s="113" t="s">
        <v>69</v>
      </c>
      <c r="L1242" s="113" t="s">
        <v>3923</v>
      </c>
      <c r="M1242" s="113"/>
      <c r="N1242" s="113"/>
      <c r="O1242" s="123">
        <f t="shared" si="60"/>
        <v>20000</v>
      </c>
      <c r="P1242" s="113"/>
      <c r="Q1242" s="113"/>
      <c r="R1242" s="113">
        <v>13030</v>
      </c>
      <c r="S1242" s="113" t="s">
        <v>3441</v>
      </c>
      <c r="T1242" s="113" t="s">
        <v>1340</v>
      </c>
    </row>
    <row r="1243" spans="1:20" s="4" customFormat="1">
      <c r="A1243" s="119">
        <f t="shared" si="59"/>
        <v>987</v>
      </c>
      <c r="B1243" s="119" t="s">
        <v>70</v>
      </c>
      <c r="C1243" s="119" t="s">
        <v>163</v>
      </c>
      <c r="D1243" s="119" t="s">
        <v>171</v>
      </c>
      <c r="E1243" s="119"/>
      <c r="F1243" s="119" t="s">
        <v>4192</v>
      </c>
      <c r="G1243" s="119"/>
      <c r="H1243" s="119"/>
      <c r="I1243" s="119" t="s">
        <v>4194</v>
      </c>
      <c r="J1243" s="119" t="s">
        <v>17</v>
      </c>
      <c r="K1243" s="119" t="s">
        <v>346</v>
      </c>
      <c r="L1243" s="119" t="s">
        <v>734</v>
      </c>
      <c r="M1243" s="119"/>
      <c r="N1243" s="119"/>
      <c r="O1243" s="121">
        <f t="shared" si="60"/>
        <v>0</v>
      </c>
      <c r="P1243" s="119"/>
      <c r="Q1243" s="119"/>
      <c r="R1243" s="119">
        <v>9472</v>
      </c>
      <c r="S1243" s="119" t="s">
        <v>4015</v>
      </c>
      <c r="T1243" s="119"/>
    </row>
    <row r="1244" spans="1:20" s="4" customFormat="1">
      <c r="A1244" s="119">
        <f t="shared" si="59"/>
        <v>988</v>
      </c>
      <c r="B1244" s="119" t="s">
        <v>70</v>
      </c>
      <c r="C1244" s="119" t="s">
        <v>163</v>
      </c>
      <c r="D1244" s="119" t="s">
        <v>171</v>
      </c>
      <c r="E1244" s="119"/>
      <c r="F1244" s="119" t="s">
        <v>3909</v>
      </c>
      <c r="G1244" s="119" t="s">
        <v>4734</v>
      </c>
      <c r="H1244" s="119">
        <v>23800</v>
      </c>
      <c r="I1244" s="119" t="s">
        <v>121</v>
      </c>
      <c r="J1244" s="119" t="s">
        <v>17</v>
      </c>
      <c r="K1244" s="119" t="s">
        <v>69</v>
      </c>
      <c r="L1244" s="119" t="s">
        <v>734</v>
      </c>
      <c r="M1244" s="119"/>
      <c r="N1244" s="119"/>
      <c r="O1244" s="121">
        <f t="shared" si="60"/>
        <v>20000</v>
      </c>
      <c r="P1244" s="119"/>
      <c r="Q1244" s="119"/>
      <c r="R1244" s="119">
        <v>13030</v>
      </c>
      <c r="S1244" s="119" t="s">
        <v>4361</v>
      </c>
      <c r="T1244" s="119" t="s">
        <v>1340</v>
      </c>
    </row>
    <row r="1245" spans="1:20" s="4" customFormat="1">
      <c r="A1245" s="119">
        <f t="shared" si="59"/>
        <v>989</v>
      </c>
      <c r="B1245" s="119" t="s">
        <v>58</v>
      </c>
      <c r="C1245" s="119" t="s">
        <v>628</v>
      </c>
      <c r="D1245" s="119" t="s">
        <v>658</v>
      </c>
      <c r="E1245" s="119"/>
      <c r="F1245" s="119" t="s">
        <v>659</v>
      </c>
      <c r="G1245" s="119" t="s">
        <v>660</v>
      </c>
      <c r="H1245" s="119">
        <v>986.15</v>
      </c>
      <c r="I1245" s="119" t="s">
        <v>61</v>
      </c>
      <c r="J1245" s="119" t="s">
        <v>17</v>
      </c>
      <c r="K1245" s="119" t="s">
        <v>69</v>
      </c>
      <c r="L1245" s="119" t="s">
        <v>619</v>
      </c>
      <c r="M1245" s="119"/>
      <c r="N1245" s="119"/>
      <c r="O1245" s="121">
        <f t="shared" si="60"/>
        <v>828.69747899159665</v>
      </c>
      <c r="P1245" s="119"/>
      <c r="Q1245" s="119"/>
      <c r="R1245" s="119">
        <v>9740</v>
      </c>
      <c r="S1245" s="119" t="s">
        <v>56</v>
      </c>
      <c r="T1245" s="119" t="s">
        <v>661</v>
      </c>
    </row>
    <row r="1246" spans="1:20" s="4" customFormat="1">
      <c r="A1246" s="119">
        <f t="shared" si="59"/>
        <v>990</v>
      </c>
      <c r="B1246" s="119" t="s">
        <v>58</v>
      </c>
      <c r="C1246" s="119" t="s">
        <v>628</v>
      </c>
      <c r="D1246" s="119" t="s">
        <v>658</v>
      </c>
      <c r="E1246" s="119"/>
      <c r="F1246" s="119" t="s">
        <v>659</v>
      </c>
      <c r="G1246" s="119" t="s">
        <v>2432</v>
      </c>
      <c r="H1246" s="119">
        <v>1038.8699999999999</v>
      </c>
      <c r="I1246" s="119" t="s">
        <v>513</v>
      </c>
      <c r="J1246" s="119" t="s">
        <v>17</v>
      </c>
      <c r="K1246" s="119" t="s">
        <v>69</v>
      </c>
      <c r="L1246" s="119" t="s">
        <v>734</v>
      </c>
      <c r="M1246" s="119"/>
      <c r="N1246" s="119"/>
      <c r="O1246" s="121">
        <f t="shared" si="60"/>
        <v>873</v>
      </c>
      <c r="P1246" s="119"/>
      <c r="Q1246" s="119"/>
      <c r="R1246" s="119">
        <v>9740</v>
      </c>
      <c r="S1246" s="119" t="s">
        <v>2320</v>
      </c>
      <c r="T1246" s="119" t="s">
        <v>252</v>
      </c>
    </row>
    <row r="1247" spans="1:20" s="4" customFormat="1">
      <c r="A1247" s="119">
        <f t="shared" si="59"/>
        <v>991</v>
      </c>
      <c r="B1247" s="119" t="s">
        <v>58</v>
      </c>
      <c r="C1247" s="119" t="s">
        <v>628</v>
      </c>
      <c r="D1247" s="119" t="s">
        <v>658</v>
      </c>
      <c r="E1247" s="119"/>
      <c r="F1247" s="119" t="s">
        <v>659</v>
      </c>
      <c r="G1247" s="119" t="s">
        <v>3816</v>
      </c>
      <c r="H1247" s="119">
        <v>1972.31</v>
      </c>
      <c r="I1247" s="119" t="s">
        <v>121</v>
      </c>
      <c r="J1247" s="119" t="s">
        <v>17</v>
      </c>
      <c r="K1247" s="119" t="s">
        <v>69</v>
      </c>
      <c r="L1247" s="119" t="s">
        <v>734</v>
      </c>
      <c r="M1247" s="119"/>
      <c r="N1247" s="119"/>
      <c r="O1247" s="121">
        <f t="shared" si="60"/>
        <v>1657.4033613445379</v>
      </c>
      <c r="P1247" s="119"/>
      <c r="Q1247" s="119"/>
      <c r="R1247" s="119">
        <v>9740</v>
      </c>
      <c r="S1247" s="119" t="s">
        <v>3441</v>
      </c>
      <c r="T1247" s="119" t="s">
        <v>661</v>
      </c>
    </row>
    <row r="1248" spans="1:20" s="4" customFormat="1">
      <c r="A1248" s="119">
        <f t="shared" si="59"/>
        <v>992</v>
      </c>
      <c r="B1248" s="119" t="s">
        <v>58</v>
      </c>
      <c r="C1248" s="119" t="s">
        <v>509</v>
      </c>
      <c r="D1248" s="119" t="s">
        <v>4151</v>
      </c>
      <c r="E1248" s="119"/>
      <c r="F1248" s="119" t="s">
        <v>4152</v>
      </c>
      <c r="G1248" s="119"/>
      <c r="H1248" s="119"/>
      <c r="I1248" s="119" t="s">
        <v>121</v>
      </c>
      <c r="J1248" s="119" t="s">
        <v>17</v>
      </c>
      <c r="K1248" s="119" t="s">
        <v>346</v>
      </c>
      <c r="L1248" s="119" t="s">
        <v>734</v>
      </c>
      <c r="M1248" s="119"/>
      <c r="N1248" s="119"/>
      <c r="O1248" s="121">
        <f t="shared" si="60"/>
        <v>0</v>
      </c>
      <c r="P1248" s="119"/>
      <c r="Q1248" s="119"/>
      <c r="R1248" s="119">
        <v>9195</v>
      </c>
      <c r="S1248" s="119" t="s">
        <v>4015</v>
      </c>
      <c r="T1248" s="119"/>
    </row>
    <row r="1249" spans="1:20">
      <c r="A1249" s="119">
        <f t="shared" si="59"/>
        <v>993</v>
      </c>
      <c r="B1249" s="119" t="s">
        <v>58</v>
      </c>
      <c r="C1249" s="119" t="s">
        <v>509</v>
      </c>
      <c r="D1249" s="119" t="s">
        <v>567</v>
      </c>
      <c r="E1249" s="119"/>
      <c r="F1249" s="119" t="s">
        <v>568</v>
      </c>
      <c r="G1249" s="119" t="s">
        <v>569</v>
      </c>
      <c r="H1249" s="119">
        <v>8093.25</v>
      </c>
      <c r="I1249" s="119" t="s">
        <v>513</v>
      </c>
      <c r="J1249" s="119" t="s">
        <v>17</v>
      </c>
      <c r="K1249" s="119" t="s">
        <v>69</v>
      </c>
      <c r="L1249" s="119" t="s">
        <v>734</v>
      </c>
      <c r="M1249" s="119"/>
      <c r="N1249" s="119"/>
      <c r="O1249" s="121">
        <v>7425</v>
      </c>
      <c r="P1249" s="119"/>
      <c r="Q1249" s="119"/>
      <c r="R1249" s="119">
        <v>1470</v>
      </c>
      <c r="S1249" s="119" t="s">
        <v>56</v>
      </c>
      <c r="T1249" s="119" t="s">
        <v>57</v>
      </c>
    </row>
    <row r="1250" spans="1:20">
      <c r="A1250" s="119">
        <f t="shared" si="59"/>
        <v>994</v>
      </c>
      <c r="B1250" s="119" t="s">
        <v>58</v>
      </c>
      <c r="C1250" s="119" t="s">
        <v>509</v>
      </c>
      <c r="D1250" s="119" t="s">
        <v>567</v>
      </c>
      <c r="E1250" s="119"/>
      <c r="F1250" s="119" t="s">
        <v>586</v>
      </c>
      <c r="G1250" s="119" t="s">
        <v>609</v>
      </c>
      <c r="H1250" s="119">
        <v>436</v>
      </c>
      <c r="I1250" s="119" t="s">
        <v>513</v>
      </c>
      <c r="J1250" s="119" t="s">
        <v>17</v>
      </c>
      <c r="K1250" s="119" t="s">
        <v>69</v>
      </c>
      <c r="L1250" s="119" t="s">
        <v>734</v>
      </c>
      <c r="M1250" s="119"/>
      <c r="N1250" s="119"/>
      <c r="O1250" s="121">
        <v>400</v>
      </c>
      <c r="P1250" s="119"/>
      <c r="Q1250" s="119"/>
      <c r="R1250" s="119">
        <v>7720</v>
      </c>
      <c r="S1250" s="119" t="s">
        <v>56</v>
      </c>
      <c r="T1250" s="119" t="s">
        <v>610</v>
      </c>
    </row>
    <row r="1251" spans="1:20">
      <c r="A1251" s="119">
        <f t="shared" si="59"/>
        <v>995</v>
      </c>
      <c r="B1251" s="119" t="s">
        <v>58</v>
      </c>
      <c r="C1251" s="119" t="s">
        <v>509</v>
      </c>
      <c r="D1251" s="119" t="s">
        <v>567</v>
      </c>
      <c r="E1251" s="119"/>
      <c r="F1251" s="119" t="s">
        <v>1302</v>
      </c>
      <c r="G1251" s="119"/>
      <c r="H1251" s="119"/>
      <c r="I1251" s="119" t="s">
        <v>1299</v>
      </c>
      <c r="J1251" s="119" t="s">
        <v>17</v>
      </c>
      <c r="K1251" s="119" t="s">
        <v>1300</v>
      </c>
      <c r="L1251" s="119" t="s">
        <v>734</v>
      </c>
      <c r="M1251" s="119"/>
      <c r="N1251" s="119"/>
      <c r="O1251" s="121">
        <f>H1251/1.19</f>
        <v>0</v>
      </c>
      <c r="P1251" s="119"/>
      <c r="Q1251" s="119"/>
      <c r="R1251" s="119">
        <v>2370</v>
      </c>
      <c r="S1251" s="119" t="s">
        <v>1090</v>
      </c>
      <c r="T1251" s="119"/>
    </row>
    <row r="1252" spans="1:20">
      <c r="A1252" s="119">
        <f t="shared" si="59"/>
        <v>996</v>
      </c>
      <c r="B1252" s="119" t="s">
        <v>58</v>
      </c>
      <c r="C1252" s="119" t="s">
        <v>509</v>
      </c>
      <c r="D1252" s="119" t="s">
        <v>567</v>
      </c>
      <c r="E1252" s="119"/>
      <c r="F1252" s="119" t="s">
        <v>2797</v>
      </c>
      <c r="G1252" s="119"/>
      <c r="H1252" s="119"/>
      <c r="I1252" s="119" t="s">
        <v>2794</v>
      </c>
      <c r="J1252" s="119" t="s">
        <v>17</v>
      </c>
      <c r="K1252" s="119" t="s">
        <v>346</v>
      </c>
      <c r="L1252" s="119" t="s">
        <v>734</v>
      </c>
      <c r="M1252" s="119"/>
      <c r="N1252" s="119"/>
      <c r="O1252" s="121">
        <f>H1252/1.19</f>
        <v>0</v>
      </c>
      <c r="P1252" s="119"/>
      <c r="Q1252" s="119"/>
      <c r="R1252" s="119">
        <v>5800</v>
      </c>
      <c r="S1252" s="119" t="s">
        <v>2733</v>
      </c>
      <c r="T1252" s="119"/>
    </row>
    <row r="1253" spans="1:20">
      <c r="A1253" s="119">
        <f t="shared" si="59"/>
        <v>997</v>
      </c>
      <c r="B1253" s="119" t="s">
        <v>58</v>
      </c>
      <c r="C1253" s="119" t="s">
        <v>509</v>
      </c>
      <c r="D1253" s="119" t="s">
        <v>567</v>
      </c>
      <c r="E1253" s="119"/>
      <c r="F1253" s="119" t="s">
        <v>2797</v>
      </c>
      <c r="G1253" s="119" t="s">
        <v>3044</v>
      </c>
      <c r="H1253" s="119">
        <v>5112.1000000000004</v>
      </c>
      <c r="I1253" s="119" t="s">
        <v>121</v>
      </c>
      <c r="J1253" s="119" t="s">
        <v>17</v>
      </c>
      <c r="K1253" s="119" t="s">
        <v>346</v>
      </c>
      <c r="L1253" s="119" t="s">
        <v>734</v>
      </c>
      <c r="M1253" s="119"/>
      <c r="N1253" s="119"/>
      <c r="O1253" s="121">
        <v>4690</v>
      </c>
      <c r="P1253" s="119"/>
      <c r="Q1253" s="119"/>
      <c r="R1253" s="119">
        <v>5800</v>
      </c>
      <c r="S1253" s="119" t="s">
        <v>2733</v>
      </c>
      <c r="T1253" s="119" t="s">
        <v>3004</v>
      </c>
    </row>
    <row r="1254" spans="1:20">
      <c r="A1254" s="119">
        <f t="shared" si="59"/>
        <v>998</v>
      </c>
      <c r="B1254" s="119" t="s">
        <v>58</v>
      </c>
      <c r="C1254" s="119" t="s">
        <v>509</v>
      </c>
      <c r="D1254" s="119" t="s">
        <v>567</v>
      </c>
      <c r="E1254" s="119"/>
      <c r="F1254" s="119" t="s">
        <v>586</v>
      </c>
      <c r="G1254" s="119" t="s">
        <v>3052</v>
      </c>
      <c r="H1254" s="119">
        <v>327</v>
      </c>
      <c r="I1254" s="119" t="s">
        <v>121</v>
      </c>
      <c r="J1254" s="119" t="s">
        <v>17</v>
      </c>
      <c r="K1254" s="119" t="s">
        <v>69</v>
      </c>
      <c r="L1254" s="119" t="s">
        <v>734</v>
      </c>
      <c r="M1254" s="119"/>
      <c r="N1254" s="119"/>
      <c r="O1254" s="121">
        <v>300</v>
      </c>
      <c r="P1254" s="119"/>
      <c r="Q1254" s="119"/>
      <c r="R1254" s="119">
        <v>7720</v>
      </c>
      <c r="S1254" s="119" t="s">
        <v>2733</v>
      </c>
      <c r="T1254" s="119" t="s">
        <v>610</v>
      </c>
    </row>
    <row r="1255" spans="1:20">
      <c r="A1255" s="119">
        <f t="shared" si="59"/>
        <v>999</v>
      </c>
      <c r="B1255" s="119" t="s">
        <v>368</v>
      </c>
      <c r="C1255" s="119" t="s">
        <v>370</v>
      </c>
      <c r="D1255" s="119" t="s">
        <v>1127</v>
      </c>
      <c r="E1255" s="119"/>
      <c r="F1255" s="119" t="s">
        <v>1128</v>
      </c>
      <c r="G1255" s="119" t="s">
        <v>1129</v>
      </c>
      <c r="H1255" s="119">
        <v>21241.5</v>
      </c>
      <c r="I1255" s="119" t="s">
        <v>61</v>
      </c>
      <c r="J1255" s="119" t="s">
        <v>17</v>
      </c>
      <c r="K1255" s="119" t="s">
        <v>69</v>
      </c>
      <c r="L1255" s="119" t="s">
        <v>734</v>
      </c>
      <c r="M1255" s="119"/>
      <c r="N1255" s="119"/>
      <c r="O1255" s="121">
        <f t="shared" ref="O1255:O1274" si="61">H1255/1.19</f>
        <v>17850</v>
      </c>
      <c r="P1255" s="119"/>
      <c r="Q1255" s="119"/>
      <c r="R1255" s="119">
        <v>5540</v>
      </c>
      <c r="S1255" s="119" t="s">
        <v>1090</v>
      </c>
      <c r="T1255" s="119" t="s">
        <v>668</v>
      </c>
    </row>
    <row r="1256" spans="1:20">
      <c r="A1256" s="119">
        <f t="shared" si="59"/>
        <v>1000</v>
      </c>
      <c r="B1256" s="119" t="s">
        <v>368</v>
      </c>
      <c r="C1256" s="119" t="s">
        <v>370</v>
      </c>
      <c r="D1256" s="119" t="s">
        <v>1127</v>
      </c>
      <c r="E1256" s="119"/>
      <c r="F1256" s="119" t="s">
        <v>1845</v>
      </c>
      <c r="G1256" s="119" t="s">
        <v>1846</v>
      </c>
      <c r="H1256" s="119">
        <v>7539.84</v>
      </c>
      <c r="I1256" s="119" t="s">
        <v>513</v>
      </c>
      <c r="J1256" s="119" t="s">
        <v>17</v>
      </c>
      <c r="K1256" s="119" t="s">
        <v>69</v>
      </c>
      <c r="L1256" s="119" t="s">
        <v>734</v>
      </c>
      <c r="M1256" s="119"/>
      <c r="N1256" s="119"/>
      <c r="O1256" s="121">
        <f t="shared" si="61"/>
        <v>6336</v>
      </c>
      <c r="P1256" s="119"/>
      <c r="Q1256" s="119"/>
      <c r="R1256" s="119">
        <v>9940</v>
      </c>
      <c r="S1256" s="119" t="s">
        <v>1772</v>
      </c>
      <c r="T1256" s="119" t="s">
        <v>484</v>
      </c>
    </row>
    <row r="1257" spans="1:20" s="4" customFormat="1">
      <c r="A1257" s="119">
        <f t="shared" si="59"/>
        <v>1001</v>
      </c>
      <c r="B1257" s="119" t="s">
        <v>368</v>
      </c>
      <c r="C1257" s="119" t="s">
        <v>370</v>
      </c>
      <c r="D1257" s="119" t="s">
        <v>1127</v>
      </c>
      <c r="E1257" s="119"/>
      <c r="F1257" s="119" t="s">
        <v>1128</v>
      </c>
      <c r="G1257" s="119" t="s">
        <v>2881</v>
      </c>
      <c r="H1257" s="119">
        <v>31862.25</v>
      </c>
      <c r="I1257" s="119" t="s">
        <v>2817</v>
      </c>
      <c r="J1257" s="119" t="s">
        <v>17</v>
      </c>
      <c r="K1257" s="119" t="s">
        <v>34</v>
      </c>
      <c r="L1257" s="119" t="s">
        <v>734</v>
      </c>
      <c r="M1257" s="119"/>
      <c r="N1257" s="119"/>
      <c r="O1257" s="121">
        <f t="shared" si="61"/>
        <v>26775</v>
      </c>
      <c r="P1257" s="119"/>
      <c r="Q1257" s="119"/>
      <c r="R1257" s="119">
        <v>5540</v>
      </c>
      <c r="S1257" s="119" t="s">
        <v>2733</v>
      </c>
      <c r="T1257" s="119" t="s">
        <v>668</v>
      </c>
    </row>
    <row r="1258" spans="1:20" s="4" customFormat="1">
      <c r="A1258" s="119">
        <f t="shared" si="59"/>
        <v>1002</v>
      </c>
      <c r="B1258" s="119" t="s">
        <v>368</v>
      </c>
      <c r="C1258" s="119" t="s">
        <v>370</v>
      </c>
      <c r="D1258" s="119" t="s">
        <v>4775</v>
      </c>
      <c r="E1258" s="119"/>
      <c r="F1258" s="119" t="s">
        <v>4776</v>
      </c>
      <c r="G1258" s="119"/>
      <c r="H1258" s="119"/>
      <c r="I1258" s="119" t="s">
        <v>4757</v>
      </c>
      <c r="J1258" s="119" t="s">
        <v>17</v>
      </c>
      <c r="K1258" s="119" t="s">
        <v>346</v>
      </c>
      <c r="L1258" s="119" t="s">
        <v>734</v>
      </c>
      <c r="M1258" s="119"/>
      <c r="N1258" s="119"/>
      <c r="O1258" s="121">
        <f t="shared" si="61"/>
        <v>0</v>
      </c>
      <c r="P1258" s="119"/>
      <c r="Q1258" s="119"/>
      <c r="R1258" s="119">
        <v>10850</v>
      </c>
      <c r="S1258" s="119" t="s">
        <v>4361</v>
      </c>
      <c r="T1258" s="119"/>
    </row>
    <row r="1259" spans="1:20">
      <c r="A1259" s="119">
        <f t="shared" si="59"/>
        <v>1003</v>
      </c>
      <c r="B1259" s="119" t="s">
        <v>70</v>
      </c>
      <c r="C1259" s="119" t="s">
        <v>163</v>
      </c>
      <c r="D1259" s="119" t="s">
        <v>3655</v>
      </c>
      <c r="E1259" s="119"/>
      <c r="F1259" s="119" t="s">
        <v>3666</v>
      </c>
      <c r="G1259" s="119"/>
      <c r="H1259" s="119"/>
      <c r="I1259" s="119"/>
      <c r="J1259" s="119" t="s">
        <v>17</v>
      </c>
      <c r="K1259" s="119" t="s">
        <v>346</v>
      </c>
      <c r="L1259" s="119" t="s">
        <v>734</v>
      </c>
      <c r="M1259" s="119"/>
      <c r="N1259" s="119"/>
      <c r="O1259" s="121">
        <f t="shared" si="61"/>
        <v>0</v>
      </c>
      <c r="P1259" s="119"/>
      <c r="Q1259" s="119"/>
      <c r="R1259" s="119">
        <v>8300</v>
      </c>
      <c r="S1259" s="119" t="s">
        <v>3441</v>
      </c>
      <c r="T1259" s="119"/>
    </row>
    <row r="1260" spans="1:20">
      <c r="A1260" s="119">
        <f t="shared" si="59"/>
        <v>1004</v>
      </c>
      <c r="B1260" s="119" t="s">
        <v>3163</v>
      </c>
      <c r="C1260" s="119" t="s">
        <v>230</v>
      </c>
      <c r="D1260" s="119" t="s">
        <v>3655</v>
      </c>
      <c r="E1260" s="119"/>
      <c r="F1260" s="119"/>
      <c r="G1260" s="119" t="s">
        <v>4062</v>
      </c>
      <c r="H1260" s="119">
        <v>167999.44</v>
      </c>
      <c r="I1260" s="119" t="s">
        <v>121</v>
      </c>
      <c r="J1260" s="119" t="s">
        <v>17</v>
      </c>
      <c r="K1260" s="119" t="s">
        <v>1541</v>
      </c>
      <c r="L1260" s="119" t="s">
        <v>734</v>
      </c>
      <c r="M1260" s="119"/>
      <c r="N1260" s="119"/>
      <c r="O1260" s="121">
        <f t="shared" si="61"/>
        <v>141176</v>
      </c>
      <c r="P1260" s="119"/>
      <c r="Q1260" s="119" t="s">
        <v>4069</v>
      </c>
      <c r="R1260" s="119"/>
      <c r="S1260" s="119" t="s">
        <v>4015</v>
      </c>
      <c r="T1260" s="119" t="s">
        <v>83</v>
      </c>
    </row>
    <row r="1261" spans="1:20" s="4" customFormat="1">
      <c r="A1261" s="119">
        <f t="shared" si="59"/>
        <v>1005</v>
      </c>
      <c r="B1261" s="119" t="s">
        <v>70</v>
      </c>
      <c r="C1261" s="119" t="s">
        <v>163</v>
      </c>
      <c r="D1261" s="119" t="s">
        <v>3664</v>
      </c>
      <c r="E1261" s="119"/>
      <c r="F1261" s="119" t="s">
        <v>3665</v>
      </c>
      <c r="G1261" s="119"/>
      <c r="H1261" s="119"/>
      <c r="I1261" s="119"/>
      <c r="J1261" s="119" t="s">
        <v>17</v>
      </c>
      <c r="K1261" s="119" t="s">
        <v>346</v>
      </c>
      <c r="L1261" s="119" t="s">
        <v>734</v>
      </c>
      <c r="M1261" s="119"/>
      <c r="N1261" s="119"/>
      <c r="O1261" s="121">
        <f t="shared" si="61"/>
        <v>0</v>
      </c>
      <c r="P1261" s="119"/>
      <c r="Q1261" s="119"/>
      <c r="R1261" s="119">
        <v>8300</v>
      </c>
      <c r="S1261" s="119" t="s">
        <v>3441</v>
      </c>
      <c r="T1261" s="119"/>
    </row>
    <row r="1262" spans="1:20">
      <c r="A1262" s="119">
        <f t="shared" si="59"/>
        <v>1006</v>
      </c>
      <c r="B1262" s="119" t="s">
        <v>70</v>
      </c>
      <c r="C1262" s="119" t="s">
        <v>163</v>
      </c>
      <c r="D1262" s="119" t="s">
        <v>3664</v>
      </c>
      <c r="E1262" s="119"/>
      <c r="F1262" s="119" t="s">
        <v>3665</v>
      </c>
      <c r="G1262" s="119" t="s">
        <v>3894</v>
      </c>
      <c r="H1262" s="119">
        <v>5057.5</v>
      </c>
      <c r="I1262" s="119" t="s">
        <v>121</v>
      </c>
      <c r="J1262" s="119" t="s">
        <v>17</v>
      </c>
      <c r="K1262" s="119" t="s">
        <v>346</v>
      </c>
      <c r="L1262" s="119" t="s">
        <v>734</v>
      </c>
      <c r="M1262" s="119"/>
      <c r="N1262" s="119"/>
      <c r="O1262" s="121">
        <f t="shared" si="61"/>
        <v>4250</v>
      </c>
      <c r="P1262" s="119"/>
      <c r="Q1262" s="119"/>
      <c r="R1262" s="119">
        <v>8300</v>
      </c>
      <c r="S1262" s="119" t="s">
        <v>3441</v>
      </c>
      <c r="T1262" s="119" t="s">
        <v>1738</v>
      </c>
    </row>
    <row r="1263" spans="1:20" s="4" customFormat="1">
      <c r="A1263" s="119">
        <f t="shared" si="59"/>
        <v>1007</v>
      </c>
      <c r="B1263" s="119" t="s">
        <v>70</v>
      </c>
      <c r="C1263" s="119" t="s">
        <v>163</v>
      </c>
      <c r="D1263" s="119" t="s">
        <v>3664</v>
      </c>
      <c r="E1263" s="119"/>
      <c r="F1263" s="119" t="s">
        <v>3665</v>
      </c>
      <c r="G1263" s="119" t="s">
        <v>4660</v>
      </c>
      <c r="H1263" s="119">
        <v>1011.5</v>
      </c>
      <c r="I1263" s="119" t="s">
        <v>121</v>
      </c>
      <c r="J1263" s="119" t="s">
        <v>17</v>
      </c>
      <c r="K1263" s="119" t="s">
        <v>346</v>
      </c>
      <c r="L1263" s="119" t="s">
        <v>734</v>
      </c>
      <c r="M1263" s="119"/>
      <c r="N1263" s="119"/>
      <c r="O1263" s="121">
        <f t="shared" si="61"/>
        <v>850</v>
      </c>
      <c r="P1263" s="119"/>
      <c r="Q1263" s="119"/>
      <c r="R1263" s="119">
        <v>8300</v>
      </c>
      <c r="S1263" s="119" t="s">
        <v>4361</v>
      </c>
      <c r="T1263" s="119" t="s">
        <v>1738</v>
      </c>
    </row>
    <row r="1264" spans="1:20" s="4" customFormat="1">
      <c r="A1264" s="119">
        <f t="shared" si="59"/>
        <v>1008</v>
      </c>
      <c r="B1264" s="119" t="s">
        <v>215</v>
      </c>
      <c r="C1264" s="119" t="s">
        <v>220</v>
      </c>
      <c r="D1264" s="119" t="s">
        <v>4329</v>
      </c>
      <c r="E1264" s="119"/>
      <c r="F1264" s="119" t="s">
        <v>3412</v>
      </c>
      <c r="G1264" s="119" t="s">
        <v>4330</v>
      </c>
      <c r="H1264" s="119">
        <v>2618</v>
      </c>
      <c r="I1264" s="119" t="s">
        <v>121</v>
      </c>
      <c r="J1264" s="119" t="s">
        <v>4297</v>
      </c>
      <c r="K1264" s="119" t="s">
        <v>346</v>
      </c>
      <c r="L1264" s="119" t="s">
        <v>734</v>
      </c>
      <c r="M1264" s="119"/>
      <c r="N1264" s="119"/>
      <c r="O1264" s="121">
        <f t="shared" si="61"/>
        <v>2200</v>
      </c>
      <c r="P1264" s="119"/>
      <c r="Q1264" s="119"/>
      <c r="R1264" s="119">
        <v>7780</v>
      </c>
      <c r="S1264" s="119" t="s">
        <v>4015</v>
      </c>
      <c r="T1264" s="119" t="s">
        <v>344</v>
      </c>
    </row>
    <row r="1265" spans="1:20">
      <c r="A1265" s="119">
        <f t="shared" si="59"/>
        <v>1009</v>
      </c>
      <c r="B1265" s="119" t="s">
        <v>261</v>
      </c>
      <c r="C1265" s="119" t="s">
        <v>220</v>
      </c>
      <c r="D1265" s="119" t="s">
        <v>3411</v>
      </c>
      <c r="E1265" s="119"/>
      <c r="F1265" s="119" t="s">
        <v>3412</v>
      </c>
      <c r="G1265" s="119"/>
      <c r="H1265" s="119"/>
      <c r="I1265" s="119" t="s">
        <v>3407</v>
      </c>
      <c r="J1265" s="119" t="s">
        <v>17</v>
      </c>
      <c r="K1265" s="119" t="s">
        <v>346</v>
      </c>
      <c r="L1265" s="119" t="s">
        <v>734</v>
      </c>
      <c r="M1265" s="119"/>
      <c r="N1265" s="119"/>
      <c r="O1265" s="121">
        <f t="shared" si="61"/>
        <v>0</v>
      </c>
      <c r="P1265" s="119"/>
      <c r="Q1265" s="119"/>
      <c r="R1265" s="119">
        <v>7780</v>
      </c>
      <c r="S1265" s="119" t="s">
        <v>3110</v>
      </c>
      <c r="T1265" s="119"/>
    </row>
    <row r="1266" spans="1:20">
      <c r="A1266" s="119">
        <f t="shared" si="59"/>
        <v>1010</v>
      </c>
      <c r="B1266" s="119" t="s">
        <v>215</v>
      </c>
      <c r="C1266" s="119" t="s">
        <v>220</v>
      </c>
      <c r="D1266" s="119" t="s">
        <v>216</v>
      </c>
      <c r="E1266" s="119"/>
      <c r="F1266" s="119" t="s">
        <v>217</v>
      </c>
      <c r="G1266" s="119" t="s">
        <v>218</v>
      </c>
      <c r="H1266" s="119">
        <v>28750.400000000001</v>
      </c>
      <c r="I1266" s="119" t="s">
        <v>61</v>
      </c>
      <c r="J1266" s="119" t="s">
        <v>17</v>
      </c>
      <c r="K1266" s="119" t="s">
        <v>34</v>
      </c>
      <c r="L1266" s="119" t="s">
        <v>734</v>
      </c>
      <c r="M1266" s="119"/>
      <c r="N1266" s="119"/>
      <c r="O1266" s="121">
        <f t="shared" si="61"/>
        <v>24160.000000000004</v>
      </c>
      <c r="P1266" s="119"/>
      <c r="Q1266" s="119"/>
      <c r="R1266" s="119">
        <v>3433</v>
      </c>
      <c r="S1266" s="119" t="s">
        <v>56</v>
      </c>
      <c r="T1266" s="119" t="s">
        <v>219</v>
      </c>
    </row>
    <row r="1267" spans="1:20">
      <c r="A1267" s="119">
        <f t="shared" si="59"/>
        <v>1011</v>
      </c>
      <c r="B1267" s="119" t="s">
        <v>249</v>
      </c>
      <c r="C1267" s="119" t="s">
        <v>220</v>
      </c>
      <c r="D1267" s="119" t="s">
        <v>216</v>
      </c>
      <c r="E1267" s="119"/>
      <c r="F1267" s="119" t="s">
        <v>1806</v>
      </c>
      <c r="G1267" s="119"/>
      <c r="H1267" s="119"/>
      <c r="I1267" s="119" t="s">
        <v>1754</v>
      </c>
      <c r="J1267" s="119" t="s">
        <v>17</v>
      </c>
      <c r="K1267" s="119" t="s">
        <v>346</v>
      </c>
      <c r="L1267" s="119" t="s">
        <v>734</v>
      </c>
      <c r="M1267" s="119"/>
      <c r="N1267" s="119"/>
      <c r="O1267" s="121">
        <f t="shared" si="61"/>
        <v>0</v>
      </c>
      <c r="P1267" s="119"/>
      <c r="Q1267" s="119"/>
      <c r="R1267" s="119">
        <v>3280</v>
      </c>
      <c r="S1267" s="119" t="s">
        <v>1090</v>
      </c>
      <c r="T1267" s="119"/>
    </row>
    <row r="1268" spans="1:20">
      <c r="A1268" s="119">
        <f t="shared" si="59"/>
        <v>1012</v>
      </c>
      <c r="B1268" s="119" t="s">
        <v>249</v>
      </c>
      <c r="C1268" s="119" t="s">
        <v>220</v>
      </c>
      <c r="D1268" s="119" t="s">
        <v>216</v>
      </c>
      <c r="E1268" s="119"/>
      <c r="F1268" s="119" t="s">
        <v>1806</v>
      </c>
      <c r="G1268" s="119" t="s">
        <v>1823</v>
      </c>
      <c r="H1268" s="119">
        <v>5355</v>
      </c>
      <c r="I1268" s="119" t="s">
        <v>513</v>
      </c>
      <c r="J1268" s="119" t="s">
        <v>17</v>
      </c>
      <c r="K1268" s="119" t="s">
        <v>346</v>
      </c>
      <c r="L1268" s="119" t="s">
        <v>734</v>
      </c>
      <c r="M1268" s="119"/>
      <c r="N1268" s="119"/>
      <c r="O1268" s="121">
        <f t="shared" si="61"/>
        <v>4500</v>
      </c>
      <c r="P1268" s="119"/>
      <c r="Q1268" s="119"/>
      <c r="R1268" s="119">
        <v>3280</v>
      </c>
      <c r="S1268" s="119" t="s">
        <v>1772</v>
      </c>
      <c r="T1268" s="119" t="s">
        <v>1208</v>
      </c>
    </row>
    <row r="1269" spans="1:20" s="4" customFormat="1">
      <c r="A1269" s="119">
        <f t="shared" si="59"/>
        <v>1013</v>
      </c>
      <c r="B1269" s="119" t="s">
        <v>3196</v>
      </c>
      <c r="C1269" s="119" t="s">
        <v>220</v>
      </c>
      <c r="D1269" s="119" t="s">
        <v>216</v>
      </c>
      <c r="E1269" s="119"/>
      <c r="F1269" s="119" t="s">
        <v>3410</v>
      </c>
      <c r="G1269" s="119"/>
      <c r="H1269" s="119"/>
      <c r="I1269" s="119" t="s">
        <v>3407</v>
      </c>
      <c r="J1269" s="119" t="s">
        <v>17</v>
      </c>
      <c r="K1269" s="119" t="s">
        <v>346</v>
      </c>
      <c r="L1269" s="119" t="s">
        <v>734</v>
      </c>
      <c r="M1269" s="119"/>
      <c r="N1269" s="119"/>
      <c r="O1269" s="121">
        <f t="shared" si="61"/>
        <v>0</v>
      </c>
      <c r="P1269" s="119"/>
      <c r="Q1269" s="119"/>
      <c r="R1269" s="119">
        <v>7780</v>
      </c>
      <c r="S1269" s="119" t="s">
        <v>3110</v>
      </c>
      <c r="T1269" s="119"/>
    </row>
    <row r="1270" spans="1:20">
      <c r="A1270" s="119">
        <f t="shared" si="59"/>
        <v>1014</v>
      </c>
      <c r="B1270" s="119" t="s">
        <v>58</v>
      </c>
      <c r="C1270" s="119" t="s">
        <v>628</v>
      </c>
      <c r="D1270" s="119" t="s">
        <v>1009</v>
      </c>
      <c r="E1270" s="119"/>
      <c r="F1270" s="119" t="s">
        <v>1010</v>
      </c>
      <c r="G1270" s="119"/>
      <c r="H1270" s="119"/>
      <c r="I1270" s="119" t="s">
        <v>1008</v>
      </c>
      <c r="J1270" s="119" t="s">
        <v>17</v>
      </c>
      <c r="K1270" s="119" t="s">
        <v>346</v>
      </c>
      <c r="L1270" s="119" t="s">
        <v>734</v>
      </c>
      <c r="M1270" s="119"/>
      <c r="N1270" s="119"/>
      <c r="O1270" s="121">
        <f t="shared" si="61"/>
        <v>0</v>
      </c>
      <c r="P1270" s="119"/>
      <c r="Q1270" s="119"/>
      <c r="R1270" s="119">
        <v>1820</v>
      </c>
      <c r="S1270" s="119" t="s">
        <v>787</v>
      </c>
      <c r="T1270" s="119"/>
    </row>
    <row r="1271" spans="1:20" s="4" customFormat="1">
      <c r="A1271" s="119">
        <f t="shared" si="59"/>
        <v>1015</v>
      </c>
      <c r="B1271" s="119" t="s">
        <v>58</v>
      </c>
      <c r="C1271" s="119" t="s">
        <v>628</v>
      </c>
      <c r="D1271" s="119" t="s">
        <v>1009</v>
      </c>
      <c r="E1271" s="119"/>
      <c r="F1271" s="119" t="s">
        <v>1010</v>
      </c>
      <c r="G1271" s="119" t="s">
        <v>1019</v>
      </c>
      <c r="H1271" s="119">
        <v>16364.88</v>
      </c>
      <c r="I1271" s="119" t="s">
        <v>61</v>
      </c>
      <c r="J1271" s="119" t="s">
        <v>17</v>
      </c>
      <c r="K1271" s="119" t="s">
        <v>346</v>
      </c>
      <c r="L1271" s="119" t="s">
        <v>734</v>
      </c>
      <c r="M1271" s="119"/>
      <c r="N1271" s="119"/>
      <c r="O1271" s="121">
        <f t="shared" si="61"/>
        <v>13752</v>
      </c>
      <c r="P1271" s="119"/>
      <c r="Q1271" s="119"/>
      <c r="R1271" s="119">
        <v>1820</v>
      </c>
      <c r="S1271" s="119" t="s">
        <v>787</v>
      </c>
      <c r="T1271" s="119" t="s">
        <v>241</v>
      </c>
    </row>
    <row r="1272" spans="1:20" s="4" customFormat="1">
      <c r="A1272" s="119">
        <f t="shared" si="59"/>
        <v>1016</v>
      </c>
      <c r="B1272" s="119" t="s">
        <v>58</v>
      </c>
      <c r="C1272" s="119" t="s">
        <v>628</v>
      </c>
      <c r="D1272" s="119" t="s">
        <v>1009</v>
      </c>
      <c r="E1272" s="119"/>
      <c r="F1272" s="119" t="s">
        <v>1010</v>
      </c>
      <c r="G1272" s="119" t="s">
        <v>1992</v>
      </c>
      <c r="H1272" s="119">
        <v>8182.44</v>
      </c>
      <c r="I1272" s="119" t="s">
        <v>513</v>
      </c>
      <c r="J1272" s="119" t="s">
        <v>17</v>
      </c>
      <c r="K1272" s="119" t="s">
        <v>346</v>
      </c>
      <c r="L1272" s="119" t="s">
        <v>37</v>
      </c>
      <c r="M1272" s="119"/>
      <c r="N1272" s="119"/>
      <c r="O1272" s="121">
        <f t="shared" si="61"/>
        <v>6876</v>
      </c>
      <c r="P1272" s="119"/>
      <c r="Q1272" s="119"/>
      <c r="R1272" s="119">
        <v>1820</v>
      </c>
      <c r="S1272" s="119" t="s">
        <v>1772</v>
      </c>
      <c r="T1272" s="119" t="s">
        <v>241</v>
      </c>
    </row>
    <row r="1273" spans="1:20" s="4" customFormat="1">
      <c r="A1273" s="119">
        <f t="shared" si="59"/>
        <v>1017</v>
      </c>
      <c r="B1273" s="113" t="s">
        <v>58</v>
      </c>
      <c r="C1273" s="113" t="s">
        <v>628</v>
      </c>
      <c r="D1273" s="113" t="s">
        <v>1009</v>
      </c>
      <c r="E1273" s="113"/>
      <c r="F1273" s="113" t="s">
        <v>1010</v>
      </c>
      <c r="G1273" s="113" t="s">
        <v>3034</v>
      </c>
      <c r="H1273" s="113">
        <v>9818.93</v>
      </c>
      <c r="I1273" s="113" t="s">
        <v>2951</v>
      </c>
      <c r="J1273" s="113" t="s">
        <v>17</v>
      </c>
      <c r="K1273" s="113" t="s">
        <v>346</v>
      </c>
      <c r="L1273" s="113" t="s">
        <v>3031</v>
      </c>
      <c r="M1273" s="113"/>
      <c r="N1273" s="113"/>
      <c r="O1273" s="123">
        <f t="shared" si="61"/>
        <v>8251.2016806722695</v>
      </c>
      <c r="P1273" s="113"/>
      <c r="Q1273" s="113"/>
      <c r="R1273" s="113">
        <v>1820</v>
      </c>
      <c r="S1273" s="113" t="s">
        <v>2733</v>
      </c>
      <c r="T1273" s="113" t="s">
        <v>241</v>
      </c>
    </row>
    <row r="1274" spans="1:20" s="4" customFormat="1">
      <c r="A1274" s="119">
        <f t="shared" ref="A1274:A1337" si="62">A1273+1</f>
        <v>1018</v>
      </c>
      <c r="B1274" s="119" t="s">
        <v>58</v>
      </c>
      <c r="C1274" s="119" t="s">
        <v>628</v>
      </c>
      <c r="D1274" s="119" t="s">
        <v>1009</v>
      </c>
      <c r="E1274" s="119"/>
      <c r="F1274" s="119" t="s">
        <v>1010</v>
      </c>
      <c r="G1274" s="119" t="s">
        <v>3839</v>
      </c>
      <c r="H1274" s="119">
        <v>24547.32</v>
      </c>
      <c r="I1274" s="119" t="s">
        <v>121</v>
      </c>
      <c r="J1274" s="119" t="s">
        <v>17</v>
      </c>
      <c r="K1274" s="119" t="s">
        <v>346</v>
      </c>
      <c r="L1274" s="119" t="s">
        <v>734</v>
      </c>
      <c r="M1274" s="119"/>
      <c r="N1274" s="119"/>
      <c r="O1274" s="121">
        <f t="shared" si="61"/>
        <v>20628</v>
      </c>
      <c r="P1274" s="119"/>
      <c r="Q1274" s="119"/>
      <c r="R1274" s="119">
        <v>1820</v>
      </c>
      <c r="S1274" s="119" t="s">
        <v>3441</v>
      </c>
      <c r="T1274" s="119" t="s">
        <v>241</v>
      </c>
    </row>
    <row r="1275" spans="1:20" s="4" customFormat="1">
      <c r="A1275" s="119">
        <f t="shared" si="62"/>
        <v>1019</v>
      </c>
      <c r="B1275" s="119" t="s">
        <v>3090</v>
      </c>
      <c r="C1275" s="119" t="s">
        <v>230</v>
      </c>
      <c r="D1275" s="119" t="s">
        <v>3092</v>
      </c>
      <c r="E1275" s="119"/>
      <c r="F1275" s="119"/>
      <c r="G1275" s="119" t="s">
        <v>3093</v>
      </c>
      <c r="H1275" s="119">
        <v>71304.800000000003</v>
      </c>
      <c r="I1275" s="119" t="s">
        <v>121</v>
      </c>
      <c r="J1275" s="119" t="s">
        <v>17</v>
      </c>
      <c r="K1275" s="119" t="s">
        <v>1349</v>
      </c>
      <c r="L1275" s="119" t="s">
        <v>734</v>
      </c>
      <c r="M1275" s="119"/>
      <c r="N1275" s="119"/>
      <c r="O1275" s="121">
        <v>59920</v>
      </c>
      <c r="P1275" s="119"/>
      <c r="Q1275" s="119"/>
      <c r="R1275" s="119"/>
      <c r="S1275" s="119" t="s">
        <v>2733</v>
      </c>
      <c r="T1275" s="119" t="s">
        <v>279</v>
      </c>
    </row>
    <row r="1276" spans="1:20" s="4" customFormat="1">
      <c r="A1276" s="119">
        <f t="shared" si="62"/>
        <v>1020</v>
      </c>
      <c r="B1276" s="119" t="s">
        <v>70</v>
      </c>
      <c r="C1276" s="119" t="s">
        <v>163</v>
      </c>
      <c r="D1276" s="119" t="s">
        <v>186</v>
      </c>
      <c r="E1276" s="119"/>
      <c r="F1276" s="119" t="s">
        <v>187</v>
      </c>
      <c r="G1276" s="119" t="s">
        <v>188</v>
      </c>
      <c r="H1276" s="119">
        <v>1190</v>
      </c>
      <c r="I1276" s="119" t="s">
        <v>61</v>
      </c>
      <c r="J1276" s="119" t="s">
        <v>17</v>
      </c>
      <c r="K1276" s="119" t="s">
        <v>34</v>
      </c>
      <c r="L1276" s="119" t="s">
        <v>734</v>
      </c>
      <c r="M1276" s="119"/>
      <c r="N1276" s="119"/>
      <c r="O1276" s="121">
        <f t="shared" ref="O1276:O1306" si="63">H1276/1.19</f>
        <v>1000</v>
      </c>
      <c r="P1276" s="119"/>
      <c r="Q1276" s="119"/>
      <c r="R1276" s="119">
        <v>5055</v>
      </c>
      <c r="S1276" s="119" t="s">
        <v>56</v>
      </c>
      <c r="T1276" s="119" t="s">
        <v>157</v>
      </c>
    </row>
    <row r="1277" spans="1:20">
      <c r="A1277" s="119">
        <f t="shared" si="62"/>
        <v>1021</v>
      </c>
      <c r="B1277" s="119" t="s">
        <v>70</v>
      </c>
      <c r="C1277" s="119" t="s">
        <v>163</v>
      </c>
      <c r="D1277" s="119" t="s">
        <v>186</v>
      </c>
      <c r="E1277" s="119"/>
      <c r="F1277" s="119" t="s">
        <v>187</v>
      </c>
      <c r="G1277" s="119" t="s">
        <v>662</v>
      </c>
      <c r="H1277" s="119">
        <v>187189.38</v>
      </c>
      <c r="I1277" s="119" t="s">
        <v>61</v>
      </c>
      <c r="J1277" s="119" t="s">
        <v>17</v>
      </c>
      <c r="K1277" s="119" t="s">
        <v>34</v>
      </c>
      <c r="L1277" s="119" t="s">
        <v>734</v>
      </c>
      <c r="M1277" s="119"/>
      <c r="N1277" s="119"/>
      <c r="O1277" s="121">
        <f t="shared" si="63"/>
        <v>157302</v>
      </c>
      <c r="P1277" s="119"/>
      <c r="Q1277" s="119"/>
      <c r="R1277" s="119">
        <v>5055</v>
      </c>
      <c r="S1277" s="119" t="s">
        <v>56</v>
      </c>
      <c r="T1277" s="119" t="s">
        <v>663</v>
      </c>
    </row>
    <row r="1278" spans="1:20">
      <c r="A1278" s="119">
        <f t="shared" si="62"/>
        <v>1022</v>
      </c>
      <c r="B1278" s="119" t="s">
        <v>215</v>
      </c>
      <c r="C1278" s="119" t="s">
        <v>230</v>
      </c>
      <c r="D1278" s="119" t="s">
        <v>186</v>
      </c>
      <c r="E1278" s="119"/>
      <c r="F1278" s="119"/>
      <c r="G1278" s="119" t="s">
        <v>1158</v>
      </c>
      <c r="H1278" s="119">
        <v>8211</v>
      </c>
      <c r="I1278" s="119" t="s">
        <v>61</v>
      </c>
      <c r="J1278" s="119" t="s">
        <v>17</v>
      </c>
      <c r="K1278" s="119" t="s">
        <v>69</v>
      </c>
      <c r="L1278" s="119" t="s">
        <v>734</v>
      </c>
      <c r="M1278" s="119"/>
      <c r="N1278" s="119"/>
      <c r="O1278" s="121">
        <f t="shared" si="63"/>
        <v>6900</v>
      </c>
      <c r="P1278" s="119"/>
      <c r="Q1278" s="119"/>
      <c r="R1278" s="119"/>
      <c r="S1278" s="119" t="s">
        <v>1090</v>
      </c>
      <c r="T1278" s="119" t="s">
        <v>1162</v>
      </c>
    </row>
    <row r="1279" spans="1:20" s="4" customFormat="1">
      <c r="A1279" s="119">
        <f t="shared" si="62"/>
        <v>1023</v>
      </c>
      <c r="B1279" s="119" t="s">
        <v>70</v>
      </c>
      <c r="C1279" s="119" t="s">
        <v>163</v>
      </c>
      <c r="D1279" s="119" t="s">
        <v>186</v>
      </c>
      <c r="E1279" s="119"/>
      <c r="F1279" s="119" t="s">
        <v>1420</v>
      </c>
      <c r="G1279" s="119" t="s">
        <v>1421</v>
      </c>
      <c r="H1279" s="119">
        <v>65.45</v>
      </c>
      <c r="I1279" s="119" t="s">
        <v>61</v>
      </c>
      <c r="J1279" s="119" t="s">
        <v>17</v>
      </c>
      <c r="K1279" s="119" t="s">
        <v>34</v>
      </c>
      <c r="L1279" s="119" t="s">
        <v>734</v>
      </c>
      <c r="M1279" s="119"/>
      <c r="N1279" s="119"/>
      <c r="O1279" s="121">
        <f t="shared" si="63"/>
        <v>55.000000000000007</v>
      </c>
      <c r="P1279" s="119"/>
      <c r="Q1279" s="119"/>
      <c r="R1279" s="119">
        <v>10902</v>
      </c>
      <c r="S1279" s="119" t="s">
        <v>1090</v>
      </c>
      <c r="T1279" s="119" t="s">
        <v>287</v>
      </c>
    </row>
    <row r="1280" spans="1:20" s="4" customFormat="1">
      <c r="A1280" s="119">
        <f t="shared" si="62"/>
        <v>1024</v>
      </c>
      <c r="B1280" s="119" t="s">
        <v>215</v>
      </c>
      <c r="C1280" s="119" t="s">
        <v>220</v>
      </c>
      <c r="D1280" s="119" t="s">
        <v>186</v>
      </c>
      <c r="E1280" s="119"/>
      <c r="F1280" s="119" t="s">
        <v>1807</v>
      </c>
      <c r="G1280" s="119"/>
      <c r="H1280" s="119"/>
      <c r="I1280" s="119" t="s">
        <v>1754</v>
      </c>
      <c r="J1280" s="119" t="s">
        <v>17</v>
      </c>
      <c r="K1280" s="119" t="s">
        <v>346</v>
      </c>
      <c r="L1280" s="119" t="s">
        <v>734</v>
      </c>
      <c r="M1280" s="119"/>
      <c r="N1280" s="119"/>
      <c r="O1280" s="121">
        <f t="shared" si="63"/>
        <v>0</v>
      </c>
      <c r="P1280" s="119"/>
      <c r="Q1280" s="119"/>
      <c r="R1280" s="119">
        <v>3280</v>
      </c>
      <c r="S1280" s="119" t="s">
        <v>1090</v>
      </c>
      <c r="T1280" s="119"/>
    </row>
    <row r="1281" spans="1:20">
      <c r="A1281" s="119">
        <f t="shared" si="62"/>
        <v>1025</v>
      </c>
      <c r="B1281" s="119" t="s">
        <v>70</v>
      </c>
      <c r="C1281" s="119" t="s">
        <v>163</v>
      </c>
      <c r="D1281" s="119" t="s">
        <v>186</v>
      </c>
      <c r="E1281" s="119"/>
      <c r="F1281" s="119" t="s">
        <v>187</v>
      </c>
      <c r="G1281" s="119" t="s">
        <v>1949</v>
      </c>
      <c r="H1281" s="119">
        <v>53010.93</v>
      </c>
      <c r="I1281" s="119" t="s">
        <v>513</v>
      </c>
      <c r="J1281" s="119" t="s">
        <v>17</v>
      </c>
      <c r="K1281" s="119" t="s">
        <v>34</v>
      </c>
      <c r="L1281" s="119" t="s">
        <v>734</v>
      </c>
      <c r="M1281" s="119"/>
      <c r="N1281" s="119"/>
      <c r="O1281" s="121">
        <f t="shared" si="63"/>
        <v>44547</v>
      </c>
      <c r="P1281" s="119"/>
      <c r="Q1281" s="119"/>
      <c r="R1281" s="119">
        <v>5055</v>
      </c>
      <c r="S1281" s="119" t="s">
        <v>1772</v>
      </c>
      <c r="T1281" s="119" t="s">
        <v>1950</v>
      </c>
    </row>
    <row r="1282" spans="1:20" s="4" customFormat="1">
      <c r="A1282" s="119">
        <f t="shared" si="62"/>
        <v>1026</v>
      </c>
      <c r="B1282" s="119" t="s">
        <v>70</v>
      </c>
      <c r="C1282" s="119" t="s">
        <v>163</v>
      </c>
      <c r="D1282" s="119" t="s">
        <v>186</v>
      </c>
      <c r="E1282" s="119"/>
      <c r="F1282" s="119" t="s">
        <v>187</v>
      </c>
      <c r="G1282" s="119" t="s">
        <v>2125</v>
      </c>
      <c r="H1282" s="119">
        <v>8886.92</v>
      </c>
      <c r="I1282" s="119" t="s">
        <v>513</v>
      </c>
      <c r="J1282" s="119" t="s">
        <v>17</v>
      </c>
      <c r="K1282" s="119" t="s">
        <v>34</v>
      </c>
      <c r="L1282" s="119" t="s">
        <v>734</v>
      </c>
      <c r="M1282" s="119"/>
      <c r="N1282" s="119"/>
      <c r="O1282" s="121">
        <f t="shared" si="63"/>
        <v>7468</v>
      </c>
      <c r="P1282" s="119"/>
      <c r="Q1282" s="119"/>
      <c r="R1282" s="119">
        <v>5055</v>
      </c>
      <c r="S1282" s="119" t="s">
        <v>1772</v>
      </c>
      <c r="T1282" s="119" t="s">
        <v>443</v>
      </c>
    </row>
    <row r="1283" spans="1:20" s="4" customFormat="1">
      <c r="A1283" s="119">
        <f t="shared" si="62"/>
        <v>1027</v>
      </c>
      <c r="B1283" s="119" t="s">
        <v>70</v>
      </c>
      <c r="C1283" s="119" t="s">
        <v>163</v>
      </c>
      <c r="D1283" s="119" t="s">
        <v>186</v>
      </c>
      <c r="E1283" s="119"/>
      <c r="F1283" s="119" t="s">
        <v>187</v>
      </c>
      <c r="G1283" s="119" t="s">
        <v>2472</v>
      </c>
      <c r="H1283" s="119">
        <v>171983.56</v>
      </c>
      <c r="I1283" s="119" t="s">
        <v>513</v>
      </c>
      <c r="J1283" s="119" t="s">
        <v>17</v>
      </c>
      <c r="K1283" s="119" t="s">
        <v>34</v>
      </c>
      <c r="L1283" s="119" t="s">
        <v>21</v>
      </c>
      <c r="M1283" s="119"/>
      <c r="N1283" s="119"/>
      <c r="O1283" s="121">
        <f t="shared" si="63"/>
        <v>144524</v>
      </c>
      <c r="P1283" s="119"/>
      <c r="Q1283" s="119"/>
      <c r="R1283" s="119">
        <v>5055</v>
      </c>
      <c r="S1283" s="119" t="s">
        <v>2320</v>
      </c>
      <c r="T1283" s="119" t="s">
        <v>2473</v>
      </c>
    </row>
    <row r="1284" spans="1:20" s="4" customFormat="1">
      <c r="A1284" s="119">
        <f t="shared" si="62"/>
        <v>1028</v>
      </c>
      <c r="B1284" s="119" t="s">
        <v>70</v>
      </c>
      <c r="C1284" s="119" t="s">
        <v>163</v>
      </c>
      <c r="D1284" s="119" t="s">
        <v>186</v>
      </c>
      <c r="E1284" s="119"/>
      <c r="F1284" s="119" t="s">
        <v>187</v>
      </c>
      <c r="G1284" s="119" t="s">
        <v>2635</v>
      </c>
      <c r="H1284" s="119">
        <v>7302.08</v>
      </c>
      <c r="I1284" s="119" t="s">
        <v>2496</v>
      </c>
      <c r="J1284" s="119" t="s">
        <v>17</v>
      </c>
      <c r="K1284" s="119" t="s">
        <v>34</v>
      </c>
      <c r="L1284" s="119" t="s">
        <v>734</v>
      </c>
      <c r="M1284" s="119"/>
      <c r="N1284" s="119"/>
      <c r="O1284" s="121">
        <f t="shared" si="63"/>
        <v>6136.2016806722695</v>
      </c>
      <c r="P1284" s="119"/>
      <c r="Q1284" s="119"/>
      <c r="R1284" s="119">
        <v>5055</v>
      </c>
      <c r="S1284" s="119" t="s">
        <v>2320</v>
      </c>
      <c r="T1284" s="119" t="s">
        <v>2636</v>
      </c>
    </row>
    <row r="1285" spans="1:20" s="4" customFormat="1">
      <c r="A1285" s="119">
        <f t="shared" si="62"/>
        <v>1029</v>
      </c>
      <c r="B1285" s="119" t="s">
        <v>70</v>
      </c>
      <c r="C1285" s="119" t="s">
        <v>163</v>
      </c>
      <c r="D1285" s="119" t="s">
        <v>186</v>
      </c>
      <c r="E1285" s="119"/>
      <c r="F1285" s="119" t="s">
        <v>2957</v>
      </c>
      <c r="G1285" s="119" t="s">
        <v>2958</v>
      </c>
      <c r="H1285" s="119">
        <v>666.4</v>
      </c>
      <c r="I1285" s="119" t="s">
        <v>513</v>
      </c>
      <c r="J1285" s="119" t="s">
        <v>17</v>
      </c>
      <c r="K1285" s="119" t="s">
        <v>69</v>
      </c>
      <c r="L1285" s="119" t="s">
        <v>734</v>
      </c>
      <c r="M1285" s="119"/>
      <c r="N1285" s="119"/>
      <c r="O1285" s="121">
        <f t="shared" si="63"/>
        <v>560</v>
      </c>
      <c r="P1285" s="119"/>
      <c r="Q1285" s="119"/>
      <c r="R1285" s="119">
        <v>13030</v>
      </c>
      <c r="S1285" s="119" t="s">
        <v>2733</v>
      </c>
      <c r="T1285" s="119" t="s">
        <v>1169</v>
      </c>
    </row>
    <row r="1286" spans="1:20">
      <c r="A1286" s="119">
        <f t="shared" si="62"/>
        <v>1030</v>
      </c>
      <c r="B1286" s="119" t="s">
        <v>70</v>
      </c>
      <c r="C1286" s="119" t="s">
        <v>163</v>
      </c>
      <c r="D1286" s="119" t="s">
        <v>186</v>
      </c>
      <c r="E1286" s="119"/>
      <c r="F1286" s="119" t="s">
        <v>3661</v>
      </c>
      <c r="G1286" s="119"/>
      <c r="H1286" s="119"/>
      <c r="I1286" s="119"/>
      <c r="J1286" s="119" t="s">
        <v>17</v>
      </c>
      <c r="K1286" s="119" t="s">
        <v>346</v>
      </c>
      <c r="L1286" s="119" t="s">
        <v>734</v>
      </c>
      <c r="M1286" s="119"/>
      <c r="N1286" s="119"/>
      <c r="O1286" s="121">
        <f t="shared" si="63"/>
        <v>0</v>
      </c>
      <c r="P1286" s="119"/>
      <c r="Q1286" s="119"/>
      <c r="R1286" s="119">
        <v>8300</v>
      </c>
      <c r="S1286" s="119" t="s">
        <v>3441</v>
      </c>
      <c r="T1286" s="119"/>
    </row>
    <row r="1287" spans="1:20" s="4" customFormat="1">
      <c r="A1287" s="119">
        <f t="shared" si="62"/>
        <v>1031</v>
      </c>
      <c r="B1287" s="119" t="s">
        <v>215</v>
      </c>
      <c r="C1287" s="119" t="s">
        <v>220</v>
      </c>
      <c r="D1287" s="119" t="s">
        <v>186</v>
      </c>
      <c r="E1287" s="119"/>
      <c r="F1287" s="119" t="s">
        <v>1807</v>
      </c>
      <c r="G1287" s="119" t="s">
        <v>3812</v>
      </c>
      <c r="H1287" s="119">
        <v>26656</v>
      </c>
      <c r="I1287" s="119" t="s">
        <v>121</v>
      </c>
      <c r="J1287" s="119" t="s">
        <v>17</v>
      </c>
      <c r="K1287" s="119" t="s">
        <v>346</v>
      </c>
      <c r="L1287" s="119" t="s">
        <v>734</v>
      </c>
      <c r="M1287" s="119"/>
      <c r="N1287" s="119"/>
      <c r="O1287" s="121">
        <f t="shared" si="63"/>
        <v>22400</v>
      </c>
      <c r="P1287" s="119"/>
      <c r="Q1287" s="119"/>
      <c r="R1287" s="119">
        <v>3280</v>
      </c>
      <c r="S1287" s="119" t="s">
        <v>3441</v>
      </c>
      <c r="T1287" s="119" t="s">
        <v>287</v>
      </c>
    </row>
    <row r="1288" spans="1:20">
      <c r="A1288" s="113">
        <f t="shared" si="62"/>
        <v>1032</v>
      </c>
      <c r="B1288" s="113" t="s">
        <v>70</v>
      </c>
      <c r="C1288" s="113" t="s">
        <v>163</v>
      </c>
      <c r="D1288" s="113" t="s">
        <v>186</v>
      </c>
      <c r="E1288" s="113"/>
      <c r="F1288" s="113" t="s">
        <v>3661</v>
      </c>
      <c r="G1288" s="113" t="s">
        <v>3882</v>
      </c>
      <c r="H1288" s="113">
        <v>136184.79</v>
      </c>
      <c r="I1288" s="113" t="s">
        <v>121</v>
      </c>
      <c r="J1288" s="113" t="s">
        <v>17</v>
      </c>
      <c r="K1288" s="113" t="s">
        <v>346</v>
      </c>
      <c r="L1288" s="113" t="s">
        <v>3846</v>
      </c>
      <c r="M1288" s="113"/>
      <c r="N1288" s="113"/>
      <c r="O1288" s="123">
        <f t="shared" si="63"/>
        <v>114441.00000000001</v>
      </c>
      <c r="P1288" s="113"/>
      <c r="Q1288" s="113"/>
      <c r="R1288" s="113">
        <v>8300</v>
      </c>
      <c r="S1288" s="113" t="s">
        <v>3441</v>
      </c>
      <c r="T1288" s="113" t="s">
        <v>3883</v>
      </c>
    </row>
    <row r="1289" spans="1:20">
      <c r="A1289" s="119">
        <f t="shared" si="62"/>
        <v>1033</v>
      </c>
      <c r="B1289" s="119" t="s">
        <v>58</v>
      </c>
      <c r="C1289" s="119" t="s">
        <v>163</v>
      </c>
      <c r="D1289" s="119" t="s">
        <v>186</v>
      </c>
      <c r="E1289" s="119"/>
      <c r="F1289" s="119" t="s">
        <v>3661</v>
      </c>
      <c r="G1289" s="119" t="s">
        <v>3882</v>
      </c>
      <c r="H1289" s="119">
        <v>136184.79</v>
      </c>
      <c r="I1289" s="119" t="s">
        <v>121</v>
      </c>
      <c r="J1289" s="119" t="s">
        <v>17</v>
      </c>
      <c r="K1289" s="119" t="s">
        <v>346</v>
      </c>
      <c r="L1289" s="119" t="s">
        <v>734</v>
      </c>
      <c r="M1289" s="119"/>
      <c r="N1289" s="119"/>
      <c r="O1289" s="121">
        <f t="shared" si="63"/>
        <v>114441.00000000001</v>
      </c>
      <c r="P1289" s="119"/>
      <c r="Q1289" s="119"/>
      <c r="R1289" s="119">
        <v>8300</v>
      </c>
      <c r="S1289" s="119" t="s">
        <v>3441</v>
      </c>
      <c r="T1289" s="119" t="s">
        <v>3883</v>
      </c>
    </row>
    <row r="1290" spans="1:20">
      <c r="A1290" s="119">
        <f t="shared" si="62"/>
        <v>1034</v>
      </c>
      <c r="B1290" s="119" t="s">
        <v>58</v>
      </c>
      <c r="C1290" s="119" t="s">
        <v>163</v>
      </c>
      <c r="D1290" s="119" t="s">
        <v>186</v>
      </c>
      <c r="E1290" s="119"/>
      <c r="F1290" s="119" t="s">
        <v>3661</v>
      </c>
      <c r="G1290" s="119" t="s">
        <v>3932</v>
      </c>
      <c r="H1290" s="119">
        <v>14321.06</v>
      </c>
      <c r="I1290" s="119" t="s">
        <v>121</v>
      </c>
      <c r="J1290" s="119" t="s">
        <v>17</v>
      </c>
      <c r="K1290" s="119" t="s">
        <v>346</v>
      </c>
      <c r="L1290" s="119" t="s">
        <v>734</v>
      </c>
      <c r="M1290" s="119"/>
      <c r="N1290" s="119"/>
      <c r="O1290" s="121">
        <f t="shared" si="63"/>
        <v>12034.504201680673</v>
      </c>
      <c r="P1290" s="119"/>
      <c r="Q1290" s="119"/>
      <c r="R1290" s="119">
        <v>8300</v>
      </c>
      <c r="S1290" s="119" t="s">
        <v>3441</v>
      </c>
      <c r="T1290" s="119" t="s">
        <v>219</v>
      </c>
    </row>
    <row r="1291" spans="1:20" s="4" customFormat="1">
      <c r="A1291" s="119">
        <f t="shared" si="62"/>
        <v>1035</v>
      </c>
      <c r="B1291" s="119" t="s">
        <v>70</v>
      </c>
      <c r="C1291" s="119" t="s">
        <v>163</v>
      </c>
      <c r="D1291" s="119" t="s">
        <v>186</v>
      </c>
      <c r="E1291" s="119"/>
      <c r="F1291" s="119" t="s">
        <v>4005</v>
      </c>
      <c r="G1291" s="119" t="s">
        <v>4006</v>
      </c>
      <c r="H1291" s="119">
        <v>3141.6</v>
      </c>
      <c r="I1291" s="119" t="s">
        <v>2951</v>
      </c>
      <c r="J1291" s="119" t="s">
        <v>17</v>
      </c>
      <c r="K1291" s="119" t="s">
        <v>346</v>
      </c>
      <c r="L1291" s="119" t="s">
        <v>734</v>
      </c>
      <c r="M1291" s="119"/>
      <c r="N1291" s="119"/>
      <c r="O1291" s="121">
        <f t="shared" si="63"/>
        <v>2640</v>
      </c>
      <c r="P1291" s="119"/>
      <c r="Q1291" s="119"/>
      <c r="R1291" s="119">
        <v>8300</v>
      </c>
      <c r="S1291" s="119" t="s">
        <v>4015</v>
      </c>
      <c r="T1291" s="119" t="s">
        <v>1358</v>
      </c>
    </row>
    <row r="1292" spans="1:20">
      <c r="A1292" s="119">
        <f t="shared" si="62"/>
        <v>1036</v>
      </c>
      <c r="B1292" s="119" t="s">
        <v>70</v>
      </c>
      <c r="C1292" s="119" t="s">
        <v>163</v>
      </c>
      <c r="D1292" s="119" t="s">
        <v>186</v>
      </c>
      <c r="E1292" s="119"/>
      <c r="F1292" s="119" t="s">
        <v>4193</v>
      </c>
      <c r="G1292" s="119"/>
      <c r="H1292" s="119"/>
      <c r="I1292" s="119" t="s">
        <v>4194</v>
      </c>
      <c r="J1292" s="119" t="s">
        <v>17</v>
      </c>
      <c r="K1292" s="119" t="s">
        <v>346</v>
      </c>
      <c r="L1292" s="119" t="s">
        <v>734</v>
      </c>
      <c r="M1292" s="119"/>
      <c r="N1292" s="119"/>
      <c r="O1292" s="121">
        <f t="shared" si="63"/>
        <v>0</v>
      </c>
      <c r="P1292" s="119"/>
      <c r="Q1292" s="119"/>
      <c r="R1292" s="119">
        <v>9472</v>
      </c>
      <c r="S1292" s="119" t="s">
        <v>4015</v>
      </c>
      <c r="T1292" s="119"/>
    </row>
    <row r="1293" spans="1:20">
      <c r="A1293" s="119">
        <f t="shared" si="62"/>
        <v>1037</v>
      </c>
      <c r="B1293" s="119" t="s">
        <v>70</v>
      </c>
      <c r="C1293" s="119" t="s">
        <v>163</v>
      </c>
      <c r="D1293" s="119" t="s">
        <v>186</v>
      </c>
      <c r="E1293" s="119"/>
      <c r="F1293" s="119" t="s">
        <v>3661</v>
      </c>
      <c r="G1293" s="119" t="s">
        <v>4209</v>
      </c>
      <c r="H1293" s="119">
        <v>22467.200000000001</v>
      </c>
      <c r="I1293" s="119" t="s">
        <v>121</v>
      </c>
      <c r="J1293" s="119" t="s">
        <v>17</v>
      </c>
      <c r="K1293" s="119" t="s">
        <v>346</v>
      </c>
      <c r="L1293" s="119" t="s">
        <v>734</v>
      </c>
      <c r="M1293" s="119"/>
      <c r="N1293" s="119"/>
      <c r="O1293" s="121">
        <f t="shared" si="63"/>
        <v>18880</v>
      </c>
      <c r="P1293" s="119"/>
      <c r="Q1293" s="119"/>
      <c r="R1293" s="119">
        <v>8300</v>
      </c>
      <c r="S1293" s="119" t="s">
        <v>4015</v>
      </c>
      <c r="T1293" s="119" t="s">
        <v>1575</v>
      </c>
    </row>
    <row r="1294" spans="1:20" s="4" customFormat="1">
      <c r="A1294" s="119">
        <f t="shared" si="62"/>
        <v>1038</v>
      </c>
      <c r="B1294" s="119" t="s">
        <v>70</v>
      </c>
      <c r="C1294" s="119" t="s">
        <v>163</v>
      </c>
      <c r="D1294" s="119" t="s">
        <v>186</v>
      </c>
      <c r="E1294" s="119"/>
      <c r="F1294" s="119" t="s">
        <v>3661</v>
      </c>
      <c r="G1294" s="119" t="s">
        <v>4377</v>
      </c>
      <c r="H1294" s="119">
        <v>35249.35</v>
      </c>
      <c r="I1294" s="119" t="s">
        <v>121</v>
      </c>
      <c r="J1294" s="119" t="s">
        <v>17</v>
      </c>
      <c r="K1294" s="119" t="s">
        <v>346</v>
      </c>
      <c r="L1294" s="119" t="s">
        <v>734</v>
      </c>
      <c r="M1294" s="119"/>
      <c r="N1294" s="119"/>
      <c r="O1294" s="121">
        <f t="shared" si="63"/>
        <v>29621.302521008405</v>
      </c>
      <c r="P1294" s="119"/>
      <c r="Q1294" s="119"/>
      <c r="R1294" s="119">
        <v>8300</v>
      </c>
      <c r="S1294" s="119" t="s">
        <v>4015</v>
      </c>
      <c r="T1294" s="119" t="s">
        <v>4378</v>
      </c>
    </row>
    <row r="1295" spans="1:20" s="4" customFormat="1">
      <c r="A1295" s="119">
        <f t="shared" si="62"/>
        <v>1039</v>
      </c>
      <c r="B1295" s="119" t="s">
        <v>215</v>
      </c>
      <c r="C1295" s="119" t="s">
        <v>4465</v>
      </c>
      <c r="D1295" s="119" t="s">
        <v>186</v>
      </c>
      <c r="E1295" s="119"/>
      <c r="F1295" s="119"/>
      <c r="G1295" s="119" t="s">
        <v>4469</v>
      </c>
      <c r="H1295" s="119">
        <v>7735</v>
      </c>
      <c r="I1295" s="119" t="s">
        <v>4464</v>
      </c>
      <c r="J1295" s="119" t="s">
        <v>17</v>
      </c>
      <c r="K1295" s="119" t="s">
        <v>1349</v>
      </c>
      <c r="L1295" s="119" t="s">
        <v>734</v>
      </c>
      <c r="M1295" s="119"/>
      <c r="N1295" s="119"/>
      <c r="O1295" s="121">
        <f t="shared" si="63"/>
        <v>6500</v>
      </c>
      <c r="P1295" s="119"/>
      <c r="Q1295" s="119"/>
      <c r="R1295" s="119"/>
      <c r="S1295" s="119" t="s">
        <v>4361</v>
      </c>
      <c r="T1295" s="119" t="s">
        <v>182</v>
      </c>
    </row>
    <row r="1296" spans="1:20" s="4" customFormat="1">
      <c r="A1296" s="119">
        <f t="shared" si="62"/>
        <v>1040</v>
      </c>
      <c r="B1296" s="119" t="s">
        <v>70</v>
      </c>
      <c r="C1296" s="119" t="s">
        <v>163</v>
      </c>
      <c r="D1296" s="119" t="s">
        <v>186</v>
      </c>
      <c r="E1296" s="119"/>
      <c r="F1296" s="119" t="s">
        <v>3661</v>
      </c>
      <c r="G1296" s="119" t="s">
        <v>4614</v>
      </c>
      <c r="H1296" s="119">
        <v>636.65</v>
      </c>
      <c r="I1296" s="119" t="s">
        <v>121</v>
      </c>
      <c r="J1296" s="119" t="s">
        <v>17</v>
      </c>
      <c r="K1296" s="119" t="s">
        <v>346</v>
      </c>
      <c r="L1296" s="119" t="s">
        <v>734</v>
      </c>
      <c r="M1296" s="119"/>
      <c r="N1296" s="119"/>
      <c r="O1296" s="121">
        <f t="shared" si="63"/>
        <v>535</v>
      </c>
      <c r="P1296" s="119"/>
      <c r="Q1296" s="119"/>
      <c r="R1296" s="119">
        <v>8300</v>
      </c>
      <c r="S1296" s="119" t="s">
        <v>4361</v>
      </c>
      <c r="T1296" s="119" t="s">
        <v>185</v>
      </c>
    </row>
    <row r="1297" spans="1:20">
      <c r="A1297" s="119">
        <f t="shared" si="62"/>
        <v>1041</v>
      </c>
      <c r="B1297" s="119" t="s">
        <v>3822</v>
      </c>
      <c r="C1297" s="119" t="s">
        <v>3823</v>
      </c>
      <c r="D1297" s="119" t="s">
        <v>3824</v>
      </c>
      <c r="E1297" s="119"/>
      <c r="F1297" s="119"/>
      <c r="G1297" s="119" t="s">
        <v>3825</v>
      </c>
      <c r="H1297" s="119">
        <v>102839.8</v>
      </c>
      <c r="I1297" s="119" t="s">
        <v>121</v>
      </c>
      <c r="J1297" s="119" t="s">
        <v>17</v>
      </c>
      <c r="K1297" s="119" t="s">
        <v>63</v>
      </c>
      <c r="L1297" s="119" t="s">
        <v>734</v>
      </c>
      <c r="M1297" s="119"/>
      <c r="N1297" s="119"/>
      <c r="O1297" s="121">
        <f t="shared" si="63"/>
        <v>86420</v>
      </c>
      <c r="P1297" s="119"/>
      <c r="Q1297" s="119"/>
      <c r="R1297" s="119"/>
      <c r="S1297" s="119" t="s">
        <v>3441</v>
      </c>
      <c r="T1297" s="119"/>
    </row>
    <row r="1298" spans="1:20">
      <c r="A1298" s="119">
        <f t="shared" si="62"/>
        <v>1042</v>
      </c>
      <c r="B1298" s="119" t="s">
        <v>70</v>
      </c>
      <c r="C1298" s="119" t="s">
        <v>163</v>
      </c>
      <c r="D1298" s="119" t="s">
        <v>880</v>
      </c>
      <c r="E1298" s="119"/>
      <c r="F1298" s="119" t="s">
        <v>881</v>
      </c>
      <c r="G1298" s="119" t="s">
        <v>882</v>
      </c>
      <c r="H1298" s="119">
        <v>1892.1</v>
      </c>
      <c r="I1298" s="119" t="s">
        <v>61</v>
      </c>
      <c r="J1298" s="119" t="s">
        <v>17</v>
      </c>
      <c r="K1298" s="119" t="s">
        <v>34</v>
      </c>
      <c r="L1298" s="119" t="s">
        <v>734</v>
      </c>
      <c r="M1298" s="119"/>
      <c r="N1298" s="119"/>
      <c r="O1298" s="121">
        <f t="shared" si="63"/>
        <v>1590</v>
      </c>
      <c r="P1298" s="119"/>
      <c r="Q1298" s="119"/>
      <c r="R1298" s="119">
        <v>5055</v>
      </c>
      <c r="S1298" s="119" t="s">
        <v>787</v>
      </c>
      <c r="T1298" s="119" t="s">
        <v>839</v>
      </c>
    </row>
    <row r="1299" spans="1:20">
      <c r="A1299" s="119">
        <f t="shared" si="62"/>
        <v>1043</v>
      </c>
      <c r="B1299" s="119" t="s">
        <v>70</v>
      </c>
      <c r="C1299" s="119" t="s">
        <v>163</v>
      </c>
      <c r="D1299" s="119" t="s">
        <v>880</v>
      </c>
      <c r="E1299" s="119"/>
      <c r="F1299" s="119" t="s">
        <v>881</v>
      </c>
      <c r="G1299" s="119" t="s">
        <v>2417</v>
      </c>
      <c r="H1299" s="119">
        <v>3334.38</v>
      </c>
      <c r="I1299" s="119" t="s">
        <v>513</v>
      </c>
      <c r="J1299" s="119" t="s">
        <v>17</v>
      </c>
      <c r="K1299" s="119" t="s">
        <v>34</v>
      </c>
      <c r="L1299" s="119" t="s">
        <v>734</v>
      </c>
      <c r="M1299" s="119"/>
      <c r="N1299" s="119"/>
      <c r="O1299" s="121">
        <f t="shared" si="63"/>
        <v>2802</v>
      </c>
      <c r="P1299" s="119"/>
      <c r="Q1299" s="119"/>
      <c r="R1299" s="119">
        <v>5055</v>
      </c>
      <c r="S1299" s="119" t="s">
        <v>2320</v>
      </c>
      <c r="T1299" s="119" t="s">
        <v>2418</v>
      </c>
    </row>
    <row r="1300" spans="1:20">
      <c r="A1300" s="119">
        <f t="shared" si="62"/>
        <v>1044</v>
      </c>
      <c r="B1300" s="119" t="s">
        <v>58</v>
      </c>
      <c r="C1300" s="119" t="s">
        <v>628</v>
      </c>
      <c r="D1300" s="119" t="s">
        <v>636</v>
      </c>
      <c r="E1300" s="119"/>
      <c r="F1300" s="119" t="s">
        <v>637</v>
      </c>
      <c r="G1300" s="119" t="s">
        <v>638</v>
      </c>
      <c r="H1300" s="119">
        <v>39984</v>
      </c>
      <c r="I1300" s="119" t="s">
        <v>61</v>
      </c>
      <c r="J1300" s="119" t="s">
        <v>17</v>
      </c>
      <c r="K1300" s="119" t="s">
        <v>69</v>
      </c>
      <c r="L1300" s="119" t="s">
        <v>734</v>
      </c>
      <c r="M1300" s="119"/>
      <c r="N1300" s="119"/>
      <c r="O1300" s="121">
        <f t="shared" si="63"/>
        <v>33600</v>
      </c>
      <c r="P1300" s="119"/>
      <c r="Q1300" s="119"/>
      <c r="R1300" s="119">
        <v>9740</v>
      </c>
      <c r="S1300" s="119" t="s">
        <v>56</v>
      </c>
      <c r="T1300" s="119" t="s">
        <v>219</v>
      </c>
    </row>
    <row r="1301" spans="1:20">
      <c r="A1301" s="113">
        <f t="shared" si="62"/>
        <v>1045</v>
      </c>
      <c r="B1301" s="113" t="s">
        <v>58</v>
      </c>
      <c r="C1301" s="113" t="s">
        <v>628</v>
      </c>
      <c r="D1301" s="113" t="s">
        <v>636</v>
      </c>
      <c r="E1301" s="113"/>
      <c r="F1301" s="113" t="s">
        <v>3851</v>
      </c>
      <c r="G1301" s="113"/>
      <c r="H1301" s="113"/>
      <c r="I1301" s="113" t="s">
        <v>3845</v>
      </c>
      <c r="J1301" s="113" t="s">
        <v>17</v>
      </c>
      <c r="K1301" s="113" t="s">
        <v>346</v>
      </c>
      <c r="L1301" s="113" t="s">
        <v>3846</v>
      </c>
      <c r="M1301" s="113"/>
      <c r="N1301" s="113"/>
      <c r="O1301" s="123">
        <f t="shared" si="63"/>
        <v>0</v>
      </c>
      <c r="P1301" s="113"/>
      <c r="Q1301" s="113"/>
      <c r="R1301" s="113"/>
      <c r="S1301" s="113" t="s">
        <v>3441</v>
      </c>
      <c r="T1301" s="113"/>
    </row>
    <row r="1302" spans="1:20" s="4" customFormat="1">
      <c r="A1302" s="119">
        <f t="shared" si="62"/>
        <v>1046</v>
      </c>
      <c r="B1302" s="119" t="s">
        <v>58</v>
      </c>
      <c r="C1302" s="119" t="s">
        <v>628</v>
      </c>
      <c r="D1302" s="119" t="s">
        <v>636</v>
      </c>
      <c r="E1302" s="119"/>
      <c r="F1302" s="119" t="s">
        <v>3851</v>
      </c>
      <c r="G1302" s="119"/>
      <c r="H1302" s="119"/>
      <c r="I1302" s="119" t="s">
        <v>3845</v>
      </c>
      <c r="J1302" s="119" t="s">
        <v>17</v>
      </c>
      <c r="K1302" s="119" t="s">
        <v>346</v>
      </c>
      <c r="L1302" s="119" t="s">
        <v>734</v>
      </c>
      <c r="M1302" s="119"/>
      <c r="N1302" s="119"/>
      <c r="O1302" s="121">
        <f t="shared" si="63"/>
        <v>0</v>
      </c>
      <c r="P1302" s="119"/>
      <c r="Q1302" s="119"/>
      <c r="R1302" s="119">
        <v>8318</v>
      </c>
      <c r="S1302" s="119" t="s">
        <v>4015</v>
      </c>
      <c r="T1302" s="119"/>
    </row>
    <row r="1303" spans="1:20">
      <c r="A1303" s="119">
        <f t="shared" si="62"/>
        <v>1047</v>
      </c>
      <c r="B1303" s="119" t="s">
        <v>215</v>
      </c>
      <c r="C1303" s="119" t="s">
        <v>220</v>
      </c>
      <c r="D1303" s="119" t="s">
        <v>1426</v>
      </c>
      <c r="E1303" s="119"/>
      <c r="F1303" s="119" t="s">
        <v>1427</v>
      </c>
      <c r="G1303" s="119"/>
      <c r="H1303" s="119"/>
      <c r="I1303" s="119" t="s">
        <v>1430</v>
      </c>
      <c r="J1303" s="119" t="s">
        <v>17</v>
      </c>
      <c r="K1303" s="119" t="s">
        <v>1467</v>
      </c>
      <c r="L1303" s="119" t="s">
        <v>734</v>
      </c>
      <c r="M1303" s="119"/>
      <c r="N1303" s="119"/>
      <c r="O1303" s="121">
        <f t="shared" si="63"/>
        <v>0</v>
      </c>
      <c r="P1303" s="119"/>
      <c r="Q1303" s="119"/>
      <c r="R1303" s="119">
        <v>2410</v>
      </c>
      <c r="S1303" s="119" t="s">
        <v>1090</v>
      </c>
      <c r="T1303" s="119"/>
    </row>
    <row r="1304" spans="1:20">
      <c r="A1304" s="119">
        <f t="shared" si="62"/>
        <v>1048</v>
      </c>
      <c r="B1304" s="119" t="s">
        <v>215</v>
      </c>
      <c r="C1304" s="119" t="s">
        <v>220</v>
      </c>
      <c r="D1304" s="119" t="s">
        <v>1426</v>
      </c>
      <c r="E1304" s="119"/>
      <c r="F1304" s="119" t="s">
        <v>3409</v>
      </c>
      <c r="G1304" s="119"/>
      <c r="H1304" s="119"/>
      <c r="I1304" s="119" t="s">
        <v>3407</v>
      </c>
      <c r="J1304" s="119" t="s">
        <v>17</v>
      </c>
      <c r="K1304" s="119" t="s">
        <v>346</v>
      </c>
      <c r="L1304" s="119" t="s">
        <v>734</v>
      </c>
      <c r="M1304" s="119"/>
      <c r="N1304" s="119"/>
      <c r="O1304" s="121">
        <f t="shared" si="63"/>
        <v>0</v>
      </c>
      <c r="P1304" s="119"/>
      <c r="Q1304" s="119"/>
      <c r="R1304" s="119">
        <v>7780</v>
      </c>
      <c r="S1304" s="119" t="s">
        <v>3110</v>
      </c>
      <c r="T1304" s="119"/>
    </row>
    <row r="1305" spans="1:20" s="4" customFormat="1">
      <c r="A1305" s="119">
        <f t="shared" si="62"/>
        <v>1049</v>
      </c>
      <c r="B1305" s="119" t="s">
        <v>215</v>
      </c>
      <c r="C1305" s="119" t="s">
        <v>220</v>
      </c>
      <c r="D1305" s="119" t="s">
        <v>1426</v>
      </c>
      <c r="E1305" s="119"/>
      <c r="F1305" s="119" t="s">
        <v>3409</v>
      </c>
      <c r="G1305" s="119" t="s">
        <v>4327</v>
      </c>
      <c r="H1305" s="119">
        <v>771.12</v>
      </c>
      <c r="I1305" s="119" t="s">
        <v>121</v>
      </c>
      <c r="J1305" s="119" t="s">
        <v>4297</v>
      </c>
      <c r="K1305" s="119" t="s">
        <v>346</v>
      </c>
      <c r="L1305" s="119" t="s">
        <v>734</v>
      </c>
      <c r="M1305" s="119"/>
      <c r="N1305" s="119"/>
      <c r="O1305" s="121">
        <f t="shared" si="63"/>
        <v>648</v>
      </c>
      <c r="P1305" s="119"/>
      <c r="Q1305" s="119"/>
      <c r="R1305" s="119">
        <v>7780</v>
      </c>
      <c r="S1305" s="119" t="s">
        <v>4015</v>
      </c>
      <c r="T1305" s="119" t="s">
        <v>4328</v>
      </c>
    </row>
    <row r="1306" spans="1:20" s="4" customFormat="1">
      <c r="A1306" s="119">
        <f t="shared" si="62"/>
        <v>1050</v>
      </c>
      <c r="B1306" s="119" t="s">
        <v>215</v>
      </c>
      <c r="C1306" s="119" t="s">
        <v>220</v>
      </c>
      <c r="D1306" s="119" t="s">
        <v>1426</v>
      </c>
      <c r="E1306" s="119"/>
      <c r="F1306" s="119" t="s">
        <v>1427</v>
      </c>
      <c r="G1306" s="119" t="s">
        <v>4332</v>
      </c>
      <c r="H1306" s="119">
        <v>21985.25</v>
      </c>
      <c r="I1306" s="119" t="s">
        <v>121</v>
      </c>
      <c r="J1306" s="119" t="s">
        <v>4297</v>
      </c>
      <c r="K1306" s="119" t="s">
        <v>346</v>
      </c>
      <c r="L1306" s="119" t="s">
        <v>734</v>
      </c>
      <c r="M1306" s="119"/>
      <c r="N1306" s="119"/>
      <c r="O1306" s="121">
        <f t="shared" si="63"/>
        <v>18475</v>
      </c>
      <c r="P1306" s="119"/>
      <c r="Q1306" s="119"/>
      <c r="R1306" s="119">
        <v>2410</v>
      </c>
      <c r="S1306" s="119" t="s">
        <v>4015</v>
      </c>
      <c r="T1306" s="119" t="s">
        <v>4333</v>
      </c>
    </row>
    <row r="1307" spans="1:20">
      <c r="A1307" s="119">
        <f t="shared" si="62"/>
        <v>1051</v>
      </c>
      <c r="B1307" s="113" t="s">
        <v>70</v>
      </c>
      <c r="C1307" s="113" t="s">
        <v>163</v>
      </c>
      <c r="D1307" s="113" t="s">
        <v>1560</v>
      </c>
      <c r="E1307" s="113"/>
      <c r="F1307" s="113" t="s">
        <v>395</v>
      </c>
      <c r="G1307" s="113" t="s">
        <v>1561</v>
      </c>
      <c r="H1307" s="113">
        <v>2118.96</v>
      </c>
      <c r="I1307" s="113" t="s">
        <v>61</v>
      </c>
      <c r="J1307" s="113" t="s">
        <v>17</v>
      </c>
      <c r="K1307" s="113" t="s">
        <v>34</v>
      </c>
      <c r="L1307" s="113" t="s">
        <v>1499</v>
      </c>
      <c r="M1307" s="113"/>
      <c r="N1307" s="113"/>
      <c r="O1307" s="123">
        <v>1944</v>
      </c>
      <c r="P1307" s="113"/>
      <c r="Q1307" s="113"/>
      <c r="R1307" s="113">
        <v>5055</v>
      </c>
      <c r="S1307" s="113" t="s">
        <v>1090</v>
      </c>
      <c r="T1307" s="113" t="s">
        <v>265</v>
      </c>
    </row>
    <row r="1308" spans="1:20">
      <c r="A1308" s="119">
        <f t="shared" si="62"/>
        <v>1052</v>
      </c>
      <c r="B1308" s="113" t="s">
        <v>70</v>
      </c>
      <c r="C1308" s="113" t="s">
        <v>163</v>
      </c>
      <c r="D1308" s="113" t="s">
        <v>1560</v>
      </c>
      <c r="E1308" s="113"/>
      <c r="F1308" s="113" t="s">
        <v>2651</v>
      </c>
      <c r="G1308" s="113" t="s">
        <v>2652</v>
      </c>
      <c r="H1308" s="113">
        <v>15470</v>
      </c>
      <c r="I1308" s="113" t="s">
        <v>513</v>
      </c>
      <c r="J1308" s="113" t="s">
        <v>17</v>
      </c>
      <c r="K1308" s="113" t="s">
        <v>69</v>
      </c>
      <c r="L1308" s="113" t="s">
        <v>2584</v>
      </c>
      <c r="M1308" s="113"/>
      <c r="N1308" s="113"/>
      <c r="O1308" s="123">
        <f t="shared" ref="O1308:O1316" si="64">H1308/1.19</f>
        <v>13000</v>
      </c>
      <c r="P1308" s="113"/>
      <c r="Q1308" s="113"/>
      <c r="R1308" s="113">
        <v>13030</v>
      </c>
      <c r="S1308" s="113" t="s">
        <v>2320</v>
      </c>
      <c r="T1308" s="113" t="s">
        <v>1958</v>
      </c>
    </row>
    <row r="1309" spans="1:20">
      <c r="A1309" s="113">
        <f t="shared" si="62"/>
        <v>1053</v>
      </c>
      <c r="B1309" s="113" t="s">
        <v>70</v>
      </c>
      <c r="C1309" s="113" t="s">
        <v>163</v>
      </c>
      <c r="D1309" s="113" t="s">
        <v>1560</v>
      </c>
      <c r="E1309" s="113"/>
      <c r="F1309" s="113" t="s">
        <v>3663</v>
      </c>
      <c r="G1309" s="113"/>
      <c r="H1309" s="113"/>
      <c r="I1309" s="113"/>
      <c r="J1309" s="113" t="s">
        <v>17</v>
      </c>
      <c r="K1309" s="113" t="s">
        <v>346</v>
      </c>
      <c r="L1309" s="113" t="s">
        <v>3657</v>
      </c>
      <c r="M1309" s="113"/>
      <c r="N1309" s="113"/>
      <c r="O1309" s="123">
        <f t="shared" si="64"/>
        <v>0</v>
      </c>
      <c r="P1309" s="113"/>
      <c r="Q1309" s="113"/>
      <c r="R1309" s="113">
        <v>8300</v>
      </c>
      <c r="S1309" s="113" t="s">
        <v>3441</v>
      </c>
      <c r="T1309" s="113"/>
    </row>
    <row r="1310" spans="1:20">
      <c r="A1310" s="113">
        <f t="shared" si="62"/>
        <v>1054</v>
      </c>
      <c r="B1310" s="113" t="s">
        <v>70</v>
      </c>
      <c r="C1310" s="113" t="s">
        <v>163</v>
      </c>
      <c r="D1310" s="113" t="s">
        <v>1560</v>
      </c>
      <c r="E1310" s="113"/>
      <c r="F1310" s="113" t="s">
        <v>4347</v>
      </c>
      <c r="G1310" s="113" t="s">
        <v>4348</v>
      </c>
      <c r="H1310" s="113">
        <v>3094</v>
      </c>
      <c r="I1310" s="113" t="s">
        <v>121</v>
      </c>
      <c r="J1310" s="113" t="s">
        <v>17</v>
      </c>
      <c r="K1310" s="113" t="s">
        <v>69</v>
      </c>
      <c r="L1310" s="113" t="s">
        <v>4301</v>
      </c>
      <c r="M1310" s="113"/>
      <c r="N1310" s="113"/>
      <c r="O1310" s="123">
        <f t="shared" si="64"/>
        <v>2600</v>
      </c>
      <c r="P1310" s="113"/>
      <c r="Q1310" s="113"/>
      <c r="R1310" s="113">
        <v>13030</v>
      </c>
      <c r="S1310" s="113" t="s">
        <v>4015</v>
      </c>
      <c r="T1310" s="113" t="s">
        <v>1958</v>
      </c>
    </row>
    <row r="1311" spans="1:20">
      <c r="A1311" s="119">
        <f t="shared" si="62"/>
        <v>1055</v>
      </c>
      <c r="B1311" s="119" t="s">
        <v>215</v>
      </c>
      <c r="C1311" s="119" t="s">
        <v>220</v>
      </c>
      <c r="D1311" s="119" t="s">
        <v>276</v>
      </c>
      <c r="E1311" s="119"/>
      <c r="F1311" s="119" t="s">
        <v>277</v>
      </c>
      <c r="G1311" s="119" t="s">
        <v>278</v>
      </c>
      <c r="H1311" s="119">
        <v>5819.1</v>
      </c>
      <c r="I1311" s="119" t="s">
        <v>61</v>
      </c>
      <c r="J1311" s="119" t="s">
        <v>55</v>
      </c>
      <c r="K1311" s="119" t="s">
        <v>69</v>
      </c>
      <c r="L1311" s="119" t="s">
        <v>734</v>
      </c>
      <c r="M1311" s="119"/>
      <c r="N1311" s="119"/>
      <c r="O1311" s="121">
        <f t="shared" si="64"/>
        <v>4890.0000000000009</v>
      </c>
      <c r="P1311" s="119"/>
      <c r="Q1311" s="119"/>
      <c r="R1311" s="119">
        <v>3944</v>
      </c>
      <c r="S1311" s="119" t="s">
        <v>56</v>
      </c>
      <c r="T1311" s="119" t="s">
        <v>279</v>
      </c>
    </row>
    <row r="1312" spans="1:20">
      <c r="A1312" s="119">
        <f t="shared" si="62"/>
        <v>1056</v>
      </c>
      <c r="B1312" s="119" t="s">
        <v>215</v>
      </c>
      <c r="C1312" s="119" t="s">
        <v>220</v>
      </c>
      <c r="D1312" s="119" t="s">
        <v>276</v>
      </c>
      <c r="E1312" s="119"/>
      <c r="F1312" s="119" t="s">
        <v>277</v>
      </c>
      <c r="G1312" s="119" t="s">
        <v>1826</v>
      </c>
      <c r="H1312" s="119">
        <v>5819.1</v>
      </c>
      <c r="I1312" s="119" t="s">
        <v>513</v>
      </c>
      <c r="J1312" s="119" t="s">
        <v>17</v>
      </c>
      <c r="K1312" s="119" t="s">
        <v>69</v>
      </c>
      <c r="L1312" s="119" t="s">
        <v>734</v>
      </c>
      <c r="M1312" s="119"/>
      <c r="N1312" s="119"/>
      <c r="O1312" s="121">
        <f t="shared" si="64"/>
        <v>4890.0000000000009</v>
      </c>
      <c r="P1312" s="119"/>
      <c r="Q1312" s="119"/>
      <c r="R1312" s="119">
        <v>3944</v>
      </c>
      <c r="S1312" s="119" t="s">
        <v>1772</v>
      </c>
      <c r="T1312" s="119" t="s">
        <v>279</v>
      </c>
    </row>
    <row r="1313" spans="1:20">
      <c r="A1313" s="119">
        <f t="shared" si="62"/>
        <v>1057</v>
      </c>
      <c r="B1313" s="119" t="s">
        <v>1435</v>
      </c>
      <c r="C1313" s="119" t="s">
        <v>220</v>
      </c>
      <c r="D1313" s="119" t="s">
        <v>276</v>
      </c>
      <c r="E1313" s="119"/>
      <c r="F1313" s="119" t="s">
        <v>277</v>
      </c>
      <c r="G1313" s="119" t="s">
        <v>3210</v>
      </c>
      <c r="H1313" s="119">
        <v>5819.1</v>
      </c>
      <c r="I1313" s="119" t="s">
        <v>2951</v>
      </c>
      <c r="J1313" s="119" t="s">
        <v>17</v>
      </c>
      <c r="K1313" s="119" t="s">
        <v>69</v>
      </c>
      <c r="L1313" s="119" t="s">
        <v>734</v>
      </c>
      <c r="M1313" s="119"/>
      <c r="N1313" s="119"/>
      <c r="O1313" s="121">
        <f t="shared" si="64"/>
        <v>4890.0000000000009</v>
      </c>
      <c r="P1313" s="119"/>
      <c r="Q1313" s="119"/>
      <c r="R1313" s="119">
        <v>3944</v>
      </c>
      <c r="S1313" s="119" t="s">
        <v>3110</v>
      </c>
      <c r="T1313" s="119" t="s">
        <v>279</v>
      </c>
    </row>
    <row r="1314" spans="1:20">
      <c r="A1314" s="119">
        <f t="shared" si="62"/>
        <v>1058</v>
      </c>
      <c r="B1314" s="119" t="s">
        <v>70</v>
      </c>
      <c r="C1314" s="119" t="s">
        <v>163</v>
      </c>
      <c r="D1314" s="119" t="s">
        <v>276</v>
      </c>
      <c r="E1314" s="119"/>
      <c r="F1314" s="119" t="s">
        <v>3662</v>
      </c>
      <c r="G1314" s="119"/>
      <c r="H1314" s="119"/>
      <c r="I1314" s="119"/>
      <c r="J1314" s="119" t="s">
        <v>17</v>
      </c>
      <c r="K1314" s="119" t="s">
        <v>346</v>
      </c>
      <c r="L1314" s="119" t="s">
        <v>734</v>
      </c>
      <c r="M1314" s="119"/>
      <c r="N1314" s="119"/>
      <c r="O1314" s="121">
        <f t="shared" si="64"/>
        <v>0</v>
      </c>
      <c r="P1314" s="119"/>
      <c r="Q1314" s="119"/>
      <c r="R1314" s="119">
        <v>8300</v>
      </c>
      <c r="S1314" s="119" t="s">
        <v>3441</v>
      </c>
      <c r="T1314" s="119"/>
    </row>
    <row r="1315" spans="1:20">
      <c r="A1315" s="119">
        <f t="shared" si="62"/>
        <v>1059</v>
      </c>
      <c r="B1315" s="119" t="s">
        <v>58</v>
      </c>
      <c r="C1315" s="119" t="s">
        <v>163</v>
      </c>
      <c r="D1315" s="119" t="s">
        <v>276</v>
      </c>
      <c r="E1315" s="119"/>
      <c r="F1315" s="119" t="s">
        <v>3662</v>
      </c>
      <c r="G1315" s="119" t="s">
        <v>3935</v>
      </c>
      <c r="H1315" s="119">
        <v>249.9</v>
      </c>
      <c r="I1315" s="119" t="s">
        <v>121</v>
      </c>
      <c r="J1315" s="119" t="s">
        <v>17</v>
      </c>
      <c r="K1315" s="119" t="s">
        <v>346</v>
      </c>
      <c r="L1315" s="119" t="s">
        <v>734</v>
      </c>
      <c r="M1315" s="119"/>
      <c r="N1315" s="119"/>
      <c r="O1315" s="121">
        <f t="shared" si="64"/>
        <v>210</v>
      </c>
      <c r="P1315" s="119"/>
      <c r="Q1315" s="119"/>
      <c r="R1315" s="119">
        <v>8300</v>
      </c>
      <c r="S1315" s="119" t="s">
        <v>3441</v>
      </c>
      <c r="T1315" s="119" t="s">
        <v>1954</v>
      </c>
    </row>
    <row r="1316" spans="1:20" s="4" customFormat="1">
      <c r="A1316" s="119">
        <f t="shared" si="62"/>
        <v>1060</v>
      </c>
      <c r="B1316" s="119" t="s">
        <v>70</v>
      </c>
      <c r="C1316" s="119" t="s">
        <v>163</v>
      </c>
      <c r="D1316" s="119" t="s">
        <v>276</v>
      </c>
      <c r="E1316" s="119"/>
      <c r="F1316" s="119" t="s">
        <v>3662</v>
      </c>
      <c r="G1316" s="119" t="s">
        <v>4729</v>
      </c>
      <c r="H1316" s="119">
        <v>426.91</v>
      </c>
      <c r="I1316" s="119" t="s">
        <v>121</v>
      </c>
      <c r="J1316" s="119" t="s">
        <v>17</v>
      </c>
      <c r="K1316" s="119" t="s">
        <v>346</v>
      </c>
      <c r="L1316" s="119" t="s">
        <v>734</v>
      </c>
      <c r="M1316" s="119"/>
      <c r="N1316" s="119"/>
      <c r="O1316" s="121">
        <f t="shared" si="64"/>
        <v>358.74789915966392</v>
      </c>
      <c r="P1316" s="119"/>
      <c r="Q1316" s="119"/>
      <c r="R1316" s="119">
        <v>8300</v>
      </c>
      <c r="S1316" s="119" t="s">
        <v>4361</v>
      </c>
      <c r="T1316" s="119" t="s">
        <v>2050</v>
      </c>
    </row>
    <row r="1317" spans="1:20" s="4" customFormat="1">
      <c r="A1317" s="119">
        <f t="shared" si="62"/>
        <v>1061</v>
      </c>
      <c r="B1317" s="119" t="s">
        <v>614</v>
      </c>
      <c r="C1317" s="119" t="s">
        <v>370</v>
      </c>
      <c r="D1317" s="119" t="s">
        <v>4579</v>
      </c>
      <c r="E1317" s="119"/>
      <c r="F1317" s="119" t="s">
        <v>3341</v>
      </c>
      <c r="G1317" s="119" t="s">
        <v>4580</v>
      </c>
      <c r="H1317" s="119">
        <v>120000</v>
      </c>
      <c r="I1317" s="119" t="s">
        <v>121</v>
      </c>
      <c r="J1317" s="119" t="s">
        <v>17</v>
      </c>
      <c r="K1317" s="119" t="s">
        <v>69</v>
      </c>
      <c r="L1317" s="119" t="s">
        <v>734</v>
      </c>
      <c r="M1317" s="119"/>
      <c r="N1317" s="119"/>
      <c r="O1317" s="121">
        <v>120000</v>
      </c>
      <c r="P1317" s="119"/>
      <c r="Q1317" s="119"/>
      <c r="R1317" s="119">
        <v>9940</v>
      </c>
      <c r="S1317" s="119" t="s">
        <v>4361</v>
      </c>
      <c r="T1317" s="119" t="s">
        <v>642</v>
      </c>
    </row>
    <row r="1318" spans="1:20" s="4" customFormat="1">
      <c r="A1318" s="119">
        <f t="shared" si="62"/>
        <v>1062</v>
      </c>
      <c r="B1318" s="119" t="s">
        <v>614</v>
      </c>
      <c r="C1318" s="119" t="s">
        <v>370</v>
      </c>
      <c r="D1318" s="119" t="s">
        <v>4579</v>
      </c>
      <c r="E1318" s="119"/>
      <c r="F1318" s="119" t="s">
        <v>640</v>
      </c>
      <c r="G1318" s="119" t="s">
        <v>4749</v>
      </c>
      <c r="H1318" s="119"/>
      <c r="I1318" s="119" t="s">
        <v>121</v>
      </c>
      <c r="J1318" s="119" t="s">
        <v>17</v>
      </c>
      <c r="K1318" s="119" t="s">
        <v>69</v>
      </c>
      <c r="L1318" s="119" t="s">
        <v>734</v>
      </c>
      <c r="M1318" s="119"/>
      <c r="N1318" s="119"/>
      <c r="O1318" s="121">
        <v>240000</v>
      </c>
      <c r="P1318" s="119"/>
      <c r="Q1318" s="119"/>
      <c r="R1318" s="119">
        <v>9940</v>
      </c>
      <c r="S1318" s="119" t="s">
        <v>4361</v>
      </c>
      <c r="T1318" s="119" t="s">
        <v>642</v>
      </c>
    </row>
    <row r="1319" spans="1:20">
      <c r="A1319" s="119">
        <f t="shared" si="62"/>
        <v>1063</v>
      </c>
      <c r="B1319" s="113" t="s">
        <v>614</v>
      </c>
      <c r="C1319" s="113" t="s">
        <v>370</v>
      </c>
      <c r="D1319" s="113" t="s">
        <v>639</v>
      </c>
      <c r="E1319" s="113"/>
      <c r="F1319" s="113" t="s">
        <v>640</v>
      </c>
      <c r="G1319" s="113" t="s">
        <v>641</v>
      </c>
      <c r="H1319" s="113">
        <v>142800</v>
      </c>
      <c r="I1319" s="113" t="s">
        <v>61</v>
      </c>
      <c r="J1319" s="113" t="s">
        <v>17</v>
      </c>
      <c r="K1319" s="113" t="s">
        <v>69</v>
      </c>
      <c r="L1319" s="113" t="s">
        <v>619</v>
      </c>
      <c r="M1319" s="113"/>
      <c r="N1319" s="113"/>
      <c r="O1319" s="123">
        <f>H1319/1.19</f>
        <v>120000</v>
      </c>
      <c r="P1319" s="113"/>
      <c r="Q1319" s="113"/>
      <c r="R1319" s="113">
        <v>9940</v>
      </c>
      <c r="S1319" s="113" t="s">
        <v>56</v>
      </c>
      <c r="T1319" s="113" t="s">
        <v>642</v>
      </c>
    </row>
    <row r="1320" spans="1:20">
      <c r="A1320" s="119">
        <f t="shared" si="62"/>
        <v>1064</v>
      </c>
      <c r="B1320" s="119" t="s">
        <v>614</v>
      </c>
      <c r="C1320" s="119" t="s">
        <v>370</v>
      </c>
      <c r="D1320" s="119" t="s">
        <v>639</v>
      </c>
      <c r="E1320" s="119"/>
      <c r="F1320" s="119" t="s">
        <v>640</v>
      </c>
      <c r="G1320" s="119" t="s">
        <v>641</v>
      </c>
      <c r="H1320" s="119">
        <v>165600</v>
      </c>
      <c r="I1320" s="119" t="s">
        <v>61</v>
      </c>
      <c r="J1320" s="119" t="s">
        <v>17</v>
      </c>
      <c r="K1320" s="119" t="s">
        <v>69</v>
      </c>
      <c r="L1320" s="119" t="s">
        <v>734</v>
      </c>
      <c r="M1320" s="119"/>
      <c r="N1320" s="119"/>
      <c r="O1320" s="121">
        <v>120000</v>
      </c>
      <c r="P1320" s="119"/>
      <c r="Q1320" s="119"/>
      <c r="R1320" s="119">
        <v>9940</v>
      </c>
      <c r="S1320" s="119" t="s">
        <v>56</v>
      </c>
      <c r="T1320" s="119" t="s">
        <v>642</v>
      </c>
    </row>
    <row r="1321" spans="1:20">
      <c r="A1321" s="119">
        <f t="shared" si="62"/>
        <v>1065</v>
      </c>
      <c r="B1321" s="119" t="s">
        <v>368</v>
      </c>
      <c r="C1321" s="119" t="s">
        <v>370</v>
      </c>
      <c r="D1321" s="119" t="s">
        <v>639</v>
      </c>
      <c r="E1321" s="119"/>
      <c r="F1321" s="119" t="s">
        <v>640</v>
      </c>
      <c r="G1321" s="119" t="s">
        <v>1096</v>
      </c>
      <c r="H1321" s="119"/>
      <c r="I1321" s="119" t="s">
        <v>61</v>
      </c>
      <c r="J1321" s="119" t="s">
        <v>17</v>
      </c>
      <c r="K1321" s="119" t="s">
        <v>69</v>
      </c>
      <c r="L1321" s="119" t="s">
        <v>734</v>
      </c>
      <c r="M1321" s="119"/>
      <c r="N1321" s="119"/>
      <c r="O1321" s="121">
        <v>24000</v>
      </c>
      <c r="P1321" s="119"/>
      <c r="Q1321" s="119"/>
      <c r="R1321" s="119">
        <v>9940</v>
      </c>
      <c r="S1321" s="119" t="s">
        <v>1090</v>
      </c>
      <c r="T1321" s="119" t="s">
        <v>642</v>
      </c>
    </row>
    <row r="1322" spans="1:20">
      <c r="A1322" s="119">
        <f t="shared" si="62"/>
        <v>1066</v>
      </c>
      <c r="B1322" s="119" t="s">
        <v>614</v>
      </c>
      <c r="C1322" s="119" t="s">
        <v>615</v>
      </c>
      <c r="D1322" s="119" t="s">
        <v>639</v>
      </c>
      <c r="E1322" s="119"/>
      <c r="F1322" s="119" t="s">
        <v>1486</v>
      </c>
      <c r="G1322" s="119"/>
      <c r="H1322" s="119"/>
      <c r="I1322" s="119" t="s">
        <v>1466</v>
      </c>
      <c r="J1322" s="119" t="s">
        <v>17</v>
      </c>
      <c r="K1322" s="119" t="s">
        <v>1467</v>
      </c>
      <c r="L1322" s="119" t="s">
        <v>734</v>
      </c>
      <c r="M1322" s="119"/>
      <c r="N1322" s="119"/>
      <c r="O1322" s="121">
        <f>H1322/1.19</f>
        <v>0</v>
      </c>
      <c r="P1322" s="119"/>
      <c r="Q1322" s="119"/>
      <c r="R1322" s="119">
        <v>2680</v>
      </c>
      <c r="S1322" s="119" t="s">
        <v>1090</v>
      </c>
      <c r="T1322" s="119"/>
    </row>
    <row r="1323" spans="1:20">
      <c r="A1323" s="119">
        <f t="shared" si="62"/>
        <v>1067</v>
      </c>
      <c r="B1323" s="119" t="s">
        <v>614</v>
      </c>
      <c r="C1323" s="119" t="s">
        <v>370</v>
      </c>
      <c r="D1323" s="119" t="s">
        <v>639</v>
      </c>
      <c r="E1323" s="119"/>
      <c r="F1323" s="119" t="s">
        <v>640</v>
      </c>
      <c r="G1323" s="119" t="s">
        <v>1493</v>
      </c>
      <c r="H1323" s="119"/>
      <c r="I1323" s="119" t="s">
        <v>61</v>
      </c>
      <c r="J1323" s="119" t="s">
        <v>17</v>
      </c>
      <c r="K1323" s="119" t="s">
        <v>34</v>
      </c>
      <c r="L1323" s="119" t="s">
        <v>734</v>
      </c>
      <c r="M1323" s="119"/>
      <c r="N1323" s="119"/>
      <c r="O1323" s="121">
        <v>120000</v>
      </c>
      <c r="P1323" s="119"/>
      <c r="Q1323" s="119"/>
      <c r="R1323" s="119">
        <v>9940</v>
      </c>
      <c r="S1323" s="119" t="s">
        <v>1090</v>
      </c>
      <c r="T1323" s="119" t="s">
        <v>642</v>
      </c>
    </row>
    <row r="1324" spans="1:20">
      <c r="A1324" s="119">
        <f t="shared" si="62"/>
        <v>1068</v>
      </c>
      <c r="B1324" s="119" t="s">
        <v>614</v>
      </c>
      <c r="C1324" s="119" t="s">
        <v>615</v>
      </c>
      <c r="D1324" s="119" t="s">
        <v>639</v>
      </c>
      <c r="E1324" s="119"/>
      <c r="F1324" s="119" t="s">
        <v>1486</v>
      </c>
      <c r="G1324" s="119" t="s">
        <v>1603</v>
      </c>
      <c r="H1324" s="119"/>
      <c r="I1324" s="119" t="s">
        <v>61</v>
      </c>
      <c r="J1324" s="119" t="s">
        <v>17</v>
      </c>
      <c r="K1324" s="119" t="s">
        <v>346</v>
      </c>
      <c r="L1324" s="119" t="s">
        <v>734</v>
      </c>
      <c r="M1324" s="119"/>
      <c r="N1324" s="119"/>
      <c r="O1324" s="121">
        <v>154800</v>
      </c>
      <c r="P1324" s="119"/>
      <c r="Q1324" s="119"/>
      <c r="R1324" s="119">
        <v>2680</v>
      </c>
      <c r="S1324" s="119" t="s">
        <v>1090</v>
      </c>
      <c r="T1324" s="119" t="s">
        <v>1224</v>
      </c>
    </row>
    <row r="1325" spans="1:20">
      <c r="A1325" s="119">
        <f t="shared" si="62"/>
        <v>1069</v>
      </c>
      <c r="B1325" s="119" t="s">
        <v>368</v>
      </c>
      <c r="C1325" s="119" t="s">
        <v>370</v>
      </c>
      <c r="D1325" s="119" t="s">
        <v>639</v>
      </c>
      <c r="E1325" s="119"/>
      <c r="F1325" s="119" t="s">
        <v>640</v>
      </c>
      <c r="G1325" s="119" t="s">
        <v>1749</v>
      </c>
      <c r="H1325" s="119">
        <v>48195</v>
      </c>
      <c r="I1325" s="119" t="s">
        <v>513</v>
      </c>
      <c r="J1325" s="119" t="s">
        <v>17</v>
      </c>
      <c r="K1325" s="119" t="s">
        <v>69</v>
      </c>
      <c r="L1325" s="119" t="s">
        <v>734</v>
      </c>
      <c r="M1325" s="119"/>
      <c r="N1325" s="119"/>
      <c r="O1325" s="121">
        <f>H1325/1.19</f>
        <v>40500</v>
      </c>
      <c r="P1325" s="119"/>
      <c r="Q1325" s="119"/>
      <c r="R1325" s="119">
        <v>9940</v>
      </c>
      <c r="S1325" s="119" t="s">
        <v>1090</v>
      </c>
      <c r="T1325" s="119" t="s">
        <v>1750</v>
      </c>
    </row>
    <row r="1326" spans="1:20">
      <c r="A1326" s="119">
        <f t="shared" si="62"/>
        <v>1070</v>
      </c>
      <c r="B1326" s="119" t="s">
        <v>614</v>
      </c>
      <c r="C1326" s="119" t="s">
        <v>370</v>
      </c>
      <c r="D1326" s="119" t="s">
        <v>639</v>
      </c>
      <c r="E1326" s="119"/>
      <c r="F1326" s="119" t="s">
        <v>640</v>
      </c>
      <c r="G1326" s="119" t="s">
        <v>2392</v>
      </c>
      <c r="H1326" s="119"/>
      <c r="I1326" s="119" t="s">
        <v>513</v>
      </c>
      <c r="J1326" s="119" t="s">
        <v>17</v>
      </c>
      <c r="K1326" s="119" t="s">
        <v>69</v>
      </c>
      <c r="L1326" s="119" t="s">
        <v>734</v>
      </c>
      <c r="M1326" s="119"/>
      <c r="N1326" s="119"/>
      <c r="O1326" s="121">
        <v>120000</v>
      </c>
      <c r="P1326" s="119"/>
      <c r="Q1326" s="119"/>
      <c r="R1326" s="119">
        <v>9940</v>
      </c>
      <c r="S1326" s="119" t="s">
        <v>2320</v>
      </c>
      <c r="T1326" s="119" t="s">
        <v>642</v>
      </c>
    </row>
    <row r="1327" spans="1:20">
      <c r="A1327" s="119">
        <f t="shared" si="62"/>
        <v>1071</v>
      </c>
      <c r="B1327" s="119" t="s">
        <v>614</v>
      </c>
      <c r="C1327" s="119" t="s">
        <v>370</v>
      </c>
      <c r="D1327" s="119" t="s">
        <v>639</v>
      </c>
      <c r="E1327" s="119"/>
      <c r="F1327" s="119" t="s">
        <v>640</v>
      </c>
      <c r="G1327" s="119" t="s">
        <v>3204</v>
      </c>
      <c r="H1327" s="119"/>
      <c r="I1327" s="119" t="s">
        <v>2951</v>
      </c>
      <c r="J1327" s="119" t="s">
        <v>17</v>
      </c>
      <c r="K1327" s="119" t="s">
        <v>69</v>
      </c>
      <c r="L1327" s="119" t="s">
        <v>734</v>
      </c>
      <c r="M1327" s="119"/>
      <c r="N1327" s="119"/>
      <c r="O1327" s="121">
        <v>120000</v>
      </c>
      <c r="P1327" s="119"/>
      <c r="Q1327" s="119"/>
      <c r="R1327" s="119">
        <v>9940</v>
      </c>
      <c r="S1327" s="119" t="s">
        <v>3110</v>
      </c>
      <c r="T1327" s="119" t="s">
        <v>642</v>
      </c>
    </row>
    <row r="1328" spans="1:20">
      <c r="A1328" s="119">
        <f t="shared" si="62"/>
        <v>1072</v>
      </c>
      <c r="B1328" s="119" t="s">
        <v>368</v>
      </c>
      <c r="C1328" s="119" t="s">
        <v>370</v>
      </c>
      <c r="D1328" s="119" t="s">
        <v>639</v>
      </c>
      <c r="E1328" s="119"/>
      <c r="F1328" s="119" t="s">
        <v>640</v>
      </c>
      <c r="G1328" s="119" t="s">
        <v>3235</v>
      </c>
      <c r="H1328" s="119">
        <v>96390</v>
      </c>
      <c r="I1328" s="119" t="s">
        <v>121</v>
      </c>
      <c r="J1328" s="119" t="s">
        <v>17</v>
      </c>
      <c r="K1328" s="119" t="s">
        <v>69</v>
      </c>
      <c r="L1328" s="119" t="s">
        <v>734</v>
      </c>
      <c r="M1328" s="119"/>
      <c r="N1328" s="119"/>
      <c r="O1328" s="121">
        <f t="shared" ref="O1328:O1359" si="65">H1328/1.19</f>
        <v>81000</v>
      </c>
      <c r="P1328" s="119"/>
      <c r="Q1328" s="119"/>
      <c r="R1328" s="119">
        <v>9940</v>
      </c>
      <c r="S1328" s="119" t="s">
        <v>3110</v>
      </c>
      <c r="T1328" s="119" t="s">
        <v>1750</v>
      </c>
    </row>
    <row r="1329" spans="1:20" s="4" customFormat="1">
      <c r="A1329" s="119">
        <f t="shared" si="62"/>
        <v>1073</v>
      </c>
      <c r="B1329" s="119" t="s">
        <v>70</v>
      </c>
      <c r="C1329" s="119" t="s">
        <v>163</v>
      </c>
      <c r="D1329" s="119" t="s">
        <v>2626</v>
      </c>
      <c r="E1329" s="119"/>
      <c r="F1329" s="119" t="s">
        <v>2627</v>
      </c>
      <c r="G1329" s="119" t="s">
        <v>2628</v>
      </c>
      <c r="H1329" s="119">
        <v>434.35</v>
      </c>
      <c r="I1329" s="119" t="s">
        <v>513</v>
      </c>
      <c r="J1329" s="119" t="s">
        <v>17</v>
      </c>
      <c r="K1329" s="119" t="s">
        <v>34</v>
      </c>
      <c r="L1329" s="119" t="s">
        <v>734</v>
      </c>
      <c r="M1329" s="119"/>
      <c r="N1329" s="119"/>
      <c r="O1329" s="121">
        <f t="shared" si="65"/>
        <v>365.00000000000006</v>
      </c>
      <c r="P1329" s="119"/>
      <c r="Q1329" s="119"/>
      <c r="R1329" s="119">
        <v>10902</v>
      </c>
      <c r="S1329" s="119" t="s">
        <v>2320</v>
      </c>
      <c r="T1329" s="119" t="s">
        <v>157</v>
      </c>
    </row>
    <row r="1330" spans="1:20" s="4" customFormat="1">
      <c r="A1330" s="119">
        <f t="shared" si="62"/>
        <v>1074</v>
      </c>
      <c r="B1330" s="119" t="s">
        <v>70</v>
      </c>
      <c r="C1330" s="119" t="s">
        <v>163</v>
      </c>
      <c r="D1330" s="119" t="s">
        <v>4220</v>
      </c>
      <c r="E1330" s="119"/>
      <c r="F1330" s="119" t="s">
        <v>2627</v>
      </c>
      <c r="G1330" s="119" t="s">
        <v>4221</v>
      </c>
      <c r="H1330" s="119">
        <v>2171.75</v>
      </c>
      <c r="I1330" s="119" t="s">
        <v>121</v>
      </c>
      <c r="J1330" s="119" t="s">
        <v>17</v>
      </c>
      <c r="K1330" s="119" t="s">
        <v>34</v>
      </c>
      <c r="L1330" s="119" t="s">
        <v>734</v>
      </c>
      <c r="M1330" s="119"/>
      <c r="N1330" s="119"/>
      <c r="O1330" s="121">
        <f t="shared" si="65"/>
        <v>1825</v>
      </c>
      <c r="P1330" s="119"/>
      <c r="Q1330" s="119"/>
      <c r="R1330" s="119">
        <v>10902</v>
      </c>
      <c r="S1330" s="119" t="s">
        <v>4015</v>
      </c>
      <c r="T1330" s="119" t="s">
        <v>157</v>
      </c>
    </row>
    <row r="1331" spans="1:20">
      <c r="A1331" s="119">
        <f t="shared" si="62"/>
        <v>1075</v>
      </c>
      <c r="B1331" s="119" t="s">
        <v>368</v>
      </c>
      <c r="C1331" s="119" t="s">
        <v>370</v>
      </c>
      <c r="D1331" s="119" t="s">
        <v>3285</v>
      </c>
      <c r="E1331" s="119"/>
      <c r="F1331" s="119" t="s">
        <v>3293</v>
      </c>
      <c r="G1331" s="119"/>
      <c r="H1331" s="119"/>
      <c r="I1331" s="119" t="s">
        <v>3282</v>
      </c>
      <c r="J1331" s="119" t="s">
        <v>17</v>
      </c>
      <c r="K1331" s="119" t="s">
        <v>346</v>
      </c>
      <c r="L1331" s="119" t="s">
        <v>734</v>
      </c>
      <c r="M1331" s="119"/>
      <c r="N1331" s="119"/>
      <c r="O1331" s="121">
        <f t="shared" si="65"/>
        <v>0</v>
      </c>
      <c r="P1331" s="119"/>
      <c r="Q1331" s="119"/>
      <c r="R1331" s="119">
        <v>7200</v>
      </c>
      <c r="S1331" s="119" t="s">
        <v>3110</v>
      </c>
      <c r="T1331" s="119"/>
    </row>
    <row r="1332" spans="1:20" s="4" customFormat="1">
      <c r="A1332" s="119">
        <f t="shared" si="62"/>
        <v>1076</v>
      </c>
      <c r="B1332" s="119" t="s">
        <v>368</v>
      </c>
      <c r="C1332" s="119" t="s">
        <v>370</v>
      </c>
      <c r="D1332" s="119" t="s">
        <v>3285</v>
      </c>
      <c r="E1332" s="119"/>
      <c r="F1332" s="119" t="s">
        <v>4761</v>
      </c>
      <c r="G1332" s="119"/>
      <c r="H1332" s="119"/>
      <c r="I1332" s="119" t="s">
        <v>4757</v>
      </c>
      <c r="J1332" s="119" t="s">
        <v>17</v>
      </c>
      <c r="K1332" s="119" t="s">
        <v>346</v>
      </c>
      <c r="L1332" s="119" t="s">
        <v>734</v>
      </c>
      <c r="M1332" s="119"/>
      <c r="N1332" s="119"/>
      <c r="O1332" s="121">
        <f t="shared" si="65"/>
        <v>0</v>
      </c>
      <c r="P1332" s="119"/>
      <c r="Q1332" s="119"/>
      <c r="R1332" s="119">
        <v>10850</v>
      </c>
      <c r="S1332" s="119" t="s">
        <v>4361</v>
      </c>
      <c r="T1332" s="119"/>
    </row>
    <row r="1333" spans="1:20">
      <c r="A1333" s="119">
        <f t="shared" si="62"/>
        <v>1077</v>
      </c>
      <c r="B1333" s="119" t="s">
        <v>614</v>
      </c>
      <c r="C1333" s="119" t="s">
        <v>370</v>
      </c>
      <c r="D1333" s="119" t="s">
        <v>1422</v>
      </c>
      <c r="E1333" s="119"/>
      <c r="F1333" s="119" t="s">
        <v>1423</v>
      </c>
      <c r="G1333" s="119" t="s">
        <v>1424</v>
      </c>
      <c r="H1333" s="119">
        <v>9717.5400000000009</v>
      </c>
      <c r="I1333" s="119" t="s">
        <v>61</v>
      </c>
      <c r="J1333" s="119" t="s">
        <v>17</v>
      </c>
      <c r="K1333" s="119" t="s">
        <v>69</v>
      </c>
      <c r="L1333" s="119" t="s">
        <v>734</v>
      </c>
      <c r="M1333" s="119"/>
      <c r="N1333" s="119"/>
      <c r="O1333" s="121">
        <f t="shared" si="65"/>
        <v>8166.0000000000009</v>
      </c>
      <c r="P1333" s="119"/>
      <c r="Q1333" s="119"/>
      <c r="R1333" s="119">
        <v>9940</v>
      </c>
      <c r="S1333" s="119" t="s">
        <v>1090</v>
      </c>
      <c r="T1333" s="119" t="s">
        <v>1425</v>
      </c>
    </row>
    <row r="1334" spans="1:20">
      <c r="A1334" s="119">
        <f t="shared" si="62"/>
        <v>1078</v>
      </c>
      <c r="B1334" s="119" t="s">
        <v>614</v>
      </c>
      <c r="C1334" s="119" t="s">
        <v>1464</v>
      </c>
      <c r="D1334" s="119" t="s">
        <v>1422</v>
      </c>
      <c r="E1334" s="119"/>
      <c r="F1334" s="119" t="s">
        <v>1471</v>
      </c>
      <c r="G1334" s="119"/>
      <c r="H1334" s="119"/>
      <c r="I1334" s="119" t="s">
        <v>1466</v>
      </c>
      <c r="J1334" s="119" t="s">
        <v>17</v>
      </c>
      <c r="K1334" s="119" t="s">
        <v>1467</v>
      </c>
      <c r="L1334" s="119" t="s">
        <v>734</v>
      </c>
      <c r="M1334" s="119"/>
      <c r="N1334" s="119"/>
      <c r="O1334" s="121">
        <f t="shared" si="65"/>
        <v>0</v>
      </c>
      <c r="P1334" s="119"/>
      <c r="Q1334" s="119"/>
      <c r="R1334" s="119">
        <v>2680</v>
      </c>
      <c r="S1334" s="119" t="s">
        <v>1090</v>
      </c>
      <c r="T1334" s="119"/>
    </row>
    <row r="1335" spans="1:20">
      <c r="A1335" s="119">
        <f t="shared" si="62"/>
        <v>1079</v>
      </c>
      <c r="B1335" s="119" t="s">
        <v>614</v>
      </c>
      <c r="C1335" s="119" t="s">
        <v>370</v>
      </c>
      <c r="D1335" s="119" t="s">
        <v>1422</v>
      </c>
      <c r="E1335" s="119"/>
      <c r="F1335" s="119" t="s">
        <v>1423</v>
      </c>
      <c r="G1335" s="119" t="s">
        <v>1696</v>
      </c>
      <c r="H1335" s="119">
        <v>5783.4</v>
      </c>
      <c r="I1335" s="119" t="s">
        <v>513</v>
      </c>
      <c r="J1335" s="119" t="s">
        <v>17</v>
      </c>
      <c r="K1335" s="119" t="s">
        <v>69</v>
      </c>
      <c r="L1335" s="119" t="s">
        <v>734</v>
      </c>
      <c r="M1335" s="119"/>
      <c r="N1335" s="119"/>
      <c r="O1335" s="121">
        <f t="shared" si="65"/>
        <v>4860</v>
      </c>
      <c r="P1335" s="119"/>
      <c r="Q1335" s="119"/>
      <c r="R1335" s="119">
        <v>9940</v>
      </c>
      <c r="S1335" s="119" t="s">
        <v>1090</v>
      </c>
      <c r="T1335" s="119" t="s">
        <v>1697</v>
      </c>
    </row>
    <row r="1336" spans="1:20">
      <c r="A1336" s="119">
        <f t="shared" si="62"/>
        <v>1080</v>
      </c>
      <c r="B1336" s="119" t="s">
        <v>614</v>
      </c>
      <c r="C1336" s="119" t="s">
        <v>370</v>
      </c>
      <c r="D1336" s="119" t="s">
        <v>1422</v>
      </c>
      <c r="E1336" s="119"/>
      <c r="F1336" s="119" t="s">
        <v>1757</v>
      </c>
      <c r="G1336" s="119"/>
      <c r="H1336" s="119"/>
      <c r="I1336" s="119" t="s">
        <v>1754</v>
      </c>
      <c r="J1336" s="119" t="s">
        <v>17</v>
      </c>
      <c r="K1336" s="119" t="s">
        <v>346</v>
      </c>
      <c r="L1336" s="119" t="s">
        <v>734</v>
      </c>
      <c r="M1336" s="119"/>
      <c r="N1336" s="119"/>
      <c r="O1336" s="121">
        <f t="shared" si="65"/>
        <v>0</v>
      </c>
      <c r="P1336" s="119"/>
      <c r="Q1336" s="119"/>
      <c r="R1336" s="119">
        <v>3270</v>
      </c>
      <c r="S1336" s="119" t="s">
        <v>1090</v>
      </c>
      <c r="T1336" s="119"/>
    </row>
    <row r="1337" spans="1:20">
      <c r="A1337" s="119">
        <f t="shared" si="62"/>
        <v>1081</v>
      </c>
      <c r="B1337" s="119" t="s">
        <v>614</v>
      </c>
      <c r="C1337" s="119" t="s">
        <v>370</v>
      </c>
      <c r="D1337" s="119" t="s">
        <v>1422</v>
      </c>
      <c r="E1337" s="119"/>
      <c r="F1337" s="119" t="s">
        <v>1757</v>
      </c>
      <c r="G1337" s="119" t="s">
        <v>1816</v>
      </c>
      <c r="H1337" s="119">
        <v>91035</v>
      </c>
      <c r="I1337" s="119" t="s">
        <v>513</v>
      </c>
      <c r="J1337" s="119" t="s">
        <v>17</v>
      </c>
      <c r="K1337" s="119" t="s">
        <v>346</v>
      </c>
      <c r="L1337" s="119" t="s">
        <v>734</v>
      </c>
      <c r="M1337" s="119"/>
      <c r="N1337" s="119"/>
      <c r="O1337" s="121">
        <f t="shared" si="65"/>
        <v>76500</v>
      </c>
      <c r="P1337" s="119"/>
      <c r="Q1337" s="119"/>
      <c r="R1337" s="119">
        <v>3270</v>
      </c>
      <c r="S1337" s="119" t="s">
        <v>1772</v>
      </c>
      <c r="T1337" s="119" t="s">
        <v>279</v>
      </c>
    </row>
    <row r="1338" spans="1:20">
      <c r="A1338" s="119">
        <f t="shared" ref="A1338:A1358" si="66">A1337+1</f>
        <v>1082</v>
      </c>
      <c r="B1338" s="119" t="s">
        <v>614</v>
      </c>
      <c r="C1338" s="119" t="s">
        <v>370</v>
      </c>
      <c r="D1338" s="119" t="s">
        <v>1422</v>
      </c>
      <c r="E1338" s="119"/>
      <c r="F1338" s="119" t="s">
        <v>1423</v>
      </c>
      <c r="G1338" s="119" t="s">
        <v>2080</v>
      </c>
      <c r="H1338" s="119">
        <v>3855.6</v>
      </c>
      <c r="I1338" s="119" t="s">
        <v>513</v>
      </c>
      <c r="J1338" s="119" t="s">
        <v>17</v>
      </c>
      <c r="K1338" s="119" t="s">
        <v>69</v>
      </c>
      <c r="L1338" s="119" t="s">
        <v>734</v>
      </c>
      <c r="M1338" s="119"/>
      <c r="N1338" s="119"/>
      <c r="O1338" s="121">
        <f t="shared" si="65"/>
        <v>3240</v>
      </c>
      <c r="P1338" s="119"/>
      <c r="Q1338" s="119"/>
      <c r="R1338" s="119">
        <v>9940</v>
      </c>
      <c r="S1338" s="119" t="s">
        <v>1772</v>
      </c>
      <c r="T1338" s="119" t="s">
        <v>1697</v>
      </c>
    </row>
    <row r="1339" spans="1:20">
      <c r="A1339" s="119">
        <f t="shared" si="66"/>
        <v>1083</v>
      </c>
      <c r="B1339" s="113" t="s">
        <v>614</v>
      </c>
      <c r="C1339" s="113" t="s">
        <v>370</v>
      </c>
      <c r="D1339" s="113" t="s">
        <v>1422</v>
      </c>
      <c r="E1339" s="113"/>
      <c r="F1339" s="113" t="s">
        <v>1757</v>
      </c>
      <c r="G1339" s="113" t="s">
        <v>2237</v>
      </c>
      <c r="H1339" s="113">
        <v>31862.25</v>
      </c>
      <c r="I1339" s="113" t="s">
        <v>513</v>
      </c>
      <c r="J1339" s="113" t="s">
        <v>17</v>
      </c>
      <c r="K1339" s="113" t="s">
        <v>346</v>
      </c>
      <c r="L1339" s="113" t="s">
        <v>2220</v>
      </c>
      <c r="M1339" s="113"/>
      <c r="N1339" s="113"/>
      <c r="O1339" s="123">
        <f t="shared" si="65"/>
        <v>26775</v>
      </c>
      <c r="P1339" s="113"/>
      <c r="Q1339" s="113"/>
      <c r="R1339" s="113">
        <v>3270</v>
      </c>
      <c r="S1339" s="113" t="s">
        <v>1772</v>
      </c>
      <c r="T1339" s="113" t="s">
        <v>279</v>
      </c>
    </row>
    <row r="1340" spans="1:20">
      <c r="A1340" s="119">
        <f t="shared" si="66"/>
        <v>1084</v>
      </c>
      <c r="B1340" s="113" t="s">
        <v>368</v>
      </c>
      <c r="C1340" s="113" t="s">
        <v>370</v>
      </c>
      <c r="D1340" s="113" t="s">
        <v>1422</v>
      </c>
      <c r="E1340" s="113"/>
      <c r="F1340" s="113" t="s">
        <v>1423</v>
      </c>
      <c r="G1340" s="113" t="s">
        <v>2315</v>
      </c>
      <c r="H1340" s="113">
        <v>731.85</v>
      </c>
      <c r="I1340" s="113" t="s">
        <v>513</v>
      </c>
      <c r="J1340" s="113" t="s">
        <v>17</v>
      </c>
      <c r="K1340" s="113" t="s">
        <v>69</v>
      </c>
      <c r="L1340" s="113" t="s">
        <v>2308</v>
      </c>
      <c r="M1340" s="113"/>
      <c r="N1340" s="113"/>
      <c r="O1340" s="123">
        <f t="shared" si="65"/>
        <v>615</v>
      </c>
      <c r="P1340" s="113"/>
      <c r="Q1340" s="113"/>
      <c r="R1340" s="113">
        <v>9940</v>
      </c>
      <c r="S1340" s="113" t="s">
        <v>1772</v>
      </c>
      <c r="T1340" s="113" t="s">
        <v>2316</v>
      </c>
    </row>
    <row r="1341" spans="1:20">
      <c r="A1341" s="119">
        <f t="shared" si="66"/>
        <v>1085</v>
      </c>
      <c r="B1341" s="119" t="s">
        <v>368</v>
      </c>
      <c r="C1341" s="119" t="s">
        <v>370</v>
      </c>
      <c r="D1341" s="119" t="s">
        <v>1422</v>
      </c>
      <c r="E1341" s="119"/>
      <c r="F1341" s="119" t="s">
        <v>1757</v>
      </c>
      <c r="G1341" s="119" t="s">
        <v>2789</v>
      </c>
      <c r="H1341" s="119">
        <v>31862.25</v>
      </c>
      <c r="I1341" s="119" t="s">
        <v>513</v>
      </c>
      <c r="J1341" s="119" t="s">
        <v>17</v>
      </c>
      <c r="K1341" s="119" t="s">
        <v>346</v>
      </c>
      <c r="L1341" s="119" t="s">
        <v>2093</v>
      </c>
      <c r="M1341" s="119"/>
      <c r="N1341" s="119"/>
      <c r="O1341" s="121">
        <f t="shared" si="65"/>
        <v>26775</v>
      </c>
      <c r="P1341" s="119"/>
      <c r="Q1341" s="119"/>
      <c r="R1341" s="119">
        <v>3270</v>
      </c>
      <c r="S1341" s="119" t="s">
        <v>2733</v>
      </c>
      <c r="T1341" s="119" t="s">
        <v>279</v>
      </c>
    </row>
    <row r="1342" spans="1:20">
      <c r="A1342" s="119">
        <f t="shared" si="66"/>
        <v>1086</v>
      </c>
      <c r="B1342" s="119" t="s">
        <v>614</v>
      </c>
      <c r="C1342" s="119" t="s">
        <v>370</v>
      </c>
      <c r="D1342" s="119" t="s">
        <v>1422</v>
      </c>
      <c r="E1342" s="119"/>
      <c r="F1342" s="119" t="s">
        <v>1757</v>
      </c>
      <c r="G1342" s="119" t="s">
        <v>2790</v>
      </c>
      <c r="H1342" s="119">
        <v>31862.25</v>
      </c>
      <c r="I1342" s="119" t="s">
        <v>513</v>
      </c>
      <c r="J1342" s="119" t="s">
        <v>17</v>
      </c>
      <c r="K1342" s="119" t="s">
        <v>346</v>
      </c>
      <c r="L1342" s="119" t="s">
        <v>734</v>
      </c>
      <c r="M1342" s="119"/>
      <c r="N1342" s="119"/>
      <c r="O1342" s="121">
        <f t="shared" si="65"/>
        <v>26775</v>
      </c>
      <c r="P1342" s="119"/>
      <c r="Q1342" s="119"/>
      <c r="R1342" s="119">
        <v>3270</v>
      </c>
      <c r="S1342" s="119" t="s">
        <v>2733</v>
      </c>
      <c r="T1342" s="119" t="s">
        <v>279</v>
      </c>
    </row>
    <row r="1343" spans="1:20">
      <c r="A1343" s="119">
        <f t="shared" si="66"/>
        <v>1087</v>
      </c>
      <c r="B1343" s="119" t="s">
        <v>368</v>
      </c>
      <c r="C1343" s="119" t="s">
        <v>370</v>
      </c>
      <c r="D1343" s="119" t="s">
        <v>1422</v>
      </c>
      <c r="E1343" s="119"/>
      <c r="F1343" s="119" t="s">
        <v>1423</v>
      </c>
      <c r="G1343" s="119" t="s">
        <v>2828</v>
      </c>
      <c r="H1343" s="119">
        <v>1190.5999999999999</v>
      </c>
      <c r="I1343" s="119" t="s">
        <v>513</v>
      </c>
      <c r="J1343" s="119" t="s">
        <v>17</v>
      </c>
      <c r="K1343" s="119" t="s">
        <v>69</v>
      </c>
      <c r="L1343" s="119" t="s">
        <v>734</v>
      </c>
      <c r="M1343" s="119"/>
      <c r="N1343" s="119"/>
      <c r="O1343" s="121">
        <f t="shared" si="65"/>
        <v>1000.5042016806723</v>
      </c>
      <c r="P1343" s="119"/>
      <c r="Q1343" s="119"/>
      <c r="R1343" s="119">
        <v>9940</v>
      </c>
      <c r="S1343" s="119" t="s">
        <v>2733</v>
      </c>
      <c r="T1343" s="119" t="s">
        <v>2829</v>
      </c>
    </row>
    <row r="1344" spans="1:20">
      <c r="A1344" s="119">
        <f t="shared" si="66"/>
        <v>1088</v>
      </c>
      <c r="B1344" s="119" t="s">
        <v>368</v>
      </c>
      <c r="C1344" s="119" t="s">
        <v>370</v>
      </c>
      <c r="D1344" s="119" t="s">
        <v>1422</v>
      </c>
      <c r="E1344" s="119"/>
      <c r="F1344" s="119" t="s">
        <v>790</v>
      </c>
      <c r="G1344" s="119" t="s">
        <v>2838</v>
      </c>
      <c r="H1344" s="119">
        <v>3684.24</v>
      </c>
      <c r="I1344" s="119" t="s">
        <v>2817</v>
      </c>
      <c r="J1344" s="119" t="s">
        <v>17</v>
      </c>
      <c r="K1344" s="119" t="s">
        <v>34</v>
      </c>
      <c r="L1344" s="119" t="s">
        <v>734</v>
      </c>
      <c r="M1344" s="119"/>
      <c r="N1344" s="119"/>
      <c r="O1344" s="121">
        <f t="shared" si="65"/>
        <v>3096</v>
      </c>
      <c r="P1344" s="119"/>
      <c r="Q1344" s="119"/>
      <c r="R1344" s="119">
        <v>5540</v>
      </c>
      <c r="S1344" s="119" t="s">
        <v>2733</v>
      </c>
      <c r="T1344" s="119" t="s">
        <v>2840</v>
      </c>
    </row>
    <row r="1345" spans="1:20">
      <c r="A1345" s="119">
        <f t="shared" si="66"/>
        <v>1089</v>
      </c>
      <c r="B1345" s="119" t="s">
        <v>368</v>
      </c>
      <c r="C1345" s="119" t="s">
        <v>370</v>
      </c>
      <c r="D1345" s="119" t="s">
        <v>1422</v>
      </c>
      <c r="E1345" s="119"/>
      <c r="F1345" s="119" t="s">
        <v>1423</v>
      </c>
      <c r="G1345" s="119" t="s">
        <v>3117</v>
      </c>
      <c r="H1345" s="119">
        <v>11566.8</v>
      </c>
      <c r="I1345" s="119" t="s">
        <v>121</v>
      </c>
      <c r="J1345" s="119" t="s">
        <v>17</v>
      </c>
      <c r="K1345" s="119" t="s">
        <v>69</v>
      </c>
      <c r="L1345" s="119" t="s">
        <v>734</v>
      </c>
      <c r="M1345" s="119"/>
      <c r="N1345" s="119"/>
      <c r="O1345" s="121">
        <f t="shared" si="65"/>
        <v>9720</v>
      </c>
      <c r="P1345" s="119"/>
      <c r="Q1345" s="119"/>
      <c r="R1345" s="119">
        <v>9940</v>
      </c>
      <c r="S1345" s="119" t="s">
        <v>3110</v>
      </c>
      <c r="T1345" s="119" t="s">
        <v>1697</v>
      </c>
    </row>
    <row r="1346" spans="1:20">
      <c r="A1346" s="119">
        <f t="shared" si="66"/>
        <v>1090</v>
      </c>
      <c r="B1346" s="119" t="s">
        <v>614</v>
      </c>
      <c r="C1346" s="119" t="s">
        <v>370</v>
      </c>
      <c r="D1346" s="119" t="s">
        <v>1422</v>
      </c>
      <c r="E1346" s="119"/>
      <c r="F1346" s="119" t="s">
        <v>1757</v>
      </c>
      <c r="G1346" s="119" t="s">
        <v>3246</v>
      </c>
      <c r="H1346" s="119">
        <v>43639.8</v>
      </c>
      <c r="I1346" s="119" t="s">
        <v>2951</v>
      </c>
      <c r="J1346" s="119" t="s">
        <v>17</v>
      </c>
      <c r="K1346" s="119" t="s">
        <v>346</v>
      </c>
      <c r="L1346" s="119" t="s">
        <v>734</v>
      </c>
      <c r="M1346" s="119"/>
      <c r="N1346" s="119"/>
      <c r="O1346" s="121">
        <f t="shared" si="65"/>
        <v>36672.100840336141</v>
      </c>
      <c r="P1346" s="119"/>
      <c r="Q1346" s="119"/>
      <c r="R1346" s="119">
        <v>3270</v>
      </c>
      <c r="S1346" s="119" t="s">
        <v>3110</v>
      </c>
      <c r="T1346" s="119" t="s">
        <v>279</v>
      </c>
    </row>
    <row r="1347" spans="1:20">
      <c r="A1347" s="119">
        <f t="shared" si="66"/>
        <v>1091</v>
      </c>
      <c r="B1347" s="119" t="s">
        <v>368</v>
      </c>
      <c r="C1347" s="119" t="s">
        <v>370</v>
      </c>
      <c r="D1347" s="119" t="s">
        <v>1422</v>
      </c>
      <c r="E1347" s="119"/>
      <c r="F1347" s="119" t="s">
        <v>3292</v>
      </c>
      <c r="G1347" s="119"/>
      <c r="H1347" s="119"/>
      <c r="I1347" s="119" t="s">
        <v>3282</v>
      </c>
      <c r="J1347" s="119" t="s">
        <v>17</v>
      </c>
      <c r="K1347" s="119" t="s">
        <v>346</v>
      </c>
      <c r="L1347" s="119" t="s">
        <v>734</v>
      </c>
      <c r="M1347" s="119"/>
      <c r="N1347" s="119"/>
      <c r="O1347" s="121">
        <f t="shared" si="65"/>
        <v>0</v>
      </c>
      <c r="P1347" s="119"/>
      <c r="Q1347" s="119"/>
      <c r="R1347" s="119">
        <v>7200</v>
      </c>
      <c r="S1347" s="119" t="s">
        <v>3110</v>
      </c>
      <c r="T1347" s="119"/>
    </row>
    <row r="1348" spans="1:20">
      <c r="A1348" s="119">
        <f t="shared" si="66"/>
        <v>1092</v>
      </c>
      <c r="B1348" s="119" t="s">
        <v>368</v>
      </c>
      <c r="C1348" s="119" t="s">
        <v>370</v>
      </c>
      <c r="D1348" s="119" t="s">
        <v>1422</v>
      </c>
      <c r="E1348" s="119"/>
      <c r="F1348" s="119" t="s">
        <v>1423</v>
      </c>
      <c r="G1348" s="119" t="s">
        <v>3531</v>
      </c>
      <c r="H1348" s="119">
        <v>8600.1299999999992</v>
      </c>
      <c r="I1348" s="119" t="s">
        <v>2951</v>
      </c>
      <c r="J1348" s="119" t="s">
        <v>17</v>
      </c>
      <c r="K1348" s="119" t="s">
        <v>69</v>
      </c>
      <c r="L1348" s="119" t="s">
        <v>734</v>
      </c>
      <c r="M1348" s="119"/>
      <c r="N1348" s="119"/>
      <c r="O1348" s="121">
        <f t="shared" si="65"/>
        <v>7227</v>
      </c>
      <c r="P1348" s="119"/>
      <c r="Q1348" s="119"/>
      <c r="R1348" s="119">
        <v>9940</v>
      </c>
      <c r="S1348" s="119" t="s">
        <v>3110</v>
      </c>
      <c r="T1348" s="119" t="s">
        <v>3532</v>
      </c>
    </row>
    <row r="1349" spans="1:20">
      <c r="A1349" s="119">
        <f t="shared" si="66"/>
        <v>1093</v>
      </c>
      <c r="B1349" s="119" t="s">
        <v>368</v>
      </c>
      <c r="C1349" s="119" t="s">
        <v>370</v>
      </c>
      <c r="D1349" s="119" t="s">
        <v>1422</v>
      </c>
      <c r="E1349" s="119"/>
      <c r="F1349" s="119" t="s">
        <v>3544</v>
      </c>
      <c r="G1349" s="119" t="s">
        <v>3545</v>
      </c>
      <c r="H1349" s="119">
        <v>803.25</v>
      </c>
      <c r="I1349" s="119" t="s">
        <v>121</v>
      </c>
      <c r="J1349" s="119" t="s">
        <v>17</v>
      </c>
      <c r="K1349" s="119" t="s">
        <v>346</v>
      </c>
      <c r="L1349" s="119" t="s">
        <v>734</v>
      </c>
      <c r="M1349" s="119"/>
      <c r="N1349" s="119"/>
      <c r="O1349" s="121">
        <f t="shared" si="65"/>
        <v>675</v>
      </c>
      <c r="P1349" s="119"/>
      <c r="Q1349" s="119"/>
      <c r="R1349" s="119">
        <v>7200</v>
      </c>
      <c r="S1349" s="119" t="s">
        <v>3110</v>
      </c>
      <c r="T1349" s="119" t="s">
        <v>316</v>
      </c>
    </row>
    <row r="1350" spans="1:20">
      <c r="A1350" s="119">
        <f t="shared" si="66"/>
        <v>1094</v>
      </c>
      <c r="B1350" s="119" t="s">
        <v>368</v>
      </c>
      <c r="C1350" s="119" t="s">
        <v>370</v>
      </c>
      <c r="D1350" s="119" t="s">
        <v>1422</v>
      </c>
      <c r="E1350" s="119"/>
      <c r="F1350" s="119" t="s">
        <v>1423</v>
      </c>
      <c r="G1350" s="119" t="s">
        <v>4265</v>
      </c>
      <c r="H1350" s="119">
        <v>1090.6400000000001</v>
      </c>
      <c r="I1350" s="119" t="s">
        <v>121</v>
      </c>
      <c r="J1350" s="119" t="s">
        <v>17</v>
      </c>
      <c r="K1350" s="119" t="s">
        <v>69</v>
      </c>
      <c r="L1350" s="119" t="s">
        <v>734</v>
      </c>
      <c r="M1350" s="119"/>
      <c r="N1350" s="119"/>
      <c r="O1350" s="121">
        <f t="shared" si="65"/>
        <v>916.5042016806724</v>
      </c>
      <c r="P1350" s="119"/>
      <c r="Q1350" s="119"/>
      <c r="R1350" s="119">
        <v>9940</v>
      </c>
      <c r="S1350" s="119" t="s">
        <v>4015</v>
      </c>
      <c r="T1350" s="119" t="s">
        <v>2316</v>
      </c>
    </row>
    <row r="1351" spans="1:20" s="4" customFormat="1">
      <c r="A1351" s="119">
        <f t="shared" si="66"/>
        <v>1095</v>
      </c>
      <c r="B1351" s="119" t="s">
        <v>614</v>
      </c>
      <c r="C1351" s="119" t="s">
        <v>615</v>
      </c>
      <c r="D1351" s="119" t="s">
        <v>1422</v>
      </c>
      <c r="E1351" s="119"/>
      <c r="F1351" s="119" t="s">
        <v>1470</v>
      </c>
      <c r="G1351" s="119" t="s">
        <v>4516</v>
      </c>
      <c r="H1351" s="119">
        <v>2291.94</v>
      </c>
      <c r="I1351" s="119" t="s">
        <v>121</v>
      </c>
      <c r="J1351" s="119" t="s">
        <v>17</v>
      </c>
      <c r="K1351" s="119" t="s">
        <v>346</v>
      </c>
      <c r="L1351" s="119" t="s">
        <v>734</v>
      </c>
      <c r="M1351" s="119"/>
      <c r="N1351" s="119"/>
      <c r="O1351" s="121">
        <f t="shared" si="65"/>
        <v>1926.0000000000002</v>
      </c>
      <c r="P1351" s="119"/>
      <c r="Q1351" s="119"/>
      <c r="R1351" s="119">
        <v>2680</v>
      </c>
      <c r="S1351" s="119" t="s">
        <v>4361</v>
      </c>
      <c r="T1351" s="119" t="s">
        <v>4517</v>
      </c>
    </row>
    <row r="1352" spans="1:20" s="4" customFormat="1">
      <c r="A1352" s="119">
        <f t="shared" si="66"/>
        <v>1096</v>
      </c>
      <c r="B1352" s="119" t="s">
        <v>368</v>
      </c>
      <c r="C1352" s="119" t="s">
        <v>370</v>
      </c>
      <c r="D1352" s="119" t="s">
        <v>1422</v>
      </c>
      <c r="E1352" s="119"/>
      <c r="F1352" s="119" t="s">
        <v>1757</v>
      </c>
      <c r="G1352" s="119" t="s">
        <v>4533</v>
      </c>
      <c r="H1352" s="119">
        <v>43696.800000000003</v>
      </c>
      <c r="I1352" s="119" t="s">
        <v>121</v>
      </c>
      <c r="J1352" s="119" t="s">
        <v>17</v>
      </c>
      <c r="K1352" s="119" t="s">
        <v>346</v>
      </c>
      <c r="L1352" s="119" t="s">
        <v>734</v>
      </c>
      <c r="M1352" s="119"/>
      <c r="N1352" s="119"/>
      <c r="O1352" s="121">
        <f t="shared" si="65"/>
        <v>36720.000000000007</v>
      </c>
      <c r="P1352" s="119"/>
      <c r="Q1352" s="119"/>
      <c r="R1352" s="119">
        <v>3270</v>
      </c>
      <c r="S1352" s="119" t="s">
        <v>4361</v>
      </c>
      <c r="T1352" s="119" t="s">
        <v>279</v>
      </c>
    </row>
    <row r="1353" spans="1:20" s="4" customFormat="1">
      <c r="A1353" s="119">
        <f t="shared" si="66"/>
        <v>1097</v>
      </c>
      <c r="B1353" s="119" t="s">
        <v>368</v>
      </c>
      <c r="C1353" s="119" t="s">
        <v>370</v>
      </c>
      <c r="D1353" s="119" t="s">
        <v>1422</v>
      </c>
      <c r="E1353" s="119"/>
      <c r="F1353" s="119" t="s">
        <v>4760</v>
      </c>
      <c r="G1353" s="119"/>
      <c r="H1353" s="119"/>
      <c r="I1353" s="119" t="s">
        <v>4757</v>
      </c>
      <c r="J1353" s="119" t="s">
        <v>17</v>
      </c>
      <c r="K1353" s="119" t="s">
        <v>346</v>
      </c>
      <c r="L1353" s="119" t="s">
        <v>734</v>
      </c>
      <c r="M1353" s="119"/>
      <c r="N1353" s="119"/>
      <c r="O1353" s="121">
        <f t="shared" si="65"/>
        <v>0</v>
      </c>
      <c r="P1353" s="119"/>
      <c r="Q1353" s="119"/>
      <c r="R1353" s="119">
        <v>10850</v>
      </c>
      <c r="S1353" s="119" t="s">
        <v>4361</v>
      </c>
      <c r="T1353" s="119"/>
    </row>
    <row r="1354" spans="1:20">
      <c r="A1354" s="119">
        <f t="shared" si="66"/>
        <v>1098</v>
      </c>
      <c r="B1354" s="119" t="s">
        <v>58</v>
      </c>
      <c r="C1354" s="119" t="s">
        <v>628</v>
      </c>
      <c r="D1354" s="119" t="s">
        <v>704</v>
      </c>
      <c r="E1354" s="119"/>
      <c r="F1354" s="119" t="s">
        <v>705</v>
      </c>
      <c r="G1354" s="119" t="s">
        <v>706</v>
      </c>
      <c r="H1354" s="119">
        <v>963.9</v>
      </c>
      <c r="I1354" s="119" t="s">
        <v>61</v>
      </c>
      <c r="J1354" s="119" t="s">
        <v>17</v>
      </c>
      <c r="K1354" s="119" t="s">
        <v>69</v>
      </c>
      <c r="L1354" s="119" t="s">
        <v>734</v>
      </c>
      <c r="M1354" s="119"/>
      <c r="N1354" s="119"/>
      <c r="O1354" s="121">
        <f t="shared" si="65"/>
        <v>810</v>
      </c>
      <c r="P1354" s="119"/>
      <c r="Q1354" s="119"/>
      <c r="R1354" s="119">
        <v>3863</v>
      </c>
      <c r="S1354" s="119" t="s">
        <v>56</v>
      </c>
      <c r="T1354" s="119" t="s">
        <v>252</v>
      </c>
    </row>
    <row r="1355" spans="1:20">
      <c r="A1355" s="119">
        <f t="shared" si="66"/>
        <v>1099</v>
      </c>
      <c r="B1355" s="119" t="s">
        <v>614</v>
      </c>
      <c r="C1355" s="119" t="s">
        <v>1464</v>
      </c>
      <c r="D1355" s="119" t="s">
        <v>1469</v>
      </c>
      <c r="E1355" s="119"/>
      <c r="F1355" s="119" t="s">
        <v>1470</v>
      </c>
      <c r="G1355" s="119"/>
      <c r="H1355" s="119"/>
      <c r="I1355" s="119" t="s">
        <v>1466</v>
      </c>
      <c r="J1355" s="119" t="s">
        <v>17</v>
      </c>
      <c r="K1355" s="119" t="s">
        <v>1467</v>
      </c>
      <c r="L1355" s="119" t="s">
        <v>734</v>
      </c>
      <c r="M1355" s="119"/>
      <c r="N1355" s="119"/>
      <c r="O1355" s="121">
        <f t="shared" si="65"/>
        <v>0</v>
      </c>
      <c r="P1355" s="119"/>
      <c r="Q1355" s="119"/>
      <c r="R1355" s="119">
        <v>2680</v>
      </c>
      <c r="S1355" s="119" t="s">
        <v>1090</v>
      </c>
      <c r="T1355" s="119"/>
    </row>
    <row r="1356" spans="1:20">
      <c r="A1356" s="119">
        <f t="shared" si="66"/>
        <v>1100</v>
      </c>
      <c r="B1356" s="119" t="s">
        <v>614</v>
      </c>
      <c r="C1356" s="119" t="s">
        <v>615</v>
      </c>
      <c r="D1356" s="119" t="s">
        <v>1469</v>
      </c>
      <c r="E1356" s="119"/>
      <c r="F1356" s="119" t="s">
        <v>1470</v>
      </c>
      <c r="G1356" s="119" t="s">
        <v>1605</v>
      </c>
      <c r="H1356" s="119">
        <v>1324.71</v>
      </c>
      <c r="I1356" s="119" t="s">
        <v>61</v>
      </c>
      <c r="J1356" s="119" t="s">
        <v>17</v>
      </c>
      <c r="K1356" s="119" t="s">
        <v>346</v>
      </c>
      <c r="L1356" s="119" t="s">
        <v>734</v>
      </c>
      <c r="M1356" s="119"/>
      <c r="N1356" s="119"/>
      <c r="O1356" s="121">
        <f t="shared" si="65"/>
        <v>1113.201680672269</v>
      </c>
      <c r="P1356" s="119"/>
      <c r="Q1356" s="119"/>
      <c r="R1356" s="119">
        <v>2680</v>
      </c>
      <c r="S1356" s="119" t="s">
        <v>1090</v>
      </c>
      <c r="T1356" s="119" t="s">
        <v>1606</v>
      </c>
    </row>
    <row r="1357" spans="1:20">
      <c r="A1357" s="119">
        <f t="shared" si="66"/>
        <v>1101</v>
      </c>
      <c r="B1357" s="113" t="s">
        <v>614</v>
      </c>
      <c r="C1357" s="113" t="s">
        <v>370</v>
      </c>
      <c r="D1357" s="113" t="s">
        <v>1469</v>
      </c>
      <c r="E1357" s="113"/>
      <c r="F1357" s="113" t="s">
        <v>1756</v>
      </c>
      <c r="G1357" s="113"/>
      <c r="H1357" s="113"/>
      <c r="I1357" s="113" t="s">
        <v>1754</v>
      </c>
      <c r="J1357" s="113" t="s">
        <v>17</v>
      </c>
      <c r="K1357" s="113" t="s">
        <v>346</v>
      </c>
      <c r="L1357" s="113" t="s">
        <v>1709</v>
      </c>
      <c r="M1357" s="113"/>
      <c r="N1357" s="113"/>
      <c r="O1357" s="123">
        <f t="shared" si="65"/>
        <v>0</v>
      </c>
      <c r="P1357" s="113"/>
      <c r="Q1357" s="113"/>
      <c r="R1357" s="113">
        <v>3270</v>
      </c>
      <c r="S1357" s="113" t="s">
        <v>1090</v>
      </c>
      <c r="T1357" s="113"/>
    </row>
    <row r="1358" spans="1:20">
      <c r="A1358" s="119">
        <f t="shared" si="66"/>
        <v>1102</v>
      </c>
      <c r="B1358" s="119" t="s">
        <v>614</v>
      </c>
      <c r="C1358" s="119" t="s">
        <v>2313</v>
      </c>
      <c r="D1358" s="119" t="s">
        <v>1469</v>
      </c>
      <c r="E1358" s="119"/>
      <c r="F1358" s="119" t="s">
        <v>1470</v>
      </c>
      <c r="G1358" s="119" t="s">
        <v>2314</v>
      </c>
      <c r="H1358" s="119">
        <v>1545.99</v>
      </c>
      <c r="I1358" s="119" t="s">
        <v>513</v>
      </c>
      <c r="J1358" s="119" t="s">
        <v>17</v>
      </c>
      <c r="K1358" s="119" t="s">
        <v>346</v>
      </c>
      <c r="L1358" s="119" t="s">
        <v>734</v>
      </c>
      <c r="M1358" s="119"/>
      <c r="N1358" s="119"/>
      <c r="O1358" s="121">
        <f t="shared" si="65"/>
        <v>1299.1512605042017</v>
      </c>
      <c r="P1358" s="119"/>
      <c r="Q1358" s="119"/>
      <c r="R1358" s="119">
        <v>2680</v>
      </c>
      <c r="S1358" s="119" t="s">
        <v>1772</v>
      </c>
      <c r="T1358" s="119" t="s">
        <v>99</v>
      </c>
    </row>
    <row r="1359" spans="1:20">
      <c r="A1359" s="119">
        <v>912</v>
      </c>
      <c r="B1359" s="119" t="s">
        <v>1435</v>
      </c>
      <c r="C1359" s="119" t="s">
        <v>220</v>
      </c>
      <c r="D1359" s="119" t="s">
        <v>1469</v>
      </c>
      <c r="E1359" s="119"/>
      <c r="F1359" s="134" t="s">
        <v>3408</v>
      </c>
      <c r="G1359" s="119"/>
      <c r="H1359" s="119"/>
      <c r="I1359" s="119" t="s">
        <v>3407</v>
      </c>
      <c r="J1359" s="119" t="s">
        <v>17</v>
      </c>
      <c r="K1359" s="119" t="s">
        <v>346</v>
      </c>
      <c r="L1359" s="119" t="s">
        <v>734</v>
      </c>
      <c r="M1359" s="119"/>
      <c r="N1359" s="119"/>
      <c r="O1359" s="121">
        <f t="shared" si="65"/>
        <v>0</v>
      </c>
      <c r="P1359" s="119"/>
      <c r="Q1359" s="119"/>
      <c r="R1359" s="119">
        <v>7780</v>
      </c>
      <c r="S1359" s="119" t="s">
        <v>3110</v>
      </c>
      <c r="T1359" s="119"/>
    </row>
    <row r="1360" spans="1:20">
      <c r="A1360" s="119">
        <f t="shared" ref="A1360:A1391" si="67">A1359+1</f>
        <v>913</v>
      </c>
      <c r="B1360" s="119" t="s">
        <v>215</v>
      </c>
      <c r="C1360" s="119" t="s">
        <v>3820</v>
      </c>
      <c r="D1360" s="119" t="s">
        <v>1469</v>
      </c>
      <c r="E1360" s="119"/>
      <c r="F1360" s="119"/>
      <c r="G1360" s="119" t="s">
        <v>3821</v>
      </c>
      <c r="H1360" s="119">
        <v>29000.3</v>
      </c>
      <c r="I1360" s="119" t="s">
        <v>121</v>
      </c>
      <c r="J1360" s="119" t="s">
        <v>17</v>
      </c>
      <c r="K1360" s="119" t="s">
        <v>1349</v>
      </c>
      <c r="L1360" s="119" t="s">
        <v>734</v>
      </c>
      <c r="M1360" s="119"/>
      <c r="N1360" s="119"/>
      <c r="O1360" s="121">
        <f t="shared" ref="O1360:O1391" si="68">H1360/1.19</f>
        <v>24370</v>
      </c>
      <c r="P1360" s="119"/>
      <c r="Q1360" s="119"/>
      <c r="R1360" s="119"/>
      <c r="S1360" s="119" t="s">
        <v>3441</v>
      </c>
      <c r="T1360" s="119" t="s">
        <v>235</v>
      </c>
    </row>
    <row r="1361" spans="1:20" s="5" customFormat="1">
      <c r="A1361" s="119">
        <f t="shared" si="67"/>
        <v>914</v>
      </c>
      <c r="B1361" s="119" t="s">
        <v>215</v>
      </c>
      <c r="C1361" s="119" t="s">
        <v>220</v>
      </c>
      <c r="D1361" s="119" t="s">
        <v>1469</v>
      </c>
      <c r="E1361" s="119"/>
      <c r="F1361" s="119" t="s">
        <v>3408</v>
      </c>
      <c r="G1361" s="119" t="s">
        <v>4325</v>
      </c>
      <c r="H1361" s="119">
        <v>12270.57</v>
      </c>
      <c r="I1361" s="119" t="s">
        <v>121</v>
      </c>
      <c r="J1361" s="119" t="s">
        <v>4297</v>
      </c>
      <c r="K1361" s="119" t="s">
        <v>346</v>
      </c>
      <c r="L1361" s="119" t="s">
        <v>734</v>
      </c>
      <c r="M1361" s="119"/>
      <c r="N1361" s="119"/>
      <c r="O1361" s="121">
        <f t="shared" si="68"/>
        <v>10311.403361344537</v>
      </c>
      <c r="P1361" s="119"/>
      <c r="Q1361" s="119"/>
      <c r="R1361" s="119">
        <v>7780</v>
      </c>
      <c r="S1361" s="119" t="s">
        <v>4015</v>
      </c>
      <c r="T1361" s="119" t="s">
        <v>4326</v>
      </c>
    </row>
    <row r="1362" spans="1:20" s="4" customFormat="1" ht="26.25">
      <c r="A1362" s="119">
        <f t="shared" si="67"/>
        <v>915</v>
      </c>
      <c r="B1362" s="119" t="s">
        <v>614</v>
      </c>
      <c r="C1362" s="119" t="s">
        <v>615</v>
      </c>
      <c r="D1362" s="119" t="s">
        <v>1469</v>
      </c>
      <c r="E1362" s="119"/>
      <c r="F1362" s="119" t="s">
        <v>1470</v>
      </c>
      <c r="G1362" s="119" t="s">
        <v>4542</v>
      </c>
      <c r="H1362" s="119">
        <v>57313.46</v>
      </c>
      <c r="I1362" s="119" t="s">
        <v>121</v>
      </c>
      <c r="J1362" s="119" t="s">
        <v>17</v>
      </c>
      <c r="K1362" s="119" t="s">
        <v>346</v>
      </c>
      <c r="L1362" s="119" t="s">
        <v>734</v>
      </c>
      <c r="M1362" s="119"/>
      <c r="N1362" s="119"/>
      <c r="O1362" s="121">
        <f t="shared" si="68"/>
        <v>48162.571428571428</v>
      </c>
      <c r="P1362" s="119"/>
      <c r="Q1362" s="119"/>
      <c r="R1362" s="119">
        <v>2680</v>
      </c>
      <c r="S1362" s="119" t="s">
        <v>4361</v>
      </c>
      <c r="T1362" s="120" t="s">
        <v>4543</v>
      </c>
    </row>
    <row r="1363" spans="1:20" s="52" customFormat="1">
      <c r="A1363" s="119">
        <f t="shared" si="67"/>
        <v>916</v>
      </c>
      <c r="B1363" s="119" t="s">
        <v>70</v>
      </c>
      <c r="C1363" s="119" t="s">
        <v>163</v>
      </c>
      <c r="D1363" s="119" t="s">
        <v>1193</v>
      </c>
      <c r="E1363" s="119"/>
      <c r="F1363" s="119" t="s">
        <v>1194</v>
      </c>
      <c r="G1363" s="119" t="s">
        <v>1195</v>
      </c>
      <c r="H1363" s="119">
        <v>14214.55</v>
      </c>
      <c r="I1363" s="119" t="s">
        <v>61</v>
      </c>
      <c r="J1363" s="119" t="s">
        <v>17</v>
      </c>
      <c r="K1363" s="119" t="s">
        <v>69</v>
      </c>
      <c r="L1363" s="119" t="s">
        <v>734</v>
      </c>
      <c r="M1363" s="119"/>
      <c r="N1363" s="119"/>
      <c r="O1363" s="121">
        <f t="shared" si="68"/>
        <v>11945</v>
      </c>
      <c r="P1363" s="119"/>
      <c r="Q1363" s="119"/>
      <c r="R1363" s="119">
        <v>13030</v>
      </c>
      <c r="S1363" s="119" t="s">
        <v>1090</v>
      </c>
      <c r="T1363" s="119" t="s">
        <v>1196</v>
      </c>
    </row>
    <row r="1364" spans="1:20">
      <c r="A1364" s="119">
        <f t="shared" si="67"/>
        <v>917</v>
      </c>
      <c r="B1364" s="119" t="s">
        <v>368</v>
      </c>
      <c r="C1364" s="119" t="s">
        <v>370</v>
      </c>
      <c r="D1364" s="119" t="s">
        <v>784</v>
      </c>
      <c r="E1364" s="119"/>
      <c r="F1364" s="119" t="s">
        <v>785</v>
      </c>
      <c r="G1364" s="119" t="s">
        <v>786</v>
      </c>
      <c r="H1364" s="119">
        <v>3831.8</v>
      </c>
      <c r="I1364" s="119" t="s">
        <v>513</v>
      </c>
      <c r="J1364" s="119" t="s">
        <v>17</v>
      </c>
      <c r="K1364" s="119" t="s">
        <v>34</v>
      </c>
      <c r="L1364" s="119" t="s">
        <v>734</v>
      </c>
      <c r="M1364" s="119"/>
      <c r="N1364" s="119"/>
      <c r="O1364" s="121">
        <f t="shared" si="68"/>
        <v>3220.0000000000005</v>
      </c>
      <c r="P1364" s="119"/>
      <c r="Q1364" s="119"/>
      <c r="R1364" s="119">
        <v>5540</v>
      </c>
      <c r="S1364" s="119" t="s">
        <v>787</v>
      </c>
      <c r="T1364" s="119" t="s">
        <v>788</v>
      </c>
    </row>
    <row r="1365" spans="1:20">
      <c r="A1365" s="119">
        <f t="shared" si="67"/>
        <v>918</v>
      </c>
      <c r="B1365" s="119" t="s">
        <v>368</v>
      </c>
      <c r="C1365" s="119" t="s">
        <v>370</v>
      </c>
      <c r="D1365" s="119" t="s">
        <v>784</v>
      </c>
      <c r="E1365" s="119"/>
      <c r="F1365" s="119" t="s">
        <v>785</v>
      </c>
      <c r="G1365" s="119" t="s">
        <v>2856</v>
      </c>
      <c r="H1365" s="119">
        <v>2737</v>
      </c>
      <c r="I1365" s="119" t="s">
        <v>513</v>
      </c>
      <c r="J1365" s="119" t="s">
        <v>17</v>
      </c>
      <c r="K1365" s="119" t="s">
        <v>34</v>
      </c>
      <c r="L1365" s="119" t="s">
        <v>734</v>
      </c>
      <c r="M1365" s="119"/>
      <c r="N1365" s="119"/>
      <c r="O1365" s="121">
        <f t="shared" si="68"/>
        <v>2300</v>
      </c>
      <c r="P1365" s="119"/>
      <c r="Q1365" s="119"/>
      <c r="R1365" s="119">
        <v>5540</v>
      </c>
      <c r="S1365" s="119" t="s">
        <v>2733</v>
      </c>
      <c r="T1365" s="119" t="s">
        <v>788</v>
      </c>
    </row>
    <row r="1366" spans="1:20" s="4" customFormat="1">
      <c r="A1366" s="119">
        <f t="shared" si="67"/>
        <v>919</v>
      </c>
      <c r="B1366" s="119" t="s">
        <v>368</v>
      </c>
      <c r="C1366" s="119" t="s">
        <v>370</v>
      </c>
      <c r="D1366" s="119" t="s">
        <v>784</v>
      </c>
      <c r="E1366" s="119"/>
      <c r="F1366" s="119" t="s">
        <v>4759</v>
      </c>
      <c r="G1366" s="119"/>
      <c r="H1366" s="119"/>
      <c r="I1366" s="119" t="s">
        <v>4757</v>
      </c>
      <c r="J1366" s="119" t="s">
        <v>17</v>
      </c>
      <c r="K1366" s="119" t="s">
        <v>346</v>
      </c>
      <c r="L1366" s="119" t="s">
        <v>734</v>
      </c>
      <c r="M1366" s="119"/>
      <c r="N1366" s="119"/>
      <c r="O1366" s="121">
        <f t="shared" si="68"/>
        <v>0</v>
      </c>
      <c r="P1366" s="119"/>
      <c r="Q1366" s="119"/>
      <c r="R1366" s="119">
        <v>10850</v>
      </c>
      <c r="S1366" s="119" t="s">
        <v>4361</v>
      </c>
      <c r="T1366" s="119"/>
    </row>
    <row r="1367" spans="1:20">
      <c r="A1367" s="119">
        <f t="shared" si="67"/>
        <v>920</v>
      </c>
      <c r="B1367" s="119" t="s">
        <v>70</v>
      </c>
      <c r="C1367" s="119" t="s">
        <v>163</v>
      </c>
      <c r="D1367" s="119" t="s">
        <v>883</v>
      </c>
      <c r="E1367" s="119"/>
      <c r="F1367" s="119" t="s">
        <v>884</v>
      </c>
      <c r="G1367" s="119" t="s">
        <v>885</v>
      </c>
      <c r="H1367" s="119">
        <v>357</v>
      </c>
      <c r="I1367" s="119" t="s">
        <v>61</v>
      </c>
      <c r="J1367" s="119" t="s">
        <v>17</v>
      </c>
      <c r="K1367" s="119" t="s">
        <v>34</v>
      </c>
      <c r="L1367" s="119" t="s">
        <v>734</v>
      </c>
      <c r="M1367" s="119"/>
      <c r="N1367" s="119"/>
      <c r="O1367" s="121">
        <f t="shared" si="68"/>
        <v>300</v>
      </c>
      <c r="P1367" s="119"/>
      <c r="Q1367" s="119"/>
      <c r="R1367" s="119">
        <v>5055</v>
      </c>
      <c r="S1367" s="119" t="s">
        <v>787</v>
      </c>
      <c r="T1367" s="119" t="s">
        <v>219</v>
      </c>
    </row>
    <row r="1368" spans="1:20">
      <c r="A1368" s="119">
        <f t="shared" si="67"/>
        <v>921</v>
      </c>
      <c r="B1368" s="119" t="s">
        <v>70</v>
      </c>
      <c r="C1368" s="119" t="s">
        <v>163</v>
      </c>
      <c r="D1368" s="119" t="s">
        <v>883</v>
      </c>
      <c r="E1368" s="119"/>
      <c r="F1368" s="119" t="s">
        <v>884</v>
      </c>
      <c r="G1368" s="119" t="s">
        <v>1042</v>
      </c>
      <c r="H1368" s="119">
        <v>1178.0999999999999</v>
      </c>
      <c r="I1368" s="119" t="s">
        <v>61</v>
      </c>
      <c r="J1368" s="119" t="s">
        <v>17</v>
      </c>
      <c r="K1368" s="119" t="s">
        <v>34</v>
      </c>
      <c r="L1368" s="119" t="s">
        <v>734</v>
      </c>
      <c r="M1368" s="119"/>
      <c r="N1368" s="119"/>
      <c r="O1368" s="121">
        <f t="shared" si="68"/>
        <v>990</v>
      </c>
      <c r="P1368" s="119"/>
      <c r="Q1368" s="119"/>
      <c r="R1368" s="119">
        <v>5055</v>
      </c>
      <c r="S1368" s="119" t="s">
        <v>787</v>
      </c>
      <c r="T1368" s="119" t="s">
        <v>110</v>
      </c>
    </row>
    <row r="1369" spans="1:20">
      <c r="A1369" s="119">
        <f t="shared" si="67"/>
        <v>922</v>
      </c>
      <c r="B1369" s="119" t="s">
        <v>70</v>
      </c>
      <c r="C1369" s="119" t="s">
        <v>163</v>
      </c>
      <c r="D1369" s="119" t="s">
        <v>883</v>
      </c>
      <c r="E1369" s="119"/>
      <c r="F1369" s="119" t="s">
        <v>884</v>
      </c>
      <c r="G1369" s="119" t="s">
        <v>1263</v>
      </c>
      <c r="H1369" s="119">
        <v>1178.0999999999999</v>
      </c>
      <c r="I1369" s="119" t="s">
        <v>61</v>
      </c>
      <c r="J1369" s="119" t="s">
        <v>17</v>
      </c>
      <c r="K1369" s="119" t="s">
        <v>34</v>
      </c>
      <c r="L1369" s="119" t="s">
        <v>734</v>
      </c>
      <c r="M1369" s="119"/>
      <c r="N1369" s="119"/>
      <c r="O1369" s="121">
        <f t="shared" si="68"/>
        <v>990</v>
      </c>
      <c r="P1369" s="119"/>
      <c r="Q1369" s="119"/>
      <c r="R1369" s="119">
        <v>5055</v>
      </c>
      <c r="S1369" s="119" t="s">
        <v>1090</v>
      </c>
      <c r="T1369" s="119" t="s">
        <v>110</v>
      </c>
    </row>
    <row r="1370" spans="1:20">
      <c r="A1370" s="119">
        <f t="shared" si="67"/>
        <v>923</v>
      </c>
      <c r="B1370" s="119" t="s">
        <v>70</v>
      </c>
      <c r="C1370" s="119" t="s">
        <v>163</v>
      </c>
      <c r="D1370" s="119" t="s">
        <v>883</v>
      </c>
      <c r="E1370" s="119"/>
      <c r="F1370" s="119" t="s">
        <v>884</v>
      </c>
      <c r="G1370" s="119" t="s">
        <v>2441</v>
      </c>
      <c r="H1370" s="119">
        <v>1178.0999999999999</v>
      </c>
      <c r="I1370" s="119" t="s">
        <v>513</v>
      </c>
      <c r="J1370" s="119" t="s">
        <v>17</v>
      </c>
      <c r="K1370" s="119" t="s">
        <v>34</v>
      </c>
      <c r="L1370" s="119" t="s">
        <v>734</v>
      </c>
      <c r="M1370" s="119"/>
      <c r="N1370" s="119"/>
      <c r="O1370" s="121">
        <f t="shared" si="68"/>
        <v>990</v>
      </c>
      <c r="P1370" s="119"/>
      <c r="Q1370" s="119"/>
      <c r="R1370" s="119">
        <v>5055</v>
      </c>
      <c r="S1370" s="119" t="s">
        <v>2320</v>
      </c>
      <c r="T1370" s="119" t="s">
        <v>110</v>
      </c>
    </row>
    <row r="1371" spans="1:20">
      <c r="A1371" s="119">
        <f t="shared" si="67"/>
        <v>924</v>
      </c>
      <c r="B1371" s="119" t="s">
        <v>70</v>
      </c>
      <c r="C1371" s="119" t="s">
        <v>1559</v>
      </c>
      <c r="D1371" s="119" t="s">
        <v>1542</v>
      </c>
      <c r="E1371" s="119"/>
      <c r="F1371" s="119"/>
      <c r="G1371" s="119" t="s">
        <v>1543</v>
      </c>
      <c r="H1371" s="119">
        <v>2332.4</v>
      </c>
      <c r="I1371" s="119" t="s">
        <v>513</v>
      </c>
      <c r="J1371" s="119" t="s">
        <v>17</v>
      </c>
      <c r="K1371" s="119" t="s">
        <v>1349</v>
      </c>
      <c r="L1371" s="119" t="s">
        <v>734</v>
      </c>
      <c r="M1371" s="119"/>
      <c r="N1371" s="119"/>
      <c r="O1371" s="121">
        <f t="shared" si="68"/>
        <v>1960.0000000000002</v>
      </c>
      <c r="P1371" s="119"/>
      <c r="Q1371" s="119"/>
      <c r="R1371" s="119"/>
      <c r="S1371" s="119" t="s">
        <v>1090</v>
      </c>
      <c r="T1371" s="119" t="s">
        <v>788</v>
      </c>
    </row>
    <row r="1372" spans="1:20">
      <c r="A1372" s="119">
        <f t="shared" si="67"/>
        <v>925</v>
      </c>
      <c r="B1372" s="119" t="s">
        <v>614</v>
      </c>
      <c r="C1372" s="119" t="s">
        <v>615</v>
      </c>
      <c r="D1372" s="119" t="s">
        <v>1542</v>
      </c>
      <c r="E1372" s="119"/>
      <c r="F1372" s="119" t="s">
        <v>622</v>
      </c>
      <c r="G1372" s="119" t="s">
        <v>2974</v>
      </c>
      <c r="H1372" s="119">
        <v>1190</v>
      </c>
      <c r="I1372" s="119" t="s">
        <v>2951</v>
      </c>
      <c r="J1372" s="119" t="s">
        <v>17</v>
      </c>
      <c r="K1372" s="119" t="s">
        <v>69</v>
      </c>
      <c r="L1372" s="119" t="s">
        <v>734</v>
      </c>
      <c r="M1372" s="119"/>
      <c r="N1372" s="119"/>
      <c r="O1372" s="121">
        <f t="shared" si="68"/>
        <v>1000</v>
      </c>
      <c r="P1372" s="119"/>
      <c r="Q1372" s="119"/>
      <c r="R1372" s="119">
        <v>4160</v>
      </c>
      <c r="S1372" s="119" t="s">
        <v>2733</v>
      </c>
      <c r="T1372" s="119" t="s">
        <v>102</v>
      </c>
    </row>
    <row r="1373" spans="1:20">
      <c r="A1373" s="119">
        <f t="shared" si="67"/>
        <v>926</v>
      </c>
      <c r="B1373" s="119" t="s">
        <v>614</v>
      </c>
      <c r="C1373" s="119" t="s">
        <v>615</v>
      </c>
      <c r="D1373" s="119" t="s">
        <v>621</v>
      </c>
      <c r="E1373" s="119"/>
      <c r="F1373" s="119" t="s">
        <v>622</v>
      </c>
      <c r="G1373" s="119" t="s">
        <v>623</v>
      </c>
      <c r="H1373" s="119">
        <v>1190</v>
      </c>
      <c r="I1373" s="119" t="s">
        <v>61</v>
      </c>
      <c r="J1373" s="119" t="s">
        <v>17</v>
      </c>
      <c r="K1373" s="119" t="s">
        <v>69</v>
      </c>
      <c r="L1373" s="119" t="s">
        <v>734</v>
      </c>
      <c r="M1373" s="119"/>
      <c r="N1373" s="119"/>
      <c r="O1373" s="121">
        <f t="shared" si="68"/>
        <v>1000</v>
      </c>
      <c r="P1373" s="119"/>
      <c r="Q1373" s="119"/>
      <c r="R1373" s="119">
        <v>4160</v>
      </c>
      <c r="S1373" s="119" t="s">
        <v>56</v>
      </c>
      <c r="T1373" s="119" t="s">
        <v>102</v>
      </c>
    </row>
    <row r="1374" spans="1:20">
      <c r="A1374" s="119">
        <f t="shared" si="67"/>
        <v>927</v>
      </c>
      <c r="B1374" s="113" t="s">
        <v>70</v>
      </c>
      <c r="C1374" s="113" t="s">
        <v>163</v>
      </c>
      <c r="D1374" s="113" t="s">
        <v>699</v>
      </c>
      <c r="E1374" s="113"/>
      <c r="F1374" s="113" t="s">
        <v>700</v>
      </c>
      <c r="G1374" s="113" t="s">
        <v>701</v>
      </c>
      <c r="H1374" s="113">
        <v>476</v>
      </c>
      <c r="I1374" s="113" t="s">
        <v>61</v>
      </c>
      <c r="J1374" s="113" t="s">
        <v>17</v>
      </c>
      <c r="K1374" s="113" t="s">
        <v>34</v>
      </c>
      <c r="L1374" s="113" t="s">
        <v>697</v>
      </c>
      <c r="M1374" s="113"/>
      <c r="N1374" s="113"/>
      <c r="O1374" s="123">
        <f t="shared" si="68"/>
        <v>400</v>
      </c>
      <c r="P1374" s="113"/>
      <c r="Q1374" s="113"/>
      <c r="R1374" s="113">
        <v>5055</v>
      </c>
      <c r="S1374" s="113" t="s">
        <v>56</v>
      </c>
      <c r="T1374" s="113" t="s">
        <v>348</v>
      </c>
    </row>
    <row r="1375" spans="1:20">
      <c r="A1375" s="113">
        <f t="shared" si="67"/>
        <v>928</v>
      </c>
      <c r="B1375" s="113" t="s">
        <v>70</v>
      </c>
      <c r="C1375" s="113" t="s">
        <v>163</v>
      </c>
      <c r="D1375" s="113" t="s">
        <v>699</v>
      </c>
      <c r="E1375" s="113"/>
      <c r="F1375" s="113" t="s">
        <v>3660</v>
      </c>
      <c r="G1375" s="113"/>
      <c r="H1375" s="113"/>
      <c r="I1375" s="113"/>
      <c r="J1375" s="113" t="s">
        <v>17</v>
      </c>
      <c r="K1375" s="113" t="s">
        <v>346</v>
      </c>
      <c r="L1375" s="113" t="s">
        <v>3657</v>
      </c>
      <c r="M1375" s="113"/>
      <c r="N1375" s="113"/>
      <c r="O1375" s="123">
        <f t="shared" si="68"/>
        <v>0</v>
      </c>
      <c r="P1375" s="113"/>
      <c r="Q1375" s="113"/>
      <c r="R1375" s="113">
        <v>8300</v>
      </c>
      <c r="S1375" s="113" t="s">
        <v>3441</v>
      </c>
      <c r="T1375" s="113"/>
    </row>
    <row r="1376" spans="1:20">
      <c r="A1376" s="113">
        <f t="shared" si="67"/>
        <v>929</v>
      </c>
      <c r="B1376" s="113" t="s">
        <v>70</v>
      </c>
      <c r="C1376" s="113" t="s">
        <v>163</v>
      </c>
      <c r="D1376" s="113" t="s">
        <v>699</v>
      </c>
      <c r="E1376" s="113"/>
      <c r="F1376" s="113" t="s">
        <v>3660</v>
      </c>
      <c r="G1376" s="113" t="s">
        <v>3855</v>
      </c>
      <c r="H1376" s="113"/>
      <c r="I1376" s="113" t="s">
        <v>121</v>
      </c>
      <c r="J1376" s="113" t="s">
        <v>17</v>
      </c>
      <c r="K1376" s="113" t="s">
        <v>346</v>
      </c>
      <c r="L1376" s="113" t="s">
        <v>3846</v>
      </c>
      <c r="M1376" s="113"/>
      <c r="N1376" s="113"/>
      <c r="O1376" s="123">
        <f t="shared" si="68"/>
        <v>0</v>
      </c>
      <c r="P1376" s="113"/>
      <c r="Q1376" s="113"/>
      <c r="R1376" s="113">
        <v>8300</v>
      </c>
      <c r="S1376" s="113" t="s">
        <v>3441</v>
      </c>
      <c r="T1376" s="113" t="s">
        <v>953</v>
      </c>
    </row>
    <row r="1377" spans="1:20">
      <c r="A1377" s="119">
        <f t="shared" si="67"/>
        <v>930</v>
      </c>
      <c r="B1377" s="119" t="s">
        <v>70</v>
      </c>
      <c r="C1377" s="119" t="s">
        <v>1559</v>
      </c>
      <c r="D1377" s="119" t="s">
        <v>1546</v>
      </c>
      <c r="E1377" s="119"/>
      <c r="F1377" s="119"/>
      <c r="G1377" s="119" t="s">
        <v>1547</v>
      </c>
      <c r="H1377" s="119">
        <v>62403.6</v>
      </c>
      <c r="I1377" s="119" t="s">
        <v>513</v>
      </c>
      <c r="J1377" s="119" t="s">
        <v>17</v>
      </c>
      <c r="K1377" s="119" t="s">
        <v>1349</v>
      </c>
      <c r="L1377" s="119" t="s">
        <v>734</v>
      </c>
      <c r="M1377" s="119"/>
      <c r="N1377" s="119"/>
      <c r="O1377" s="121">
        <f t="shared" si="68"/>
        <v>52440</v>
      </c>
      <c r="P1377" s="119"/>
      <c r="Q1377" s="119"/>
      <c r="R1377" s="119"/>
      <c r="S1377" s="119" t="s">
        <v>1090</v>
      </c>
      <c r="T1377" s="119" t="s">
        <v>1548</v>
      </c>
    </row>
    <row r="1378" spans="1:20">
      <c r="A1378" s="119">
        <f t="shared" si="67"/>
        <v>931</v>
      </c>
      <c r="B1378" s="119" t="s">
        <v>58</v>
      </c>
      <c r="C1378" s="119" t="s">
        <v>909</v>
      </c>
      <c r="D1378" s="119" t="s">
        <v>913</v>
      </c>
      <c r="E1378" s="119"/>
      <c r="F1378" s="119" t="s">
        <v>914</v>
      </c>
      <c r="G1378" s="119"/>
      <c r="H1378" s="119"/>
      <c r="I1378" s="119" t="s">
        <v>912</v>
      </c>
      <c r="J1378" s="119" t="s">
        <v>17</v>
      </c>
      <c r="K1378" s="119" t="s">
        <v>346</v>
      </c>
      <c r="L1378" s="119" t="s">
        <v>734</v>
      </c>
      <c r="M1378" s="119"/>
      <c r="N1378" s="119"/>
      <c r="O1378" s="121">
        <f t="shared" si="68"/>
        <v>0</v>
      </c>
      <c r="P1378" s="119"/>
      <c r="Q1378" s="119"/>
      <c r="R1378" s="119">
        <v>1231</v>
      </c>
      <c r="S1378" s="119" t="s">
        <v>787</v>
      </c>
      <c r="T1378" s="119"/>
    </row>
    <row r="1379" spans="1:20">
      <c r="A1379" s="119">
        <f t="shared" si="67"/>
        <v>932</v>
      </c>
      <c r="B1379" s="119" t="s">
        <v>70</v>
      </c>
      <c r="C1379" s="119" t="s">
        <v>163</v>
      </c>
      <c r="D1379" s="119" t="s">
        <v>1654</v>
      </c>
      <c r="E1379" s="119"/>
      <c r="F1379" s="119" t="s">
        <v>707</v>
      </c>
      <c r="G1379" s="119" t="s">
        <v>1655</v>
      </c>
      <c r="H1379" s="119">
        <v>204.44</v>
      </c>
      <c r="I1379" s="119" t="s">
        <v>61</v>
      </c>
      <c r="J1379" s="119" t="s">
        <v>17</v>
      </c>
      <c r="K1379" s="119" t="s">
        <v>34</v>
      </c>
      <c r="L1379" s="119" t="s">
        <v>734</v>
      </c>
      <c r="M1379" s="119"/>
      <c r="N1379" s="119"/>
      <c r="O1379" s="121">
        <f t="shared" si="68"/>
        <v>171.79831932773109</v>
      </c>
      <c r="P1379" s="119"/>
      <c r="Q1379" s="119"/>
      <c r="R1379" s="119">
        <v>5055</v>
      </c>
      <c r="S1379" s="119" t="s">
        <v>1090</v>
      </c>
      <c r="T1379" s="119" t="s">
        <v>878</v>
      </c>
    </row>
    <row r="1380" spans="1:20">
      <c r="A1380" s="119">
        <f t="shared" si="67"/>
        <v>933</v>
      </c>
      <c r="B1380" s="119" t="s">
        <v>70</v>
      </c>
      <c r="C1380" s="119" t="s">
        <v>163</v>
      </c>
      <c r="D1380" s="119" t="s">
        <v>1654</v>
      </c>
      <c r="E1380" s="119"/>
      <c r="F1380" s="119" t="s">
        <v>322</v>
      </c>
      <c r="G1380" s="119" t="s">
        <v>3173</v>
      </c>
      <c r="H1380" s="119">
        <v>2796.5</v>
      </c>
      <c r="I1380" s="119" t="s">
        <v>2951</v>
      </c>
      <c r="J1380" s="119" t="s">
        <v>17</v>
      </c>
      <c r="K1380" s="119" t="s">
        <v>69</v>
      </c>
      <c r="L1380" s="119" t="s">
        <v>734</v>
      </c>
      <c r="M1380" s="119"/>
      <c r="N1380" s="119"/>
      <c r="O1380" s="121">
        <f t="shared" si="68"/>
        <v>2350</v>
      </c>
      <c r="P1380" s="119"/>
      <c r="Q1380" s="119"/>
      <c r="R1380" s="119">
        <v>13030</v>
      </c>
      <c r="S1380" s="119" t="s">
        <v>3110</v>
      </c>
      <c r="T1380" s="119" t="s">
        <v>977</v>
      </c>
    </row>
    <row r="1381" spans="1:20" s="4" customFormat="1">
      <c r="A1381" s="119">
        <f t="shared" si="67"/>
        <v>934</v>
      </c>
      <c r="B1381" s="119" t="s">
        <v>70</v>
      </c>
      <c r="C1381" s="119" t="s">
        <v>163</v>
      </c>
      <c r="D1381" s="119" t="s">
        <v>1654</v>
      </c>
      <c r="E1381" s="119"/>
      <c r="F1381" s="119" t="s">
        <v>3659</v>
      </c>
      <c r="G1381" s="119"/>
      <c r="H1381" s="119"/>
      <c r="I1381" s="119"/>
      <c r="J1381" s="119" t="s">
        <v>17</v>
      </c>
      <c r="K1381" s="119" t="s">
        <v>346</v>
      </c>
      <c r="L1381" s="119" t="s">
        <v>734</v>
      </c>
      <c r="M1381" s="119"/>
      <c r="N1381" s="119"/>
      <c r="O1381" s="121">
        <f t="shared" si="68"/>
        <v>0</v>
      </c>
      <c r="P1381" s="119"/>
      <c r="Q1381" s="119"/>
      <c r="R1381" s="119">
        <v>8300</v>
      </c>
      <c r="S1381" s="119" t="s">
        <v>3441</v>
      </c>
      <c r="T1381" s="119"/>
    </row>
    <row r="1382" spans="1:20" s="4" customFormat="1">
      <c r="A1382" s="119">
        <f t="shared" si="67"/>
        <v>935</v>
      </c>
      <c r="B1382" s="119" t="s">
        <v>70</v>
      </c>
      <c r="C1382" s="119" t="s">
        <v>163</v>
      </c>
      <c r="D1382" s="119" t="s">
        <v>1654</v>
      </c>
      <c r="E1382" s="119"/>
      <c r="F1382" s="119" t="s">
        <v>3659</v>
      </c>
      <c r="G1382" s="119" t="s">
        <v>3888</v>
      </c>
      <c r="H1382" s="119">
        <v>11995.2</v>
      </c>
      <c r="I1382" s="119" t="s">
        <v>121</v>
      </c>
      <c r="J1382" s="119" t="s">
        <v>17</v>
      </c>
      <c r="K1382" s="119" t="s">
        <v>346</v>
      </c>
      <c r="L1382" s="119" t="s">
        <v>734</v>
      </c>
      <c r="M1382" s="119"/>
      <c r="N1382" s="119"/>
      <c r="O1382" s="121">
        <f t="shared" si="68"/>
        <v>10080.000000000002</v>
      </c>
      <c r="P1382" s="119"/>
      <c r="Q1382" s="119"/>
      <c r="R1382" s="119">
        <v>8300</v>
      </c>
      <c r="S1382" s="119" t="s">
        <v>3441</v>
      </c>
      <c r="T1382" s="119" t="s">
        <v>3889</v>
      </c>
    </row>
    <row r="1383" spans="1:20" s="4" customFormat="1">
      <c r="A1383" s="119">
        <f t="shared" si="67"/>
        <v>936</v>
      </c>
      <c r="B1383" s="119" t="s">
        <v>58</v>
      </c>
      <c r="C1383" s="119" t="s">
        <v>163</v>
      </c>
      <c r="D1383" s="119" t="s">
        <v>1654</v>
      </c>
      <c r="E1383" s="119"/>
      <c r="F1383" s="119" t="s">
        <v>3659</v>
      </c>
      <c r="G1383" s="119" t="s">
        <v>3927</v>
      </c>
      <c r="H1383" s="119">
        <v>201.59</v>
      </c>
      <c r="I1383" s="119" t="s">
        <v>121</v>
      </c>
      <c r="J1383" s="119" t="s">
        <v>17</v>
      </c>
      <c r="K1383" s="119" t="s">
        <v>346</v>
      </c>
      <c r="L1383" s="119" t="s">
        <v>734</v>
      </c>
      <c r="M1383" s="119"/>
      <c r="N1383" s="119"/>
      <c r="O1383" s="121">
        <f t="shared" si="68"/>
        <v>169.40336134453781</v>
      </c>
      <c r="P1383" s="119"/>
      <c r="Q1383" s="119"/>
      <c r="R1383" s="119">
        <v>8300</v>
      </c>
      <c r="S1383" s="119" t="s">
        <v>3441</v>
      </c>
      <c r="T1383" s="119" t="s">
        <v>2601</v>
      </c>
    </row>
    <row r="1384" spans="1:20" s="4" customFormat="1">
      <c r="A1384" s="119">
        <f t="shared" si="67"/>
        <v>937</v>
      </c>
      <c r="B1384" s="119" t="s">
        <v>70</v>
      </c>
      <c r="C1384" s="119" t="s">
        <v>163</v>
      </c>
      <c r="D1384" s="119" t="s">
        <v>1654</v>
      </c>
      <c r="E1384" s="119"/>
      <c r="F1384" s="119" t="s">
        <v>3659</v>
      </c>
      <c r="G1384" s="119" t="s">
        <v>4004</v>
      </c>
      <c r="H1384" s="119">
        <v>6830.6</v>
      </c>
      <c r="I1384" s="119" t="s">
        <v>121</v>
      </c>
      <c r="J1384" s="119" t="s">
        <v>17</v>
      </c>
      <c r="K1384" s="119" t="s">
        <v>346</v>
      </c>
      <c r="L1384" s="119" t="s">
        <v>734</v>
      </c>
      <c r="M1384" s="119"/>
      <c r="N1384" s="119"/>
      <c r="O1384" s="121">
        <f t="shared" si="68"/>
        <v>5740.0000000000009</v>
      </c>
      <c r="P1384" s="119"/>
      <c r="Q1384" s="119"/>
      <c r="R1384" s="119">
        <v>8300</v>
      </c>
      <c r="S1384" s="119" t="s">
        <v>4015</v>
      </c>
      <c r="T1384" s="119" t="s">
        <v>620</v>
      </c>
    </row>
    <row r="1385" spans="1:20" s="4" customFormat="1">
      <c r="A1385" s="119">
        <f t="shared" si="67"/>
        <v>938</v>
      </c>
      <c r="B1385" s="119" t="s">
        <v>70</v>
      </c>
      <c r="C1385" s="119" t="s">
        <v>163</v>
      </c>
      <c r="D1385" s="119" t="s">
        <v>1654</v>
      </c>
      <c r="E1385" s="119"/>
      <c r="F1385" s="119" t="s">
        <v>3659</v>
      </c>
      <c r="G1385" s="119" t="s">
        <v>4393</v>
      </c>
      <c r="H1385" s="119">
        <v>316.54000000000002</v>
      </c>
      <c r="I1385" s="119" t="s">
        <v>121</v>
      </c>
      <c r="J1385" s="119" t="s">
        <v>17</v>
      </c>
      <c r="K1385" s="119" t="s">
        <v>346</v>
      </c>
      <c r="L1385" s="119" t="s">
        <v>734</v>
      </c>
      <c r="M1385" s="119"/>
      <c r="N1385" s="119"/>
      <c r="O1385" s="121">
        <f t="shared" si="68"/>
        <v>266.00000000000006</v>
      </c>
      <c r="P1385" s="119"/>
      <c r="Q1385" s="119"/>
      <c r="R1385" s="119">
        <v>8300</v>
      </c>
      <c r="S1385" s="119" t="s">
        <v>4015</v>
      </c>
      <c r="T1385" s="119" t="s">
        <v>1839</v>
      </c>
    </row>
    <row r="1386" spans="1:20" s="4" customFormat="1">
      <c r="A1386" s="119">
        <f t="shared" si="67"/>
        <v>939</v>
      </c>
      <c r="B1386" s="119" t="s">
        <v>70</v>
      </c>
      <c r="C1386" s="119" t="s">
        <v>163</v>
      </c>
      <c r="D1386" s="119" t="s">
        <v>1654</v>
      </c>
      <c r="E1386" s="119"/>
      <c r="F1386" s="119" t="s">
        <v>3659</v>
      </c>
      <c r="G1386" s="119" t="s">
        <v>4437</v>
      </c>
      <c r="H1386" s="119">
        <v>503.97</v>
      </c>
      <c r="I1386" s="119" t="s">
        <v>121</v>
      </c>
      <c r="J1386" s="119" t="s">
        <v>17</v>
      </c>
      <c r="K1386" s="119" t="s">
        <v>346</v>
      </c>
      <c r="L1386" s="119" t="s">
        <v>734</v>
      </c>
      <c r="M1386" s="119"/>
      <c r="N1386" s="119"/>
      <c r="O1386" s="121">
        <f t="shared" si="68"/>
        <v>423.50420168067234</v>
      </c>
      <c r="P1386" s="119"/>
      <c r="Q1386" s="119"/>
      <c r="R1386" s="119">
        <v>8300</v>
      </c>
      <c r="S1386" s="119" t="s">
        <v>4015</v>
      </c>
      <c r="T1386" s="119" t="s">
        <v>2601</v>
      </c>
    </row>
    <row r="1387" spans="1:20" s="4" customFormat="1">
      <c r="A1387" s="119">
        <f t="shared" si="67"/>
        <v>940</v>
      </c>
      <c r="B1387" s="119" t="s">
        <v>70</v>
      </c>
      <c r="C1387" s="119" t="s">
        <v>163</v>
      </c>
      <c r="D1387" s="119" t="s">
        <v>1654</v>
      </c>
      <c r="E1387" s="119"/>
      <c r="F1387" s="119" t="s">
        <v>3659</v>
      </c>
      <c r="G1387" s="119" t="s">
        <v>4588</v>
      </c>
      <c r="H1387" s="119">
        <v>316.54000000000002</v>
      </c>
      <c r="I1387" s="119" t="s">
        <v>121</v>
      </c>
      <c r="J1387" s="119" t="s">
        <v>17</v>
      </c>
      <c r="K1387" s="119" t="s">
        <v>346</v>
      </c>
      <c r="L1387" s="119" t="s">
        <v>734</v>
      </c>
      <c r="M1387" s="119"/>
      <c r="N1387" s="119"/>
      <c r="O1387" s="121">
        <f t="shared" si="68"/>
        <v>266.00000000000006</v>
      </c>
      <c r="P1387" s="119"/>
      <c r="Q1387" s="119"/>
      <c r="R1387" s="119">
        <v>8300</v>
      </c>
      <c r="S1387" s="119" t="s">
        <v>4361</v>
      </c>
      <c r="T1387" s="119" t="s">
        <v>1839</v>
      </c>
    </row>
    <row r="1388" spans="1:20">
      <c r="A1388" s="119">
        <f t="shared" si="67"/>
        <v>941</v>
      </c>
      <c r="B1388" s="119" t="s">
        <v>70</v>
      </c>
      <c r="C1388" s="119" t="s">
        <v>163</v>
      </c>
      <c r="D1388" s="119" t="s">
        <v>321</v>
      </c>
      <c r="E1388" s="119"/>
      <c r="F1388" s="119" t="s">
        <v>322</v>
      </c>
      <c r="G1388" s="119" t="s">
        <v>323</v>
      </c>
      <c r="H1388" s="119">
        <v>46.41</v>
      </c>
      <c r="I1388" s="119" t="s">
        <v>61</v>
      </c>
      <c r="J1388" s="119" t="s">
        <v>17</v>
      </c>
      <c r="K1388" s="119" t="s">
        <v>69</v>
      </c>
      <c r="L1388" s="119" t="s">
        <v>734</v>
      </c>
      <c r="M1388" s="119"/>
      <c r="N1388" s="119"/>
      <c r="O1388" s="121">
        <f t="shared" si="68"/>
        <v>39</v>
      </c>
      <c r="P1388" s="119"/>
      <c r="Q1388" s="119"/>
      <c r="R1388" s="119">
        <v>13030</v>
      </c>
      <c r="S1388" s="119" t="s">
        <v>56</v>
      </c>
      <c r="T1388" s="119" t="s">
        <v>324</v>
      </c>
    </row>
    <row r="1389" spans="1:20">
      <c r="A1389" s="119">
        <f t="shared" si="67"/>
        <v>942</v>
      </c>
      <c r="B1389" s="119" t="s">
        <v>70</v>
      </c>
      <c r="C1389" s="119" t="s">
        <v>163</v>
      </c>
      <c r="D1389" s="119" t="s">
        <v>321</v>
      </c>
      <c r="E1389" s="119"/>
      <c r="F1389" s="119" t="s">
        <v>322</v>
      </c>
      <c r="G1389" s="119" t="s">
        <v>417</v>
      </c>
      <c r="H1389" s="119">
        <v>1059.0999999999999</v>
      </c>
      <c r="I1389" s="119" t="s">
        <v>61</v>
      </c>
      <c r="J1389" s="119" t="s">
        <v>17</v>
      </c>
      <c r="K1389" s="119" t="s">
        <v>69</v>
      </c>
      <c r="L1389" s="119" t="s">
        <v>734</v>
      </c>
      <c r="M1389" s="119"/>
      <c r="N1389" s="119"/>
      <c r="O1389" s="121">
        <f t="shared" si="68"/>
        <v>890</v>
      </c>
      <c r="P1389" s="119"/>
      <c r="Q1389" s="119"/>
      <c r="R1389" s="119">
        <v>13030</v>
      </c>
      <c r="S1389" s="119" t="s">
        <v>56</v>
      </c>
      <c r="T1389" s="119" t="s">
        <v>418</v>
      </c>
    </row>
    <row r="1390" spans="1:20">
      <c r="A1390" s="119">
        <f t="shared" si="67"/>
        <v>943</v>
      </c>
      <c r="B1390" s="119" t="s">
        <v>70</v>
      </c>
      <c r="C1390" s="119" t="s">
        <v>163</v>
      </c>
      <c r="D1390" s="119" t="s">
        <v>321</v>
      </c>
      <c r="E1390" s="119"/>
      <c r="F1390" s="119" t="s">
        <v>707</v>
      </c>
      <c r="G1390" s="119" t="s">
        <v>708</v>
      </c>
      <c r="H1390" s="119">
        <v>4920.0600000000004</v>
      </c>
      <c r="I1390" s="119" t="s">
        <v>61</v>
      </c>
      <c r="J1390" s="119" t="s">
        <v>17</v>
      </c>
      <c r="K1390" s="119" t="s">
        <v>34</v>
      </c>
      <c r="L1390" s="119" t="s">
        <v>734</v>
      </c>
      <c r="M1390" s="119"/>
      <c r="N1390" s="119"/>
      <c r="O1390" s="121">
        <f t="shared" si="68"/>
        <v>4134.5042016806728</v>
      </c>
      <c r="P1390" s="119"/>
      <c r="Q1390" s="119"/>
      <c r="R1390" s="119">
        <v>5055</v>
      </c>
      <c r="S1390" s="119" t="s">
        <v>56</v>
      </c>
      <c r="T1390" s="119" t="s">
        <v>709</v>
      </c>
    </row>
    <row r="1391" spans="1:20">
      <c r="A1391" s="119">
        <f t="shared" si="67"/>
        <v>944</v>
      </c>
      <c r="B1391" s="119" t="s">
        <v>70</v>
      </c>
      <c r="C1391" s="119" t="s">
        <v>163</v>
      </c>
      <c r="D1391" s="119" t="s">
        <v>321</v>
      </c>
      <c r="E1391" s="119"/>
      <c r="F1391" s="119" t="s">
        <v>707</v>
      </c>
      <c r="G1391" s="119" t="s">
        <v>877</v>
      </c>
      <c r="H1391" s="119">
        <v>408.88</v>
      </c>
      <c r="I1391" s="119" t="s">
        <v>61</v>
      </c>
      <c r="J1391" s="119" t="s">
        <v>17</v>
      </c>
      <c r="K1391" s="119" t="s">
        <v>34</v>
      </c>
      <c r="L1391" s="119" t="s">
        <v>734</v>
      </c>
      <c r="M1391" s="119"/>
      <c r="N1391" s="119"/>
      <c r="O1391" s="121">
        <f t="shared" si="68"/>
        <v>343.59663865546219</v>
      </c>
      <c r="P1391" s="119"/>
      <c r="Q1391" s="119"/>
      <c r="R1391" s="119">
        <v>5055</v>
      </c>
      <c r="S1391" s="119" t="s">
        <v>787</v>
      </c>
      <c r="T1391" s="119" t="s">
        <v>878</v>
      </c>
    </row>
    <row r="1392" spans="1:20">
      <c r="A1392" s="119">
        <f t="shared" ref="A1392:A1423" si="69">A1391+1</f>
        <v>945</v>
      </c>
      <c r="B1392" s="119" t="s">
        <v>70</v>
      </c>
      <c r="C1392" s="119" t="s">
        <v>163</v>
      </c>
      <c r="D1392" s="119" t="s">
        <v>321</v>
      </c>
      <c r="E1392" s="119"/>
      <c r="F1392" s="119" t="s">
        <v>707</v>
      </c>
      <c r="G1392" s="119" t="s">
        <v>923</v>
      </c>
      <c r="H1392" s="119">
        <v>17061.03</v>
      </c>
      <c r="I1392" s="119" t="s">
        <v>61</v>
      </c>
      <c r="J1392" s="119" t="s">
        <v>17</v>
      </c>
      <c r="K1392" s="119" t="s">
        <v>34</v>
      </c>
      <c r="L1392" s="119" t="s">
        <v>734</v>
      </c>
      <c r="M1392" s="119"/>
      <c r="N1392" s="119"/>
      <c r="O1392" s="121">
        <f t="shared" ref="O1392:O1423" si="70">H1392/1.19</f>
        <v>14337</v>
      </c>
      <c r="P1392" s="119"/>
      <c r="Q1392" s="119"/>
      <c r="R1392" s="119">
        <v>5055</v>
      </c>
      <c r="S1392" s="119" t="s">
        <v>787</v>
      </c>
      <c r="T1392" s="119" t="s">
        <v>932</v>
      </c>
    </row>
    <row r="1393" spans="1:20" s="4" customFormat="1">
      <c r="A1393" s="119">
        <f t="shared" si="69"/>
        <v>946</v>
      </c>
      <c r="B1393" s="119" t="s">
        <v>70</v>
      </c>
      <c r="C1393" s="119" t="s">
        <v>163</v>
      </c>
      <c r="D1393" s="119" t="s">
        <v>321</v>
      </c>
      <c r="E1393" s="119"/>
      <c r="F1393" s="119" t="s">
        <v>322</v>
      </c>
      <c r="G1393" s="119" t="s">
        <v>1213</v>
      </c>
      <c r="H1393" s="119">
        <v>158.57</v>
      </c>
      <c r="I1393" s="119" t="s">
        <v>61</v>
      </c>
      <c r="J1393" s="119" t="s">
        <v>17</v>
      </c>
      <c r="K1393" s="119" t="s">
        <v>69</v>
      </c>
      <c r="L1393" s="119" t="s">
        <v>734</v>
      </c>
      <c r="M1393" s="119"/>
      <c r="N1393" s="119"/>
      <c r="O1393" s="121">
        <f t="shared" si="70"/>
        <v>133.25210084033614</v>
      </c>
      <c r="P1393" s="119"/>
      <c r="Q1393" s="119"/>
      <c r="R1393" s="119">
        <v>13030</v>
      </c>
      <c r="S1393" s="119" t="s">
        <v>1090</v>
      </c>
      <c r="T1393" s="119" t="s">
        <v>418</v>
      </c>
    </row>
    <row r="1394" spans="1:20">
      <c r="A1394" s="119">
        <f t="shared" si="69"/>
        <v>947</v>
      </c>
      <c r="B1394" s="119" t="s">
        <v>70</v>
      </c>
      <c r="C1394" s="119" t="s">
        <v>163</v>
      </c>
      <c r="D1394" s="119" t="s">
        <v>321</v>
      </c>
      <c r="E1394" s="119"/>
      <c r="F1394" s="119" t="s">
        <v>707</v>
      </c>
      <c r="G1394" s="119" t="s">
        <v>1227</v>
      </c>
      <c r="H1394" s="119">
        <v>511.11</v>
      </c>
      <c r="I1394" s="119" t="s">
        <v>61</v>
      </c>
      <c r="J1394" s="119" t="s">
        <v>17</v>
      </c>
      <c r="K1394" s="119" t="s">
        <v>69</v>
      </c>
      <c r="L1394" s="119" t="s">
        <v>734</v>
      </c>
      <c r="M1394" s="119"/>
      <c r="N1394" s="119"/>
      <c r="O1394" s="121">
        <f t="shared" si="70"/>
        <v>429.50420168067228</v>
      </c>
      <c r="P1394" s="119"/>
      <c r="Q1394" s="119"/>
      <c r="R1394" s="119">
        <v>5055</v>
      </c>
      <c r="S1394" s="119" t="s">
        <v>1090</v>
      </c>
      <c r="T1394" s="119" t="s">
        <v>878</v>
      </c>
    </row>
    <row r="1395" spans="1:20">
      <c r="A1395" s="119">
        <f t="shared" si="69"/>
        <v>948</v>
      </c>
      <c r="B1395" s="119" t="s">
        <v>70</v>
      </c>
      <c r="C1395" s="119" t="s">
        <v>163</v>
      </c>
      <c r="D1395" s="119" t="s">
        <v>321</v>
      </c>
      <c r="E1395" s="119"/>
      <c r="F1395" s="119" t="s">
        <v>707</v>
      </c>
      <c r="G1395" s="119" t="s">
        <v>1509</v>
      </c>
      <c r="H1395" s="119">
        <v>4830.57</v>
      </c>
      <c r="I1395" s="119" t="s">
        <v>61</v>
      </c>
      <c r="J1395" s="119" t="s">
        <v>17</v>
      </c>
      <c r="K1395" s="119" t="s">
        <v>34</v>
      </c>
      <c r="L1395" s="119" t="s">
        <v>734</v>
      </c>
      <c r="M1395" s="119"/>
      <c r="N1395" s="119"/>
      <c r="O1395" s="121">
        <f t="shared" si="70"/>
        <v>4059.3025210084033</v>
      </c>
      <c r="P1395" s="119"/>
      <c r="Q1395" s="119"/>
      <c r="R1395" s="119">
        <v>5055</v>
      </c>
      <c r="S1395" s="119" t="s">
        <v>1090</v>
      </c>
      <c r="T1395" s="119" t="s">
        <v>1510</v>
      </c>
    </row>
    <row r="1396" spans="1:20">
      <c r="A1396" s="119">
        <f t="shared" si="69"/>
        <v>949</v>
      </c>
      <c r="B1396" s="119" t="s">
        <v>70</v>
      </c>
      <c r="C1396" s="119" t="s">
        <v>163</v>
      </c>
      <c r="D1396" s="119" t="s">
        <v>321</v>
      </c>
      <c r="E1396" s="119"/>
      <c r="F1396" s="119" t="s">
        <v>707</v>
      </c>
      <c r="G1396" s="119" t="s">
        <v>1720</v>
      </c>
      <c r="H1396" s="119">
        <v>511.11</v>
      </c>
      <c r="I1396" s="119" t="s">
        <v>513</v>
      </c>
      <c r="J1396" s="119" t="s">
        <v>17</v>
      </c>
      <c r="K1396" s="119" t="s">
        <v>34</v>
      </c>
      <c r="L1396" s="119" t="s">
        <v>734</v>
      </c>
      <c r="M1396" s="119"/>
      <c r="N1396" s="119"/>
      <c r="O1396" s="121">
        <f t="shared" si="70"/>
        <v>429.50420168067228</v>
      </c>
      <c r="P1396" s="119"/>
      <c r="Q1396" s="119"/>
      <c r="R1396" s="119">
        <v>5055</v>
      </c>
      <c r="S1396" s="119" t="s">
        <v>1090</v>
      </c>
      <c r="T1396" s="119" t="s">
        <v>878</v>
      </c>
    </row>
    <row r="1397" spans="1:20">
      <c r="A1397" s="119">
        <f t="shared" si="69"/>
        <v>950</v>
      </c>
      <c r="B1397" s="119" t="s">
        <v>70</v>
      </c>
      <c r="C1397" s="119" t="s">
        <v>163</v>
      </c>
      <c r="D1397" s="119" t="s">
        <v>321</v>
      </c>
      <c r="E1397" s="119"/>
      <c r="F1397" s="119" t="s">
        <v>707</v>
      </c>
      <c r="G1397" s="119" t="s">
        <v>2073</v>
      </c>
      <c r="H1397" s="119">
        <v>2555.5300000000002</v>
      </c>
      <c r="I1397" s="119" t="s">
        <v>513</v>
      </c>
      <c r="J1397" s="119" t="s">
        <v>17</v>
      </c>
      <c r="K1397" s="119" t="s">
        <v>34</v>
      </c>
      <c r="L1397" s="119" t="s">
        <v>734</v>
      </c>
      <c r="M1397" s="119"/>
      <c r="N1397" s="119"/>
      <c r="O1397" s="121">
        <f t="shared" si="70"/>
        <v>2147.5042016806724</v>
      </c>
      <c r="P1397" s="119"/>
      <c r="Q1397" s="119"/>
      <c r="R1397" s="119">
        <v>5055</v>
      </c>
      <c r="S1397" s="119" t="s">
        <v>1772</v>
      </c>
      <c r="T1397" s="119" t="s">
        <v>878</v>
      </c>
    </row>
    <row r="1398" spans="1:20">
      <c r="A1398" s="119">
        <f t="shared" si="69"/>
        <v>951</v>
      </c>
      <c r="B1398" s="119" t="s">
        <v>70</v>
      </c>
      <c r="C1398" s="119" t="s">
        <v>163</v>
      </c>
      <c r="D1398" s="119" t="s">
        <v>321</v>
      </c>
      <c r="E1398" s="119"/>
      <c r="F1398" s="119" t="s">
        <v>322</v>
      </c>
      <c r="G1398" s="119" t="s">
        <v>2386</v>
      </c>
      <c r="H1398" s="119">
        <v>4105.5</v>
      </c>
      <c r="I1398" s="119" t="s">
        <v>513</v>
      </c>
      <c r="J1398" s="119" t="s">
        <v>17</v>
      </c>
      <c r="K1398" s="119" t="s">
        <v>69</v>
      </c>
      <c r="L1398" s="119" t="s">
        <v>734</v>
      </c>
      <c r="M1398" s="119"/>
      <c r="N1398" s="119"/>
      <c r="O1398" s="121">
        <f t="shared" si="70"/>
        <v>3450</v>
      </c>
      <c r="P1398" s="119"/>
      <c r="Q1398" s="119"/>
      <c r="R1398" s="119">
        <v>13030</v>
      </c>
      <c r="S1398" s="119" t="s">
        <v>2320</v>
      </c>
      <c r="T1398" s="119" t="s">
        <v>110</v>
      </c>
    </row>
    <row r="1399" spans="1:20">
      <c r="A1399" s="119">
        <f t="shared" si="69"/>
        <v>952</v>
      </c>
      <c r="B1399" s="119" t="s">
        <v>70</v>
      </c>
      <c r="C1399" s="119" t="s">
        <v>163</v>
      </c>
      <c r="D1399" s="119" t="s">
        <v>321</v>
      </c>
      <c r="E1399" s="119"/>
      <c r="F1399" s="119" t="s">
        <v>707</v>
      </c>
      <c r="G1399" s="119" t="s">
        <v>2421</v>
      </c>
      <c r="H1399" s="119">
        <v>10928.37</v>
      </c>
      <c r="I1399" s="119" t="s">
        <v>513</v>
      </c>
      <c r="J1399" s="119" t="s">
        <v>17</v>
      </c>
      <c r="K1399" s="119" t="s">
        <v>34</v>
      </c>
      <c r="L1399" s="119" t="s">
        <v>734</v>
      </c>
      <c r="M1399" s="119"/>
      <c r="N1399" s="119"/>
      <c r="O1399" s="121">
        <f t="shared" si="70"/>
        <v>9183.5042016806728</v>
      </c>
      <c r="P1399" s="119"/>
      <c r="Q1399" s="119"/>
      <c r="R1399" s="119">
        <v>5055</v>
      </c>
      <c r="S1399" s="119" t="s">
        <v>2320</v>
      </c>
      <c r="T1399" s="119" t="s">
        <v>2422</v>
      </c>
    </row>
    <row r="1400" spans="1:20">
      <c r="A1400" s="119">
        <f t="shared" si="69"/>
        <v>953</v>
      </c>
      <c r="B1400" s="119" t="s">
        <v>70</v>
      </c>
      <c r="C1400" s="119" t="s">
        <v>163</v>
      </c>
      <c r="D1400" s="119" t="s">
        <v>321</v>
      </c>
      <c r="E1400" s="119"/>
      <c r="F1400" s="119" t="s">
        <v>707</v>
      </c>
      <c r="G1400" s="119" t="s">
        <v>2639</v>
      </c>
      <c r="H1400" s="119">
        <v>2606.1</v>
      </c>
      <c r="I1400" s="119" t="s">
        <v>2496</v>
      </c>
      <c r="J1400" s="119" t="s">
        <v>17</v>
      </c>
      <c r="K1400" s="119" t="s">
        <v>34</v>
      </c>
      <c r="L1400" s="119" t="s">
        <v>734</v>
      </c>
      <c r="M1400" s="119"/>
      <c r="N1400" s="119"/>
      <c r="O1400" s="121">
        <f t="shared" si="70"/>
        <v>2190</v>
      </c>
      <c r="P1400" s="119"/>
      <c r="Q1400" s="119"/>
      <c r="R1400" s="119">
        <v>5055</v>
      </c>
      <c r="S1400" s="119" t="s">
        <v>2320</v>
      </c>
      <c r="T1400" s="119" t="s">
        <v>1449</v>
      </c>
    </row>
    <row r="1401" spans="1:20">
      <c r="A1401" s="119">
        <f t="shared" si="69"/>
        <v>954</v>
      </c>
      <c r="B1401" s="119" t="s">
        <v>70</v>
      </c>
      <c r="C1401" s="119" t="s">
        <v>163</v>
      </c>
      <c r="D1401" s="119" t="s">
        <v>321</v>
      </c>
      <c r="E1401" s="119"/>
      <c r="F1401" s="119" t="s">
        <v>322</v>
      </c>
      <c r="G1401" s="119" t="s">
        <v>2654</v>
      </c>
      <c r="H1401" s="119">
        <v>232.05</v>
      </c>
      <c r="I1401" s="119" t="s">
        <v>513</v>
      </c>
      <c r="J1401" s="119" t="s">
        <v>17</v>
      </c>
      <c r="K1401" s="119" t="s">
        <v>69</v>
      </c>
      <c r="L1401" s="119" t="s">
        <v>734</v>
      </c>
      <c r="M1401" s="119"/>
      <c r="N1401" s="119"/>
      <c r="O1401" s="121">
        <f t="shared" si="70"/>
        <v>195.00000000000003</v>
      </c>
      <c r="P1401" s="119"/>
      <c r="Q1401" s="119"/>
      <c r="R1401" s="119">
        <v>13030</v>
      </c>
      <c r="S1401" s="119" t="s">
        <v>2320</v>
      </c>
      <c r="T1401" s="119" t="s">
        <v>324</v>
      </c>
    </row>
    <row r="1402" spans="1:20">
      <c r="A1402" s="119">
        <f t="shared" si="69"/>
        <v>955</v>
      </c>
      <c r="B1402" s="119" t="s">
        <v>84</v>
      </c>
      <c r="C1402" s="119" t="s">
        <v>85</v>
      </c>
      <c r="D1402" s="119" t="s">
        <v>1015</v>
      </c>
      <c r="E1402" s="119"/>
      <c r="F1402" s="119" t="s">
        <v>86</v>
      </c>
      <c r="G1402" s="119" t="s">
        <v>87</v>
      </c>
      <c r="H1402" s="119"/>
      <c r="I1402" s="119" t="s">
        <v>88</v>
      </c>
      <c r="J1402" s="119" t="s">
        <v>55</v>
      </c>
      <c r="K1402" s="119" t="s">
        <v>89</v>
      </c>
      <c r="L1402" s="119" t="s">
        <v>734</v>
      </c>
      <c r="M1402" s="119"/>
      <c r="N1402" s="119"/>
      <c r="O1402" s="121">
        <f t="shared" si="70"/>
        <v>0</v>
      </c>
      <c r="P1402" s="119"/>
      <c r="Q1402" s="119"/>
      <c r="R1402" s="119">
        <v>226</v>
      </c>
      <c r="S1402" s="119" t="s">
        <v>56</v>
      </c>
      <c r="T1402" s="119"/>
    </row>
    <row r="1403" spans="1:20" ht="26.25">
      <c r="A1403" s="119">
        <f t="shared" si="69"/>
        <v>956</v>
      </c>
      <c r="B1403" s="113" t="s">
        <v>84</v>
      </c>
      <c r="C1403" s="116" t="s">
        <v>1018</v>
      </c>
      <c r="D1403" s="113" t="s">
        <v>1015</v>
      </c>
      <c r="E1403" s="113"/>
      <c r="F1403" s="113" t="s">
        <v>1016</v>
      </c>
      <c r="G1403" s="113"/>
      <c r="H1403" s="113"/>
      <c r="I1403" s="113" t="s">
        <v>1017</v>
      </c>
      <c r="J1403" s="113" t="s">
        <v>17</v>
      </c>
      <c r="K1403" s="113" t="s">
        <v>346</v>
      </c>
      <c r="L1403" s="113" t="s">
        <v>26</v>
      </c>
      <c r="M1403" s="113"/>
      <c r="N1403" s="113"/>
      <c r="O1403" s="123">
        <f t="shared" si="70"/>
        <v>0</v>
      </c>
      <c r="P1403" s="113"/>
      <c r="Q1403" s="113"/>
      <c r="R1403" s="113">
        <v>1821</v>
      </c>
      <c r="S1403" s="113" t="s">
        <v>787</v>
      </c>
      <c r="T1403" s="113"/>
    </row>
    <row r="1404" spans="1:20">
      <c r="A1404" s="119">
        <f t="shared" si="69"/>
        <v>957</v>
      </c>
      <c r="B1404" s="119" t="s">
        <v>84</v>
      </c>
      <c r="C1404" s="119" t="s">
        <v>1163</v>
      </c>
      <c r="D1404" s="119" t="s">
        <v>1015</v>
      </c>
      <c r="E1404" s="119"/>
      <c r="F1404" s="119" t="s">
        <v>1016</v>
      </c>
      <c r="G1404" s="119"/>
      <c r="H1404" s="119"/>
      <c r="I1404" s="119" t="s">
        <v>1017</v>
      </c>
      <c r="J1404" s="119" t="s">
        <v>55</v>
      </c>
      <c r="K1404" s="119" t="s">
        <v>346</v>
      </c>
      <c r="L1404" s="119" t="s">
        <v>734</v>
      </c>
      <c r="M1404" s="119"/>
      <c r="N1404" s="119"/>
      <c r="O1404" s="121">
        <f t="shared" si="70"/>
        <v>0</v>
      </c>
      <c r="P1404" s="119"/>
      <c r="Q1404" s="119"/>
      <c r="R1404" s="119"/>
      <c r="S1404" s="119" t="s">
        <v>787</v>
      </c>
      <c r="T1404" s="119"/>
    </row>
    <row r="1405" spans="1:20" s="4" customFormat="1">
      <c r="A1405" s="119">
        <f t="shared" si="69"/>
        <v>958</v>
      </c>
      <c r="B1405" s="119" t="s">
        <v>84</v>
      </c>
      <c r="C1405" s="119" t="s">
        <v>85</v>
      </c>
      <c r="D1405" s="119" t="s">
        <v>1015</v>
      </c>
      <c r="E1405" s="119"/>
      <c r="F1405" s="119" t="s">
        <v>86</v>
      </c>
      <c r="G1405" s="119" t="s">
        <v>1774</v>
      </c>
      <c r="H1405" s="119"/>
      <c r="I1405" s="119" t="s">
        <v>513</v>
      </c>
      <c r="J1405" s="119" t="s">
        <v>17</v>
      </c>
      <c r="K1405" s="119" t="s">
        <v>89</v>
      </c>
      <c r="L1405" s="119" t="s">
        <v>734</v>
      </c>
      <c r="M1405" s="119"/>
      <c r="N1405" s="119"/>
      <c r="O1405" s="121">
        <f t="shared" si="70"/>
        <v>0</v>
      </c>
      <c r="P1405" s="119"/>
      <c r="Q1405" s="119"/>
      <c r="R1405" s="119">
        <v>226</v>
      </c>
      <c r="S1405" s="119" t="s">
        <v>1090</v>
      </c>
      <c r="T1405" s="119"/>
    </row>
    <row r="1406" spans="1:20" s="4" customFormat="1">
      <c r="A1406" s="119">
        <f t="shared" si="69"/>
        <v>959</v>
      </c>
      <c r="B1406" s="119" t="s">
        <v>84</v>
      </c>
      <c r="C1406" s="119" t="s">
        <v>3102</v>
      </c>
      <c r="D1406" s="119" t="s">
        <v>1015</v>
      </c>
      <c r="E1406" s="119"/>
      <c r="F1406" s="119" t="s">
        <v>1016</v>
      </c>
      <c r="G1406" s="119" t="s">
        <v>5114</v>
      </c>
      <c r="H1406" s="119"/>
      <c r="I1406" s="119" t="s">
        <v>121</v>
      </c>
      <c r="J1406" s="119" t="s">
        <v>4297</v>
      </c>
      <c r="K1406" s="119" t="s">
        <v>346</v>
      </c>
      <c r="L1406" s="119" t="s">
        <v>734</v>
      </c>
      <c r="M1406" s="119"/>
      <c r="N1406" s="119"/>
      <c r="O1406" s="121">
        <f t="shared" si="70"/>
        <v>0</v>
      </c>
      <c r="P1406" s="119"/>
      <c r="Q1406" s="119"/>
      <c r="R1406" s="119">
        <v>1821</v>
      </c>
      <c r="S1406" s="119" t="s">
        <v>4015</v>
      </c>
      <c r="T1406" s="119"/>
    </row>
    <row r="1407" spans="1:20">
      <c r="A1407" s="113">
        <f t="shared" si="69"/>
        <v>960</v>
      </c>
      <c r="B1407" s="113" t="s">
        <v>84</v>
      </c>
      <c r="C1407" s="113" t="s">
        <v>3102</v>
      </c>
      <c r="D1407" s="113" t="s">
        <v>1015</v>
      </c>
      <c r="E1407" s="113"/>
      <c r="F1407" s="113"/>
      <c r="G1407" s="113" t="s">
        <v>4544</v>
      </c>
      <c r="H1407" s="113">
        <v>7721.55</v>
      </c>
      <c r="I1407" s="113" t="s">
        <v>121</v>
      </c>
      <c r="J1407" s="113" t="s">
        <v>17</v>
      </c>
      <c r="K1407" s="113" t="s">
        <v>63</v>
      </c>
      <c r="L1407" s="113" t="s">
        <v>4496</v>
      </c>
      <c r="M1407" s="113"/>
      <c r="N1407" s="113"/>
      <c r="O1407" s="123">
        <f t="shared" si="70"/>
        <v>6488.6974789915967</v>
      </c>
      <c r="P1407" s="113"/>
      <c r="Q1407" s="113"/>
      <c r="R1407" s="113"/>
      <c r="S1407" s="113" t="s">
        <v>4361</v>
      </c>
      <c r="T1407" s="113"/>
    </row>
    <row r="1408" spans="1:20" ht="26.25">
      <c r="A1408" s="119">
        <f t="shared" si="69"/>
        <v>961</v>
      </c>
      <c r="B1408" s="119" t="s">
        <v>84</v>
      </c>
      <c r="C1408" s="120" t="s">
        <v>3102</v>
      </c>
      <c r="D1408" s="119" t="s">
        <v>1015</v>
      </c>
      <c r="E1408" s="119"/>
      <c r="F1408" s="119" t="s">
        <v>1016</v>
      </c>
      <c r="G1408" s="119" t="s">
        <v>3103</v>
      </c>
      <c r="H1408" s="119"/>
      <c r="I1408" s="119" t="s">
        <v>2951</v>
      </c>
      <c r="J1408" s="119" t="s">
        <v>55</v>
      </c>
      <c r="K1408" s="119" t="s">
        <v>346</v>
      </c>
      <c r="L1408" s="119" t="s">
        <v>734</v>
      </c>
      <c r="M1408" s="119"/>
      <c r="N1408" s="119"/>
      <c r="O1408" s="121">
        <f t="shared" si="70"/>
        <v>0</v>
      </c>
      <c r="P1408" s="119"/>
      <c r="Q1408" s="119"/>
      <c r="R1408" s="119">
        <v>1821</v>
      </c>
      <c r="S1408" s="119" t="s">
        <v>2733</v>
      </c>
      <c r="T1408" s="119"/>
    </row>
    <row r="1409" spans="1:20">
      <c r="A1409" s="119">
        <f t="shared" si="69"/>
        <v>962</v>
      </c>
      <c r="B1409" s="119" t="s">
        <v>368</v>
      </c>
      <c r="C1409" s="119" t="s">
        <v>370</v>
      </c>
      <c r="D1409" s="119" t="s">
        <v>756</v>
      </c>
      <c r="E1409" s="119"/>
      <c r="F1409" s="119" t="s">
        <v>757</v>
      </c>
      <c r="G1409" s="119" t="s">
        <v>759</v>
      </c>
      <c r="H1409" s="119">
        <v>7873.04</v>
      </c>
      <c r="I1409" s="119" t="s">
        <v>61</v>
      </c>
      <c r="J1409" s="119" t="s">
        <v>17</v>
      </c>
      <c r="K1409" s="119" t="s">
        <v>34</v>
      </c>
      <c r="L1409" s="119" t="s">
        <v>734</v>
      </c>
      <c r="M1409" s="119"/>
      <c r="N1409" s="119"/>
      <c r="O1409" s="121">
        <f t="shared" si="70"/>
        <v>6616</v>
      </c>
      <c r="P1409" s="119"/>
      <c r="Q1409" s="119"/>
      <c r="R1409" s="119">
        <v>938</v>
      </c>
      <c r="S1409" s="119" t="s">
        <v>56</v>
      </c>
      <c r="T1409" s="119" t="s">
        <v>768</v>
      </c>
    </row>
    <row r="1410" spans="1:20">
      <c r="A1410" s="119">
        <f t="shared" si="69"/>
        <v>963</v>
      </c>
      <c r="B1410" s="119" t="s">
        <v>368</v>
      </c>
      <c r="C1410" s="119" t="s">
        <v>370</v>
      </c>
      <c r="D1410" s="119" t="s">
        <v>756</v>
      </c>
      <c r="E1410" s="119"/>
      <c r="F1410" s="119" t="s">
        <v>774</v>
      </c>
      <c r="G1410" s="119" t="s">
        <v>775</v>
      </c>
      <c r="H1410" s="119">
        <v>3439.1</v>
      </c>
      <c r="I1410" s="119" t="s">
        <v>61</v>
      </c>
      <c r="J1410" s="119" t="s">
        <v>17</v>
      </c>
      <c r="K1410" s="119" t="s">
        <v>69</v>
      </c>
      <c r="L1410" s="119" t="s">
        <v>734</v>
      </c>
      <c r="M1410" s="119"/>
      <c r="N1410" s="119"/>
      <c r="O1410" s="121">
        <f t="shared" si="70"/>
        <v>2890</v>
      </c>
      <c r="P1410" s="119"/>
      <c r="Q1410" s="119"/>
      <c r="R1410" s="119">
        <v>9940</v>
      </c>
      <c r="S1410" s="119" t="s">
        <v>56</v>
      </c>
      <c r="T1410" s="119" t="s">
        <v>776</v>
      </c>
    </row>
    <row r="1411" spans="1:20">
      <c r="A1411" s="119">
        <f t="shared" si="69"/>
        <v>964</v>
      </c>
      <c r="B1411" s="119" t="s">
        <v>614</v>
      </c>
      <c r="C1411" s="119" t="s">
        <v>615</v>
      </c>
      <c r="D1411" s="119" t="s">
        <v>756</v>
      </c>
      <c r="E1411" s="119"/>
      <c r="F1411" s="119" t="s">
        <v>917</v>
      </c>
      <c r="G1411" s="119" t="s">
        <v>918</v>
      </c>
      <c r="H1411" s="119">
        <v>974.81</v>
      </c>
      <c r="I1411" s="119" t="s">
        <v>61</v>
      </c>
      <c r="J1411" s="119" t="s">
        <v>17</v>
      </c>
      <c r="K1411" s="119" t="s">
        <v>69</v>
      </c>
      <c r="L1411" s="119" t="s">
        <v>734</v>
      </c>
      <c r="M1411" s="119"/>
      <c r="N1411" s="119"/>
      <c r="O1411" s="121">
        <f t="shared" si="70"/>
        <v>819.1680672268908</v>
      </c>
      <c r="P1411" s="119"/>
      <c r="Q1411" s="119"/>
      <c r="R1411" s="119">
        <v>4160</v>
      </c>
      <c r="S1411" s="119" t="s">
        <v>787</v>
      </c>
      <c r="T1411" s="119" t="s">
        <v>919</v>
      </c>
    </row>
    <row r="1412" spans="1:20">
      <c r="A1412" s="119">
        <f t="shared" si="69"/>
        <v>965</v>
      </c>
      <c r="B1412" s="119" t="s">
        <v>368</v>
      </c>
      <c r="C1412" s="119" t="s">
        <v>370</v>
      </c>
      <c r="D1412" s="119" t="s">
        <v>756</v>
      </c>
      <c r="E1412" s="119"/>
      <c r="F1412" s="119" t="s">
        <v>774</v>
      </c>
      <c r="G1412" s="119" t="s">
        <v>1094</v>
      </c>
      <c r="H1412" s="119">
        <v>499.8</v>
      </c>
      <c r="I1412" s="119" t="s">
        <v>61</v>
      </c>
      <c r="J1412" s="119" t="s">
        <v>17</v>
      </c>
      <c r="K1412" s="119" t="s">
        <v>69</v>
      </c>
      <c r="L1412" s="119" t="s">
        <v>734</v>
      </c>
      <c r="M1412" s="119"/>
      <c r="N1412" s="119"/>
      <c r="O1412" s="121">
        <f t="shared" si="70"/>
        <v>420</v>
      </c>
      <c r="P1412" s="119"/>
      <c r="Q1412" s="119"/>
      <c r="R1412" s="119">
        <v>9940</v>
      </c>
      <c r="S1412" s="119" t="s">
        <v>1090</v>
      </c>
      <c r="T1412" s="119" t="s">
        <v>1095</v>
      </c>
    </row>
    <row r="1413" spans="1:20">
      <c r="A1413" s="119">
        <f t="shared" si="69"/>
        <v>966</v>
      </c>
      <c r="B1413" s="119" t="s">
        <v>368</v>
      </c>
      <c r="C1413" s="119" t="s">
        <v>370</v>
      </c>
      <c r="D1413" s="119" t="s">
        <v>756</v>
      </c>
      <c r="E1413" s="119"/>
      <c r="F1413" s="119" t="s">
        <v>774</v>
      </c>
      <c r="G1413" s="119" t="s">
        <v>1139</v>
      </c>
      <c r="H1413" s="119">
        <v>850.85</v>
      </c>
      <c r="I1413" s="119" t="s">
        <v>61</v>
      </c>
      <c r="J1413" s="119" t="s">
        <v>17</v>
      </c>
      <c r="K1413" s="119" t="s">
        <v>69</v>
      </c>
      <c r="L1413" s="119" t="s">
        <v>734</v>
      </c>
      <c r="M1413" s="119"/>
      <c r="N1413" s="119"/>
      <c r="O1413" s="121">
        <f t="shared" si="70"/>
        <v>715</v>
      </c>
      <c r="P1413" s="119"/>
      <c r="Q1413" s="119"/>
      <c r="R1413" s="119">
        <v>9940</v>
      </c>
      <c r="S1413" s="119" t="s">
        <v>1090</v>
      </c>
      <c r="T1413" s="119" t="s">
        <v>1140</v>
      </c>
    </row>
    <row r="1414" spans="1:20">
      <c r="A1414" s="119">
        <f t="shared" si="69"/>
        <v>967</v>
      </c>
      <c r="B1414" s="119" t="s">
        <v>614</v>
      </c>
      <c r="C1414" s="119" t="s">
        <v>1464</v>
      </c>
      <c r="D1414" s="119" t="s">
        <v>756</v>
      </c>
      <c r="E1414" s="119"/>
      <c r="F1414" s="119" t="s">
        <v>1468</v>
      </c>
      <c r="G1414" s="119"/>
      <c r="H1414" s="119"/>
      <c r="I1414" s="119" t="s">
        <v>1466</v>
      </c>
      <c r="J1414" s="119" t="s">
        <v>17</v>
      </c>
      <c r="K1414" s="119" t="s">
        <v>1467</v>
      </c>
      <c r="L1414" s="119" t="s">
        <v>734</v>
      </c>
      <c r="M1414" s="119"/>
      <c r="N1414" s="119"/>
      <c r="O1414" s="121">
        <f t="shared" si="70"/>
        <v>0</v>
      </c>
      <c r="P1414" s="119"/>
      <c r="Q1414" s="119"/>
      <c r="R1414" s="119">
        <v>2680</v>
      </c>
      <c r="S1414" s="119" t="s">
        <v>1090</v>
      </c>
      <c r="T1414" s="119"/>
    </row>
    <row r="1415" spans="1:20">
      <c r="A1415" s="119">
        <f t="shared" si="69"/>
        <v>968</v>
      </c>
      <c r="B1415" s="119" t="s">
        <v>368</v>
      </c>
      <c r="C1415" s="119" t="s">
        <v>370</v>
      </c>
      <c r="D1415" s="119" t="s">
        <v>756</v>
      </c>
      <c r="E1415" s="119"/>
      <c r="F1415" s="119" t="s">
        <v>774</v>
      </c>
      <c r="G1415" s="119" t="s">
        <v>1661</v>
      </c>
      <c r="H1415" s="119">
        <v>592.03</v>
      </c>
      <c r="I1415" s="119" t="s">
        <v>61</v>
      </c>
      <c r="J1415" s="119" t="s">
        <v>17</v>
      </c>
      <c r="K1415" s="119" t="s">
        <v>69</v>
      </c>
      <c r="L1415" s="119" t="s">
        <v>734</v>
      </c>
      <c r="M1415" s="119"/>
      <c r="N1415" s="119"/>
      <c r="O1415" s="121">
        <f t="shared" si="70"/>
        <v>497.50420168067228</v>
      </c>
      <c r="P1415" s="119"/>
      <c r="Q1415" s="119"/>
      <c r="R1415" s="119">
        <v>9940</v>
      </c>
      <c r="S1415" s="119" t="s">
        <v>1090</v>
      </c>
      <c r="T1415" s="119" t="s">
        <v>1662</v>
      </c>
    </row>
    <row r="1416" spans="1:20">
      <c r="A1416" s="119">
        <f t="shared" si="69"/>
        <v>969</v>
      </c>
      <c r="B1416" s="119" t="s">
        <v>368</v>
      </c>
      <c r="C1416" s="119" t="s">
        <v>370</v>
      </c>
      <c r="D1416" s="119" t="s">
        <v>756</v>
      </c>
      <c r="E1416" s="119"/>
      <c r="F1416" s="119" t="s">
        <v>1664</v>
      </c>
      <c r="G1416" s="119" t="s">
        <v>1665</v>
      </c>
      <c r="H1416" s="119">
        <v>9520</v>
      </c>
      <c r="I1416" s="119" t="s">
        <v>61</v>
      </c>
      <c r="J1416" s="119" t="s">
        <v>17</v>
      </c>
      <c r="K1416" s="119" t="s">
        <v>34</v>
      </c>
      <c r="L1416" s="119" t="s">
        <v>734</v>
      </c>
      <c r="M1416" s="119"/>
      <c r="N1416" s="119"/>
      <c r="O1416" s="121">
        <f t="shared" si="70"/>
        <v>8000</v>
      </c>
      <c r="P1416" s="119"/>
      <c r="Q1416" s="119"/>
      <c r="R1416" s="119">
        <v>5540</v>
      </c>
      <c r="S1416" s="119" t="s">
        <v>1090</v>
      </c>
      <c r="T1416" s="119" t="s">
        <v>320</v>
      </c>
    </row>
    <row r="1417" spans="1:20">
      <c r="A1417" s="119">
        <f t="shared" si="69"/>
        <v>970</v>
      </c>
      <c r="B1417" s="119" t="s">
        <v>614</v>
      </c>
      <c r="C1417" s="119" t="s">
        <v>370</v>
      </c>
      <c r="D1417" s="119" t="s">
        <v>756</v>
      </c>
      <c r="E1417" s="119"/>
      <c r="F1417" s="119" t="s">
        <v>1755</v>
      </c>
      <c r="G1417" s="119"/>
      <c r="H1417" s="119"/>
      <c r="I1417" s="119" t="s">
        <v>1754</v>
      </c>
      <c r="J1417" s="119" t="s">
        <v>17</v>
      </c>
      <c r="K1417" s="119" t="s">
        <v>346</v>
      </c>
      <c r="L1417" s="119" t="s">
        <v>734</v>
      </c>
      <c r="M1417" s="119"/>
      <c r="N1417" s="119"/>
      <c r="O1417" s="121">
        <f t="shared" si="70"/>
        <v>0</v>
      </c>
      <c r="P1417" s="119"/>
      <c r="Q1417" s="119"/>
      <c r="R1417" s="119">
        <v>3270</v>
      </c>
      <c r="S1417" s="119" t="s">
        <v>1090</v>
      </c>
      <c r="T1417" s="119"/>
    </row>
    <row r="1418" spans="1:20">
      <c r="A1418" s="119">
        <f t="shared" si="69"/>
        <v>971</v>
      </c>
      <c r="B1418" s="119" t="s">
        <v>215</v>
      </c>
      <c r="C1418" s="119" t="s">
        <v>220</v>
      </c>
      <c r="D1418" s="119" t="s">
        <v>756</v>
      </c>
      <c r="E1418" s="119"/>
      <c r="F1418" s="119" t="s">
        <v>1808</v>
      </c>
      <c r="G1418" s="119"/>
      <c r="H1418" s="119"/>
      <c r="I1418" s="119" t="s">
        <v>1754</v>
      </c>
      <c r="J1418" s="119" t="s">
        <v>17</v>
      </c>
      <c r="K1418" s="119" t="s">
        <v>346</v>
      </c>
      <c r="L1418" s="119" t="s">
        <v>734</v>
      </c>
      <c r="M1418" s="119"/>
      <c r="N1418" s="119"/>
      <c r="O1418" s="121">
        <f t="shared" si="70"/>
        <v>0</v>
      </c>
      <c r="P1418" s="119"/>
      <c r="Q1418" s="119"/>
      <c r="R1418" s="119">
        <v>3280</v>
      </c>
      <c r="S1418" s="119" t="s">
        <v>1090</v>
      </c>
      <c r="T1418" s="119"/>
    </row>
    <row r="1419" spans="1:20">
      <c r="A1419" s="119">
        <f t="shared" si="69"/>
        <v>972</v>
      </c>
      <c r="B1419" s="119" t="s">
        <v>614</v>
      </c>
      <c r="C1419" s="119" t="s">
        <v>370</v>
      </c>
      <c r="D1419" s="119" t="s">
        <v>756</v>
      </c>
      <c r="E1419" s="119"/>
      <c r="F1419" s="119" t="s">
        <v>1755</v>
      </c>
      <c r="G1419" s="119" t="s">
        <v>1815</v>
      </c>
      <c r="H1419" s="119">
        <v>47255.61</v>
      </c>
      <c r="I1419" s="119" t="s">
        <v>513</v>
      </c>
      <c r="J1419" s="119" t="s">
        <v>17</v>
      </c>
      <c r="K1419" s="119" t="s">
        <v>346</v>
      </c>
      <c r="L1419" s="119" t="s">
        <v>734</v>
      </c>
      <c r="M1419" s="119"/>
      <c r="N1419" s="119"/>
      <c r="O1419" s="121">
        <f t="shared" si="70"/>
        <v>39710.596638655465</v>
      </c>
      <c r="P1419" s="119"/>
      <c r="Q1419" s="119"/>
      <c r="R1419" s="119">
        <v>3270</v>
      </c>
      <c r="S1419" s="119" t="s">
        <v>1772</v>
      </c>
      <c r="T1419" s="119" t="s">
        <v>235</v>
      </c>
    </row>
    <row r="1420" spans="1:20">
      <c r="A1420" s="119">
        <f t="shared" si="69"/>
        <v>973</v>
      </c>
      <c r="B1420" s="119" t="s">
        <v>614</v>
      </c>
      <c r="C1420" s="119" t="s">
        <v>370</v>
      </c>
      <c r="D1420" s="119" t="s">
        <v>756</v>
      </c>
      <c r="E1420" s="119"/>
      <c r="F1420" s="119" t="s">
        <v>1755</v>
      </c>
      <c r="G1420" s="119" t="s">
        <v>1960</v>
      </c>
      <c r="H1420" s="119">
        <v>26076.61</v>
      </c>
      <c r="I1420" s="119" t="s">
        <v>513</v>
      </c>
      <c r="J1420" s="119" t="s">
        <v>17</v>
      </c>
      <c r="K1420" s="119" t="s">
        <v>346</v>
      </c>
      <c r="L1420" s="119" t="s">
        <v>734</v>
      </c>
      <c r="M1420" s="119"/>
      <c r="N1420" s="119"/>
      <c r="O1420" s="121">
        <f t="shared" si="70"/>
        <v>21913.117647058825</v>
      </c>
      <c r="P1420" s="119"/>
      <c r="Q1420" s="119"/>
      <c r="R1420" s="119">
        <v>3270</v>
      </c>
      <c r="S1420" s="119" t="s">
        <v>1772</v>
      </c>
      <c r="T1420" s="119" t="s">
        <v>1208</v>
      </c>
    </row>
    <row r="1421" spans="1:20">
      <c r="A1421" s="119">
        <f t="shared" si="69"/>
        <v>974</v>
      </c>
      <c r="B1421" s="119" t="s">
        <v>368</v>
      </c>
      <c r="C1421" s="119" t="s">
        <v>370</v>
      </c>
      <c r="D1421" s="119" t="s">
        <v>756</v>
      </c>
      <c r="E1421" s="119"/>
      <c r="F1421" s="119" t="s">
        <v>774</v>
      </c>
      <c r="G1421" s="119" t="s">
        <v>2344</v>
      </c>
      <c r="H1421" s="119">
        <v>1776.08</v>
      </c>
      <c r="I1421" s="119" t="s">
        <v>513</v>
      </c>
      <c r="J1421" s="119" t="s">
        <v>17</v>
      </c>
      <c r="K1421" s="119" t="s">
        <v>69</v>
      </c>
      <c r="L1421" s="119" t="s">
        <v>734</v>
      </c>
      <c r="M1421" s="119"/>
      <c r="N1421" s="119"/>
      <c r="O1421" s="121">
        <f t="shared" si="70"/>
        <v>1492.5042016806722</v>
      </c>
      <c r="P1421" s="119"/>
      <c r="Q1421" s="119"/>
      <c r="R1421" s="119">
        <v>9940</v>
      </c>
      <c r="S1421" s="119" t="s">
        <v>2320</v>
      </c>
      <c r="T1421" s="119" t="s">
        <v>1662</v>
      </c>
    </row>
    <row r="1422" spans="1:20">
      <c r="A1422" s="119">
        <f t="shared" si="69"/>
        <v>975</v>
      </c>
      <c r="B1422" s="119" t="s">
        <v>368</v>
      </c>
      <c r="C1422" s="119" t="s">
        <v>370</v>
      </c>
      <c r="D1422" s="119" t="s">
        <v>756</v>
      </c>
      <c r="E1422" s="119"/>
      <c r="F1422" s="119" t="s">
        <v>1664</v>
      </c>
      <c r="G1422" s="119" t="s">
        <v>2853</v>
      </c>
      <c r="H1422" s="119">
        <v>9520</v>
      </c>
      <c r="I1422" s="119" t="s">
        <v>2817</v>
      </c>
      <c r="J1422" s="119" t="s">
        <v>17</v>
      </c>
      <c r="K1422" s="119" t="s">
        <v>34</v>
      </c>
      <c r="L1422" s="119" t="s">
        <v>734</v>
      </c>
      <c r="M1422" s="119"/>
      <c r="N1422" s="119"/>
      <c r="O1422" s="121">
        <f t="shared" si="70"/>
        <v>8000</v>
      </c>
      <c r="P1422" s="119"/>
      <c r="Q1422" s="119"/>
      <c r="R1422" s="119">
        <v>5540</v>
      </c>
      <c r="S1422" s="119" t="s">
        <v>2733</v>
      </c>
      <c r="T1422" s="119" t="s">
        <v>320</v>
      </c>
    </row>
    <row r="1423" spans="1:20">
      <c r="A1423" s="119">
        <f t="shared" si="69"/>
        <v>976</v>
      </c>
      <c r="B1423" s="113" t="s">
        <v>3090</v>
      </c>
      <c r="C1423" s="113" t="s">
        <v>230</v>
      </c>
      <c r="D1423" s="113" t="s">
        <v>756</v>
      </c>
      <c r="E1423" s="113"/>
      <c r="F1423" s="113"/>
      <c r="G1423" s="113" t="s">
        <v>3100</v>
      </c>
      <c r="H1423" s="113">
        <v>52738.1</v>
      </c>
      <c r="I1423" s="113" t="s">
        <v>121</v>
      </c>
      <c r="J1423" s="113" t="s">
        <v>17</v>
      </c>
      <c r="K1423" s="113" t="s">
        <v>1349</v>
      </c>
      <c r="L1423" s="113" t="s">
        <v>3074</v>
      </c>
      <c r="M1423" s="113"/>
      <c r="N1423" s="113"/>
      <c r="O1423" s="123">
        <f t="shared" si="70"/>
        <v>44317.731092436974</v>
      </c>
      <c r="P1423" s="113"/>
      <c r="Q1423" s="113"/>
      <c r="R1423" s="113"/>
      <c r="S1423" s="113" t="s">
        <v>2733</v>
      </c>
      <c r="T1423" s="113" t="s">
        <v>661</v>
      </c>
    </row>
    <row r="1424" spans="1:20">
      <c r="A1424" s="119">
        <f t="shared" ref="A1424:A1437" si="71">A1423+1</f>
        <v>977</v>
      </c>
      <c r="B1424" s="119" t="s">
        <v>614</v>
      </c>
      <c r="C1424" s="119" t="s">
        <v>615</v>
      </c>
      <c r="D1424" s="119" t="s">
        <v>756</v>
      </c>
      <c r="E1424" s="119"/>
      <c r="F1424" s="119" t="s">
        <v>917</v>
      </c>
      <c r="G1424" s="119" t="s">
        <v>3243</v>
      </c>
      <c r="H1424" s="119">
        <v>974.61</v>
      </c>
      <c r="I1424" s="119" t="s">
        <v>2951</v>
      </c>
      <c r="J1424" s="119" t="s">
        <v>17</v>
      </c>
      <c r="K1424" s="119" t="s">
        <v>69</v>
      </c>
      <c r="L1424" s="119" t="s">
        <v>734</v>
      </c>
      <c r="M1424" s="119"/>
      <c r="N1424" s="119"/>
      <c r="O1424" s="121">
        <f t="shared" ref="O1424:O1430" si="72">H1424/1.19</f>
        <v>819</v>
      </c>
      <c r="P1424" s="119"/>
      <c r="Q1424" s="119"/>
      <c r="R1424" s="119">
        <v>4160</v>
      </c>
      <c r="S1424" s="119" t="s">
        <v>3110</v>
      </c>
      <c r="T1424" s="119" t="s">
        <v>919</v>
      </c>
    </row>
    <row r="1425" spans="1:20">
      <c r="A1425" s="119">
        <f t="shared" si="71"/>
        <v>978</v>
      </c>
      <c r="B1425" s="119" t="s">
        <v>368</v>
      </c>
      <c r="C1425" s="119" t="s">
        <v>370</v>
      </c>
      <c r="D1425" s="119" t="s">
        <v>756</v>
      </c>
      <c r="E1425" s="119"/>
      <c r="F1425" s="119" t="s">
        <v>3291</v>
      </c>
      <c r="G1425" s="119"/>
      <c r="H1425" s="119"/>
      <c r="I1425" s="119" t="s">
        <v>3282</v>
      </c>
      <c r="J1425" s="119" t="s">
        <v>17</v>
      </c>
      <c r="K1425" s="119" t="s">
        <v>346</v>
      </c>
      <c r="L1425" s="119" t="s">
        <v>734</v>
      </c>
      <c r="M1425" s="119"/>
      <c r="N1425" s="119"/>
      <c r="O1425" s="121">
        <f t="shared" si="72"/>
        <v>0</v>
      </c>
      <c r="P1425" s="119"/>
      <c r="Q1425" s="119"/>
      <c r="R1425" s="119">
        <v>7200</v>
      </c>
      <c r="S1425" s="119" t="s">
        <v>3110</v>
      </c>
      <c r="T1425" s="119"/>
    </row>
    <row r="1426" spans="1:20">
      <c r="A1426" s="119">
        <f t="shared" si="71"/>
        <v>979</v>
      </c>
      <c r="B1426" s="119" t="s">
        <v>368</v>
      </c>
      <c r="C1426" s="119" t="s">
        <v>370</v>
      </c>
      <c r="D1426" s="119" t="s">
        <v>756</v>
      </c>
      <c r="E1426" s="119"/>
      <c r="F1426" s="119" t="s">
        <v>774</v>
      </c>
      <c r="G1426" s="119" t="s">
        <v>3319</v>
      </c>
      <c r="H1426" s="119">
        <v>9424.7999999999993</v>
      </c>
      <c r="I1426" s="119" t="s">
        <v>2951</v>
      </c>
      <c r="J1426" s="119" t="s">
        <v>17</v>
      </c>
      <c r="K1426" s="119" t="s">
        <v>69</v>
      </c>
      <c r="L1426" s="119" t="s">
        <v>734</v>
      </c>
      <c r="M1426" s="119"/>
      <c r="N1426" s="119"/>
      <c r="O1426" s="121">
        <f t="shared" si="72"/>
        <v>7920</v>
      </c>
      <c r="P1426" s="119"/>
      <c r="Q1426" s="119"/>
      <c r="R1426" s="119">
        <v>9940</v>
      </c>
      <c r="S1426" s="119" t="s">
        <v>3110</v>
      </c>
      <c r="T1426" s="119" t="s">
        <v>3337</v>
      </c>
    </row>
    <row r="1427" spans="1:20">
      <c r="A1427" s="119">
        <f t="shared" si="71"/>
        <v>980</v>
      </c>
      <c r="B1427" s="119" t="s">
        <v>368</v>
      </c>
      <c r="C1427" s="119" t="s">
        <v>370</v>
      </c>
      <c r="D1427" s="119" t="s">
        <v>756</v>
      </c>
      <c r="E1427" s="119"/>
      <c r="F1427" s="119" t="s">
        <v>3542</v>
      </c>
      <c r="G1427" s="119" t="s">
        <v>3543</v>
      </c>
      <c r="H1427" s="119">
        <v>23990.400000000001</v>
      </c>
      <c r="I1427" s="119" t="s">
        <v>121</v>
      </c>
      <c r="J1427" s="119" t="s">
        <v>17</v>
      </c>
      <c r="K1427" s="119" t="s">
        <v>346</v>
      </c>
      <c r="L1427" s="119" t="s">
        <v>734</v>
      </c>
      <c r="M1427" s="119"/>
      <c r="N1427" s="119"/>
      <c r="O1427" s="121">
        <f t="shared" si="72"/>
        <v>20160.000000000004</v>
      </c>
      <c r="P1427" s="119"/>
      <c r="Q1427" s="119"/>
      <c r="R1427" s="119">
        <v>7200</v>
      </c>
      <c r="S1427" s="119" t="s">
        <v>3110</v>
      </c>
      <c r="T1427" s="119" t="s">
        <v>1875</v>
      </c>
    </row>
    <row r="1428" spans="1:20" s="4" customFormat="1">
      <c r="A1428" s="119">
        <f t="shared" si="71"/>
        <v>981</v>
      </c>
      <c r="B1428" s="119" t="s">
        <v>4304</v>
      </c>
      <c r="C1428" s="119" t="s">
        <v>220</v>
      </c>
      <c r="D1428" s="119" t="s">
        <v>756</v>
      </c>
      <c r="E1428" s="119"/>
      <c r="F1428" s="119" t="s">
        <v>1808</v>
      </c>
      <c r="G1428" s="119" t="s">
        <v>4305</v>
      </c>
      <c r="H1428" s="119">
        <v>2191.27</v>
      </c>
      <c r="I1428" s="119" t="s">
        <v>121</v>
      </c>
      <c r="J1428" s="119" t="s">
        <v>4297</v>
      </c>
      <c r="K1428" s="119" t="s">
        <v>346</v>
      </c>
      <c r="L1428" s="119" t="s">
        <v>734</v>
      </c>
      <c r="M1428" s="119"/>
      <c r="N1428" s="119"/>
      <c r="O1428" s="121">
        <f t="shared" si="72"/>
        <v>1841.4033613445379</v>
      </c>
      <c r="P1428" s="119"/>
      <c r="Q1428" s="119"/>
      <c r="R1428" s="119">
        <v>3280</v>
      </c>
      <c r="S1428" s="119" t="s">
        <v>4015</v>
      </c>
      <c r="T1428" s="119" t="s">
        <v>1293</v>
      </c>
    </row>
    <row r="1429" spans="1:20" s="4" customFormat="1">
      <c r="A1429" s="119">
        <f t="shared" si="71"/>
        <v>982</v>
      </c>
      <c r="B1429" s="119" t="s">
        <v>368</v>
      </c>
      <c r="C1429" s="119" t="s">
        <v>370</v>
      </c>
      <c r="D1429" s="119" t="s">
        <v>756</v>
      </c>
      <c r="E1429" s="119"/>
      <c r="F1429" s="119" t="s">
        <v>774</v>
      </c>
      <c r="G1429" s="119" t="s">
        <v>4360</v>
      </c>
      <c r="H1429" s="119">
        <v>5950</v>
      </c>
      <c r="I1429" s="119" t="s">
        <v>121</v>
      </c>
      <c r="J1429" s="119" t="s">
        <v>17</v>
      </c>
      <c r="K1429" s="119" t="s">
        <v>69</v>
      </c>
      <c r="L1429" s="119" t="s">
        <v>734</v>
      </c>
      <c r="M1429" s="119"/>
      <c r="N1429" s="119"/>
      <c r="O1429" s="121">
        <f t="shared" si="72"/>
        <v>5000</v>
      </c>
      <c r="P1429" s="119"/>
      <c r="Q1429" s="119"/>
      <c r="R1429" s="119">
        <v>9940</v>
      </c>
      <c r="S1429" s="119" t="s">
        <v>4361</v>
      </c>
      <c r="T1429" s="119" t="s">
        <v>4529</v>
      </c>
    </row>
    <row r="1430" spans="1:20" s="4" customFormat="1">
      <c r="A1430" s="119">
        <f t="shared" si="71"/>
        <v>983</v>
      </c>
      <c r="B1430" s="119" t="s">
        <v>368</v>
      </c>
      <c r="C1430" s="119" t="s">
        <v>370</v>
      </c>
      <c r="D1430" s="119" t="s">
        <v>756</v>
      </c>
      <c r="E1430" s="119"/>
      <c r="F1430" s="119" t="s">
        <v>4758</v>
      </c>
      <c r="G1430" s="119"/>
      <c r="H1430" s="119"/>
      <c r="I1430" s="119" t="s">
        <v>4757</v>
      </c>
      <c r="J1430" s="119" t="s">
        <v>17</v>
      </c>
      <c r="K1430" s="119" t="s">
        <v>346</v>
      </c>
      <c r="L1430" s="119" t="s">
        <v>734</v>
      </c>
      <c r="M1430" s="119"/>
      <c r="N1430" s="119"/>
      <c r="O1430" s="121">
        <f t="shared" si="72"/>
        <v>0</v>
      </c>
      <c r="P1430" s="119"/>
      <c r="Q1430" s="119"/>
      <c r="R1430" s="119">
        <v>10850</v>
      </c>
      <c r="S1430" s="119" t="s">
        <v>4361</v>
      </c>
      <c r="T1430" s="119"/>
    </row>
    <row r="1431" spans="1:20">
      <c r="A1431" s="119">
        <f t="shared" si="71"/>
        <v>984</v>
      </c>
      <c r="B1431" s="119" t="s">
        <v>58</v>
      </c>
      <c r="C1431" s="119" t="s">
        <v>509</v>
      </c>
      <c r="D1431" s="119" t="s">
        <v>510</v>
      </c>
      <c r="E1431" s="119"/>
      <c r="F1431" s="119" t="s">
        <v>511</v>
      </c>
      <c r="G1431" s="119" t="s">
        <v>512</v>
      </c>
      <c r="H1431" s="119">
        <v>12099</v>
      </c>
      <c r="I1431" s="119" t="s">
        <v>513</v>
      </c>
      <c r="J1431" s="119" t="s">
        <v>17</v>
      </c>
      <c r="K1431" s="119" t="s">
        <v>69</v>
      </c>
      <c r="L1431" s="119" t="s">
        <v>734</v>
      </c>
      <c r="M1431" s="119"/>
      <c r="N1431" s="119"/>
      <c r="O1431" s="121">
        <v>11100</v>
      </c>
      <c r="P1431" s="119"/>
      <c r="Q1431" s="119"/>
      <c r="R1431" s="119">
        <v>4760</v>
      </c>
      <c r="S1431" s="119" t="s">
        <v>56</v>
      </c>
      <c r="T1431" s="119" t="s">
        <v>514</v>
      </c>
    </row>
    <row r="1432" spans="1:20">
      <c r="A1432" s="119">
        <f t="shared" si="71"/>
        <v>985</v>
      </c>
      <c r="B1432" s="119" t="s">
        <v>58</v>
      </c>
      <c r="C1432" s="119" t="s">
        <v>509</v>
      </c>
      <c r="D1432" s="119" t="s">
        <v>510</v>
      </c>
      <c r="E1432" s="119"/>
      <c r="F1432" s="119" t="s">
        <v>2796</v>
      </c>
      <c r="G1432" s="119"/>
      <c r="H1432" s="119"/>
      <c r="I1432" s="119" t="s">
        <v>2794</v>
      </c>
      <c r="J1432" s="119" t="s">
        <v>17</v>
      </c>
      <c r="K1432" s="119" t="s">
        <v>346</v>
      </c>
      <c r="L1432" s="119" t="s">
        <v>734</v>
      </c>
      <c r="M1432" s="119"/>
      <c r="N1432" s="119"/>
      <c r="O1432" s="121">
        <f>H1432/1.19</f>
        <v>0</v>
      </c>
      <c r="P1432" s="119"/>
      <c r="Q1432" s="119"/>
      <c r="R1432" s="119">
        <v>5800</v>
      </c>
      <c r="S1432" s="119" t="s">
        <v>2733</v>
      </c>
      <c r="T1432" s="119"/>
    </row>
    <row r="1433" spans="1:20">
      <c r="A1433" s="119">
        <f t="shared" si="71"/>
        <v>986</v>
      </c>
      <c r="B1433" s="119" t="s">
        <v>58</v>
      </c>
      <c r="C1433" s="119" t="s">
        <v>509</v>
      </c>
      <c r="D1433" s="119" t="s">
        <v>510</v>
      </c>
      <c r="E1433" s="119"/>
      <c r="F1433" s="119" t="s">
        <v>2796</v>
      </c>
      <c r="G1433" s="119" t="s">
        <v>3062</v>
      </c>
      <c r="H1433" s="119">
        <v>15418.81</v>
      </c>
      <c r="I1433" s="119" t="s">
        <v>121</v>
      </c>
      <c r="J1433" s="119" t="s">
        <v>17</v>
      </c>
      <c r="K1433" s="119" t="s">
        <v>346</v>
      </c>
      <c r="L1433" s="119" t="s">
        <v>734</v>
      </c>
      <c r="M1433" s="119"/>
      <c r="N1433" s="119"/>
      <c r="O1433" s="121">
        <v>14145.7</v>
      </c>
      <c r="P1433" s="119"/>
      <c r="Q1433" s="119"/>
      <c r="R1433" s="119">
        <v>5800</v>
      </c>
      <c r="S1433" s="119" t="s">
        <v>2733</v>
      </c>
      <c r="T1433" s="119" t="s">
        <v>3063</v>
      </c>
    </row>
    <row r="1434" spans="1:20">
      <c r="A1434" s="119">
        <f t="shared" si="71"/>
        <v>987</v>
      </c>
      <c r="B1434" s="119" t="s">
        <v>58</v>
      </c>
      <c r="C1434" s="119" t="s">
        <v>509</v>
      </c>
      <c r="D1434" s="119" t="s">
        <v>510</v>
      </c>
      <c r="E1434" s="119"/>
      <c r="F1434" s="119" t="s">
        <v>4150</v>
      </c>
      <c r="G1434" s="119"/>
      <c r="H1434" s="119"/>
      <c r="I1434" s="119" t="s">
        <v>121</v>
      </c>
      <c r="J1434" s="119" t="s">
        <v>17</v>
      </c>
      <c r="K1434" s="119" t="s">
        <v>346</v>
      </c>
      <c r="L1434" s="119" t="s">
        <v>734</v>
      </c>
      <c r="M1434" s="119"/>
      <c r="N1434" s="119"/>
      <c r="O1434" s="121">
        <f t="shared" ref="O1434:O1439" si="73">H1434/1.19</f>
        <v>0</v>
      </c>
      <c r="P1434" s="119"/>
      <c r="Q1434" s="119"/>
      <c r="R1434" s="119">
        <v>9195</v>
      </c>
      <c r="S1434" s="119" t="s">
        <v>4015</v>
      </c>
      <c r="T1434" s="119"/>
    </row>
    <row r="1435" spans="1:20">
      <c r="A1435" s="119">
        <f t="shared" si="71"/>
        <v>988</v>
      </c>
      <c r="B1435" s="119" t="s">
        <v>3090</v>
      </c>
      <c r="C1435" s="119" t="s">
        <v>230</v>
      </c>
      <c r="D1435" s="119" t="s">
        <v>3096</v>
      </c>
      <c r="E1435" s="119"/>
      <c r="F1435" s="119"/>
      <c r="G1435" s="119" t="s">
        <v>3097</v>
      </c>
      <c r="H1435" s="119">
        <v>23621.5</v>
      </c>
      <c r="I1435" s="119" t="s">
        <v>121</v>
      </c>
      <c r="J1435" s="119" t="s">
        <v>17</v>
      </c>
      <c r="K1435" s="119" t="s">
        <v>1349</v>
      </c>
      <c r="L1435" s="119" t="s">
        <v>734</v>
      </c>
      <c r="M1435" s="119"/>
      <c r="N1435" s="119"/>
      <c r="O1435" s="121">
        <f t="shared" si="73"/>
        <v>19850</v>
      </c>
      <c r="P1435" s="119"/>
      <c r="Q1435" s="119"/>
      <c r="R1435" s="119"/>
      <c r="S1435" s="119" t="s">
        <v>2733</v>
      </c>
      <c r="T1435" s="119" t="s">
        <v>219</v>
      </c>
    </row>
    <row r="1436" spans="1:20">
      <c r="A1436" s="119">
        <f t="shared" si="71"/>
        <v>989</v>
      </c>
      <c r="B1436" s="119" t="s">
        <v>368</v>
      </c>
      <c r="C1436" s="119" t="s">
        <v>370</v>
      </c>
      <c r="D1436" s="119" t="s">
        <v>378</v>
      </c>
      <c r="E1436" s="119"/>
      <c r="F1436" s="119" t="s">
        <v>379</v>
      </c>
      <c r="G1436" s="119" t="s">
        <v>380</v>
      </c>
      <c r="H1436" s="119">
        <v>9060.66</v>
      </c>
      <c r="I1436" s="119" t="s">
        <v>61</v>
      </c>
      <c r="J1436" s="119" t="s">
        <v>17</v>
      </c>
      <c r="K1436" s="119" t="s">
        <v>34</v>
      </c>
      <c r="L1436" s="119" t="s">
        <v>734</v>
      </c>
      <c r="M1436" s="119"/>
      <c r="N1436" s="119"/>
      <c r="O1436" s="121">
        <f t="shared" si="73"/>
        <v>7614</v>
      </c>
      <c r="P1436" s="119"/>
      <c r="Q1436" s="119"/>
      <c r="R1436" s="119">
        <v>938</v>
      </c>
      <c r="S1436" s="119" t="s">
        <v>56</v>
      </c>
      <c r="T1436" s="119" t="s">
        <v>381</v>
      </c>
    </row>
    <row r="1437" spans="1:20">
      <c r="A1437" s="119">
        <f t="shared" si="71"/>
        <v>990</v>
      </c>
      <c r="B1437" s="119" t="s">
        <v>368</v>
      </c>
      <c r="C1437" s="119" t="s">
        <v>370</v>
      </c>
      <c r="D1437" s="119" t="s">
        <v>378</v>
      </c>
      <c r="E1437" s="119"/>
      <c r="F1437" s="126" t="s">
        <v>3289</v>
      </c>
      <c r="G1437" s="119"/>
      <c r="H1437" s="119"/>
      <c r="I1437" s="119" t="s">
        <v>3282</v>
      </c>
      <c r="J1437" s="119" t="s">
        <v>17</v>
      </c>
      <c r="K1437" s="119" t="s">
        <v>346</v>
      </c>
      <c r="L1437" s="119" t="s">
        <v>734</v>
      </c>
      <c r="M1437" s="119"/>
      <c r="N1437" s="119"/>
      <c r="O1437" s="121">
        <f t="shared" si="73"/>
        <v>0</v>
      </c>
      <c r="P1437" s="119"/>
      <c r="Q1437" s="119"/>
      <c r="R1437" s="119">
        <v>7200</v>
      </c>
      <c r="S1437" s="119" t="s">
        <v>3110</v>
      </c>
      <c r="T1437" s="119"/>
    </row>
    <row r="1438" spans="1:20">
      <c r="A1438" s="119">
        <v>949</v>
      </c>
      <c r="B1438" s="119" t="s">
        <v>368</v>
      </c>
      <c r="C1438" s="119" t="s">
        <v>370</v>
      </c>
      <c r="D1438" s="119" t="s">
        <v>378</v>
      </c>
      <c r="E1438" s="119"/>
      <c r="F1438" s="119" t="s">
        <v>3289</v>
      </c>
      <c r="G1438" s="119" t="s">
        <v>3541</v>
      </c>
      <c r="H1438" s="119">
        <v>5314.54</v>
      </c>
      <c r="I1438" s="119" t="s">
        <v>2951</v>
      </c>
      <c r="J1438" s="119" t="s">
        <v>17</v>
      </c>
      <c r="K1438" s="119" t="s">
        <v>346</v>
      </c>
      <c r="L1438" s="119" t="s">
        <v>734</v>
      </c>
      <c r="M1438" s="119"/>
      <c r="N1438" s="119"/>
      <c r="O1438" s="121">
        <f t="shared" si="73"/>
        <v>4466</v>
      </c>
      <c r="P1438" s="119"/>
      <c r="Q1438" s="119"/>
      <c r="R1438" s="119">
        <v>7200</v>
      </c>
      <c r="S1438" s="119" t="s">
        <v>3110</v>
      </c>
      <c r="T1438" s="119" t="s">
        <v>2222</v>
      </c>
    </row>
    <row r="1439" spans="1:20">
      <c r="A1439" s="119">
        <f t="shared" ref="A1439:A1470" si="74">A1438+1</f>
        <v>950</v>
      </c>
      <c r="B1439" s="119" t="s">
        <v>368</v>
      </c>
      <c r="C1439" s="119" t="s">
        <v>370</v>
      </c>
      <c r="D1439" s="119" t="s">
        <v>378</v>
      </c>
      <c r="E1439" s="119"/>
      <c r="F1439" s="119" t="s">
        <v>3289</v>
      </c>
      <c r="G1439" s="119" t="s">
        <v>3549</v>
      </c>
      <c r="H1439" s="119">
        <v>5108.67</v>
      </c>
      <c r="I1439" s="119" t="s">
        <v>2951</v>
      </c>
      <c r="J1439" s="119" t="s">
        <v>17</v>
      </c>
      <c r="K1439" s="119" t="s">
        <v>346</v>
      </c>
      <c r="L1439" s="119" t="s">
        <v>734</v>
      </c>
      <c r="M1439" s="119"/>
      <c r="N1439" s="119"/>
      <c r="O1439" s="121">
        <f t="shared" si="73"/>
        <v>4293</v>
      </c>
      <c r="P1439" s="119"/>
      <c r="Q1439" s="119"/>
      <c r="R1439" s="119">
        <v>7200</v>
      </c>
      <c r="S1439" s="119" t="s">
        <v>3110</v>
      </c>
      <c r="T1439" s="119" t="s">
        <v>1086</v>
      </c>
    </row>
    <row r="1440" spans="1:20">
      <c r="A1440" s="119">
        <f t="shared" si="74"/>
        <v>951</v>
      </c>
      <c r="B1440" s="119" t="s">
        <v>58</v>
      </c>
      <c r="C1440" s="119" t="s">
        <v>509</v>
      </c>
      <c r="D1440" s="119" t="s">
        <v>570</v>
      </c>
      <c r="E1440" s="119"/>
      <c r="F1440" s="119" t="s">
        <v>571</v>
      </c>
      <c r="G1440" s="119" t="s">
        <v>572</v>
      </c>
      <c r="H1440" s="119">
        <v>87.2</v>
      </c>
      <c r="I1440" s="119" t="s">
        <v>513</v>
      </c>
      <c r="J1440" s="119" t="s">
        <v>17</v>
      </c>
      <c r="K1440" s="119" t="s">
        <v>69</v>
      </c>
      <c r="L1440" s="119" t="s">
        <v>734</v>
      </c>
      <c r="M1440" s="119"/>
      <c r="N1440" s="119"/>
      <c r="O1440" s="121">
        <v>80</v>
      </c>
      <c r="P1440" s="119"/>
      <c r="Q1440" s="119"/>
      <c r="R1440" s="119">
        <v>1470</v>
      </c>
      <c r="S1440" s="119" t="s">
        <v>56</v>
      </c>
      <c r="T1440" s="119" t="s">
        <v>219</v>
      </c>
    </row>
    <row r="1441" spans="1:20">
      <c r="A1441" s="119">
        <f t="shared" si="74"/>
        <v>952</v>
      </c>
      <c r="B1441" s="119" t="s">
        <v>58</v>
      </c>
      <c r="C1441" s="119" t="s">
        <v>509</v>
      </c>
      <c r="D1441" s="119" t="s">
        <v>548</v>
      </c>
      <c r="E1441" s="119"/>
      <c r="F1441" s="119" t="s">
        <v>549</v>
      </c>
      <c r="G1441" s="119" t="s">
        <v>550</v>
      </c>
      <c r="H1441" s="119">
        <v>178.49</v>
      </c>
      <c r="I1441" s="119" t="s">
        <v>513</v>
      </c>
      <c r="J1441" s="119" t="s">
        <v>17</v>
      </c>
      <c r="K1441" s="119" t="s">
        <v>69</v>
      </c>
      <c r="L1441" s="119" t="s">
        <v>734</v>
      </c>
      <c r="M1441" s="119"/>
      <c r="N1441" s="119"/>
      <c r="O1441" s="121">
        <v>163.75</v>
      </c>
      <c r="P1441" s="119"/>
      <c r="Q1441" s="119"/>
      <c r="R1441" s="119">
        <v>11470</v>
      </c>
      <c r="S1441" s="119" t="s">
        <v>56</v>
      </c>
      <c r="T1441" s="119" t="s">
        <v>551</v>
      </c>
    </row>
    <row r="1442" spans="1:20">
      <c r="A1442" s="119">
        <f t="shared" si="74"/>
        <v>953</v>
      </c>
      <c r="B1442" s="119" t="s">
        <v>58</v>
      </c>
      <c r="C1442" s="119" t="s">
        <v>509</v>
      </c>
      <c r="D1442" s="119" t="s">
        <v>548</v>
      </c>
      <c r="E1442" s="119"/>
      <c r="F1442" s="119" t="s">
        <v>586</v>
      </c>
      <c r="G1442" s="119" t="s">
        <v>587</v>
      </c>
      <c r="H1442" s="119">
        <v>3270</v>
      </c>
      <c r="I1442" s="119" t="s">
        <v>513</v>
      </c>
      <c r="J1442" s="119" t="s">
        <v>17</v>
      </c>
      <c r="K1442" s="119" t="s">
        <v>69</v>
      </c>
      <c r="L1442" s="119" t="s">
        <v>734</v>
      </c>
      <c r="M1442" s="119"/>
      <c r="N1442" s="119"/>
      <c r="O1442" s="121">
        <v>3000</v>
      </c>
      <c r="P1442" s="119"/>
      <c r="Q1442" s="119"/>
      <c r="R1442" s="119">
        <v>7720</v>
      </c>
      <c r="S1442" s="119" t="s">
        <v>56</v>
      </c>
      <c r="T1442" s="119" t="s">
        <v>588</v>
      </c>
    </row>
    <row r="1443" spans="1:20">
      <c r="A1443" s="119">
        <f t="shared" si="74"/>
        <v>954</v>
      </c>
      <c r="B1443" s="119" t="s">
        <v>58</v>
      </c>
      <c r="C1443" s="119" t="s">
        <v>509</v>
      </c>
      <c r="D1443" s="119" t="s">
        <v>548</v>
      </c>
      <c r="E1443" s="119"/>
      <c r="F1443" s="119" t="s">
        <v>688</v>
      </c>
      <c r="G1443" s="119" t="s">
        <v>689</v>
      </c>
      <c r="H1443" s="119">
        <v>20896.39</v>
      </c>
      <c r="I1443" s="119" t="s">
        <v>690</v>
      </c>
      <c r="J1443" s="119" t="s">
        <v>17</v>
      </c>
      <c r="K1443" s="119" t="s">
        <v>69</v>
      </c>
      <c r="L1443" s="119" t="s">
        <v>734</v>
      </c>
      <c r="M1443" s="119"/>
      <c r="N1443" s="119"/>
      <c r="O1443" s="121">
        <v>19171</v>
      </c>
      <c r="P1443" s="119"/>
      <c r="Q1443" s="119"/>
      <c r="R1443" s="119">
        <v>4760</v>
      </c>
      <c r="S1443" s="119" t="s">
        <v>56</v>
      </c>
      <c r="T1443" s="119" t="s">
        <v>691</v>
      </c>
    </row>
    <row r="1444" spans="1:20">
      <c r="A1444" s="119">
        <f t="shared" si="74"/>
        <v>955</v>
      </c>
      <c r="B1444" s="113" t="s">
        <v>58</v>
      </c>
      <c r="C1444" s="113" t="s">
        <v>509</v>
      </c>
      <c r="D1444" s="113" t="s">
        <v>548</v>
      </c>
      <c r="E1444" s="113"/>
      <c r="F1444" s="113" t="s">
        <v>1303</v>
      </c>
      <c r="G1444" s="113"/>
      <c r="H1444" s="113"/>
      <c r="I1444" s="113" t="s">
        <v>1299</v>
      </c>
      <c r="J1444" s="113" t="s">
        <v>17</v>
      </c>
      <c r="K1444" s="113" t="s">
        <v>1300</v>
      </c>
      <c r="L1444" s="113" t="s">
        <v>515</v>
      </c>
      <c r="M1444" s="113"/>
      <c r="N1444" s="113"/>
      <c r="O1444" s="123">
        <f>H1444/1.19</f>
        <v>0</v>
      </c>
      <c r="P1444" s="113"/>
      <c r="Q1444" s="113"/>
      <c r="R1444" s="113">
        <v>2370</v>
      </c>
      <c r="S1444" s="113" t="s">
        <v>1090</v>
      </c>
      <c r="T1444" s="113"/>
    </row>
    <row r="1445" spans="1:20">
      <c r="A1445" s="119">
        <f t="shared" si="74"/>
        <v>956</v>
      </c>
      <c r="B1445" s="119" t="s">
        <v>58</v>
      </c>
      <c r="C1445" s="119" t="s">
        <v>509</v>
      </c>
      <c r="D1445" s="119" t="s">
        <v>548</v>
      </c>
      <c r="E1445" s="119"/>
      <c r="F1445" s="119" t="s">
        <v>1303</v>
      </c>
      <c r="G1445" s="119" t="s">
        <v>1308</v>
      </c>
      <c r="H1445" s="119">
        <v>194.24</v>
      </c>
      <c r="I1445" s="119" t="s">
        <v>513</v>
      </c>
      <c r="J1445" s="119" t="s">
        <v>17</v>
      </c>
      <c r="K1445" s="119" t="s">
        <v>346</v>
      </c>
      <c r="L1445" s="119" t="s">
        <v>734</v>
      </c>
      <c r="M1445" s="119"/>
      <c r="N1445" s="119"/>
      <c r="O1445" s="121">
        <v>178.2</v>
      </c>
      <c r="P1445" s="119"/>
      <c r="Q1445" s="119"/>
      <c r="R1445" s="119">
        <v>2370</v>
      </c>
      <c r="S1445" s="119" t="s">
        <v>1090</v>
      </c>
      <c r="T1445" s="119" t="s">
        <v>1208</v>
      </c>
    </row>
    <row r="1446" spans="1:20">
      <c r="A1446" s="119">
        <f t="shared" si="74"/>
        <v>957</v>
      </c>
      <c r="B1446" s="119" t="s">
        <v>58</v>
      </c>
      <c r="C1446" s="119" t="s">
        <v>509</v>
      </c>
      <c r="D1446" s="119" t="s">
        <v>548</v>
      </c>
      <c r="E1446" s="119"/>
      <c r="F1446" s="119" t="s">
        <v>2795</v>
      </c>
      <c r="G1446" s="119"/>
      <c r="H1446" s="119"/>
      <c r="I1446" s="119" t="s">
        <v>2794</v>
      </c>
      <c r="J1446" s="119" t="s">
        <v>17</v>
      </c>
      <c r="K1446" s="119" t="s">
        <v>346</v>
      </c>
      <c r="L1446" s="119" t="s">
        <v>734</v>
      </c>
      <c r="M1446" s="119"/>
      <c r="N1446" s="119"/>
      <c r="O1446" s="121">
        <f>H1446/1.19</f>
        <v>0</v>
      </c>
      <c r="P1446" s="119"/>
      <c r="Q1446" s="119"/>
      <c r="R1446" s="119">
        <v>5800</v>
      </c>
      <c r="S1446" s="119" t="s">
        <v>2733</v>
      </c>
      <c r="T1446" s="119"/>
    </row>
    <row r="1447" spans="1:20">
      <c r="A1447" s="119">
        <f t="shared" si="74"/>
        <v>958</v>
      </c>
      <c r="B1447" s="119" t="s">
        <v>58</v>
      </c>
      <c r="C1447" s="119" t="s">
        <v>509</v>
      </c>
      <c r="D1447" s="119" t="s">
        <v>548</v>
      </c>
      <c r="E1447" s="119"/>
      <c r="F1447" s="119" t="s">
        <v>586</v>
      </c>
      <c r="G1447" s="119" t="s">
        <v>2851</v>
      </c>
      <c r="H1447" s="119">
        <v>130.80000000000001</v>
      </c>
      <c r="I1447" s="119" t="s">
        <v>513</v>
      </c>
      <c r="J1447" s="119" t="s">
        <v>17</v>
      </c>
      <c r="K1447" s="119" t="s">
        <v>69</v>
      </c>
      <c r="L1447" s="119" t="s">
        <v>734</v>
      </c>
      <c r="M1447" s="119"/>
      <c r="N1447" s="119"/>
      <c r="O1447" s="121">
        <v>120</v>
      </c>
      <c r="P1447" s="119"/>
      <c r="Q1447" s="119"/>
      <c r="R1447" s="119">
        <v>7720</v>
      </c>
      <c r="S1447" s="119" t="s">
        <v>2733</v>
      </c>
      <c r="T1447" s="119" t="s">
        <v>1839</v>
      </c>
    </row>
    <row r="1448" spans="1:20">
      <c r="A1448" s="119">
        <f t="shared" si="74"/>
        <v>959</v>
      </c>
      <c r="B1448" s="119" t="s">
        <v>58</v>
      </c>
      <c r="C1448" s="119" t="s">
        <v>509</v>
      </c>
      <c r="D1448" s="119" t="s">
        <v>548</v>
      </c>
      <c r="E1448" s="119"/>
      <c r="F1448" s="119" t="s">
        <v>2886</v>
      </c>
      <c r="G1448" s="119"/>
      <c r="H1448" s="119"/>
      <c r="I1448" s="119" t="s">
        <v>2887</v>
      </c>
      <c r="J1448" s="119" t="s">
        <v>17</v>
      </c>
      <c r="K1448" s="119" t="s">
        <v>346</v>
      </c>
      <c r="L1448" s="119" t="s">
        <v>734</v>
      </c>
      <c r="M1448" s="119"/>
      <c r="N1448" s="119"/>
      <c r="O1448" s="121">
        <f>H1448/1.19</f>
        <v>0</v>
      </c>
      <c r="P1448" s="119"/>
      <c r="Q1448" s="119"/>
      <c r="R1448" s="119">
        <v>6050</v>
      </c>
      <c r="S1448" s="119" t="s">
        <v>2733</v>
      </c>
      <c r="T1448" s="119"/>
    </row>
    <row r="1449" spans="1:20">
      <c r="A1449" s="119">
        <f t="shared" si="74"/>
        <v>960</v>
      </c>
      <c r="B1449" s="119" t="s">
        <v>58</v>
      </c>
      <c r="C1449" s="119" t="s">
        <v>509</v>
      </c>
      <c r="D1449" s="119" t="s">
        <v>548</v>
      </c>
      <c r="E1449" s="119"/>
      <c r="F1449" s="119" t="s">
        <v>549</v>
      </c>
      <c r="G1449" s="119" t="s">
        <v>2936</v>
      </c>
      <c r="H1449" s="119">
        <v>763</v>
      </c>
      <c r="I1449" s="119" t="s">
        <v>2496</v>
      </c>
      <c r="J1449" s="119" t="s">
        <v>17</v>
      </c>
      <c r="K1449" s="119" t="s">
        <v>69</v>
      </c>
      <c r="L1449" s="119" t="s">
        <v>734</v>
      </c>
      <c r="M1449" s="119"/>
      <c r="N1449" s="119"/>
      <c r="O1449" s="121">
        <v>700</v>
      </c>
      <c r="P1449" s="119"/>
      <c r="Q1449" s="119"/>
      <c r="R1449" s="119">
        <v>11470</v>
      </c>
      <c r="S1449" s="119" t="s">
        <v>2733</v>
      </c>
      <c r="T1449" s="119" t="s">
        <v>985</v>
      </c>
    </row>
    <row r="1450" spans="1:20">
      <c r="A1450" s="119">
        <f t="shared" si="74"/>
        <v>961</v>
      </c>
      <c r="B1450" s="119" t="s">
        <v>58</v>
      </c>
      <c r="C1450" s="119" t="s">
        <v>509</v>
      </c>
      <c r="D1450" s="119" t="s">
        <v>548</v>
      </c>
      <c r="E1450" s="119"/>
      <c r="F1450" s="119" t="s">
        <v>586</v>
      </c>
      <c r="G1450" s="119" t="s">
        <v>3011</v>
      </c>
      <c r="H1450" s="119">
        <v>3531.6</v>
      </c>
      <c r="I1450" s="119" t="s">
        <v>2951</v>
      </c>
      <c r="J1450" s="119" t="s">
        <v>17</v>
      </c>
      <c r="K1450" s="119" t="s">
        <v>69</v>
      </c>
      <c r="L1450" s="119" t="s">
        <v>734</v>
      </c>
      <c r="M1450" s="119"/>
      <c r="N1450" s="119"/>
      <c r="O1450" s="121">
        <v>3240</v>
      </c>
      <c r="P1450" s="119"/>
      <c r="Q1450" s="119"/>
      <c r="R1450" s="119">
        <v>7720</v>
      </c>
      <c r="S1450" s="119" t="s">
        <v>2733</v>
      </c>
      <c r="T1450" s="119" t="s">
        <v>3012</v>
      </c>
    </row>
    <row r="1451" spans="1:20">
      <c r="A1451" s="119">
        <f t="shared" si="74"/>
        <v>962</v>
      </c>
      <c r="B1451" s="119" t="s">
        <v>58</v>
      </c>
      <c r="C1451" s="119" t="s">
        <v>509</v>
      </c>
      <c r="D1451" s="119" t="s">
        <v>548</v>
      </c>
      <c r="E1451" s="119"/>
      <c r="F1451" s="119" t="s">
        <v>549</v>
      </c>
      <c r="G1451" s="119" t="s">
        <v>3020</v>
      </c>
      <c r="H1451" s="119">
        <v>2168.56</v>
      </c>
      <c r="I1451" s="119" t="s">
        <v>121</v>
      </c>
      <c r="J1451" s="119" t="s">
        <v>17</v>
      </c>
      <c r="K1451" s="119" t="s">
        <v>69</v>
      </c>
      <c r="L1451" s="119" t="s">
        <v>734</v>
      </c>
      <c r="M1451" s="119"/>
      <c r="N1451" s="119"/>
      <c r="O1451" s="121">
        <v>1989.5</v>
      </c>
      <c r="P1451" s="119"/>
      <c r="Q1451" s="119"/>
      <c r="R1451" s="119">
        <v>11470</v>
      </c>
      <c r="S1451" s="119" t="s">
        <v>2733</v>
      </c>
      <c r="T1451" s="119" t="s">
        <v>3021</v>
      </c>
    </row>
    <row r="1452" spans="1:20">
      <c r="A1452" s="119">
        <f t="shared" si="74"/>
        <v>963</v>
      </c>
      <c r="B1452" s="119" t="s">
        <v>58</v>
      </c>
      <c r="C1452" s="119" t="s">
        <v>509</v>
      </c>
      <c r="D1452" s="119" t="s">
        <v>548</v>
      </c>
      <c r="E1452" s="119"/>
      <c r="F1452" s="119" t="s">
        <v>1303</v>
      </c>
      <c r="G1452" s="119" t="s">
        <v>3071</v>
      </c>
      <c r="H1452" s="119">
        <v>755.37</v>
      </c>
      <c r="I1452" s="119" t="s">
        <v>121</v>
      </c>
      <c r="J1452" s="119" t="s">
        <v>17</v>
      </c>
      <c r="K1452" s="119" t="s">
        <v>346</v>
      </c>
      <c r="L1452" s="119" t="s">
        <v>734</v>
      </c>
      <c r="M1452" s="119"/>
      <c r="N1452" s="119"/>
      <c r="O1452" s="121">
        <v>693</v>
      </c>
      <c r="P1452" s="119"/>
      <c r="Q1452" s="119"/>
      <c r="R1452" s="119">
        <v>2370</v>
      </c>
      <c r="S1452" s="119" t="s">
        <v>2733</v>
      </c>
      <c r="T1452" s="119" t="s">
        <v>1208</v>
      </c>
    </row>
    <row r="1453" spans="1:20">
      <c r="A1453" s="119">
        <f t="shared" si="74"/>
        <v>964</v>
      </c>
      <c r="B1453" s="119" t="s">
        <v>58</v>
      </c>
      <c r="C1453" s="119" t="s">
        <v>509</v>
      </c>
      <c r="D1453" s="119" t="s">
        <v>548</v>
      </c>
      <c r="E1453" s="119"/>
      <c r="F1453" s="119" t="s">
        <v>2795</v>
      </c>
      <c r="G1453" s="119" t="s">
        <v>3118</v>
      </c>
      <c r="H1453" s="119">
        <v>9049.73</v>
      </c>
      <c r="I1453" s="119" t="s">
        <v>121</v>
      </c>
      <c r="J1453" s="119" t="s">
        <v>17</v>
      </c>
      <c r="K1453" s="119" t="s">
        <v>346</v>
      </c>
      <c r="L1453" s="119" t="s">
        <v>734</v>
      </c>
      <c r="M1453" s="119"/>
      <c r="N1453" s="119"/>
      <c r="O1453" s="121">
        <v>8302.5</v>
      </c>
      <c r="P1453" s="119"/>
      <c r="Q1453" s="119"/>
      <c r="R1453" s="119">
        <v>5800</v>
      </c>
      <c r="S1453" s="119" t="s">
        <v>2733</v>
      </c>
      <c r="T1453" s="119" t="s">
        <v>3119</v>
      </c>
    </row>
    <row r="1454" spans="1:20">
      <c r="A1454" s="119">
        <f t="shared" si="74"/>
        <v>965</v>
      </c>
      <c r="B1454" s="119" t="s">
        <v>58</v>
      </c>
      <c r="C1454" s="119" t="s">
        <v>509</v>
      </c>
      <c r="D1454" s="119" t="s">
        <v>548</v>
      </c>
      <c r="E1454" s="119"/>
      <c r="F1454" s="119" t="s">
        <v>4121</v>
      </c>
      <c r="G1454" s="119" t="s">
        <v>4122</v>
      </c>
      <c r="H1454" s="119">
        <v>8453.17</v>
      </c>
      <c r="I1454" s="119" t="s">
        <v>121</v>
      </c>
      <c r="J1454" s="119" t="s">
        <v>17</v>
      </c>
      <c r="K1454" s="119" t="s">
        <v>346</v>
      </c>
      <c r="L1454" s="119" t="s">
        <v>734</v>
      </c>
      <c r="M1454" s="119"/>
      <c r="N1454" s="119"/>
      <c r="O1454" s="121">
        <v>7755.2</v>
      </c>
      <c r="P1454" s="119"/>
      <c r="Q1454" s="119"/>
      <c r="R1454" s="119">
        <v>9195</v>
      </c>
      <c r="S1454" s="119" t="s">
        <v>4015</v>
      </c>
      <c r="T1454" s="119" t="s">
        <v>4123</v>
      </c>
    </row>
    <row r="1455" spans="1:20">
      <c r="A1455" s="119">
        <f t="shared" si="74"/>
        <v>966</v>
      </c>
      <c r="B1455" s="119" t="s">
        <v>58</v>
      </c>
      <c r="C1455" s="119" t="s">
        <v>509</v>
      </c>
      <c r="D1455" s="119" t="s">
        <v>548</v>
      </c>
      <c r="E1455" s="119"/>
      <c r="F1455" s="119" t="s">
        <v>4121</v>
      </c>
      <c r="G1455" s="119"/>
      <c r="H1455" s="119"/>
      <c r="I1455" s="119" t="s">
        <v>121</v>
      </c>
      <c r="J1455" s="119" t="s">
        <v>17</v>
      </c>
      <c r="K1455" s="119" t="s">
        <v>346</v>
      </c>
      <c r="L1455" s="119" t="s">
        <v>734</v>
      </c>
      <c r="M1455" s="119"/>
      <c r="N1455" s="119"/>
      <c r="O1455" s="121">
        <f>H1455/1.19</f>
        <v>0</v>
      </c>
      <c r="P1455" s="119"/>
      <c r="Q1455" s="119"/>
      <c r="R1455" s="119">
        <v>9195</v>
      </c>
      <c r="S1455" s="119" t="s">
        <v>4015</v>
      </c>
      <c r="T1455" s="119"/>
    </row>
    <row r="1456" spans="1:20" s="4" customFormat="1">
      <c r="A1456" s="119">
        <f t="shared" si="74"/>
        <v>967</v>
      </c>
      <c r="B1456" s="119" t="s">
        <v>58</v>
      </c>
      <c r="C1456" s="119" t="s">
        <v>509</v>
      </c>
      <c r="D1456" s="119" t="s">
        <v>548</v>
      </c>
      <c r="E1456" s="119"/>
      <c r="F1456" s="119" t="s">
        <v>2795</v>
      </c>
      <c r="G1456" s="119" t="s">
        <v>4576</v>
      </c>
      <c r="H1456" s="119">
        <v>752.1</v>
      </c>
      <c r="I1456" s="119" t="s">
        <v>121</v>
      </c>
      <c r="J1456" s="119" t="s">
        <v>17</v>
      </c>
      <c r="K1456" s="119" t="s">
        <v>346</v>
      </c>
      <c r="L1456" s="119" t="s">
        <v>734</v>
      </c>
      <c r="M1456" s="119"/>
      <c r="N1456" s="119"/>
      <c r="O1456" s="121">
        <v>690</v>
      </c>
      <c r="P1456" s="119"/>
      <c r="Q1456" s="119"/>
      <c r="R1456" s="119">
        <v>5800</v>
      </c>
      <c r="S1456" s="119" t="s">
        <v>4361</v>
      </c>
      <c r="T1456" s="119" t="s">
        <v>344</v>
      </c>
    </row>
    <row r="1457" spans="1:20" s="4" customFormat="1">
      <c r="A1457" s="119">
        <f t="shared" si="74"/>
        <v>968</v>
      </c>
      <c r="B1457" s="119" t="s">
        <v>58</v>
      </c>
      <c r="C1457" s="119" t="s">
        <v>509</v>
      </c>
      <c r="D1457" s="119" t="s">
        <v>548</v>
      </c>
      <c r="E1457" s="119"/>
      <c r="F1457" s="119" t="s">
        <v>4121</v>
      </c>
      <c r="G1457" s="119" t="s">
        <v>4785</v>
      </c>
      <c r="H1457" s="119">
        <v>7229.97</v>
      </c>
      <c r="I1457" s="119" t="s">
        <v>121</v>
      </c>
      <c r="J1457" s="119" t="s">
        <v>17</v>
      </c>
      <c r="K1457" s="119" t="s">
        <v>346</v>
      </c>
      <c r="L1457" s="119" t="s">
        <v>734</v>
      </c>
      <c r="M1457" s="119"/>
      <c r="N1457" s="119"/>
      <c r="O1457" s="121">
        <v>6633</v>
      </c>
      <c r="P1457" s="119"/>
      <c r="Q1457" s="119"/>
      <c r="R1457" s="119">
        <v>9195</v>
      </c>
      <c r="S1457" s="119" t="s">
        <v>4361</v>
      </c>
      <c r="T1457" s="119" t="s">
        <v>2402</v>
      </c>
    </row>
    <row r="1458" spans="1:20" s="4" customFormat="1">
      <c r="A1458" s="119">
        <f t="shared" si="74"/>
        <v>969</v>
      </c>
      <c r="B1458" s="119" t="s">
        <v>70</v>
      </c>
      <c r="C1458" s="119" t="s">
        <v>163</v>
      </c>
      <c r="D1458" s="119" t="s">
        <v>4737</v>
      </c>
      <c r="E1458" s="119"/>
      <c r="F1458" s="119" t="s">
        <v>685</v>
      </c>
      <c r="G1458" s="119" t="s">
        <v>4738</v>
      </c>
      <c r="H1458" s="119">
        <v>238</v>
      </c>
      <c r="I1458" s="119" t="s">
        <v>121</v>
      </c>
      <c r="J1458" s="119" t="s">
        <v>17</v>
      </c>
      <c r="K1458" s="119" t="s">
        <v>69</v>
      </c>
      <c r="L1458" s="119" t="s">
        <v>734</v>
      </c>
      <c r="M1458" s="119"/>
      <c r="N1458" s="119"/>
      <c r="O1458" s="121">
        <f t="shared" ref="O1458:O1487" si="75">H1458/1.19</f>
        <v>200</v>
      </c>
      <c r="P1458" s="119"/>
      <c r="Q1458" s="119"/>
      <c r="R1458" s="119">
        <v>13030</v>
      </c>
      <c r="S1458" s="119" t="s">
        <v>4361</v>
      </c>
      <c r="T1458" s="119" t="s">
        <v>496</v>
      </c>
    </row>
    <row r="1459" spans="1:20" s="4" customFormat="1">
      <c r="A1459" s="119">
        <f t="shared" si="74"/>
        <v>970</v>
      </c>
      <c r="B1459" s="119" t="s">
        <v>70</v>
      </c>
      <c r="C1459" s="119" t="s">
        <v>163</v>
      </c>
      <c r="D1459" s="119" t="s">
        <v>684</v>
      </c>
      <c r="E1459" s="119"/>
      <c r="F1459" s="119" t="s">
        <v>685</v>
      </c>
      <c r="G1459" s="119" t="s">
        <v>686</v>
      </c>
      <c r="H1459" s="119">
        <v>666.4</v>
      </c>
      <c r="I1459" s="119" t="s">
        <v>61</v>
      </c>
      <c r="J1459" s="119" t="s">
        <v>17</v>
      </c>
      <c r="K1459" s="119" t="s">
        <v>69</v>
      </c>
      <c r="L1459" s="119" t="s">
        <v>734</v>
      </c>
      <c r="M1459" s="119"/>
      <c r="N1459" s="119"/>
      <c r="O1459" s="121">
        <f t="shared" si="75"/>
        <v>560</v>
      </c>
      <c r="P1459" s="119"/>
      <c r="Q1459" s="119"/>
      <c r="R1459" s="119">
        <v>13030</v>
      </c>
      <c r="S1459" s="119" t="s">
        <v>56</v>
      </c>
      <c r="T1459" s="119" t="s">
        <v>496</v>
      </c>
    </row>
    <row r="1460" spans="1:20">
      <c r="A1460" s="119">
        <f t="shared" si="74"/>
        <v>971</v>
      </c>
      <c r="B1460" s="119" t="s">
        <v>1435</v>
      </c>
      <c r="C1460" s="119" t="s">
        <v>220</v>
      </c>
      <c r="D1460" s="119" t="s">
        <v>3405</v>
      </c>
      <c r="E1460" s="119"/>
      <c r="F1460" s="119" t="s">
        <v>3406</v>
      </c>
      <c r="G1460" s="119"/>
      <c r="H1460" s="119"/>
      <c r="I1460" s="119" t="s">
        <v>3407</v>
      </c>
      <c r="J1460" s="119" t="s">
        <v>17</v>
      </c>
      <c r="K1460" s="119" t="s">
        <v>346</v>
      </c>
      <c r="L1460" s="119" t="s">
        <v>734</v>
      </c>
      <c r="M1460" s="119"/>
      <c r="N1460" s="119"/>
      <c r="O1460" s="121">
        <f t="shared" si="75"/>
        <v>0</v>
      </c>
      <c r="P1460" s="119"/>
      <c r="Q1460" s="119"/>
      <c r="R1460" s="119">
        <v>7780</v>
      </c>
      <c r="S1460" s="119" t="s">
        <v>3110</v>
      </c>
      <c r="T1460" s="119"/>
    </row>
    <row r="1461" spans="1:20" s="4" customFormat="1">
      <c r="A1461" s="119">
        <f t="shared" si="74"/>
        <v>972</v>
      </c>
      <c r="B1461" s="119" t="s">
        <v>215</v>
      </c>
      <c r="C1461" s="119" t="s">
        <v>220</v>
      </c>
      <c r="D1461" s="119" t="s">
        <v>3405</v>
      </c>
      <c r="E1461" s="119"/>
      <c r="F1461" s="119" t="s">
        <v>3406</v>
      </c>
      <c r="G1461" s="119" t="s">
        <v>4880</v>
      </c>
      <c r="H1461" s="119">
        <v>952</v>
      </c>
      <c r="I1461" s="119" t="s">
        <v>121</v>
      </c>
      <c r="J1461" s="119" t="s">
        <v>4297</v>
      </c>
      <c r="K1461" s="119" t="s">
        <v>346</v>
      </c>
      <c r="L1461" s="119" t="s">
        <v>734</v>
      </c>
      <c r="M1461" s="119"/>
      <c r="N1461" s="119"/>
      <c r="O1461" s="121">
        <f t="shared" si="75"/>
        <v>800</v>
      </c>
      <c r="P1461" s="119"/>
      <c r="Q1461" s="119"/>
      <c r="R1461" s="119">
        <v>7780</v>
      </c>
      <c r="S1461" s="119" t="s">
        <v>4015</v>
      </c>
      <c r="T1461" s="119" t="s">
        <v>4324</v>
      </c>
    </row>
    <row r="1462" spans="1:20">
      <c r="A1462" s="119">
        <f t="shared" si="74"/>
        <v>973</v>
      </c>
      <c r="B1462" s="119" t="s">
        <v>58</v>
      </c>
      <c r="C1462" s="119" t="s">
        <v>628</v>
      </c>
      <c r="D1462" s="119" t="s">
        <v>1006</v>
      </c>
      <c r="E1462" s="119"/>
      <c r="F1462" s="119" t="s">
        <v>1007</v>
      </c>
      <c r="G1462" s="119"/>
      <c r="H1462" s="119"/>
      <c r="I1462" s="119" t="s">
        <v>1008</v>
      </c>
      <c r="J1462" s="119" t="s">
        <v>17</v>
      </c>
      <c r="K1462" s="119" t="s">
        <v>346</v>
      </c>
      <c r="L1462" s="119" t="s">
        <v>734</v>
      </c>
      <c r="M1462" s="119"/>
      <c r="N1462" s="119"/>
      <c r="O1462" s="121">
        <f t="shared" si="75"/>
        <v>0</v>
      </c>
      <c r="P1462" s="119"/>
      <c r="Q1462" s="119"/>
      <c r="R1462" s="119">
        <v>1820</v>
      </c>
      <c r="S1462" s="119" t="s">
        <v>787</v>
      </c>
      <c r="T1462" s="119"/>
    </row>
    <row r="1463" spans="1:20">
      <c r="A1463" s="119">
        <f t="shared" si="74"/>
        <v>974</v>
      </c>
      <c r="B1463" s="119" t="s">
        <v>58</v>
      </c>
      <c r="C1463" s="119" t="s">
        <v>628</v>
      </c>
      <c r="D1463" s="119" t="s">
        <v>1006</v>
      </c>
      <c r="E1463" s="119"/>
      <c r="F1463" s="119" t="s">
        <v>1007</v>
      </c>
      <c r="G1463" s="119" t="s">
        <v>1020</v>
      </c>
      <c r="H1463" s="119">
        <v>4126.92</v>
      </c>
      <c r="I1463" s="119" t="s">
        <v>61</v>
      </c>
      <c r="J1463" s="119" t="s">
        <v>17</v>
      </c>
      <c r="K1463" s="119" t="s">
        <v>346</v>
      </c>
      <c r="L1463" s="119" t="s">
        <v>734</v>
      </c>
      <c r="M1463" s="119"/>
      <c r="N1463" s="119"/>
      <c r="O1463" s="121">
        <f t="shared" si="75"/>
        <v>3468</v>
      </c>
      <c r="P1463" s="119"/>
      <c r="Q1463" s="119"/>
      <c r="R1463" s="119">
        <v>1820</v>
      </c>
      <c r="S1463" s="119" t="s">
        <v>787</v>
      </c>
      <c r="T1463" s="119" t="s">
        <v>279</v>
      </c>
    </row>
    <row r="1464" spans="1:20" s="4" customFormat="1">
      <c r="A1464" s="119">
        <f t="shared" si="74"/>
        <v>975</v>
      </c>
      <c r="B1464" s="119" t="s">
        <v>58</v>
      </c>
      <c r="C1464" s="119" t="s">
        <v>628</v>
      </c>
      <c r="D1464" s="119" t="s">
        <v>1006</v>
      </c>
      <c r="E1464" s="119"/>
      <c r="F1464" s="119" t="s">
        <v>1007</v>
      </c>
      <c r="G1464" s="119" t="s">
        <v>1991</v>
      </c>
      <c r="H1464" s="119">
        <v>2751.28</v>
      </c>
      <c r="I1464" s="119" t="s">
        <v>513</v>
      </c>
      <c r="J1464" s="119" t="s">
        <v>17</v>
      </c>
      <c r="K1464" s="119" t="s">
        <v>346</v>
      </c>
      <c r="L1464" s="119" t="s">
        <v>734</v>
      </c>
      <c r="M1464" s="119"/>
      <c r="N1464" s="119"/>
      <c r="O1464" s="121">
        <f t="shared" si="75"/>
        <v>2312.0000000000005</v>
      </c>
      <c r="P1464" s="119"/>
      <c r="Q1464" s="119"/>
      <c r="R1464" s="119">
        <v>1820</v>
      </c>
      <c r="S1464" s="119" t="s">
        <v>1772</v>
      </c>
      <c r="T1464" s="119" t="s">
        <v>279</v>
      </c>
    </row>
    <row r="1465" spans="1:20" s="4" customFormat="1">
      <c r="A1465" s="119">
        <f t="shared" si="74"/>
        <v>976</v>
      </c>
      <c r="B1465" s="119" t="s">
        <v>58</v>
      </c>
      <c r="C1465" s="119" t="s">
        <v>628</v>
      </c>
      <c r="D1465" s="119" t="s">
        <v>1006</v>
      </c>
      <c r="E1465" s="119"/>
      <c r="F1465" s="119" t="s">
        <v>659</v>
      </c>
      <c r="G1465" s="119" t="s">
        <v>1994</v>
      </c>
      <c r="H1465" s="119">
        <v>7958.72</v>
      </c>
      <c r="I1465" s="119" t="s">
        <v>513</v>
      </c>
      <c r="J1465" s="119" t="s">
        <v>17</v>
      </c>
      <c r="K1465" s="119" t="s">
        <v>69</v>
      </c>
      <c r="L1465" s="119" t="s">
        <v>734</v>
      </c>
      <c r="M1465" s="119"/>
      <c r="N1465" s="119"/>
      <c r="O1465" s="121">
        <f t="shared" si="75"/>
        <v>6688.0000000000009</v>
      </c>
      <c r="P1465" s="119"/>
      <c r="Q1465" s="119"/>
      <c r="R1465" s="119">
        <v>9740</v>
      </c>
      <c r="S1465" s="119" t="s">
        <v>1772</v>
      </c>
      <c r="T1465" s="119" t="s">
        <v>608</v>
      </c>
    </row>
    <row r="1466" spans="1:20" s="4" customFormat="1">
      <c r="A1466" s="119">
        <f t="shared" si="74"/>
        <v>977</v>
      </c>
      <c r="B1466" s="119" t="s">
        <v>58</v>
      </c>
      <c r="C1466" s="119" t="s">
        <v>628</v>
      </c>
      <c r="D1466" s="119" t="s">
        <v>1006</v>
      </c>
      <c r="E1466" s="119"/>
      <c r="F1466" s="119" t="s">
        <v>1007</v>
      </c>
      <c r="G1466" s="119" t="s">
        <v>3037</v>
      </c>
      <c r="H1466" s="119">
        <v>4126.92</v>
      </c>
      <c r="I1466" s="119" t="s">
        <v>2951</v>
      </c>
      <c r="J1466" s="119" t="s">
        <v>17</v>
      </c>
      <c r="K1466" s="119" t="s">
        <v>346</v>
      </c>
      <c r="L1466" s="119" t="s">
        <v>734</v>
      </c>
      <c r="M1466" s="119"/>
      <c r="N1466" s="119"/>
      <c r="O1466" s="121">
        <f t="shared" si="75"/>
        <v>3468</v>
      </c>
      <c r="P1466" s="119"/>
      <c r="Q1466" s="119"/>
      <c r="R1466" s="119">
        <v>1820</v>
      </c>
      <c r="S1466" s="119" t="s">
        <v>2733</v>
      </c>
      <c r="T1466" s="119" t="s">
        <v>279</v>
      </c>
    </row>
    <row r="1467" spans="1:20" s="4" customFormat="1">
      <c r="A1467" s="119">
        <f t="shared" si="74"/>
        <v>978</v>
      </c>
      <c r="B1467" s="119" t="s">
        <v>58</v>
      </c>
      <c r="C1467" s="119" t="s">
        <v>628</v>
      </c>
      <c r="D1467" s="119" t="s">
        <v>1006</v>
      </c>
      <c r="E1467" s="119"/>
      <c r="F1467" s="119" t="s">
        <v>659</v>
      </c>
      <c r="G1467" s="119" t="s">
        <v>3038</v>
      </c>
      <c r="H1467" s="119">
        <v>8595.42</v>
      </c>
      <c r="I1467" s="119" t="s">
        <v>2951</v>
      </c>
      <c r="J1467" s="119" t="s">
        <v>17</v>
      </c>
      <c r="K1467" s="119" t="s">
        <v>69</v>
      </c>
      <c r="L1467" s="119" t="s">
        <v>734</v>
      </c>
      <c r="M1467" s="119"/>
      <c r="N1467" s="119"/>
      <c r="O1467" s="121">
        <f t="shared" si="75"/>
        <v>7223.042016806723</v>
      </c>
      <c r="P1467" s="119"/>
      <c r="Q1467" s="119"/>
      <c r="R1467" s="119">
        <v>9740</v>
      </c>
      <c r="S1467" s="119" t="s">
        <v>2733</v>
      </c>
      <c r="T1467" s="119" t="s">
        <v>608</v>
      </c>
    </row>
    <row r="1468" spans="1:20" s="4" customFormat="1">
      <c r="A1468" s="119">
        <f t="shared" si="74"/>
        <v>979</v>
      </c>
      <c r="B1468" s="119" t="s">
        <v>58</v>
      </c>
      <c r="C1468" s="119" t="s">
        <v>628</v>
      </c>
      <c r="D1468" s="119" t="s">
        <v>1006</v>
      </c>
      <c r="E1468" s="119"/>
      <c r="F1468" s="119" t="s">
        <v>1007</v>
      </c>
      <c r="G1468" s="119" t="s">
        <v>3814</v>
      </c>
      <c r="H1468" s="119">
        <v>4126.92</v>
      </c>
      <c r="I1468" s="119" t="s">
        <v>121</v>
      </c>
      <c r="J1468" s="119" t="s">
        <v>17</v>
      </c>
      <c r="K1468" s="119" t="s">
        <v>346</v>
      </c>
      <c r="L1468" s="119" t="s">
        <v>734</v>
      </c>
      <c r="M1468" s="119"/>
      <c r="N1468" s="119"/>
      <c r="O1468" s="121">
        <f t="shared" si="75"/>
        <v>3468</v>
      </c>
      <c r="P1468" s="119"/>
      <c r="Q1468" s="119"/>
      <c r="R1468" s="119">
        <v>1820</v>
      </c>
      <c r="S1468" s="119" t="s">
        <v>3441</v>
      </c>
      <c r="T1468" s="119" t="s">
        <v>279</v>
      </c>
    </row>
    <row r="1469" spans="1:20" s="4" customFormat="1">
      <c r="A1469" s="119">
        <f t="shared" si="74"/>
        <v>980</v>
      </c>
      <c r="B1469" s="119" t="s">
        <v>58</v>
      </c>
      <c r="C1469" s="119" t="s">
        <v>628</v>
      </c>
      <c r="D1469" s="119" t="s">
        <v>1006</v>
      </c>
      <c r="E1469" s="119"/>
      <c r="F1469" s="119" t="s">
        <v>659</v>
      </c>
      <c r="G1469" s="119" t="s">
        <v>3815</v>
      </c>
      <c r="H1469" s="119">
        <v>11460.56</v>
      </c>
      <c r="I1469" s="119" t="s">
        <v>121</v>
      </c>
      <c r="J1469" s="119" t="s">
        <v>17</v>
      </c>
      <c r="K1469" s="119" t="s">
        <v>69</v>
      </c>
      <c r="L1469" s="119" t="s">
        <v>734</v>
      </c>
      <c r="M1469" s="119"/>
      <c r="N1469" s="119"/>
      <c r="O1469" s="121">
        <f t="shared" si="75"/>
        <v>9630.7226890756301</v>
      </c>
      <c r="P1469" s="119"/>
      <c r="Q1469" s="119"/>
      <c r="R1469" s="119">
        <v>9740</v>
      </c>
      <c r="S1469" s="119" t="s">
        <v>3441</v>
      </c>
      <c r="T1469" s="119" t="s">
        <v>608</v>
      </c>
    </row>
    <row r="1470" spans="1:20">
      <c r="A1470" s="119">
        <f t="shared" si="74"/>
        <v>981</v>
      </c>
      <c r="B1470" s="127" t="s">
        <v>368</v>
      </c>
      <c r="C1470" s="127" t="s">
        <v>611</v>
      </c>
      <c r="D1470" s="127" t="s">
        <v>612</v>
      </c>
      <c r="E1470" s="127"/>
      <c r="F1470" s="127"/>
      <c r="G1470" s="127" t="s">
        <v>613</v>
      </c>
      <c r="H1470" s="127">
        <v>15138.16</v>
      </c>
      <c r="I1470" s="127" t="s">
        <v>61</v>
      </c>
      <c r="J1470" s="127" t="s">
        <v>17</v>
      </c>
      <c r="K1470" s="127" t="s">
        <v>69</v>
      </c>
      <c r="L1470" s="127" t="s">
        <v>26</v>
      </c>
      <c r="M1470" s="127" t="s">
        <v>916</v>
      </c>
      <c r="N1470" s="127"/>
      <c r="O1470" s="129">
        <f t="shared" si="75"/>
        <v>12721.142857142857</v>
      </c>
      <c r="P1470" s="127"/>
      <c r="Q1470" s="127"/>
      <c r="R1470" s="127"/>
      <c r="S1470" s="127" t="s">
        <v>56</v>
      </c>
      <c r="T1470" s="127"/>
    </row>
    <row r="1471" spans="1:20">
      <c r="A1471" s="119">
        <f t="shared" ref="A1471:A1502" si="76">A1470+1</f>
        <v>982</v>
      </c>
      <c r="B1471" s="127" t="s">
        <v>368</v>
      </c>
      <c r="C1471" s="127" t="s">
        <v>611</v>
      </c>
      <c r="D1471" s="127" t="s">
        <v>612</v>
      </c>
      <c r="E1471" s="127"/>
      <c r="F1471" s="127"/>
      <c r="G1471" s="127" t="s">
        <v>2161</v>
      </c>
      <c r="H1471" s="127">
        <v>15299.66</v>
      </c>
      <c r="I1471" s="127" t="s">
        <v>513</v>
      </c>
      <c r="J1471" s="127" t="s">
        <v>17</v>
      </c>
      <c r="K1471" s="127" t="s">
        <v>69</v>
      </c>
      <c r="L1471" s="127" t="s">
        <v>734</v>
      </c>
      <c r="M1471" s="127" t="s">
        <v>1622</v>
      </c>
      <c r="N1471" s="127"/>
      <c r="O1471" s="129">
        <f t="shared" si="75"/>
        <v>12856.857142857143</v>
      </c>
      <c r="P1471" s="127"/>
      <c r="Q1471" s="127"/>
      <c r="R1471" s="127"/>
      <c r="S1471" s="127" t="s">
        <v>1772</v>
      </c>
      <c r="T1471" s="127"/>
    </row>
    <row r="1472" spans="1:20">
      <c r="A1472" s="119">
        <f t="shared" si="76"/>
        <v>983</v>
      </c>
      <c r="B1472" s="127" t="s">
        <v>368</v>
      </c>
      <c r="C1472" s="127" t="s">
        <v>611</v>
      </c>
      <c r="D1472" s="127" t="s">
        <v>612</v>
      </c>
      <c r="E1472" s="127"/>
      <c r="F1472" s="127"/>
      <c r="G1472" s="127" t="s">
        <v>2830</v>
      </c>
      <c r="H1472" s="127">
        <v>23427.15</v>
      </c>
      <c r="I1472" s="127" t="s">
        <v>2817</v>
      </c>
      <c r="J1472" s="127" t="s">
        <v>17</v>
      </c>
      <c r="K1472" s="127" t="s">
        <v>69</v>
      </c>
      <c r="L1472" s="127" t="s">
        <v>26</v>
      </c>
      <c r="M1472" s="127" t="s">
        <v>916</v>
      </c>
      <c r="N1472" s="127"/>
      <c r="O1472" s="129">
        <f t="shared" si="75"/>
        <v>19686.680672268911</v>
      </c>
      <c r="P1472" s="127"/>
      <c r="Q1472" s="127"/>
      <c r="R1472" s="127"/>
      <c r="S1472" s="127" t="s">
        <v>2733</v>
      </c>
      <c r="T1472" s="127"/>
    </row>
    <row r="1473" spans="1:20">
      <c r="A1473" s="119">
        <f t="shared" si="76"/>
        <v>984</v>
      </c>
      <c r="B1473" s="119" t="s">
        <v>368</v>
      </c>
      <c r="C1473" s="119" t="s">
        <v>370</v>
      </c>
      <c r="D1473" s="119" t="s">
        <v>1102</v>
      </c>
      <c r="E1473" s="119"/>
      <c r="F1473" s="119" t="s">
        <v>1103</v>
      </c>
      <c r="G1473" s="119" t="s">
        <v>1104</v>
      </c>
      <c r="H1473" s="119">
        <v>1896.86</v>
      </c>
      <c r="I1473" s="119" t="s">
        <v>61</v>
      </c>
      <c r="J1473" s="119" t="s">
        <v>17</v>
      </c>
      <c r="K1473" s="119" t="s">
        <v>69</v>
      </c>
      <c r="L1473" s="119" t="s">
        <v>734</v>
      </c>
      <c r="M1473" s="119"/>
      <c r="N1473" s="119"/>
      <c r="O1473" s="121">
        <f t="shared" si="75"/>
        <v>1594</v>
      </c>
      <c r="P1473" s="119"/>
      <c r="Q1473" s="119"/>
      <c r="R1473" s="119">
        <v>5540</v>
      </c>
      <c r="S1473" s="119" t="s">
        <v>1090</v>
      </c>
      <c r="T1473" s="119" t="s">
        <v>1105</v>
      </c>
    </row>
    <row r="1474" spans="1:20">
      <c r="A1474" s="119">
        <f t="shared" si="76"/>
        <v>985</v>
      </c>
      <c r="B1474" s="119" t="s">
        <v>614</v>
      </c>
      <c r="C1474" s="119" t="s">
        <v>615</v>
      </c>
      <c r="D1474" s="119" t="s">
        <v>1102</v>
      </c>
      <c r="E1474" s="119"/>
      <c r="F1474" s="119" t="s">
        <v>1487</v>
      </c>
      <c r="G1474" s="119"/>
      <c r="H1474" s="119"/>
      <c r="I1474" s="119" t="s">
        <v>1466</v>
      </c>
      <c r="J1474" s="119" t="s">
        <v>17</v>
      </c>
      <c r="K1474" s="119" t="s">
        <v>1467</v>
      </c>
      <c r="L1474" s="119" t="s">
        <v>734</v>
      </c>
      <c r="M1474" s="119"/>
      <c r="N1474" s="119"/>
      <c r="O1474" s="121">
        <f t="shared" si="75"/>
        <v>0</v>
      </c>
      <c r="P1474" s="119"/>
      <c r="Q1474" s="119"/>
      <c r="R1474" s="119">
        <v>2680</v>
      </c>
      <c r="S1474" s="119" t="s">
        <v>1090</v>
      </c>
      <c r="T1474" s="119"/>
    </row>
    <row r="1475" spans="1:20">
      <c r="A1475" s="119">
        <f t="shared" si="76"/>
        <v>986</v>
      </c>
      <c r="B1475" s="119" t="s">
        <v>614</v>
      </c>
      <c r="C1475" s="119" t="s">
        <v>370</v>
      </c>
      <c r="D1475" s="119" t="s">
        <v>1102</v>
      </c>
      <c r="E1475" s="119"/>
      <c r="F1475" s="119" t="s">
        <v>1753</v>
      </c>
      <c r="G1475" s="119"/>
      <c r="H1475" s="119"/>
      <c r="I1475" s="119" t="s">
        <v>1754</v>
      </c>
      <c r="J1475" s="119" t="s">
        <v>17</v>
      </c>
      <c r="K1475" s="119" t="s">
        <v>346</v>
      </c>
      <c r="L1475" s="119" t="s">
        <v>734</v>
      </c>
      <c r="M1475" s="119"/>
      <c r="N1475" s="119"/>
      <c r="O1475" s="121">
        <f t="shared" si="75"/>
        <v>0</v>
      </c>
      <c r="P1475" s="119"/>
      <c r="Q1475" s="119"/>
      <c r="R1475" s="119">
        <v>3270</v>
      </c>
      <c r="S1475" s="119" t="s">
        <v>1090</v>
      </c>
      <c r="T1475" s="119"/>
    </row>
    <row r="1476" spans="1:20">
      <c r="A1476" s="119">
        <f t="shared" si="76"/>
        <v>987</v>
      </c>
      <c r="B1476" s="119" t="s">
        <v>368</v>
      </c>
      <c r="C1476" s="119" t="s">
        <v>370</v>
      </c>
      <c r="D1476" s="119" t="s">
        <v>1102</v>
      </c>
      <c r="E1476" s="119"/>
      <c r="F1476" s="119" t="s">
        <v>1103</v>
      </c>
      <c r="G1476" s="119" t="s">
        <v>2127</v>
      </c>
      <c r="H1476" s="119">
        <v>1896.86</v>
      </c>
      <c r="I1476" s="119" t="s">
        <v>513</v>
      </c>
      <c r="J1476" s="119" t="s">
        <v>17</v>
      </c>
      <c r="K1476" s="119" t="s">
        <v>34</v>
      </c>
      <c r="L1476" s="119" t="s">
        <v>734</v>
      </c>
      <c r="M1476" s="119"/>
      <c r="N1476" s="119"/>
      <c r="O1476" s="121">
        <f t="shared" si="75"/>
        <v>1594</v>
      </c>
      <c r="P1476" s="119"/>
      <c r="Q1476" s="119"/>
      <c r="R1476" s="119">
        <v>5540</v>
      </c>
      <c r="S1476" s="119" t="s">
        <v>1772</v>
      </c>
      <c r="T1476" s="119" t="s">
        <v>1105</v>
      </c>
    </row>
    <row r="1477" spans="1:20">
      <c r="A1477" s="119">
        <f t="shared" si="76"/>
        <v>988</v>
      </c>
      <c r="B1477" s="119" t="s">
        <v>368</v>
      </c>
      <c r="C1477" s="119" t="s">
        <v>370</v>
      </c>
      <c r="D1477" s="119" t="s">
        <v>1102</v>
      </c>
      <c r="E1477" s="119"/>
      <c r="F1477" s="119" t="s">
        <v>1103</v>
      </c>
      <c r="G1477" s="119" t="s">
        <v>2841</v>
      </c>
      <c r="H1477" s="119">
        <v>1896.86</v>
      </c>
      <c r="I1477" s="119" t="s">
        <v>2817</v>
      </c>
      <c r="J1477" s="119" t="s">
        <v>17</v>
      </c>
      <c r="K1477" s="119" t="s">
        <v>34</v>
      </c>
      <c r="L1477" s="119" t="s">
        <v>734</v>
      </c>
      <c r="M1477" s="119"/>
      <c r="N1477" s="119"/>
      <c r="O1477" s="121">
        <f t="shared" si="75"/>
        <v>1594</v>
      </c>
      <c r="P1477" s="119"/>
      <c r="Q1477" s="119"/>
      <c r="R1477" s="119">
        <v>5540</v>
      </c>
      <c r="S1477" s="119" t="s">
        <v>2733</v>
      </c>
      <c r="T1477" s="119" t="s">
        <v>1105</v>
      </c>
    </row>
    <row r="1478" spans="1:20">
      <c r="A1478" s="119">
        <f t="shared" si="76"/>
        <v>989</v>
      </c>
      <c r="B1478" s="119" t="s">
        <v>368</v>
      </c>
      <c r="C1478" s="119" t="s">
        <v>370</v>
      </c>
      <c r="D1478" s="119" t="s">
        <v>1102</v>
      </c>
      <c r="E1478" s="119"/>
      <c r="F1478" s="119" t="s">
        <v>1103</v>
      </c>
      <c r="G1478" s="119" t="s">
        <v>2842</v>
      </c>
      <c r="H1478" s="119">
        <v>2856</v>
      </c>
      <c r="I1478" s="119" t="s">
        <v>2817</v>
      </c>
      <c r="J1478" s="119" t="s">
        <v>17</v>
      </c>
      <c r="K1478" s="119" t="s">
        <v>34</v>
      </c>
      <c r="L1478" s="119" t="s">
        <v>734</v>
      </c>
      <c r="M1478" s="119"/>
      <c r="N1478" s="119"/>
      <c r="O1478" s="121">
        <f t="shared" si="75"/>
        <v>2400</v>
      </c>
      <c r="P1478" s="119"/>
      <c r="Q1478" s="119"/>
      <c r="R1478" s="119">
        <v>5540</v>
      </c>
      <c r="S1478" s="119" t="s">
        <v>2733</v>
      </c>
      <c r="T1478" s="119" t="s">
        <v>182</v>
      </c>
    </row>
    <row r="1479" spans="1:20">
      <c r="A1479" s="119">
        <f t="shared" si="76"/>
        <v>990</v>
      </c>
      <c r="B1479" s="119" t="s">
        <v>368</v>
      </c>
      <c r="C1479" s="119" t="s">
        <v>370</v>
      </c>
      <c r="D1479" s="119" t="s">
        <v>1102</v>
      </c>
      <c r="E1479" s="119"/>
      <c r="F1479" s="119" t="s">
        <v>3290</v>
      </c>
      <c r="G1479" s="119"/>
      <c r="H1479" s="119"/>
      <c r="I1479" s="119" t="s">
        <v>3282</v>
      </c>
      <c r="J1479" s="119" t="s">
        <v>17</v>
      </c>
      <c r="K1479" s="119" t="s">
        <v>346</v>
      </c>
      <c r="L1479" s="119" t="s">
        <v>734</v>
      </c>
      <c r="M1479" s="119"/>
      <c r="N1479" s="119"/>
      <c r="O1479" s="121">
        <f t="shared" si="75"/>
        <v>0</v>
      </c>
      <c r="P1479" s="119"/>
      <c r="Q1479" s="119"/>
      <c r="R1479" s="119">
        <v>7200</v>
      </c>
      <c r="S1479" s="119" t="s">
        <v>3110</v>
      </c>
      <c r="T1479" s="119"/>
    </row>
    <row r="1480" spans="1:20">
      <c r="A1480" s="119">
        <f t="shared" si="76"/>
        <v>991</v>
      </c>
      <c r="B1480" s="119" t="s">
        <v>368</v>
      </c>
      <c r="C1480" s="119" t="s">
        <v>370</v>
      </c>
      <c r="D1480" s="119" t="s">
        <v>1102</v>
      </c>
      <c r="E1480" s="119"/>
      <c r="F1480" s="119" t="s">
        <v>3341</v>
      </c>
      <c r="G1480" s="119" t="s">
        <v>3342</v>
      </c>
      <c r="H1480" s="119">
        <v>3094</v>
      </c>
      <c r="I1480" s="119" t="s">
        <v>2951</v>
      </c>
      <c r="J1480" s="119" t="s">
        <v>17</v>
      </c>
      <c r="K1480" s="119" t="s">
        <v>69</v>
      </c>
      <c r="L1480" s="119" t="s">
        <v>734</v>
      </c>
      <c r="M1480" s="119"/>
      <c r="N1480" s="119"/>
      <c r="O1480" s="121">
        <f t="shared" si="75"/>
        <v>2600</v>
      </c>
      <c r="P1480" s="119"/>
      <c r="Q1480" s="119"/>
      <c r="R1480" s="119">
        <v>9940</v>
      </c>
      <c r="S1480" s="119" t="s">
        <v>3110</v>
      </c>
      <c r="T1480" s="119" t="s">
        <v>327</v>
      </c>
    </row>
    <row r="1481" spans="1:20" s="4" customFormat="1">
      <c r="A1481" s="119">
        <f t="shared" si="76"/>
        <v>992</v>
      </c>
      <c r="B1481" s="119" t="s">
        <v>368</v>
      </c>
      <c r="C1481" s="119" t="s">
        <v>370</v>
      </c>
      <c r="D1481" s="119" t="s">
        <v>1102</v>
      </c>
      <c r="E1481" s="119"/>
      <c r="F1481" s="119" t="s">
        <v>3341</v>
      </c>
      <c r="G1481" s="119" t="s">
        <v>4354</v>
      </c>
      <c r="H1481" s="119">
        <v>2867.9</v>
      </c>
      <c r="I1481" s="119" t="s">
        <v>121</v>
      </c>
      <c r="J1481" s="119" t="s">
        <v>17</v>
      </c>
      <c r="K1481" s="119" t="s">
        <v>69</v>
      </c>
      <c r="L1481" s="119" t="s">
        <v>734</v>
      </c>
      <c r="M1481" s="119"/>
      <c r="N1481" s="119"/>
      <c r="O1481" s="121">
        <f t="shared" si="75"/>
        <v>2410</v>
      </c>
      <c r="P1481" s="119"/>
      <c r="Q1481" s="119"/>
      <c r="R1481" s="119">
        <v>9940</v>
      </c>
      <c r="S1481" s="119" t="s">
        <v>4015</v>
      </c>
      <c r="T1481" s="119" t="s">
        <v>4355</v>
      </c>
    </row>
    <row r="1482" spans="1:20" s="4" customFormat="1">
      <c r="A1482" s="119">
        <f t="shared" si="76"/>
        <v>993</v>
      </c>
      <c r="B1482" s="119" t="s">
        <v>368</v>
      </c>
      <c r="C1482" s="119" t="s">
        <v>370</v>
      </c>
      <c r="D1482" s="119" t="s">
        <v>1102</v>
      </c>
      <c r="E1482" s="119"/>
      <c r="F1482" s="119" t="s">
        <v>4405</v>
      </c>
      <c r="G1482" s="119" t="s">
        <v>4406</v>
      </c>
      <c r="H1482" s="119">
        <v>35811.86</v>
      </c>
      <c r="I1482" s="119" t="s">
        <v>121</v>
      </c>
      <c r="J1482" s="119" t="s">
        <v>17</v>
      </c>
      <c r="K1482" s="119" t="s">
        <v>34</v>
      </c>
      <c r="L1482" s="119" t="s">
        <v>734</v>
      </c>
      <c r="M1482" s="119"/>
      <c r="N1482" s="119"/>
      <c r="O1482" s="121">
        <f t="shared" si="75"/>
        <v>30094.000000000004</v>
      </c>
      <c r="P1482" s="119"/>
      <c r="Q1482" s="119"/>
      <c r="R1482" s="119">
        <v>11958</v>
      </c>
      <c r="S1482" s="119" t="s">
        <v>4015</v>
      </c>
      <c r="T1482" s="119" t="s">
        <v>4407</v>
      </c>
    </row>
    <row r="1483" spans="1:20" s="4" customFormat="1">
      <c r="A1483" s="119">
        <f t="shared" si="76"/>
        <v>994</v>
      </c>
      <c r="B1483" s="119" t="s">
        <v>368</v>
      </c>
      <c r="C1483" s="119" t="s">
        <v>370</v>
      </c>
      <c r="D1483" s="119" t="s">
        <v>1102</v>
      </c>
      <c r="E1483" s="119"/>
      <c r="F1483" s="119" t="s">
        <v>3341</v>
      </c>
      <c r="G1483" s="119" t="s">
        <v>4722</v>
      </c>
      <c r="H1483" s="119">
        <v>1624.35</v>
      </c>
      <c r="I1483" s="119" t="s">
        <v>121</v>
      </c>
      <c r="J1483" s="119" t="s">
        <v>17</v>
      </c>
      <c r="K1483" s="119" t="s">
        <v>69</v>
      </c>
      <c r="L1483" s="119" t="s">
        <v>734</v>
      </c>
      <c r="M1483" s="119"/>
      <c r="N1483" s="119"/>
      <c r="O1483" s="121">
        <f t="shared" si="75"/>
        <v>1365</v>
      </c>
      <c r="P1483" s="119"/>
      <c r="Q1483" s="119"/>
      <c r="R1483" s="119">
        <v>9940</v>
      </c>
      <c r="S1483" s="119" t="s">
        <v>4361</v>
      </c>
      <c r="T1483" s="119" t="s">
        <v>1837</v>
      </c>
    </row>
    <row r="1484" spans="1:20" s="4" customFormat="1">
      <c r="A1484" s="119">
        <f t="shared" si="76"/>
        <v>995</v>
      </c>
      <c r="B1484" s="119" t="s">
        <v>368</v>
      </c>
      <c r="C1484" s="119" t="s">
        <v>370</v>
      </c>
      <c r="D1484" s="119" t="s">
        <v>1102</v>
      </c>
      <c r="E1484" s="119"/>
      <c r="F1484" s="119" t="s">
        <v>4756</v>
      </c>
      <c r="G1484" s="119"/>
      <c r="H1484" s="119"/>
      <c r="I1484" s="119" t="s">
        <v>4757</v>
      </c>
      <c r="J1484" s="119" t="s">
        <v>17</v>
      </c>
      <c r="K1484" s="119" t="s">
        <v>346</v>
      </c>
      <c r="L1484" s="119" t="s">
        <v>734</v>
      </c>
      <c r="M1484" s="119"/>
      <c r="N1484" s="119"/>
      <c r="O1484" s="121">
        <f t="shared" si="75"/>
        <v>0</v>
      </c>
      <c r="P1484" s="119"/>
      <c r="Q1484" s="119"/>
      <c r="R1484" s="119">
        <v>10850</v>
      </c>
      <c r="S1484" s="119" t="s">
        <v>4361</v>
      </c>
      <c r="T1484" s="119"/>
    </row>
    <row r="1485" spans="1:20">
      <c r="A1485" s="119">
        <f t="shared" si="76"/>
        <v>996</v>
      </c>
      <c r="B1485" s="119" t="s">
        <v>50</v>
      </c>
      <c r="C1485" s="119" t="s">
        <v>214</v>
      </c>
      <c r="D1485" s="119" t="s">
        <v>210</v>
      </c>
      <c r="E1485" s="119"/>
      <c r="F1485" s="119" t="s">
        <v>211</v>
      </c>
      <c r="G1485" s="119" t="s">
        <v>212</v>
      </c>
      <c r="H1485" s="119">
        <v>21650.86</v>
      </c>
      <c r="I1485" s="119" t="s">
        <v>61</v>
      </c>
      <c r="J1485" s="119" t="s">
        <v>17</v>
      </c>
      <c r="K1485" s="119" t="s">
        <v>34</v>
      </c>
      <c r="L1485" s="119" t="s">
        <v>734</v>
      </c>
      <c r="M1485" s="119"/>
      <c r="N1485" s="119"/>
      <c r="O1485" s="121">
        <f t="shared" si="75"/>
        <v>18194</v>
      </c>
      <c r="P1485" s="119"/>
      <c r="Q1485" s="119"/>
      <c r="R1485" s="119">
        <v>6330</v>
      </c>
      <c r="S1485" s="119" t="s">
        <v>56</v>
      </c>
      <c r="T1485" s="119" t="s">
        <v>213</v>
      </c>
    </row>
    <row r="1486" spans="1:20" ht="64.5">
      <c r="A1486" s="119">
        <f t="shared" si="76"/>
        <v>997</v>
      </c>
      <c r="B1486" s="119" t="s">
        <v>50</v>
      </c>
      <c r="C1486" s="120" t="s">
        <v>76</v>
      </c>
      <c r="D1486" s="120" t="s">
        <v>210</v>
      </c>
      <c r="E1486" s="119"/>
      <c r="F1486" s="119" t="s">
        <v>211</v>
      </c>
      <c r="G1486" s="119" t="s">
        <v>1779</v>
      </c>
      <c r="H1486" s="119">
        <v>49643.23</v>
      </c>
      <c r="I1486" s="119" t="s">
        <v>513</v>
      </c>
      <c r="J1486" s="119" t="s">
        <v>17</v>
      </c>
      <c r="K1486" s="119" t="s">
        <v>34</v>
      </c>
      <c r="L1486" s="119" t="s">
        <v>734</v>
      </c>
      <c r="M1486" s="119"/>
      <c r="N1486" s="119"/>
      <c r="O1486" s="121">
        <f t="shared" si="75"/>
        <v>41717.000000000007</v>
      </c>
      <c r="P1486" s="119"/>
      <c r="Q1486" s="119"/>
      <c r="R1486" s="119">
        <v>6330</v>
      </c>
      <c r="S1486" s="119" t="s">
        <v>1772</v>
      </c>
      <c r="T1486" s="120" t="s">
        <v>1780</v>
      </c>
    </row>
    <row r="1487" spans="1:20" ht="39">
      <c r="A1487" s="113">
        <f t="shared" si="76"/>
        <v>998</v>
      </c>
      <c r="B1487" s="113" t="s">
        <v>84</v>
      </c>
      <c r="C1487" s="113" t="s">
        <v>76</v>
      </c>
      <c r="D1487" s="113" t="s">
        <v>210</v>
      </c>
      <c r="E1487" s="113"/>
      <c r="F1487" s="113" t="s">
        <v>211</v>
      </c>
      <c r="G1487" s="113" t="s">
        <v>4564</v>
      </c>
      <c r="H1487" s="113">
        <v>22729</v>
      </c>
      <c r="I1487" s="113" t="s">
        <v>121</v>
      </c>
      <c r="J1487" s="113" t="s">
        <v>17</v>
      </c>
      <c r="K1487" s="113" t="s">
        <v>34</v>
      </c>
      <c r="L1487" s="113" t="s">
        <v>4547</v>
      </c>
      <c r="M1487" s="113"/>
      <c r="N1487" s="113"/>
      <c r="O1487" s="123">
        <f t="shared" si="75"/>
        <v>19100</v>
      </c>
      <c r="P1487" s="113"/>
      <c r="Q1487" s="113"/>
      <c r="R1487" s="113">
        <v>6330</v>
      </c>
      <c r="S1487" s="113" t="s">
        <v>4361</v>
      </c>
      <c r="T1487" s="116" t="s">
        <v>4565</v>
      </c>
    </row>
    <row r="1488" spans="1:20">
      <c r="A1488" s="119">
        <f t="shared" si="76"/>
        <v>999</v>
      </c>
      <c r="B1488" s="119" t="s">
        <v>58</v>
      </c>
      <c r="C1488" s="119" t="s">
        <v>509</v>
      </c>
      <c r="D1488" s="119" t="s">
        <v>516</v>
      </c>
      <c r="E1488" s="119"/>
      <c r="F1488" s="119" t="s">
        <v>517</v>
      </c>
      <c r="G1488" s="119" t="s">
        <v>518</v>
      </c>
      <c r="H1488" s="119">
        <v>7292.1</v>
      </c>
      <c r="I1488" s="119" t="s">
        <v>513</v>
      </c>
      <c r="J1488" s="119" t="s">
        <v>17</v>
      </c>
      <c r="K1488" s="119" t="s">
        <v>69</v>
      </c>
      <c r="L1488" s="119" t="s">
        <v>734</v>
      </c>
      <c r="M1488" s="119"/>
      <c r="N1488" s="119"/>
      <c r="O1488" s="121">
        <v>6690</v>
      </c>
      <c r="P1488" s="119"/>
      <c r="Q1488" s="119"/>
      <c r="R1488" s="119">
        <v>4760</v>
      </c>
      <c r="S1488" s="119" t="s">
        <v>56</v>
      </c>
      <c r="T1488" s="119" t="s">
        <v>519</v>
      </c>
    </row>
    <row r="1489" spans="1:20">
      <c r="A1489" s="119">
        <f t="shared" si="76"/>
        <v>1000</v>
      </c>
      <c r="B1489" s="119" t="s">
        <v>58</v>
      </c>
      <c r="C1489" s="119" t="s">
        <v>509</v>
      </c>
      <c r="D1489" s="119" t="s">
        <v>516</v>
      </c>
      <c r="E1489" s="119"/>
      <c r="F1489" s="119" t="s">
        <v>545</v>
      </c>
      <c r="G1489" s="119" t="s">
        <v>546</v>
      </c>
      <c r="H1489" s="119">
        <v>3706</v>
      </c>
      <c r="I1489" s="119" t="s">
        <v>513</v>
      </c>
      <c r="J1489" s="119" t="s">
        <v>17</v>
      </c>
      <c r="K1489" s="119" t="s">
        <v>69</v>
      </c>
      <c r="L1489" s="119" t="s">
        <v>734</v>
      </c>
      <c r="M1489" s="119"/>
      <c r="N1489" s="119"/>
      <c r="O1489" s="121">
        <v>3400</v>
      </c>
      <c r="P1489" s="119"/>
      <c r="Q1489" s="119"/>
      <c r="R1489" s="119">
        <v>11470</v>
      </c>
      <c r="S1489" s="119" t="s">
        <v>56</v>
      </c>
      <c r="T1489" s="119" t="s">
        <v>547</v>
      </c>
    </row>
    <row r="1490" spans="1:20">
      <c r="A1490" s="119">
        <f t="shared" si="76"/>
        <v>1001</v>
      </c>
      <c r="B1490" s="131" t="s">
        <v>58</v>
      </c>
      <c r="C1490" s="113" t="s">
        <v>509</v>
      </c>
      <c r="D1490" s="113" t="s">
        <v>516</v>
      </c>
      <c r="E1490" s="113"/>
      <c r="F1490" s="113" t="s">
        <v>2793</v>
      </c>
      <c r="G1490" s="113"/>
      <c r="H1490" s="113"/>
      <c r="I1490" s="113" t="s">
        <v>2794</v>
      </c>
      <c r="J1490" s="113" t="s">
        <v>17</v>
      </c>
      <c r="K1490" s="113" t="s">
        <v>346</v>
      </c>
      <c r="L1490" s="113" t="s">
        <v>515</v>
      </c>
      <c r="M1490" s="113"/>
      <c r="N1490" s="113"/>
      <c r="O1490" s="123">
        <f>H1490/1.19</f>
        <v>0</v>
      </c>
      <c r="P1490" s="113"/>
      <c r="Q1490" s="113"/>
      <c r="R1490" s="113">
        <v>5800</v>
      </c>
      <c r="S1490" s="113" t="s">
        <v>2733</v>
      </c>
      <c r="T1490" s="113"/>
    </row>
    <row r="1491" spans="1:20">
      <c r="A1491" s="119">
        <f t="shared" si="76"/>
        <v>1002</v>
      </c>
      <c r="B1491" s="113" t="s">
        <v>58</v>
      </c>
      <c r="C1491" s="113" t="s">
        <v>509</v>
      </c>
      <c r="D1491" s="113" t="s">
        <v>516</v>
      </c>
      <c r="E1491" s="113"/>
      <c r="F1491" s="113" t="s">
        <v>545</v>
      </c>
      <c r="G1491" s="113" t="s">
        <v>3066</v>
      </c>
      <c r="H1491" s="113">
        <v>5232</v>
      </c>
      <c r="I1491" s="113" t="s">
        <v>121</v>
      </c>
      <c r="J1491" s="113" t="s">
        <v>17</v>
      </c>
      <c r="K1491" s="113" t="s">
        <v>69</v>
      </c>
      <c r="L1491" s="113" t="s">
        <v>515</v>
      </c>
      <c r="M1491" s="113"/>
      <c r="N1491" s="113"/>
      <c r="O1491" s="123">
        <v>4800</v>
      </c>
      <c r="P1491" s="113"/>
      <c r="Q1491" s="113"/>
      <c r="R1491" s="113">
        <v>11470</v>
      </c>
      <c r="S1491" s="113" t="s">
        <v>2733</v>
      </c>
      <c r="T1491" s="113" t="s">
        <v>547</v>
      </c>
    </row>
    <row r="1492" spans="1:20">
      <c r="A1492" s="113">
        <f t="shared" si="76"/>
        <v>1003</v>
      </c>
      <c r="B1492" s="113" t="s">
        <v>58</v>
      </c>
      <c r="C1492" s="113" t="s">
        <v>509</v>
      </c>
      <c r="D1492" s="113" t="s">
        <v>516</v>
      </c>
      <c r="E1492" s="113"/>
      <c r="F1492" s="113" t="s">
        <v>2793</v>
      </c>
      <c r="G1492" s="113" t="s">
        <v>3121</v>
      </c>
      <c r="H1492" s="113">
        <v>13604.07</v>
      </c>
      <c r="I1492" s="113" t="s">
        <v>121</v>
      </c>
      <c r="J1492" s="113" t="s">
        <v>17</v>
      </c>
      <c r="K1492" s="113" t="s">
        <v>346</v>
      </c>
      <c r="L1492" s="113" t="s">
        <v>515</v>
      </c>
      <c r="M1492" s="113"/>
      <c r="N1492" s="113"/>
      <c r="O1492" s="123">
        <v>12480.8</v>
      </c>
      <c r="P1492" s="113"/>
      <c r="Q1492" s="113"/>
      <c r="R1492" s="113">
        <v>5800</v>
      </c>
      <c r="S1492" s="113" t="s">
        <v>2733</v>
      </c>
      <c r="T1492" s="113" t="s">
        <v>3122</v>
      </c>
    </row>
    <row r="1493" spans="1:20">
      <c r="A1493" s="113">
        <f t="shared" si="76"/>
        <v>1004</v>
      </c>
      <c r="B1493" s="113" t="s">
        <v>58</v>
      </c>
      <c r="C1493" s="113" t="s">
        <v>509</v>
      </c>
      <c r="D1493" s="113" t="s">
        <v>516</v>
      </c>
      <c r="E1493" s="113"/>
      <c r="F1493" s="113" t="s">
        <v>4149</v>
      </c>
      <c r="G1493" s="113"/>
      <c r="H1493" s="113"/>
      <c r="I1493" s="113" t="s">
        <v>121</v>
      </c>
      <c r="J1493" s="113" t="s">
        <v>17</v>
      </c>
      <c r="K1493" s="113" t="s">
        <v>346</v>
      </c>
      <c r="L1493" s="113" t="s">
        <v>515</v>
      </c>
      <c r="M1493" s="113"/>
      <c r="N1493" s="113"/>
      <c r="O1493" s="123">
        <f t="shared" ref="O1493:O1523" si="77">H1493/1.19</f>
        <v>0</v>
      </c>
      <c r="P1493" s="113"/>
      <c r="Q1493" s="113"/>
      <c r="R1493" s="113">
        <v>9195</v>
      </c>
      <c r="S1493" s="113" t="s">
        <v>4015</v>
      </c>
      <c r="T1493" s="113"/>
    </row>
    <row r="1494" spans="1:20">
      <c r="A1494" s="119">
        <f t="shared" si="76"/>
        <v>1005</v>
      </c>
      <c r="B1494" s="119" t="s">
        <v>70</v>
      </c>
      <c r="C1494" s="119" t="s">
        <v>163</v>
      </c>
      <c r="D1494" s="119" t="s">
        <v>1217</v>
      </c>
      <c r="E1494" s="119"/>
      <c r="F1494" s="119" t="s">
        <v>1218</v>
      </c>
      <c r="G1494" s="119" t="s">
        <v>1219</v>
      </c>
      <c r="H1494" s="119">
        <v>3534.3</v>
      </c>
      <c r="I1494" s="119" t="s">
        <v>61</v>
      </c>
      <c r="J1494" s="119" t="s">
        <v>17</v>
      </c>
      <c r="K1494" s="119" t="s">
        <v>69</v>
      </c>
      <c r="L1494" s="119" t="s">
        <v>734</v>
      </c>
      <c r="M1494" s="119"/>
      <c r="N1494" s="119"/>
      <c r="O1494" s="121">
        <f t="shared" si="77"/>
        <v>2970.0000000000005</v>
      </c>
      <c r="P1494" s="119"/>
      <c r="Q1494" s="119"/>
      <c r="R1494" s="119">
        <v>5055</v>
      </c>
      <c r="S1494" s="119" t="s">
        <v>1090</v>
      </c>
      <c r="T1494" s="119" t="s">
        <v>1220</v>
      </c>
    </row>
    <row r="1495" spans="1:20">
      <c r="A1495" s="119">
        <f t="shared" si="76"/>
        <v>1006</v>
      </c>
      <c r="B1495" s="113" t="s">
        <v>70</v>
      </c>
      <c r="C1495" s="113" t="s">
        <v>163</v>
      </c>
      <c r="D1495" s="113" t="s">
        <v>1217</v>
      </c>
      <c r="E1495" s="113"/>
      <c r="F1495" s="113" t="s">
        <v>1218</v>
      </c>
      <c r="G1495" s="113" t="s">
        <v>2497</v>
      </c>
      <c r="H1495" s="113">
        <v>1066.24</v>
      </c>
      <c r="I1495" s="113" t="s">
        <v>2496</v>
      </c>
      <c r="J1495" s="113" t="s">
        <v>17</v>
      </c>
      <c r="K1495" s="113" t="s">
        <v>34</v>
      </c>
      <c r="L1495" s="113" t="s">
        <v>2483</v>
      </c>
      <c r="M1495" s="113"/>
      <c r="N1495" s="113"/>
      <c r="O1495" s="123">
        <f t="shared" si="77"/>
        <v>896</v>
      </c>
      <c r="P1495" s="113"/>
      <c r="Q1495" s="113"/>
      <c r="R1495" s="113">
        <v>5055</v>
      </c>
      <c r="S1495" s="113" t="s">
        <v>2320</v>
      </c>
      <c r="T1495" s="113" t="s">
        <v>2498</v>
      </c>
    </row>
    <row r="1496" spans="1:20">
      <c r="A1496" s="119">
        <f t="shared" si="76"/>
        <v>1007</v>
      </c>
      <c r="B1496" s="119" t="s">
        <v>368</v>
      </c>
      <c r="C1496" s="119" t="s">
        <v>370</v>
      </c>
      <c r="D1496" s="119" t="s">
        <v>3284</v>
      </c>
      <c r="E1496" s="119"/>
      <c r="F1496" s="119" t="s">
        <v>3281</v>
      </c>
      <c r="G1496" s="119"/>
      <c r="H1496" s="119"/>
      <c r="I1496" s="119" t="s">
        <v>3282</v>
      </c>
      <c r="J1496" s="119" t="s">
        <v>17</v>
      </c>
      <c r="K1496" s="119" t="s">
        <v>346</v>
      </c>
      <c r="L1496" s="119" t="s">
        <v>734</v>
      </c>
      <c r="M1496" s="119"/>
      <c r="N1496" s="119"/>
      <c r="O1496" s="121">
        <f t="shared" si="77"/>
        <v>0</v>
      </c>
      <c r="P1496" s="119"/>
      <c r="Q1496" s="119"/>
      <c r="R1496" s="119">
        <v>7200</v>
      </c>
      <c r="S1496" s="119" t="s">
        <v>3110</v>
      </c>
      <c r="T1496" s="119"/>
    </row>
    <row r="1497" spans="1:20" s="4" customFormat="1">
      <c r="A1497" s="119">
        <f t="shared" si="76"/>
        <v>1008</v>
      </c>
      <c r="B1497" s="119" t="s">
        <v>215</v>
      </c>
      <c r="C1497" s="119" t="s">
        <v>4465</v>
      </c>
      <c r="D1497" s="119" t="s">
        <v>4475</v>
      </c>
      <c r="E1497" s="119"/>
      <c r="F1497" s="119"/>
      <c r="G1497" s="119" t="s">
        <v>4476</v>
      </c>
      <c r="H1497" s="119">
        <v>127501.36</v>
      </c>
      <c r="I1497" s="119" t="s">
        <v>4464</v>
      </c>
      <c r="J1497" s="119" t="s">
        <v>17</v>
      </c>
      <c r="K1497" s="119" t="s">
        <v>1349</v>
      </c>
      <c r="L1497" s="119" t="s">
        <v>734</v>
      </c>
      <c r="M1497" s="119"/>
      <c r="N1497" s="119"/>
      <c r="O1497" s="121">
        <f t="shared" si="77"/>
        <v>107144</v>
      </c>
      <c r="P1497" s="119"/>
      <c r="Q1497" s="119"/>
      <c r="R1497" s="119"/>
      <c r="S1497" s="119" t="s">
        <v>4361</v>
      </c>
      <c r="T1497" s="119" t="s">
        <v>748</v>
      </c>
    </row>
    <row r="1498" spans="1:20" s="4" customFormat="1">
      <c r="A1498" s="119">
        <f t="shared" si="76"/>
        <v>1009</v>
      </c>
      <c r="B1498" s="119" t="s">
        <v>614</v>
      </c>
      <c r="C1498" s="119" t="s">
        <v>615</v>
      </c>
      <c r="D1498" s="119" t="s">
        <v>1290</v>
      </c>
      <c r="E1498" s="119"/>
      <c r="F1498" s="119" t="s">
        <v>3194</v>
      </c>
      <c r="G1498" s="119" t="s">
        <v>4820</v>
      </c>
      <c r="H1498" s="119">
        <v>476</v>
      </c>
      <c r="I1498" s="119" t="s">
        <v>121</v>
      </c>
      <c r="J1498" s="119" t="s">
        <v>17</v>
      </c>
      <c r="K1498" s="119" t="s">
        <v>69</v>
      </c>
      <c r="L1498" s="119" t="s">
        <v>734</v>
      </c>
      <c r="M1498" s="119"/>
      <c r="N1498" s="119"/>
      <c r="O1498" s="121">
        <f t="shared" si="77"/>
        <v>400</v>
      </c>
      <c r="P1498" s="119"/>
      <c r="Q1498" s="119"/>
      <c r="R1498" s="119">
        <v>4160</v>
      </c>
      <c r="S1498" s="119" t="s">
        <v>4361</v>
      </c>
      <c r="T1498" s="119" t="s">
        <v>484</v>
      </c>
    </row>
    <row r="1499" spans="1:20" s="4" customFormat="1">
      <c r="A1499" s="119">
        <f t="shared" si="76"/>
        <v>1010</v>
      </c>
      <c r="B1499" s="119" t="s">
        <v>70</v>
      </c>
      <c r="C1499" s="119" t="s">
        <v>163</v>
      </c>
      <c r="D1499" s="119" t="s">
        <v>186</v>
      </c>
      <c r="E1499" s="119"/>
      <c r="F1499" s="119" t="s">
        <v>3661</v>
      </c>
      <c r="G1499" s="119" t="s">
        <v>4856</v>
      </c>
      <c r="H1499" s="119">
        <v>32766.65</v>
      </c>
      <c r="I1499" s="119" t="s">
        <v>121</v>
      </c>
      <c r="J1499" s="119" t="s">
        <v>17</v>
      </c>
      <c r="K1499" s="119" t="s">
        <v>346</v>
      </c>
      <c r="L1499" s="119" t="s">
        <v>734</v>
      </c>
      <c r="M1499" s="119"/>
      <c r="N1499" s="119"/>
      <c r="O1499" s="121">
        <f t="shared" si="77"/>
        <v>27535.000000000004</v>
      </c>
      <c r="P1499" s="119"/>
      <c r="Q1499" s="119"/>
      <c r="R1499" s="119">
        <v>8300</v>
      </c>
      <c r="S1499" s="119" t="s">
        <v>4823</v>
      </c>
      <c r="T1499" s="119" t="s">
        <v>4857</v>
      </c>
    </row>
    <row r="1500" spans="1:20" s="4" customFormat="1">
      <c r="A1500" s="119">
        <f t="shared" si="76"/>
        <v>1011</v>
      </c>
      <c r="B1500" s="119" t="s">
        <v>70</v>
      </c>
      <c r="C1500" s="119" t="s">
        <v>163</v>
      </c>
      <c r="D1500" s="119" t="s">
        <v>926</v>
      </c>
      <c r="E1500" s="119"/>
      <c r="F1500" s="119" t="s">
        <v>3693</v>
      </c>
      <c r="G1500" s="119" t="s">
        <v>4858</v>
      </c>
      <c r="H1500" s="119">
        <v>20825</v>
      </c>
      <c r="I1500" s="119" t="s">
        <v>121</v>
      </c>
      <c r="J1500" s="119" t="s">
        <v>17</v>
      </c>
      <c r="K1500" s="119" t="s">
        <v>346</v>
      </c>
      <c r="L1500" s="119" t="s">
        <v>734</v>
      </c>
      <c r="M1500" s="119"/>
      <c r="N1500" s="119"/>
      <c r="O1500" s="121">
        <f t="shared" si="77"/>
        <v>17500</v>
      </c>
      <c r="P1500" s="119"/>
      <c r="Q1500" s="119"/>
      <c r="R1500" s="119">
        <v>8300</v>
      </c>
      <c r="S1500" s="119" t="s">
        <v>4823</v>
      </c>
      <c r="T1500" s="119" t="s">
        <v>462</v>
      </c>
    </row>
    <row r="1501" spans="1:20">
      <c r="A1501" s="113">
        <f t="shared" si="76"/>
        <v>1012</v>
      </c>
      <c r="B1501" s="113" t="s">
        <v>70</v>
      </c>
      <c r="C1501" s="113" t="s">
        <v>163</v>
      </c>
      <c r="D1501" s="113" t="s">
        <v>413</v>
      </c>
      <c r="E1501" s="113"/>
      <c r="F1501" s="113" t="s">
        <v>3696</v>
      </c>
      <c r="G1501" s="113" t="s">
        <v>4859</v>
      </c>
      <c r="H1501" s="113">
        <v>7497</v>
      </c>
      <c r="I1501" s="113" t="s">
        <v>121</v>
      </c>
      <c r="J1501" s="113" t="s">
        <v>17</v>
      </c>
      <c r="K1501" s="113" t="s">
        <v>346</v>
      </c>
      <c r="L1501" s="113" t="s">
        <v>26</v>
      </c>
      <c r="M1501" s="113"/>
      <c r="N1501" s="113"/>
      <c r="O1501" s="123">
        <f t="shared" si="77"/>
        <v>6300</v>
      </c>
      <c r="P1501" s="113"/>
      <c r="Q1501" s="113"/>
      <c r="R1501" s="113">
        <v>8300</v>
      </c>
      <c r="S1501" s="113" t="s">
        <v>4823</v>
      </c>
      <c r="T1501" s="113" t="s">
        <v>1956</v>
      </c>
    </row>
    <row r="1502" spans="1:20" s="4" customFormat="1">
      <c r="A1502" s="119">
        <f t="shared" si="76"/>
        <v>1013</v>
      </c>
      <c r="B1502" s="119" t="s">
        <v>58</v>
      </c>
      <c r="C1502" s="119" t="s">
        <v>370</v>
      </c>
      <c r="D1502" s="119" t="s">
        <v>382</v>
      </c>
      <c r="E1502" s="119"/>
      <c r="F1502" s="119" t="s">
        <v>383</v>
      </c>
      <c r="G1502" s="119" t="s">
        <v>4874</v>
      </c>
      <c r="H1502" s="119">
        <v>588.57000000000005</v>
      </c>
      <c r="I1502" s="119" t="s">
        <v>121</v>
      </c>
      <c r="J1502" s="119" t="s">
        <v>17</v>
      </c>
      <c r="K1502" s="119" t="s">
        <v>69</v>
      </c>
      <c r="L1502" s="119" t="s">
        <v>734</v>
      </c>
      <c r="M1502" s="119"/>
      <c r="N1502" s="119"/>
      <c r="O1502" s="121">
        <f t="shared" si="77"/>
        <v>494.59663865546224</v>
      </c>
      <c r="P1502" s="119"/>
      <c r="Q1502" s="119"/>
      <c r="R1502" s="119">
        <v>9940</v>
      </c>
      <c r="S1502" s="119" t="s">
        <v>4823</v>
      </c>
      <c r="T1502" s="119" t="s">
        <v>4875</v>
      </c>
    </row>
    <row r="1503" spans="1:20" s="4" customFormat="1" ht="32.25" customHeight="1">
      <c r="A1503" s="119">
        <f t="shared" ref="A1503:A1534" si="78">A1502+1</f>
        <v>1014</v>
      </c>
      <c r="B1503" s="119" t="s">
        <v>4239</v>
      </c>
      <c r="C1503" s="119" t="s">
        <v>230</v>
      </c>
      <c r="D1503" s="119" t="s">
        <v>1627</v>
      </c>
      <c r="E1503" s="119"/>
      <c r="F1503" s="119" t="s">
        <v>4877</v>
      </c>
      <c r="G1503" s="119" t="s">
        <v>4878</v>
      </c>
      <c r="H1503" s="119">
        <v>27267.18</v>
      </c>
      <c r="I1503" s="119" t="s">
        <v>121</v>
      </c>
      <c r="J1503" s="119" t="s">
        <v>17</v>
      </c>
      <c r="K1503" s="119" t="s">
        <v>346</v>
      </c>
      <c r="L1503" s="119" t="s">
        <v>734</v>
      </c>
      <c r="M1503" s="119"/>
      <c r="N1503" s="119"/>
      <c r="O1503" s="121">
        <f t="shared" si="77"/>
        <v>22913.596638655465</v>
      </c>
      <c r="P1503" s="119"/>
      <c r="Q1503" s="119"/>
      <c r="R1503" s="119">
        <v>3060</v>
      </c>
      <c r="S1503" s="119" t="s">
        <v>4823</v>
      </c>
      <c r="T1503" s="120" t="s">
        <v>5467</v>
      </c>
    </row>
    <row r="1504" spans="1:20" s="4" customFormat="1">
      <c r="A1504" s="119">
        <f t="shared" si="78"/>
        <v>1015</v>
      </c>
      <c r="B1504" s="119" t="s">
        <v>70</v>
      </c>
      <c r="C1504" s="119" t="s">
        <v>163</v>
      </c>
      <c r="D1504" s="119" t="s">
        <v>870</v>
      </c>
      <c r="E1504" s="119"/>
      <c r="F1504" s="119" t="s">
        <v>3691</v>
      </c>
      <c r="G1504" s="119" t="s">
        <v>4882</v>
      </c>
      <c r="H1504" s="119">
        <v>952</v>
      </c>
      <c r="I1504" s="119" t="s">
        <v>121</v>
      </c>
      <c r="J1504" s="119" t="s">
        <v>17</v>
      </c>
      <c r="K1504" s="119" t="s">
        <v>346</v>
      </c>
      <c r="L1504" s="119" t="s">
        <v>734</v>
      </c>
      <c r="M1504" s="119"/>
      <c r="N1504" s="119"/>
      <c r="O1504" s="121">
        <f t="shared" si="77"/>
        <v>800</v>
      </c>
      <c r="P1504" s="119"/>
      <c r="Q1504" s="119"/>
      <c r="R1504" s="119">
        <v>8300</v>
      </c>
      <c r="S1504" s="119" t="s">
        <v>4823</v>
      </c>
      <c r="T1504" s="119" t="s">
        <v>608</v>
      </c>
    </row>
    <row r="1505" spans="1:20">
      <c r="A1505" s="113">
        <f t="shared" si="78"/>
        <v>1016</v>
      </c>
      <c r="B1505" s="113" t="s">
        <v>70</v>
      </c>
      <c r="C1505" s="113" t="s">
        <v>163</v>
      </c>
      <c r="D1505" s="113" t="s">
        <v>171</v>
      </c>
      <c r="E1505" s="113"/>
      <c r="F1505" s="113" t="s">
        <v>4884</v>
      </c>
      <c r="G1505" s="113" t="s">
        <v>4885</v>
      </c>
      <c r="H1505" s="113">
        <v>5064.6400000000003</v>
      </c>
      <c r="I1505" s="113" t="s">
        <v>121</v>
      </c>
      <c r="J1505" s="113" t="s">
        <v>17</v>
      </c>
      <c r="K1505" s="113" t="s">
        <v>346</v>
      </c>
      <c r="L1505" s="113" t="s">
        <v>4883</v>
      </c>
      <c r="M1505" s="113"/>
      <c r="N1505" s="113"/>
      <c r="O1505" s="123">
        <f t="shared" si="77"/>
        <v>4256.0000000000009</v>
      </c>
      <c r="P1505" s="113"/>
      <c r="Q1505" s="113"/>
      <c r="R1505" s="113">
        <v>9742</v>
      </c>
      <c r="S1505" s="113" t="s">
        <v>4823</v>
      </c>
      <c r="T1505" s="113" t="s">
        <v>252</v>
      </c>
    </row>
    <row r="1506" spans="1:20" s="4" customFormat="1">
      <c r="A1506" s="119">
        <f t="shared" si="78"/>
        <v>1017</v>
      </c>
      <c r="B1506" s="119" t="s">
        <v>70</v>
      </c>
      <c r="C1506" s="119" t="s">
        <v>163</v>
      </c>
      <c r="D1506" s="119" t="s">
        <v>1193</v>
      </c>
      <c r="E1506" s="119"/>
      <c r="F1506" s="119" t="s">
        <v>1194</v>
      </c>
      <c r="G1506" s="119" t="s">
        <v>4886</v>
      </c>
      <c r="H1506" s="119">
        <v>71072.75</v>
      </c>
      <c r="I1506" s="119" t="s">
        <v>121</v>
      </c>
      <c r="J1506" s="119" t="s">
        <v>17</v>
      </c>
      <c r="K1506" s="119" t="s">
        <v>69</v>
      </c>
      <c r="L1506" s="119" t="s">
        <v>734</v>
      </c>
      <c r="M1506" s="119"/>
      <c r="N1506" s="119"/>
      <c r="O1506" s="121">
        <f t="shared" si="77"/>
        <v>59725</v>
      </c>
      <c r="P1506" s="119"/>
      <c r="Q1506" s="119"/>
      <c r="R1506" s="119">
        <v>13030</v>
      </c>
      <c r="S1506" s="119" t="s">
        <v>4823</v>
      </c>
      <c r="T1506" s="119" t="s">
        <v>1196</v>
      </c>
    </row>
    <row r="1507" spans="1:20" s="4" customFormat="1">
      <c r="A1507" s="119">
        <f t="shared" si="78"/>
        <v>1018</v>
      </c>
      <c r="B1507" s="119" t="s">
        <v>249</v>
      </c>
      <c r="C1507" s="119" t="s">
        <v>717</v>
      </c>
      <c r="D1507" s="119" t="s">
        <v>31</v>
      </c>
      <c r="E1507" s="119"/>
      <c r="F1507" s="119" t="s">
        <v>2814</v>
      </c>
      <c r="G1507" s="119" t="s">
        <v>4887</v>
      </c>
      <c r="H1507" s="119">
        <v>19900.13</v>
      </c>
      <c r="I1507" s="119" t="s">
        <v>121</v>
      </c>
      <c r="J1507" s="119" t="s">
        <v>17</v>
      </c>
      <c r="K1507" s="119" t="s">
        <v>346</v>
      </c>
      <c r="L1507" s="119" t="s">
        <v>734</v>
      </c>
      <c r="M1507" s="119"/>
      <c r="N1507" s="119"/>
      <c r="O1507" s="121">
        <v>18257</v>
      </c>
      <c r="P1507" s="119"/>
      <c r="Q1507" s="119"/>
      <c r="R1507" s="119">
        <v>5880</v>
      </c>
      <c r="S1507" s="119" t="s">
        <v>4823</v>
      </c>
      <c r="T1507" s="119" t="s">
        <v>4888</v>
      </c>
    </row>
    <row r="1508" spans="1:20" s="4" customFormat="1">
      <c r="A1508" s="119">
        <f t="shared" si="78"/>
        <v>1019</v>
      </c>
      <c r="B1508" s="119" t="s">
        <v>368</v>
      </c>
      <c r="C1508" s="119" t="s">
        <v>370</v>
      </c>
      <c r="D1508" s="119" t="s">
        <v>4895</v>
      </c>
      <c r="E1508" s="119"/>
      <c r="F1508" s="119" t="s">
        <v>3940</v>
      </c>
      <c r="G1508" s="119" t="s">
        <v>4896</v>
      </c>
      <c r="H1508" s="119">
        <v>2618</v>
      </c>
      <c r="I1508" s="119" t="s">
        <v>121</v>
      </c>
      <c r="J1508" s="119" t="s">
        <v>17</v>
      </c>
      <c r="K1508" s="119" t="s">
        <v>69</v>
      </c>
      <c r="L1508" s="119" t="s">
        <v>734</v>
      </c>
      <c r="M1508" s="119"/>
      <c r="N1508" s="119"/>
      <c r="O1508" s="121">
        <f t="shared" si="77"/>
        <v>2200</v>
      </c>
      <c r="P1508" s="119"/>
      <c r="Q1508" s="119"/>
      <c r="R1508" s="119">
        <v>9940</v>
      </c>
      <c r="S1508" s="119" t="s">
        <v>4823</v>
      </c>
      <c r="T1508" s="119" t="s">
        <v>178</v>
      </c>
    </row>
    <row r="1509" spans="1:20">
      <c r="A1509" s="113">
        <f t="shared" si="78"/>
        <v>1020</v>
      </c>
      <c r="B1509" s="113" t="s">
        <v>70</v>
      </c>
      <c r="C1509" s="113" t="s">
        <v>163</v>
      </c>
      <c r="D1509" s="113" t="s">
        <v>328</v>
      </c>
      <c r="E1509" s="113"/>
      <c r="F1509" s="113" t="s">
        <v>3728</v>
      </c>
      <c r="G1509" s="113" t="s">
        <v>4900</v>
      </c>
      <c r="H1509" s="113">
        <v>119</v>
      </c>
      <c r="I1509" s="113" t="s">
        <v>121</v>
      </c>
      <c r="J1509" s="113" t="s">
        <v>17</v>
      </c>
      <c r="K1509" s="113" t="s">
        <v>346</v>
      </c>
      <c r="L1509" s="113" t="s">
        <v>4883</v>
      </c>
      <c r="M1509" s="113"/>
      <c r="N1509" s="113"/>
      <c r="O1509" s="123">
        <f t="shared" si="77"/>
        <v>100</v>
      </c>
      <c r="P1509" s="113"/>
      <c r="Q1509" s="113"/>
      <c r="R1509" s="113">
        <v>8300</v>
      </c>
      <c r="S1509" s="113" t="s">
        <v>4823</v>
      </c>
      <c r="T1509" s="113" t="s">
        <v>3906</v>
      </c>
    </row>
    <row r="1510" spans="1:20" s="4" customFormat="1">
      <c r="A1510" s="119">
        <f t="shared" si="78"/>
        <v>1021</v>
      </c>
      <c r="B1510" s="119" t="s">
        <v>215</v>
      </c>
      <c r="C1510" s="119" t="s">
        <v>220</v>
      </c>
      <c r="D1510" s="119" t="s">
        <v>4110</v>
      </c>
      <c r="E1510" s="119"/>
      <c r="F1510" s="119" t="s">
        <v>3425</v>
      </c>
      <c r="G1510" s="119" t="s">
        <v>4901</v>
      </c>
      <c r="H1510" s="119">
        <v>13009.08</v>
      </c>
      <c r="I1510" s="119" t="s">
        <v>121</v>
      </c>
      <c r="J1510" s="119" t="s">
        <v>17</v>
      </c>
      <c r="K1510" s="119" t="s">
        <v>346</v>
      </c>
      <c r="L1510" s="119" t="s">
        <v>734</v>
      </c>
      <c r="M1510" s="119"/>
      <c r="N1510" s="119"/>
      <c r="O1510" s="121">
        <f t="shared" si="77"/>
        <v>10932</v>
      </c>
      <c r="P1510" s="119"/>
      <c r="Q1510" s="119"/>
      <c r="R1510" s="119">
        <v>7780</v>
      </c>
      <c r="S1510" s="119" t="s">
        <v>4823</v>
      </c>
      <c r="T1510" s="119" t="s">
        <v>1449</v>
      </c>
    </row>
    <row r="1511" spans="1:20" s="4" customFormat="1">
      <c r="A1511" s="119">
        <f t="shared" si="78"/>
        <v>1022</v>
      </c>
      <c r="B1511" s="119" t="s">
        <v>70</v>
      </c>
      <c r="C1511" s="119" t="s">
        <v>163</v>
      </c>
      <c r="D1511" s="119" t="s">
        <v>870</v>
      </c>
      <c r="E1511" s="119"/>
      <c r="F1511" s="119" t="s">
        <v>4902</v>
      </c>
      <c r="G1511" s="119" t="s">
        <v>4903</v>
      </c>
      <c r="H1511" s="119">
        <v>3772.3</v>
      </c>
      <c r="I1511" s="119" t="s">
        <v>121</v>
      </c>
      <c r="J1511" s="119" t="s">
        <v>17</v>
      </c>
      <c r="K1511" s="119" t="s">
        <v>69</v>
      </c>
      <c r="L1511" s="119" t="s">
        <v>734</v>
      </c>
      <c r="M1511" s="119"/>
      <c r="N1511" s="119"/>
      <c r="O1511" s="121">
        <f t="shared" si="77"/>
        <v>3170.0000000000005</v>
      </c>
      <c r="P1511" s="119"/>
      <c r="Q1511" s="119"/>
      <c r="R1511" s="119">
        <v>13030</v>
      </c>
      <c r="S1511" s="119" t="s">
        <v>4823</v>
      </c>
      <c r="T1511" s="119" t="s">
        <v>905</v>
      </c>
    </row>
    <row r="1512" spans="1:20" s="4" customFormat="1">
      <c r="A1512" s="119">
        <f t="shared" si="78"/>
        <v>1023</v>
      </c>
      <c r="B1512" s="119" t="s">
        <v>70</v>
      </c>
      <c r="C1512" s="119" t="s">
        <v>163</v>
      </c>
      <c r="D1512" s="119" t="s">
        <v>1039</v>
      </c>
      <c r="E1512" s="119"/>
      <c r="F1512" s="119" t="s">
        <v>1398</v>
      </c>
      <c r="G1512" s="119" t="s">
        <v>4904</v>
      </c>
      <c r="H1512" s="119">
        <v>2856</v>
      </c>
      <c r="I1512" s="119" t="s">
        <v>121</v>
      </c>
      <c r="J1512" s="119" t="s">
        <v>17</v>
      </c>
      <c r="K1512" s="119" t="s">
        <v>69</v>
      </c>
      <c r="L1512" s="119" t="s">
        <v>734</v>
      </c>
      <c r="M1512" s="119"/>
      <c r="N1512" s="119"/>
      <c r="O1512" s="121">
        <f t="shared" si="77"/>
        <v>2400</v>
      </c>
      <c r="P1512" s="119"/>
      <c r="Q1512" s="119"/>
      <c r="R1512" s="119">
        <v>13030</v>
      </c>
      <c r="S1512" s="119" t="s">
        <v>4823</v>
      </c>
      <c r="T1512" s="119" t="s">
        <v>970</v>
      </c>
    </row>
    <row r="1513" spans="1:20">
      <c r="A1513" s="113">
        <f t="shared" si="78"/>
        <v>1024</v>
      </c>
      <c r="B1513" s="113" t="s">
        <v>70</v>
      </c>
      <c r="C1513" s="113" t="s">
        <v>163</v>
      </c>
      <c r="D1513" s="113" t="s">
        <v>300</v>
      </c>
      <c r="E1513" s="113"/>
      <c r="F1513" s="113" t="s">
        <v>1343</v>
      </c>
      <c r="G1513" s="113" t="s">
        <v>4905</v>
      </c>
      <c r="H1513" s="113">
        <v>45517.5</v>
      </c>
      <c r="I1513" s="113" t="s">
        <v>121</v>
      </c>
      <c r="J1513" s="113" t="s">
        <v>17</v>
      </c>
      <c r="K1513" s="113" t="s">
        <v>69</v>
      </c>
      <c r="L1513" s="113" t="s">
        <v>4883</v>
      </c>
      <c r="M1513" s="113"/>
      <c r="N1513" s="113"/>
      <c r="O1513" s="123">
        <f t="shared" si="77"/>
        <v>38250</v>
      </c>
      <c r="P1513" s="113"/>
      <c r="Q1513" s="113"/>
      <c r="R1513" s="113">
        <v>13030</v>
      </c>
      <c r="S1513" s="113" t="s">
        <v>4823</v>
      </c>
      <c r="T1513" s="113" t="s">
        <v>653</v>
      </c>
    </row>
    <row r="1514" spans="1:20">
      <c r="A1514" s="113">
        <f t="shared" si="78"/>
        <v>1025</v>
      </c>
      <c r="B1514" s="113" t="s">
        <v>70</v>
      </c>
      <c r="C1514" s="113" t="s">
        <v>163</v>
      </c>
      <c r="D1514" s="113" t="s">
        <v>3711</v>
      </c>
      <c r="E1514" s="113"/>
      <c r="F1514" s="113" t="s">
        <v>4906</v>
      </c>
      <c r="G1514" s="113" t="s">
        <v>4907</v>
      </c>
      <c r="H1514" s="113">
        <v>1785</v>
      </c>
      <c r="I1514" s="113" t="s">
        <v>121</v>
      </c>
      <c r="J1514" s="113" t="s">
        <v>17</v>
      </c>
      <c r="K1514" s="113" t="s">
        <v>69</v>
      </c>
      <c r="L1514" s="113" t="s">
        <v>4883</v>
      </c>
      <c r="M1514" s="113"/>
      <c r="N1514" s="113"/>
      <c r="O1514" s="123">
        <f t="shared" si="77"/>
        <v>1500</v>
      </c>
      <c r="P1514" s="113"/>
      <c r="Q1514" s="113"/>
      <c r="R1514" s="113">
        <v>6406</v>
      </c>
      <c r="S1514" s="113" t="s">
        <v>4823</v>
      </c>
      <c r="T1514" s="113" t="s">
        <v>1293</v>
      </c>
    </row>
    <row r="1515" spans="1:20" s="4" customFormat="1">
      <c r="A1515" s="119">
        <f t="shared" si="78"/>
        <v>1026</v>
      </c>
      <c r="B1515" s="119" t="s">
        <v>70</v>
      </c>
      <c r="C1515" s="119" t="s">
        <v>163</v>
      </c>
      <c r="D1515" s="119" t="s">
        <v>870</v>
      </c>
      <c r="E1515" s="119"/>
      <c r="F1515" s="119" t="s">
        <v>3691</v>
      </c>
      <c r="G1515" s="119" t="s">
        <v>4872</v>
      </c>
      <c r="H1515" s="119">
        <v>202.3</v>
      </c>
      <c r="I1515" s="119" t="s">
        <v>121</v>
      </c>
      <c r="J1515" s="119" t="s">
        <v>17</v>
      </c>
      <c r="K1515" s="119" t="s">
        <v>346</v>
      </c>
      <c r="L1515" s="119" t="s">
        <v>734</v>
      </c>
      <c r="M1515" s="119"/>
      <c r="N1515" s="119"/>
      <c r="O1515" s="121">
        <f t="shared" si="77"/>
        <v>170.00000000000003</v>
      </c>
      <c r="P1515" s="119"/>
      <c r="Q1515" s="119"/>
      <c r="R1515" s="119">
        <v>8300</v>
      </c>
      <c r="S1515" s="119" t="s">
        <v>4823</v>
      </c>
      <c r="T1515" s="119" t="s">
        <v>985</v>
      </c>
    </row>
    <row r="1516" spans="1:20" s="4" customFormat="1">
      <c r="A1516" s="119">
        <f t="shared" si="78"/>
        <v>1027</v>
      </c>
      <c r="B1516" s="119" t="s">
        <v>70</v>
      </c>
      <c r="C1516" s="119" t="s">
        <v>163</v>
      </c>
      <c r="D1516" s="119" t="s">
        <v>276</v>
      </c>
      <c r="E1516" s="119"/>
      <c r="F1516" s="119" t="s">
        <v>3662</v>
      </c>
      <c r="G1516" s="119" t="s">
        <v>4908</v>
      </c>
      <c r="H1516" s="119">
        <v>15879.36</v>
      </c>
      <c r="I1516" s="119" t="s">
        <v>121</v>
      </c>
      <c r="J1516" s="119" t="s">
        <v>17</v>
      </c>
      <c r="K1516" s="119" t="s">
        <v>346</v>
      </c>
      <c r="L1516" s="119" t="s">
        <v>734</v>
      </c>
      <c r="M1516" s="119"/>
      <c r="N1516" s="119"/>
      <c r="O1516" s="121">
        <f t="shared" si="77"/>
        <v>13344.000000000002</v>
      </c>
      <c r="P1516" s="119"/>
      <c r="Q1516" s="119"/>
      <c r="R1516" s="119">
        <v>8300</v>
      </c>
      <c r="S1516" s="119" t="s">
        <v>4823</v>
      </c>
      <c r="T1516" s="119" t="s">
        <v>265</v>
      </c>
    </row>
    <row r="1517" spans="1:20" s="4" customFormat="1">
      <c r="A1517" s="119">
        <f t="shared" si="78"/>
        <v>1028</v>
      </c>
      <c r="B1517" s="119" t="s">
        <v>70</v>
      </c>
      <c r="C1517" s="119" t="s">
        <v>163</v>
      </c>
      <c r="D1517" s="119" t="s">
        <v>3732</v>
      </c>
      <c r="E1517" s="119"/>
      <c r="F1517" s="119" t="s">
        <v>3733</v>
      </c>
      <c r="G1517" s="119" t="s">
        <v>4909</v>
      </c>
      <c r="H1517" s="119">
        <v>2499</v>
      </c>
      <c r="I1517" s="119" t="s">
        <v>121</v>
      </c>
      <c r="J1517" s="119" t="s">
        <v>17</v>
      </c>
      <c r="K1517" s="119" t="s">
        <v>346</v>
      </c>
      <c r="L1517" s="119" t="s">
        <v>734</v>
      </c>
      <c r="M1517" s="119"/>
      <c r="N1517" s="119"/>
      <c r="O1517" s="121">
        <f t="shared" si="77"/>
        <v>2100</v>
      </c>
      <c r="P1517" s="119"/>
      <c r="Q1517" s="119"/>
      <c r="R1517" s="119">
        <v>8300</v>
      </c>
      <c r="S1517" s="119" t="s">
        <v>4823</v>
      </c>
      <c r="T1517" s="119" t="s">
        <v>2359</v>
      </c>
    </row>
    <row r="1518" spans="1:20" s="4" customFormat="1">
      <c r="A1518" s="119">
        <f t="shared" si="78"/>
        <v>1029</v>
      </c>
      <c r="B1518" s="119" t="s">
        <v>70</v>
      </c>
      <c r="C1518" s="119" t="s">
        <v>163</v>
      </c>
      <c r="D1518" s="119" t="s">
        <v>186</v>
      </c>
      <c r="E1518" s="119"/>
      <c r="F1518" s="119" t="s">
        <v>3661</v>
      </c>
      <c r="G1518" s="119" t="s">
        <v>4910</v>
      </c>
      <c r="H1518" s="119">
        <v>4493.4399999999996</v>
      </c>
      <c r="I1518" s="119" t="s">
        <v>121</v>
      </c>
      <c r="J1518" s="119" t="s">
        <v>17</v>
      </c>
      <c r="K1518" s="119" t="s">
        <v>346</v>
      </c>
      <c r="L1518" s="119" t="s">
        <v>734</v>
      </c>
      <c r="M1518" s="119"/>
      <c r="N1518" s="119"/>
      <c r="O1518" s="121">
        <f t="shared" si="77"/>
        <v>3776</v>
      </c>
      <c r="P1518" s="119"/>
      <c r="Q1518" s="119"/>
      <c r="R1518" s="119">
        <v>8300</v>
      </c>
      <c r="S1518" s="119" t="s">
        <v>4823</v>
      </c>
      <c r="T1518" s="119" t="s">
        <v>1575</v>
      </c>
    </row>
    <row r="1519" spans="1:20" s="4" customFormat="1">
      <c r="A1519" s="119">
        <f t="shared" si="78"/>
        <v>1030</v>
      </c>
      <c r="B1519" s="119" t="s">
        <v>368</v>
      </c>
      <c r="C1519" s="119" t="s">
        <v>370</v>
      </c>
      <c r="D1519" s="119" t="s">
        <v>3288</v>
      </c>
      <c r="E1519" s="119"/>
      <c r="F1519" s="119" t="s">
        <v>3303</v>
      </c>
      <c r="G1519" s="119" t="s">
        <v>4913</v>
      </c>
      <c r="H1519" s="119">
        <v>7129.29</v>
      </c>
      <c r="I1519" s="119" t="s">
        <v>121</v>
      </c>
      <c r="J1519" s="119" t="s">
        <v>17</v>
      </c>
      <c r="K1519" s="119" t="s">
        <v>346</v>
      </c>
      <c r="L1519" s="119" t="s">
        <v>734</v>
      </c>
      <c r="M1519" s="119"/>
      <c r="N1519" s="119"/>
      <c r="O1519" s="121">
        <f t="shared" si="77"/>
        <v>5991</v>
      </c>
      <c r="P1519" s="119"/>
      <c r="Q1519" s="119"/>
      <c r="R1519" s="119">
        <v>7200</v>
      </c>
      <c r="S1519" s="119" t="s">
        <v>4823</v>
      </c>
      <c r="T1519" s="119" t="s">
        <v>99</v>
      </c>
    </row>
    <row r="1520" spans="1:20" s="4" customFormat="1">
      <c r="A1520" s="119">
        <f t="shared" si="78"/>
        <v>1031</v>
      </c>
      <c r="B1520" s="119" t="s">
        <v>70</v>
      </c>
      <c r="C1520" s="119" t="s">
        <v>163</v>
      </c>
      <c r="D1520" s="119" t="s">
        <v>246</v>
      </c>
      <c r="E1520" s="119"/>
      <c r="F1520" s="119" t="s">
        <v>875</v>
      </c>
      <c r="G1520" s="119" t="s">
        <v>4914</v>
      </c>
      <c r="H1520" s="119">
        <v>35430.449999999997</v>
      </c>
      <c r="I1520" s="119" t="s">
        <v>121</v>
      </c>
      <c r="J1520" s="119" t="s">
        <v>17</v>
      </c>
      <c r="K1520" s="119" t="s">
        <v>69</v>
      </c>
      <c r="L1520" s="119" t="s">
        <v>734</v>
      </c>
      <c r="M1520" s="119"/>
      <c r="N1520" s="119"/>
      <c r="O1520" s="121">
        <v>32505</v>
      </c>
      <c r="P1520" s="119"/>
      <c r="Q1520" s="119"/>
      <c r="R1520" s="119">
        <v>13030</v>
      </c>
      <c r="S1520" s="119" t="s">
        <v>4823</v>
      </c>
      <c r="T1520" s="119" t="s">
        <v>1274</v>
      </c>
    </row>
    <row r="1521" spans="1:20">
      <c r="A1521" s="113">
        <f t="shared" si="78"/>
        <v>1032</v>
      </c>
      <c r="B1521" s="113" t="s">
        <v>368</v>
      </c>
      <c r="C1521" s="113" t="s">
        <v>370</v>
      </c>
      <c r="D1521" s="113" t="s">
        <v>356</v>
      </c>
      <c r="E1521" s="113"/>
      <c r="F1521" s="113" t="s">
        <v>735</v>
      </c>
      <c r="G1521" s="113" t="s">
        <v>4917</v>
      </c>
      <c r="H1521" s="113">
        <v>20677.439999999999</v>
      </c>
      <c r="I1521" s="113" t="s">
        <v>121</v>
      </c>
      <c r="J1521" s="113" t="s">
        <v>17</v>
      </c>
      <c r="K1521" s="113" t="s">
        <v>69</v>
      </c>
      <c r="L1521" s="113" t="s">
        <v>26</v>
      </c>
      <c r="M1521" s="113"/>
      <c r="N1521" s="113"/>
      <c r="O1521" s="123">
        <f t="shared" si="77"/>
        <v>17376</v>
      </c>
      <c r="P1521" s="113"/>
      <c r="Q1521" s="113"/>
      <c r="R1521" s="113">
        <v>541</v>
      </c>
      <c r="S1521" s="113" t="s">
        <v>4823</v>
      </c>
      <c r="T1521" s="113" t="s">
        <v>57</v>
      </c>
    </row>
    <row r="1522" spans="1:20">
      <c r="A1522" s="113">
        <f t="shared" si="78"/>
        <v>1033</v>
      </c>
      <c r="B1522" s="113" t="s">
        <v>368</v>
      </c>
      <c r="C1522" s="113" t="s">
        <v>370</v>
      </c>
      <c r="D1522" s="113" t="s">
        <v>356</v>
      </c>
      <c r="E1522" s="113"/>
      <c r="F1522" s="113" t="s">
        <v>4766</v>
      </c>
      <c r="G1522" s="113"/>
      <c r="H1522" s="113"/>
      <c r="I1522" s="113" t="s">
        <v>4918</v>
      </c>
      <c r="J1522" s="113" t="s">
        <v>17</v>
      </c>
      <c r="K1522" s="113" t="s">
        <v>346</v>
      </c>
      <c r="L1522" s="113" t="s">
        <v>26</v>
      </c>
      <c r="M1522" s="113"/>
      <c r="N1522" s="113"/>
      <c r="O1522" s="123">
        <f t="shared" si="77"/>
        <v>0</v>
      </c>
      <c r="P1522" s="113"/>
      <c r="Q1522" s="113"/>
      <c r="R1522" s="113">
        <v>10850</v>
      </c>
      <c r="S1522" s="113" t="s">
        <v>4823</v>
      </c>
      <c r="T1522" s="113"/>
    </row>
    <row r="1523" spans="1:20" s="4" customFormat="1">
      <c r="A1523" s="119">
        <f t="shared" si="78"/>
        <v>1034</v>
      </c>
      <c r="B1523" s="119" t="s">
        <v>84</v>
      </c>
      <c r="C1523" s="119" t="s">
        <v>92</v>
      </c>
      <c r="D1523" s="119" t="s">
        <v>93</v>
      </c>
      <c r="E1523" s="119"/>
      <c r="F1523" s="119"/>
      <c r="G1523" s="119"/>
      <c r="H1523" s="119"/>
      <c r="I1523" s="119"/>
      <c r="J1523" s="119" t="s">
        <v>5115</v>
      </c>
      <c r="K1523" s="119" t="s">
        <v>63</v>
      </c>
      <c r="L1523" s="119" t="s">
        <v>734</v>
      </c>
      <c r="M1523" s="119"/>
      <c r="N1523" s="119"/>
      <c r="O1523" s="121">
        <f t="shared" si="77"/>
        <v>0</v>
      </c>
      <c r="P1523" s="119"/>
      <c r="Q1523" s="119"/>
      <c r="R1523" s="119"/>
      <c r="S1523" s="119" t="s">
        <v>4823</v>
      </c>
      <c r="T1523" s="119"/>
    </row>
    <row r="1524" spans="1:20" s="4" customFormat="1">
      <c r="A1524" s="119">
        <f t="shared" si="78"/>
        <v>1035</v>
      </c>
      <c r="B1524" s="119" t="s">
        <v>3198</v>
      </c>
      <c r="C1524" s="119" t="s">
        <v>4922</v>
      </c>
      <c r="D1524" s="119" t="s">
        <v>296</v>
      </c>
      <c r="E1524" s="119"/>
      <c r="F1524" s="119" t="s">
        <v>4919</v>
      </c>
      <c r="G1524" s="119" t="s">
        <v>4920</v>
      </c>
      <c r="H1524" s="119"/>
      <c r="I1524" s="119" t="s">
        <v>4921</v>
      </c>
      <c r="J1524" s="119" t="s">
        <v>55</v>
      </c>
      <c r="K1524" s="119" t="s">
        <v>89</v>
      </c>
      <c r="L1524" s="119" t="s">
        <v>734</v>
      </c>
      <c r="M1524" s="119"/>
      <c r="N1524" s="119"/>
      <c r="O1524" s="121">
        <v>560000</v>
      </c>
      <c r="P1524" s="119"/>
      <c r="Q1524" s="119"/>
      <c r="R1524" s="119">
        <v>6262</v>
      </c>
      <c r="S1524" s="119" t="s">
        <v>4823</v>
      </c>
      <c r="T1524" s="119"/>
    </row>
    <row r="1525" spans="1:20" s="4" customFormat="1">
      <c r="A1525" s="119">
        <f t="shared" si="78"/>
        <v>1036</v>
      </c>
      <c r="B1525" s="119" t="s">
        <v>3163</v>
      </c>
      <c r="C1525" s="119" t="s">
        <v>4923</v>
      </c>
      <c r="D1525" s="119" t="s">
        <v>4065</v>
      </c>
      <c r="E1525" s="119"/>
      <c r="F1525" s="126"/>
      <c r="G1525" s="119" t="s">
        <v>4924</v>
      </c>
      <c r="H1525" s="119">
        <v>475762</v>
      </c>
      <c r="I1525" s="119" t="s">
        <v>4925</v>
      </c>
      <c r="J1525" s="119" t="s">
        <v>17</v>
      </c>
      <c r="K1525" s="119" t="s">
        <v>1541</v>
      </c>
      <c r="L1525" s="119" t="s">
        <v>734</v>
      </c>
      <c r="M1525" s="119"/>
      <c r="N1525" s="119"/>
      <c r="O1525" s="121">
        <f>H1525/1.19</f>
        <v>399800</v>
      </c>
      <c r="P1525" s="119"/>
      <c r="Q1525" s="119"/>
      <c r="R1525" s="119"/>
      <c r="S1525" s="119" t="s">
        <v>4823</v>
      </c>
      <c r="T1525" s="119" t="s">
        <v>4926</v>
      </c>
    </row>
    <row r="1526" spans="1:20" s="5" customFormat="1">
      <c r="A1526" s="127">
        <f t="shared" si="78"/>
        <v>1037</v>
      </c>
      <c r="B1526" s="127" t="s">
        <v>3163</v>
      </c>
      <c r="C1526" s="127" t="s">
        <v>4923</v>
      </c>
      <c r="D1526" s="127" t="s">
        <v>1762</v>
      </c>
      <c r="E1526" s="127"/>
      <c r="F1526" s="127"/>
      <c r="G1526" s="127" t="s">
        <v>4927</v>
      </c>
      <c r="H1526" s="127">
        <v>1776480</v>
      </c>
      <c r="I1526" s="127" t="s">
        <v>4925</v>
      </c>
      <c r="J1526" s="127" t="s">
        <v>17</v>
      </c>
      <c r="K1526" s="127" t="s">
        <v>1541</v>
      </c>
      <c r="L1526" s="127" t="s">
        <v>734</v>
      </c>
      <c r="M1526" s="127"/>
      <c r="N1526" s="127"/>
      <c r="O1526" s="129">
        <f>H1526/1.19</f>
        <v>1492840.3361344538</v>
      </c>
      <c r="P1526" s="127"/>
      <c r="Q1526" s="127"/>
      <c r="R1526" s="127"/>
      <c r="S1526" s="127" t="s">
        <v>4823</v>
      </c>
      <c r="T1526" s="127" t="s">
        <v>57</v>
      </c>
    </row>
    <row r="1527" spans="1:20" s="5" customFormat="1">
      <c r="A1527" s="127">
        <f t="shared" si="78"/>
        <v>1038</v>
      </c>
      <c r="B1527" s="127" t="s">
        <v>80</v>
      </c>
      <c r="C1527" s="127" t="s">
        <v>4928</v>
      </c>
      <c r="D1527" s="127" t="s">
        <v>4929</v>
      </c>
      <c r="E1527" s="127"/>
      <c r="F1527" s="127"/>
      <c r="G1527" s="127" t="s">
        <v>4930</v>
      </c>
      <c r="H1527" s="127">
        <v>80466.39</v>
      </c>
      <c r="I1527" s="127" t="s">
        <v>121</v>
      </c>
      <c r="J1527" s="127" t="s">
        <v>4931</v>
      </c>
      <c r="K1527" s="127" t="s">
        <v>1536</v>
      </c>
      <c r="L1527" s="127" t="s">
        <v>734</v>
      </c>
      <c r="M1527" s="127"/>
      <c r="N1527" s="127"/>
      <c r="O1527" s="129">
        <f>H1527/1.19</f>
        <v>67618.815126050424</v>
      </c>
      <c r="P1527" s="127"/>
      <c r="Q1527" s="127"/>
      <c r="R1527" s="127"/>
      <c r="S1527" s="127" t="s">
        <v>4823</v>
      </c>
      <c r="T1527" s="127"/>
    </row>
    <row r="1528" spans="1:20" s="4" customFormat="1">
      <c r="A1528" s="119">
        <f t="shared" si="78"/>
        <v>1039</v>
      </c>
      <c r="B1528" s="119" t="s">
        <v>64</v>
      </c>
      <c r="C1528" s="119" t="s">
        <v>4932</v>
      </c>
      <c r="D1528" s="119" t="s">
        <v>66</v>
      </c>
      <c r="E1528" s="119"/>
      <c r="F1528" s="119"/>
      <c r="G1528" s="119" t="s">
        <v>4933</v>
      </c>
      <c r="H1528" s="119"/>
      <c r="I1528" s="119" t="s">
        <v>121</v>
      </c>
      <c r="J1528" s="119" t="s">
        <v>17</v>
      </c>
      <c r="K1528" s="119" t="s">
        <v>1536</v>
      </c>
      <c r="L1528" s="119" t="s">
        <v>734</v>
      </c>
      <c r="M1528" s="119"/>
      <c r="N1528" s="119"/>
      <c r="O1528" s="121">
        <v>123000</v>
      </c>
      <c r="P1528" s="119"/>
      <c r="Q1528" s="119"/>
      <c r="R1528" s="119"/>
      <c r="S1528" s="119" t="s">
        <v>4823</v>
      </c>
      <c r="T1528" s="119"/>
    </row>
    <row r="1529" spans="1:20" s="4" customFormat="1">
      <c r="A1529" s="119">
        <f t="shared" si="78"/>
        <v>1040</v>
      </c>
      <c r="B1529" s="119" t="s">
        <v>58</v>
      </c>
      <c r="C1529" s="119" t="s">
        <v>509</v>
      </c>
      <c r="D1529" s="119" t="s">
        <v>552</v>
      </c>
      <c r="E1529" s="119"/>
      <c r="F1529" s="119" t="s">
        <v>583</v>
      </c>
      <c r="G1529" s="119" t="s">
        <v>584</v>
      </c>
      <c r="H1529" s="119">
        <v>7582.75</v>
      </c>
      <c r="I1529" s="119" t="s">
        <v>513</v>
      </c>
      <c r="J1529" s="119" t="s">
        <v>17</v>
      </c>
      <c r="K1529" s="119" t="s">
        <v>69</v>
      </c>
      <c r="L1529" s="119" t="s">
        <v>734</v>
      </c>
      <c r="M1529" s="119"/>
      <c r="N1529" s="119"/>
      <c r="O1529" s="121">
        <v>6956.65</v>
      </c>
      <c r="P1529" s="119"/>
      <c r="Q1529" s="119"/>
      <c r="R1529" s="119">
        <v>7720</v>
      </c>
      <c r="S1529" s="119" t="s">
        <v>56</v>
      </c>
      <c r="T1529" s="119" t="s">
        <v>585</v>
      </c>
    </row>
    <row r="1530" spans="1:20" s="4" customFormat="1">
      <c r="A1530" s="119">
        <f t="shared" si="78"/>
        <v>1041</v>
      </c>
      <c r="B1530" s="119" t="s">
        <v>58</v>
      </c>
      <c r="C1530" s="119" t="s">
        <v>628</v>
      </c>
      <c r="D1530" s="119" t="s">
        <v>629</v>
      </c>
      <c r="E1530" s="119"/>
      <c r="F1530" s="119" t="s">
        <v>630</v>
      </c>
      <c r="G1530" s="119" t="s">
        <v>4934</v>
      </c>
      <c r="H1530" s="119">
        <v>1844.5</v>
      </c>
      <c r="I1530" s="119" t="s">
        <v>121</v>
      </c>
      <c r="J1530" s="119" t="s">
        <v>17</v>
      </c>
      <c r="K1530" s="119" t="s">
        <v>69</v>
      </c>
      <c r="L1530" s="119" t="s">
        <v>734</v>
      </c>
      <c r="M1530" s="119"/>
      <c r="N1530" s="119"/>
      <c r="O1530" s="121">
        <f>H1530/1.19</f>
        <v>1550</v>
      </c>
      <c r="P1530" s="119"/>
      <c r="Q1530" s="119"/>
      <c r="R1530" s="119">
        <v>9740</v>
      </c>
      <c r="S1530" s="119" t="s">
        <v>4823</v>
      </c>
      <c r="T1530" s="119" t="s">
        <v>265</v>
      </c>
    </row>
    <row r="1531" spans="1:20" s="4" customFormat="1">
      <c r="A1531" s="119">
        <f t="shared" si="78"/>
        <v>1042</v>
      </c>
      <c r="B1531" s="119" t="s">
        <v>58</v>
      </c>
      <c r="C1531" s="119" t="s">
        <v>509</v>
      </c>
      <c r="D1531" s="119" t="s">
        <v>528</v>
      </c>
      <c r="E1531" s="119"/>
      <c r="F1531" s="119" t="s">
        <v>4130</v>
      </c>
      <c r="G1531" s="119" t="s">
        <v>4936</v>
      </c>
      <c r="H1531" s="119">
        <v>1597.94</v>
      </c>
      <c r="I1531" s="119" t="s">
        <v>121</v>
      </c>
      <c r="J1531" s="119" t="s">
        <v>17</v>
      </c>
      <c r="K1531" s="119" t="s">
        <v>346</v>
      </c>
      <c r="L1531" s="119" t="s">
        <v>734</v>
      </c>
      <c r="M1531" s="119"/>
      <c r="N1531" s="119"/>
      <c r="O1531" s="121">
        <v>1466</v>
      </c>
      <c r="P1531" s="119"/>
      <c r="Q1531" s="119"/>
      <c r="R1531" s="119">
        <v>9195</v>
      </c>
      <c r="S1531" s="119" t="s">
        <v>4823</v>
      </c>
      <c r="T1531" s="119" t="s">
        <v>4937</v>
      </c>
    </row>
    <row r="1532" spans="1:20" s="4" customFormat="1">
      <c r="A1532" s="119">
        <f t="shared" si="78"/>
        <v>1043</v>
      </c>
      <c r="B1532" s="119" t="s">
        <v>58</v>
      </c>
      <c r="C1532" s="119" t="s">
        <v>509</v>
      </c>
      <c r="D1532" s="119" t="s">
        <v>528</v>
      </c>
      <c r="E1532" s="119"/>
      <c r="F1532" s="119" t="s">
        <v>2806</v>
      </c>
      <c r="G1532" s="119" t="s">
        <v>4938</v>
      </c>
      <c r="H1532" s="119">
        <v>596.78</v>
      </c>
      <c r="I1532" s="119" t="s">
        <v>121</v>
      </c>
      <c r="J1532" s="119" t="s">
        <v>17</v>
      </c>
      <c r="K1532" s="119" t="s">
        <v>346</v>
      </c>
      <c r="L1532" s="119" t="s">
        <v>734</v>
      </c>
      <c r="M1532" s="119"/>
      <c r="N1532" s="119"/>
      <c r="O1532" s="121">
        <v>547.5</v>
      </c>
      <c r="P1532" s="119"/>
      <c r="Q1532" s="119"/>
      <c r="R1532" s="119">
        <v>5800</v>
      </c>
      <c r="S1532" s="119" t="s">
        <v>4823</v>
      </c>
      <c r="T1532" s="119" t="s">
        <v>1583</v>
      </c>
    </row>
    <row r="1533" spans="1:20" s="4" customFormat="1">
      <c r="A1533" s="119">
        <f t="shared" si="78"/>
        <v>1044</v>
      </c>
      <c r="B1533" s="119" t="s">
        <v>58</v>
      </c>
      <c r="C1533" s="119" t="s">
        <v>509</v>
      </c>
      <c r="D1533" s="119" t="s">
        <v>560</v>
      </c>
      <c r="E1533" s="119"/>
      <c r="F1533" s="119" t="s">
        <v>3055</v>
      </c>
      <c r="G1533" s="119" t="s">
        <v>4939</v>
      </c>
      <c r="H1533" s="119">
        <v>12030.33</v>
      </c>
      <c r="I1533" s="119" t="s">
        <v>121</v>
      </c>
      <c r="J1533" s="119" t="s">
        <v>17</v>
      </c>
      <c r="K1533" s="119" t="s">
        <v>346</v>
      </c>
      <c r="L1533" s="119" t="s">
        <v>734</v>
      </c>
      <c r="M1533" s="119"/>
      <c r="N1533" s="119"/>
      <c r="O1533" s="121">
        <v>11037</v>
      </c>
      <c r="P1533" s="119"/>
      <c r="Q1533" s="119"/>
      <c r="R1533" s="119">
        <v>5800</v>
      </c>
      <c r="S1533" s="119" t="s">
        <v>4823</v>
      </c>
      <c r="T1533" s="119" t="s">
        <v>3057</v>
      </c>
    </row>
    <row r="1534" spans="1:20" s="4" customFormat="1">
      <c r="A1534" s="119">
        <f t="shared" si="78"/>
        <v>1045</v>
      </c>
      <c r="B1534" s="119" t="s">
        <v>58</v>
      </c>
      <c r="C1534" s="119" t="s">
        <v>628</v>
      </c>
      <c r="D1534" s="119" t="s">
        <v>629</v>
      </c>
      <c r="E1534" s="119"/>
      <c r="F1534" s="119" t="s">
        <v>630</v>
      </c>
      <c r="G1534" s="119" t="s">
        <v>4941</v>
      </c>
      <c r="H1534" s="119">
        <v>4831.3999999999996</v>
      </c>
      <c r="I1534" s="119" t="s">
        <v>121</v>
      </c>
      <c r="J1534" s="119" t="s">
        <v>17</v>
      </c>
      <c r="K1534" s="119" t="s">
        <v>69</v>
      </c>
      <c r="L1534" s="119" t="s">
        <v>734</v>
      </c>
      <c r="M1534" s="119"/>
      <c r="N1534" s="119"/>
      <c r="O1534" s="121">
        <f t="shared" ref="O1534:O1564" si="79">H1534/1.19</f>
        <v>4060</v>
      </c>
      <c r="P1534" s="119"/>
      <c r="Q1534" s="119"/>
      <c r="R1534" s="119">
        <v>9740</v>
      </c>
      <c r="S1534" s="119" t="s">
        <v>4823</v>
      </c>
      <c r="T1534" s="119" t="s">
        <v>4942</v>
      </c>
    </row>
    <row r="1535" spans="1:20" s="4" customFormat="1">
      <c r="A1535" s="119">
        <f t="shared" ref="A1535:A1566" si="80">A1534+1</f>
        <v>1046</v>
      </c>
      <c r="B1535" s="119" t="s">
        <v>58</v>
      </c>
      <c r="C1535" s="119" t="s">
        <v>628</v>
      </c>
      <c r="D1535" s="119" t="s">
        <v>654</v>
      </c>
      <c r="E1535" s="119"/>
      <c r="F1535" s="119" t="s">
        <v>655</v>
      </c>
      <c r="G1535" s="119" t="s">
        <v>4943</v>
      </c>
      <c r="H1535" s="119">
        <v>892.5</v>
      </c>
      <c r="I1535" s="119" t="s">
        <v>121</v>
      </c>
      <c r="J1535" s="119" t="s">
        <v>17</v>
      </c>
      <c r="K1535" s="119" t="s">
        <v>69</v>
      </c>
      <c r="L1535" s="119" t="s">
        <v>734</v>
      </c>
      <c r="M1535" s="119"/>
      <c r="N1535" s="119"/>
      <c r="O1535" s="121">
        <f t="shared" si="79"/>
        <v>750</v>
      </c>
      <c r="P1535" s="119"/>
      <c r="Q1535" s="119"/>
      <c r="R1535" s="119">
        <v>3863</v>
      </c>
      <c r="S1535" s="119" t="s">
        <v>4823</v>
      </c>
      <c r="T1535" s="119" t="s">
        <v>219</v>
      </c>
    </row>
    <row r="1536" spans="1:20" s="4" customFormat="1">
      <c r="A1536" s="119">
        <f t="shared" si="80"/>
        <v>1047</v>
      </c>
      <c r="B1536" s="119" t="s">
        <v>70</v>
      </c>
      <c r="C1536" s="119" t="s">
        <v>163</v>
      </c>
      <c r="D1536" s="119" t="s">
        <v>317</v>
      </c>
      <c r="E1536" s="119"/>
      <c r="F1536" s="119" t="s">
        <v>3714</v>
      </c>
      <c r="G1536" s="119" t="s">
        <v>4944</v>
      </c>
      <c r="H1536" s="119">
        <v>23800</v>
      </c>
      <c r="I1536" s="119" t="s">
        <v>121</v>
      </c>
      <c r="J1536" s="119" t="s">
        <v>17</v>
      </c>
      <c r="K1536" s="119" t="s">
        <v>346</v>
      </c>
      <c r="L1536" s="119" t="s">
        <v>734</v>
      </c>
      <c r="M1536" s="119"/>
      <c r="N1536" s="119"/>
      <c r="O1536" s="121">
        <f t="shared" si="79"/>
        <v>20000</v>
      </c>
      <c r="P1536" s="119"/>
      <c r="Q1536" s="119"/>
      <c r="R1536" s="119">
        <v>8300</v>
      </c>
      <c r="S1536" s="119" t="s">
        <v>4823</v>
      </c>
      <c r="T1536" s="119" t="s">
        <v>4135</v>
      </c>
    </row>
    <row r="1537" spans="1:20" s="4" customFormat="1">
      <c r="A1537" s="119">
        <f t="shared" si="80"/>
        <v>1048</v>
      </c>
      <c r="B1537" s="119" t="s">
        <v>70</v>
      </c>
      <c r="C1537" s="119" t="s">
        <v>163</v>
      </c>
      <c r="D1537" s="119" t="s">
        <v>870</v>
      </c>
      <c r="E1537" s="119"/>
      <c r="F1537" s="119" t="s">
        <v>3691</v>
      </c>
      <c r="G1537" s="119" t="s">
        <v>4945</v>
      </c>
      <c r="H1537" s="119">
        <v>4342.07</v>
      </c>
      <c r="I1537" s="119" t="s">
        <v>121</v>
      </c>
      <c r="J1537" s="119" t="s">
        <v>17</v>
      </c>
      <c r="K1537" s="119" t="s">
        <v>346</v>
      </c>
      <c r="L1537" s="119" t="s">
        <v>734</v>
      </c>
      <c r="M1537" s="119"/>
      <c r="N1537" s="119"/>
      <c r="O1537" s="121">
        <f t="shared" si="79"/>
        <v>3648.798319327731</v>
      </c>
      <c r="P1537" s="119"/>
      <c r="Q1537" s="119"/>
      <c r="R1537" s="119">
        <v>8300</v>
      </c>
      <c r="S1537" s="119" t="s">
        <v>4823</v>
      </c>
      <c r="T1537" s="119" t="s">
        <v>3548</v>
      </c>
    </row>
    <row r="1538" spans="1:20" s="4" customFormat="1">
      <c r="A1538" s="119">
        <f t="shared" si="80"/>
        <v>1049</v>
      </c>
      <c r="B1538" s="119" t="s">
        <v>70</v>
      </c>
      <c r="C1538" s="119" t="s">
        <v>163</v>
      </c>
      <c r="D1538" s="119" t="s">
        <v>391</v>
      </c>
      <c r="E1538" s="119"/>
      <c r="F1538" s="119" t="s">
        <v>3669</v>
      </c>
      <c r="G1538" s="119" t="s">
        <v>4946</v>
      </c>
      <c r="H1538" s="119">
        <v>119</v>
      </c>
      <c r="I1538" s="119" t="s">
        <v>121</v>
      </c>
      <c r="J1538" s="119" t="s">
        <v>17</v>
      </c>
      <c r="K1538" s="119" t="s">
        <v>346</v>
      </c>
      <c r="L1538" s="119" t="s">
        <v>734</v>
      </c>
      <c r="M1538" s="119"/>
      <c r="N1538" s="119"/>
      <c r="O1538" s="121">
        <f t="shared" si="79"/>
        <v>100</v>
      </c>
      <c r="P1538" s="119"/>
      <c r="Q1538" s="119"/>
      <c r="R1538" s="119">
        <v>8300</v>
      </c>
      <c r="S1538" s="119" t="s">
        <v>4823</v>
      </c>
      <c r="T1538" s="119" t="s">
        <v>3906</v>
      </c>
    </row>
    <row r="1539" spans="1:20">
      <c r="A1539" s="113">
        <f t="shared" si="80"/>
        <v>1050</v>
      </c>
      <c r="B1539" s="113" t="s">
        <v>70</v>
      </c>
      <c r="C1539" s="113" t="s">
        <v>163</v>
      </c>
      <c r="D1539" s="113" t="s">
        <v>328</v>
      </c>
      <c r="E1539" s="113"/>
      <c r="F1539" s="113" t="s">
        <v>3728</v>
      </c>
      <c r="G1539" s="113" t="s">
        <v>4966</v>
      </c>
      <c r="H1539" s="113">
        <v>166.6</v>
      </c>
      <c r="I1539" s="113" t="s">
        <v>121</v>
      </c>
      <c r="J1539" s="113" t="s">
        <v>17</v>
      </c>
      <c r="K1539" s="113" t="s">
        <v>346</v>
      </c>
      <c r="L1539" s="113" t="s">
        <v>4935</v>
      </c>
      <c r="M1539" s="113"/>
      <c r="N1539" s="113"/>
      <c r="O1539" s="123">
        <f t="shared" si="79"/>
        <v>140</v>
      </c>
      <c r="P1539" s="113"/>
      <c r="Q1539" s="113"/>
      <c r="R1539" s="113">
        <v>8300</v>
      </c>
      <c r="S1539" s="113" t="s">
        <v>4823</v>
      </c>
      <c r="T1539" s="113" t="s">
        <v>4967</v>
      </c>
    </row>
    <row r="1540" spans="1:20" s="4" customFormat="1">
      <c r="A1540" s="119">
        <f t="shared" si="80"/>
        <v>1051</v>
      </c>
      <c r="B1540" s="119" t="s">
        <v>58</v>
      </c>
      <c r="C1540" s="119" t="s">
        <v>628</v>
      </c>
      <c r="D1540" s="119" t="s">
        <v>793</v>
      </c>
      <c r="E1540" s="119"/>
      <c r="F1540" s="119" t="s">
        <v>794</v>
      </c>
      <c r="G1540" s="119" t="s">
        <v>4968</v>
      </c>
      <c r="H1540" s="119">
        <v>14113.76</v>
      </c>
      <c r="I1540" s="119" t="s">
        <v>121</v>
      </c>
      <c r="J1540" s="119" t="s">
        <v>17</v>
      </c>
      <c r="K1540" s="119" t="s">
        <v>69</v>
      </c>
      <c r="L1540" s="119" t="s">
        <v>734</v>
      </c>
      <c r="M1540" s="119"/>
      <c r="N1540" s="119"/>
      <c r="O1540" s="121">
        <f t="shared" si="79"/>
        <v>11860.302521008403</v>
      </c>
      <c r="P1540" s="119"/>
      <c r="Q1540" s="119"/>
      <c r="R1540" s="119">
        <v>9740</v>
      </c>
      <c r="S1540" s="119" t="s">
        <v>4823</v>
      </c>
      <c r="T1540" s="119" t="s">
        <v>551</v>
      </c>
    </row>
    <row r="1541" spans="1:20">
      <c r="A1541" s="113">
        <f t="shared" si="80"/>
        <v>1052</v>
      </c>
      <c r="B1541" s="113" t="s">
        <v>58</v>
      </c>
      <c r="C1541" s="113" t="s">
        <v>628</v>
      </c>
      <c r="D1541" s="113" t="s">
        <v>3868</v>
      </c>
      <c r="E1541" s="113"/>
      <c r="F1541" s="113" t="s">
        <v>799</v>
      </c>
      <c r="G1541" s="113" t="s">
        <v>4969</v>
      </c>
      <c r="H1541" s="113">
        <v>107100</v>
      </c>
      <c r="I1541" s="113" t="s">
        <v>121</v>
      </c>
      <c r="J1541" s="113" t="s">
        <v>17</v>
      </c>
      <c r="K1541" s="113" t="s">
        <v>69</v>
      </c>
      <c r="L1541" s="113" t="s">
        <v>4935</v>
      </c>
      <c r="M1541" s="113"/>
      <c r="N1541" s="113"/>
      <c r="O1541" s="123">
        <f t="shared" si="79"/>
        <v>90000</v>
      </c>
      <c r="P1541" s="113"/>
      <c r="Q1541" s="113"/>
      <c r="R1541" s="113">
        <v>9740</v>
      </c>
      <c r="S1541" s="113" t="s">
        <v>4823</v>
      </c>
      <c r="T1541" s="113" t="s">
        <v>577</v>
      </c>
    </row>
    <row r="1542" spans="1:20">
      <c r="A1542" s="1">
        <f t="shared" si="80"/>
        <v>1053</v>
      </c>
      <c r="B1542" s="1" t="s">
        <v>70</v>
      </c>
      <c r="C1542" s="1" t="s">
        <v>163</v>
      </c>
      <c r="D1542" s="1" t="s">
        <v>328</v>
      </c>
      <c r="E1542" s="1"/>
      <c r="F1542" s="1" t="s">
        <v>2437</v>
      </c>
      <c r="G1542" s="1" t="s">
        <v>4912</v>
      </c>
      <c r="H1542" s="1">
        <v>2320.5</v>
      </c>
      <c r="I1542" s="113" t="s">
        <v>121</v>
      </c>
      <c r="J1542" s="1" t="s">
        <v>17</v>
      </c>
      <c r="K1542" s="1" t="s">
        <v>69</v>
      </c>
      <c r="L1542" s="1" t="s">
        <v>4935</v>
      </c>
      <c r="M1542" s="1"/>
      <c r="N1542" s="1"/>
      <c r="O1542" s="54">
        <f t="shared" si="79"/>
        <v>1950</v>
      </c>
      <c r="P1542" s="1"/>
      <c r="Q1542" s="1"/>
      <c r="R1542" s="1">
        <v>13030</v>
      </c>
      <c r="S1542" s="1" t="s">
        <v>4823</v>
      </c>
      <c r="T1542" s="1" t="s">
        <v>500</v>
      </c>
    </row>
    <row r="1543" spans="1:20" s="4" customFormat="1">
      <c r="A1543" s="58">
        <f t="shared" si="80"/>
        <v>1054</v>
      </c>
      <c r="B1543" s="58" t="s">
        <v>215</v>
      </c>
      <c r="C1543" s="58" t="s">
        <v>220</v>
      </c>
      <c r="D1543" s="58" t="s">
        <v>276</v>
      </c>
      <c r="E1543" s="58"/>
      <c r="F1543" s="58" t="s">
        <v>277</v>
      </c>
      <c r="G1543" s="58" t="s">
        <v>4974</v>
      </c>
      <c r="H1543" s="58">
        <v>5819.1</v>
      </c>
      <c r="I1543" s="58" t="s">
        <v>121</v>
      </c>
      <c r="J1543" s="58" t="s">
        <v>17</v>
      </c>
      <c r="K1543" s="58" t="s">
        <v>69</v>
      </c>
      <c r="L1543" s="58" t="s">
        <v>734</v>
      </c>
      <c r="M1543" s="58"/>
      <c r="N1543" s="58"/>
      <c r="O1543" s="59">
        <f t="shared" si="79"/>
        <v>4890.0000000000009</v>
      </c>
      <c r="P1543" s="58"/>
      <c r="Q1543" s="58"/>
      <c r="R1543" s="58">
        <v>3944</v>
      </c>
      <c r="S1543" s="58" t="s">
        <v>4823</v>
      </c>
      <c r="T1543" s="58" t="s">
        <v>279</v>
      </c>
    </row>
    <row r="1544" spans="1:20" s="4" customFormat="1">
      <c r="A1544" s="58">
        <f t="shared" si="80"/>
        <v>1055</v>
      </c>
      <c r="B1544" s="58" t="s">
        <v>70</v>
      </c>
      <c r="C1544" s="58" t="s">
        <v>163</v>
      </c>
      <c r="D1544" s="58" t="s">
        <v>171</v>
      </c>
      <c r="E1544" s="58"/>
      <c r="F1544" s="58" t="s">
        <v>3909</v>
      </c>
      <c r="G1544" s="58" t="s">
        <v>4978</v>
      </c>
      <c r="H1544" s="58">
        <v>28560</v>
      </c>
      <c r="I1544" s="58" t="s">
        <v>121</v>
      </c>
      <c r="J1544" s="58" t="s">
        <v>17</v>
      </c>
      <c r="K1544" s="58" t="s">
        <v>69</v>
      </c>
      <c r="L1544" s="58" t="s">
        <v>734</v>
      </c>
      <c r="M1544" s="58"/>
      <c r="N1544" s="58"/>
      <c r="O1544" s="59">
        <f t="shared" si="79"/>
        <v>24000</v>
      </c>
      <c r="P1544" s="58"/>
      <c r="Q1544" s="58"/>
      <c r="R1544" s="58">
        <v>13030</v>
      </c>
      <c r="S1544" s="58" t="s">
        <v>4823</v>
      </c>
      <c r="T1544" s="58" t="s">
        <v>1340</v>
      </c>
    </row>
    <row r="1545" spans="1:20" s="4" customFormat="1">
      <c r="A1545" s="58">
        <f t="shared" si="80"/>
        <v>1056</v>
      </c>
      <c r="B1545" s="58" t="s">
        <v>70</v>
      </c>
      <c r="C1545" s="58" t="s">
        <v>163</v>
      </c>
      <c r="D1545" s="58" t="s">
        <v>164</v>
      </c>
      <c r="E1545" s="58"/>
      <c r="F1545" s="58" t="s">
        <v>204</v>
      </c>
      <c r="G1545" s="58" t="s">
        <v>5003</v>
      </c>
      <c r="H1545" s="58">
        <v>7875.42</v>
      </c>
      <c r="I1545" s="58" t="s">
        <v>121</v>
      </c>
      <c r="J1545" s="58" t="s">
        <v>17</v>
      </c>
      <c r="K1545" s="58" t="s">
        <v>69</v>
      </c>
      <c r="L1545" s="58" t="s">
        <v>734</v>
      </c>
      <c r="M1545" s="58"/>
      <c r="N1545" s="58"/>
      <c r="O1545" s="59">
        <f t="shared" si="79"/>
        <v>6618</v>
      </c>
      <c r="P1545" s="58"/>
      <c r="Q1545" s="58"/>
      <c r="R1545" s="58">
        <v>6406</v>
      </c>
      <c r="S1545" s="58" t="s">
        <v>4823</v>
      </c>
      <c r="T1545" s="58" t="s">
        <v>207</v>
      </c>
    </row>
    <row r="1546" spans="1:20" s="4" customFormat="1">
      <c r="A1546" s="58">
        <f t="shared" si="80"/>
        <v>1057</v>
      </c>
      <c r="B1546" s="58" t="s">
        <v>614</v>
      </c>
      <c r="C1546" s="58" t="s">
        <v>615</v>
      </c>
      <c r="D1546" s="58" t="s">
        <v>2105</v>
      </c>
      <c r="E1546" s="58"/>
      <c r="F1546" s="58" t="s">
        <v>1291</v>
      </c>
      <c r="G1546" s="58" t="s">
        <v>5004</v>
      </c>
      <c r="H1546" s="58">
        <v>3712.8</v>
      </c>
      <c r="I1546" s="58" t="s">
        <v>121</v>
      </c>
      <c r="J1546" s="58" t="s">
        <v>17</v>
      </c>
      <c r="K1546" s="58" t="s">
        <v>69</v>
      </c>
      <c r="L1546" s="58" t="s">
        <v>734</v>
      </c>
      <c r="M1546" s="58"/>
      <c r="N1546" s="58"/>
      <c r="O1546" s="59">
        <f t="shared" si="79"/>
        <v>3120.0000000000005</v>
      </c>
      <c r="P1546" s="58"/>
      <c r="Q1546" s="58"/>
      <c r="R1546" s="58">
        <v>6600</v>
      </c>
      <c r="S1546" s="58" t="s">
        <v>4823</v>
      </c>
      <c r="T1546" s="58" t="s">
        <v>373</v>
      </c>
    </row>
    <row r="1547" spans="1:20" s="4" customFormat="1">
      <c r="A1547" s="58">
        <f t="shared" si="80"/>
        <v>1058</v>
      </c>
      <c r="B1547" s="58" t="s">
        <v>614</v>
      </c>
      <c r="C1547" s="58" t="s">
        <v>615</v>
      </c>
      <c r="D1547" s="58" t="s">
        <v>2105</v>
      </c>
      <c r="E1547" s="58"/>
      <c r="F1547" s="58" t="s">
        <v>1203</v>
      </c>
      <c r="G1547" s="58" t="s">
        <v>5005</v>
      </c>
      <c r="H1547" s="58">
        <v>19480.3</v>
      </c>
      <c r="I1547" s="58" t="s">
        <v>121</v>
      </c>
      <c r="J1547" s="58" t="s">
        <v>17</v>
      </c>
      <c r="K1547" s="58" t="s">
        <v>69</v>
      </c>
      <c r="L1547" s="58" t="s">
        <v>734</v>
      </c>
      <c r="M1547" s="58"/>
      <c r="N1547" s="58"/>
      <c r="O1547" s="59">
        <f t="shared" si="79"/>
        <v>16370</v>
      </c>
      <c r="P1547" s="58"/>
      <c r="Q1547" s="58"/>
      <c r="R1547" s="58">
        <v>4160</v>
      </c>
      <c r="S1547" s="58" t="s">
        <v>4823</v>
      </c>
      <c r="T1547" s="58" t="s">
        <v>1205</v>
      </c>
    </row>
    <row r="1548" spans="1:20" s="4" customFormat="1">
      <c r="A1548" s="58">
        <f t="shared" si="80"/>
        <v>1059</v>
      </c>
      <c r="B1548" s="58" t="s">
        <v>58</v>
      </c>
      <c r="C1548" s="58" t="s">
        <v>628</v>
      </c>
      <c r="D1548" s="58" t="s">
        <v>633</v>
      </c>
      <c r="E1548" s="58"/>
      <c r="F1548" s="58" t="s">
        <v>634</v>
      </c>
      <c r="G1548" s="58" t="s">
        <v>5011</v>
      </c>
      <c r="H1548" s="58">
        <v>3712.8</v>
      </c>
      <c r="I1548" s="58" t="s">
        <v>121</v>
      </c>
      <c r="J1548" s="58" t="s">
        <v>17</v>
      </c>
      <c r="K1548" s="58" t="s">
        <v>69</v>
      </c>
      <c r="L1548" s="58" t="s">
        <v>734</v>
      </c>
      <c r="M1548" s="58"/>
      <c r="N1548" s="58"/>
      <c r="O1548" s="59">
        <f t="shared" si="79"/>
        <v>3120.0000000000005</v>
      </c>
      <c r="P1548" s="58"/>
      <c r="Q1548" s="58"/>
      <c r="R1548" s="58">
        <v>9740</v>
      </c>
      <c r="S1548" s="58" t="s">
        <v>4823</v>
      </c>
      <c r="T1548" s="58" t="s">
        <v>1839</v>
      </c>
    </row>
    <row r="1549" spans="1:20">
      <c r="A1549" s="1">
        <f t="shared" si="80"/>
        <v>1060</v>
      </c>
      <c r="B1549" s="1" t="s">
        <v>70</v>
      </c>
      <c r="C1549" s="113" t="s">
        <v>163</v>
      </c>
      <c r="D1549" s="1" t="s">
        <v>1221</v>
      </c>
      <c r="E1549" s="1"/>
      <c r="F1549" s="1" t="s">
        <v>3677</v>
      </c>
      <c r="G1549" s="1" t="s">
        <v>5013</v>
      </c>
      <c r="H1549" s="1">
        <v>9816.19</v>
      </c>
      <c r="I1549" s="1" t="s">
        <v>121</v>
      </c>
      <c r="J1549" s="1" t="s">
        <v>17</v>
      </c>
      <c r="K1549" s="1" t="s">
        <v>346</v>
      </c>
      <c r="L1549" s="1" t="s">
        <v>5012</v>
      </c>
      <c r="M1549" s="1"/>
      <c r="N1549" s="1"/>
      <c r="O1549" s="54">
        <f t="shared" si="79"/>
        <v>8248.8991596638662</v>
      </c>
      <c r="P1549" s="1"/>
      <c r="Q1549" s="1"/>
      <c r="R1549" s="1">
        <v>8300</v>
      </c>
      <c r="S1549" s="1" t="s">
        <v>4823</v>
      </c>
      <c r="T1549" s="1" t="s">
        <v>428</v>
      </c>
    </row>
    <row r="1550" spans="1:20">
      <c r="A1550" s="1">
        <f t="shared" si="80"/>
        <v>1061</v>
      </c>
      <c r="B1550" s="1" t="s">
        <v>4568</v>
      </c>
      <c r="C1550" s="1" t="s">
        <v>5016</v>
      </c>
      <c r="D1550" s="1" t="s">
        <v>5017</v>
      </c>
      <c r="E1550" s="1"/>
      <c r="F1550" s="1"/>
      <c r="G1550" s="1" t="s">
        <v>5022</v>
      </c>
      <c r="H1550" s="1">
        <v>44529.8</v>
      </c>
      <c r="I1550" s="1" t="s">
        <v>121</v>
      </c>
      <c r="J1550" s="1" t="s">
        <v>17</v>
      </c>
      <c r="K1550" s="1" t="s">
        <v>1349</v>
      </c>
      <c r="L1550" s="1" t="s">
        <v>5012</v>
      </c>
      <c r="M1550" s="1"/>
      <c r="N1550" s="1"/>
      <c r="O1550" s="54">
        <f t="shared" si="79"/>
        <v>37420.000000000007</v>
      </c>
      <c r="P1550" s="1"/>
      <c r="Q1550" s="1"/>
      <c r="R1550" s="1"/>
      <c r="S1550" s="1" t="s">
        <v>4823</v>
      </c>
      <c r="T1550" s="1" t="s">
        <v>5018</v>
      </c>
    </row>
    <row r="1551" spans="1:20">
      <c r="A1551" s="1">
        <f t="shared" si="80"/>
        <v>1062</v>
      </c>
      <c r="B1551" s="1" t="s">
        <v>4568</v>
      </c>
      <c r="C1551" s="1" t="s">
        <v>5016</v>
      </c>
      <c r="D1551" s="1" t="s">
        <v>4929</v>
      </c>
      <c r="E1551" s="1"/>
      <c r="F1551" s="1"/>
      <c r="G1551" s="1" t="s">
        <v>5020</v>
      </c>
      <c r="H1551" s="1">
        <v>51895.9</v>
      </c>
      <c r="I1551" s="1" t="s">
        <v>121</v>
      </c>
      <c r="J1551" s="1" t="s">
        <v>17</v>
      </c>
      <c r="K1551" s="1" t="s">
        <v>1349</v>
      </c>
      <c r="L1551" s="1" t="s">
        <v>5012</v>
      </c>
      <c r="M1551" s="1"/>
      <c r="N1551" s="1"/>
      <c r="O1551" s="54">
        <f t="shared" si="79"/>
        <v>43610</v>
      </c>
      <c r="P1551" s="1"/>
      <c r="Q1551" s="1"/>
      <c r="R1551" s="1"/>
      <c r="S1551" s="1" t="s">
        <v>4823</v>
      </c>
      <c r="T1551" s="1" t="s">
        <v>182</v>
      </c>
    </row>
    <row r="1552" spans="1:20">
      <c r="A1552" s="1">
        <f t="shared" si="80"/>
        <v>1063</v>
      </c>
      <c r="B1552" s="1" t="s">
        <v>4568</v>
      </c>
      <c r="C1552" s="1" t="s">
        <v>5016</v>
      </c>
      <c r="D1552" s="1" t="s">
        <v>2342</v>
      </c>
      <c r="E1552" s="1"/>
      <c r="F1552" s="1"/>
      <c r="G1552" s="1" t="s">
        <v>5021</v>
      </c>
      <c r="H1552" s="1">
        <v>20170.5</v>
      </c>
      <c r="I1552" s="1" t="s">
        <v>121</v>
      </c>
      <c r="J1552" s="1" t="s">
        <v>17</v>
      </c>
      <c r="K1552" s="1" t="s">
        <v>1349</v>
      </c>
      <c r="L1552" s="1" t="s">
        <v>5012</v>
      </c>
      <c r="M1552" s="1"/>
      <c r="N1552" s="1"/>
      <c r="O1552" s="54">
        <f t="shared" si="79"/>
        <v>16950</v>
      </c>
      <c r="P1552" s="1"/>
      <c r="Q1552" s="1"/>
      <c r="R1552" s="1"/>
      <c r="S1552" s="1" t="s">
        <v>4823</v>
      </c>
      <c r="T1552" s="1" t="s">
        <v>279</v>
      </c>
    </row>
    <row r="1553" spans="1:20" s="4" customFormat="1">
      <c r="A1553" s="58">
        <f t="shared" si="80"/>
        <v>1064</v>
      </c>
      <c r="B1553" s="58" t="s">
        <v>4568</v>
      </c>
      <c r="C1553" s="58" t="s">
        <v>5016</v>
      </c>
      <c r="D1553" s="58" t="s">
        <v>262</v>
      </c>
      <c r="E1553" s="58"/>
      <c r="F1553" s="58"/>
      <c r="G1553" s="58" t="s">
        <v>5023</v>
      </c>
      <c r="H1553" s="58">
        <v>136844.04999999999</v>
      </c>
      <c r="I1553" s="58" t="s">
        <v>121</v>
      </c>
      <c r="J1553" s="58" t="s">
        <v>17</v>
      </c>
      <c r="K1553" s="58" t="s">
        <v>1349</v>
      </c>
      <c r="L1553" s="58" t="s">
        <v>734</v>
      </c>
      <c r="M1553" s="58"/>
      <c r="N1553" s="58"/>
      <c r="O1553" s="59">
        <f t="shared" si="79"/>
        <v>114995</v>
      </c>
      <c r="P1553" s="58"/>
      <c r="Q1553" s="58"/>
      <c r="R1553" s="58"/>
      <c r="S1553" s="58" t="s">
        <v>4823</v>
      </c>
      <c r="T1553" s="58" t="s">
        <v>57</v>
      </c>
    </row>
    <row r="1554" spans="1:20" s="4" customFormat="1">
      <c r="A1554" s="58">
        <f t="shared" si="80"/>
        <v>1065</v>
      </c>
      <c r="B1554" s="58" t="s">
        <v>70</v>
      </c>
      <c r="C1554" s="58" t="s">
        <v>163</v>
      </c>
      <c r="D1554" s="58" t="s">
        <v>3740</v>
      </c>
      <c r="E1554" s="58"/>
      <c r="F1554" s="58" t="s">
        <v>3741</v>
      </c>
      <c r="G1554" s="58" t="s">
        <v>5027</v>
      </c>
      <c r="H1554" s="58">
        <v>3427</v>
      </c>
      <c r="I1554" s="58" t="s">
        <v>121</v>
      </c>
      <c r="J1554" s="58" t="s">
        <v>17</v>
      </c>
      <c r="K1554" s="58" t="s">
        <v>346</v>
      </c>
      <c r="L1554" s="58" t="s">
        <v>734</v>
      </c>
      <c r="M1554" s="58"/>
      <c r="N1554" s="58"/>
      <c r="O1554" s="59">
        <v>2880</v>
      </c>
      <c r="P1554" s="58"/>
      <c r="Q1554" s="58"/>
      <c r="R1554" s="58">
        <v>8300</v>
      </c>
      <c r="S1554" s="58" t="s">
        <v>4823</v>
      </c>
      <c r="T1554" s="58" t="s">
        <v>422</v>
      </c>
    </row>
    <row r="1555" spans="1:20" s="4" customFormat="1">
      <c r="A1555" s="58">
        <f t="shared" si="80"/>
        <v>1066</v>
      </c>
      <c r="B1555" s="58" t="s">
        <v>70</v>
      </c>
      <c r="C1555" s="58" t="s">
        <v>163</v>
      </c>
      <c r="D1555" s="58" t="s">
        <v>3732</v>
      </c>
      <c r="E1555" s="58"/>
      <c r="F1555" s="58" t="s">
        <v>3733</v>
      </c>
      <c r="G1555" s="58" t="s">
        <v>5028</v>
      </c>
      <c r="H1555" s="58">
        <v>1808.8</v>
      </c>
      <c r="I1555" s="58" t="s">
        <v>121</v>
      </c>
      <c r="J1555" s="58" t="s">
        <v>17</v>
      </c>
      <c r="K1555" s="58" t="s">
        <v>346</v>
      </c>
      <c r="L1555" s="58" t="s">
        <v>734</v>
      </c>
      <c r="M1555" s="58"/>
      <c r="N1555" s="58"/>
      <c r="O1555" s="59">
        <f t="shared" si="79"/>
        <v>1520</v>
      </c>
      <c r="P1555" s="58"/>
      <c r="Q1555" s="58"/>
      <c r="R1555" s="58">
        <v>8300</v>
      </c>
      <c r="S1555" s="58" t="s">
        <v>4823</v>
      </c>
      <c r="T1555" s="58" t="s">
        <v>3791</v>
      </c>
    </row>
    <row r="1556" spans="1:20" s="4" customFormat="1">
      <c r="A1556" s="58">
        <f t="shared" si="80"/>
        <v>1067</v>
      </c>
      <c r="B1556" s="58" t="s">
        <v>614</v>
      </c>
      <c r="C1556" s="58" t="s">
        <v>615</v>
      </c>
      <c r="D1556" s="58" t="s">
        <v>639</v>
      </c>
      <c r="E1556" s="58"/>
      <c r="F1556" s="58" t="s">
        <v>1486</v>
      </c>
      <c r="G1556" s="58" t="s">
        <v>5029</v>
      </c>
      <c r="H1556" s="58">
        <v>116620</v>
      </c>
      <c r="I1556" s="58" t="s">
        <v>121</v>
      </c>
      <c r="J1556" s="58" t="s">
        <v>17</v>
      </c>
      <c r="K1556" s="58" t="s">
        <v>346</v>
      </c>
      <c r="L1556" s="58" t="s">
        <v>734</v>
      </c>
      <c r="M1556" s="58"/>
      <c r="N1556" s="58"/>
      <c r="O1556" s="59">
        <f t="shared" si="79"/>
        <v>98000</v>
      </c>
      <c r="P1556" s="58"/>
      <c r="Q1556" s="58"/>
      <c r="R1556" s="58">
        <v>2680</v>
      </c>
      <c r="S1556" s="58" t="s">
        <v>4823</v>
      </c>
      <c r="T1556" s="58" t="s">
        <v>1563</v>
      </c>
    </row>
    <row r="1557" spans="1:20">
      <c r="A1557" s="1">
        <f t="shared" si="80"/>
        <v>1068</v>
      </c>
      <c r="B1557" s="1" t="s">
        <v>368</v>
      </c>
      <c r="C1557" s="1" t="s">
        <v>370</v>
      </c>
      <c r="D1557" s="1" t="s">
        <v>378</v>
      </c>
      <c r="E1557" s="1"/>
      <c r="F1557" s="1" t="s">
        <v>3289</v>
      </c>
      <c r="G1557" s="1" t="s">
        <v>5030</v>
      </c>
      <c r="H1557" s="1">
        <v>5108.67</v>
      </c>
      <c r="I1557" s="1" t="s">
        <v>121</v>
      </c>
      <c r="J1557" s="1" t="s">
        <v>17</v>
      </c>
      <c r="K1557" s="1" t="s">
        <v>346</v>
      </c>
      <c r="L1557" s="1" t="s">
        <v>5012</v>
      </c>
      <c r="M1557" s="1"/>
      <c r="N1557" s="1"/>
      <c r="O1557" s="54">
        <f t="shared" si="79"/>
        <v>4293</v>
      </c>
      <c r="P1557" s="1"/>
      <c r="Q1557" s="1"/>
      <c r="R1557" s="1">
        <v>7200</v>
      </c>
      <c r="S1557" s="1" t="s">
        <v>4823</v>
      </c>
      <c r="T1557" s="1" t="s">
        <v>1086</v>
      </c>
    </row>
    <row r="1558" spans="1:20" s="4" customFormat="1">
      <c r="A1558" s="58">
        <f t="shared" si="80"/>
        <v>1069</v>
      </c>
      <c r="B1558" s="58" t="s">
        <v>368</v>
      </c>
      <c r="C1558" s="58" t="s">
        <v>370</v>
      </c>
      <c r="D1558" s="58" t="s">
        <v>369</v>
      </c>
      <c r="E1558" s="58"/>
      <c r="F1558" s="58" t="s">
        <v>3295</v>
      </c>
      <c r="G1558" s="58" t="s">
        <v>5035</v>
      </c>
      <c r="H1558" s="58">
        <v>13614.79</v>
      </c>
      <c r="I1558" s="58" t="s">
        <v>121</v>
      </c>
      <c r="J1558" s="58" t="s">
        <v>17</v>
      </c>
      <c r="K1558" s="58" t="s">
        <v>346</v>
      </c>
      <c r="L1558" s="58" t="s">
        <v>734</v>
      </c>
      <c r="M1558" s="58"/>
      <c r="N1558" s="58"/>
      <c r="O1558" s="59">
        <f t="shared" si="79"/>
        <v>11441.000000000002</v>
      </c>
      <c r="P1558" s="58"/>
      <c r="Q1558" s="58"/>
      <c r="R1558" s="58">
        <v>7200</v>
      </c>
      <c r="S1558" s="58" t="s">
        <v>4823</v>
      </c>
      <c r="T1558" s="58" t="s">
        <v>5036</v>
      </c>
    </row>
    <row r="1559" spans="1:20" s="4" customFormat="1">
      <c r="A1559" s="58">
        <f t="shared" si="80"/>
        <v>1070</v>
      </c>
      <c r="B1559" s="58" t="s">
        <v>368</v>
      </c>
      <c r="C1559" s="58" t="s">
        <v>370</v>
      </c>
      <c r="D1559" s="58" t="s">
        <v>4762</v>
      </c>
      <c r="E1559" s="58"/>
      <c r="F1559" s="58" t="s">
        <v>4692</v>
      </c>
      <c r="G1559" s="58" t="s">
        <v>5037</v>
      </c>
      <c r="H1559" s="58">
        <v>11433.47</v>
      </c>
      <c r="I1559" s="58" t="s">
        <v>121</v>
      </c>
      <c r="J1559" s="58" t="s">
        <v>17</v>
      </c>
      <c r="K1559" s="58" t="s">
        <v>346</v>
      </c>
      <c r="L1559" s="58" t="s">
        <v>734</v>
      </c>
      <c r="M1559" s="58"/>
      <c r="N1559" s="58"/>
      <c r="O1559" s="59">
        <f t="shared" si="79"/>
        <v>9607.957983193277</v>
      </c>
      <c r="P1559" s="58"/>
      <c r="Q1559" s="58"/>
      <c r="R1559" s="58">
        <v>10850</v>
      </c>
      <c r="S1559" s="58" t="s">
        <v>4823</v>
      </c>
      <c r="T1559" s="58" t="s">
        <v>5038</v>
      </c>
    </row>
    <row r="1560" spans="1:20" s="4" customFormat="1">
      <c r="A1560" s="58">
        <f t="shared" si="80"/>
        <v>1071</v>
      </c>
      <c r="B1560" s="58" t="s">
        <v>368</v>
      </c>
      <c r="C1560" s="58" t="s">
        <v>370</v>
      </c>
      <c r="D1560" s="58" t="s">
        <v>756</v>
      </c>
      <c r="E1560" s="58"/>
      <c r="F1560" s="58" t="s">
        <v>3542</v>
      </c>
      <c r="G1560" s="58" t="s">
        <v>5039</v>
      </c>
      <c r="H1560" s="58">
        <v>4962.8999999999996</v>
      </c>
      <c r="I1560" s="58" t="s">
        <v>121</v>
      </c>
      <c r="J1560" s="58" t="s">
        <v>17</v>
      </c>
      <c r="K1560" s="58" t="s">
        <v>346</v>
      </c>
      <c r="L1560" s="58" t="s">
        <v>734</v>
      </c>
      <c r="M1560" s="58"/>
      <c r="N1560" s="58"/>
      <c r="O1560" s="59">
        <f t="shared" si="79"/>
        <v>4170.5042016806719</v>
      </c>
      <c r="P1560" s="58"/>
      <c r="Q1560" s="58"/>
      <c r="R1560" s="58">
        <v>7200</v>
      </c>
      <c r="S1560" s="58" t="s">
        <v>4823</v>
      </c>
      <c r="T1560" s="58" t="s">
        <v>5040</v>
      </c>
    </row>
    <row r="1561" spans="1:20" s="4" customFormat="1">
      <c r="A1561" s="58">
        <f t="shared" si="80"/>
        <v>1072</v>
      </c>
      <c r="B1561" s="58" t="s">
        <v>368</v>
      </c>
      <c r="C1561" s="58" t="s">
        <v>370</v>
      </c>
      <c r="D1561" s="58" t="s">
        <v>756</v>
      </c>
      <c r="E1561" s="58"/>
      <c r="F1561" s="58" t="s">
        <v>4758</v>
      </c>
      <c r="G1561" s="58" t="s">
        <v>5042</v>
      </c>
      <c r="H1561" s="58">
        <v>2594.1999999999998</v>
      </c>
      <c r="I1561" s="58" t="s">
        <v>121</v>
      </c>
      <c r="J1561" s="58" t="s">
        <v>17</v>
      </c>
      <c r="K1561" s="58" t="s">
        <v>346</v>
      </c>
      <c r="L1561" s="58" t="s">
        <v>734</v>
      </c>
      <c r="M1561" s="58"/>
      <c r="N1561" s="58"/>
      <c r="O1561" s="59">
        <f t="shared" si="79"/>
        <v>2180</v>
      </c>
      <c r="P1561" s="58"/>
      <c r="Q1561" s="58"/>
      <c r="R1561" s="58">
        <v>10850</v>
      </c>
      <c r="S1561" s="58" t="s">
        <v>4823</v>
      </c>
      <c r="T1561" s="58" t="s">
        <v>344</v>
      </c>
    </row>
    <row r="1562" spans="1:20">
      <c r="A1562" s="1">
        <f t="shared" si="80"/>
        <v>1073</v>
      </c>
      <c r="B1562" s="1" t="s">
        <v>368</v>
      </c>
      <c r="C1562" s="1" t="s">
        <v>370</v>
      </c>
      <c r="D1562" s="1" t="s">
        <v>1102</v>
      </c>
      <c r="E1562" s="1"/>
      <c r="F1562" s="1" t="s">
        <v>4756</v>
      </c>
      <c r="G1562" s="1" t="s">
        <v>5043</v>
      </c>
      <c r="H1562" s="1">
        <v>2856</v>
      </c>
      <c r="I1562" s="1" t="s">
        <v>121</v>
      </c>
      <c r="J1562" s="1" t="s">
        <v>17</v>
      </c>
      <c r="K1562" s="1" t="s">
        <v>346</v>
      </c>
      <c r="L1562" s="1" t="s">
        <v>5012</v>
      </c>
      <c r="M1562" s="1"/>
      <c r="N1562" s="1"/>
      <c r="O1562" s="54">
        <f t="shared" si="79"/>
        <v>2400</v>
      </c>
      <c r="P1562" s="1"/>
      <c r="Q1562" s="1"/>
      <c r="R1562" s="1">
        <v>10850</v>
      </c>
      <c r="S1562" s="1" t="s">
        <v>4823</v>
      </c>
      <c r="T1562" s="1" t="s">
        <v>1518</v>
      </c>
    </row>
    <row r="1563" spans="1:20" s="4" customFormat="1">
      <c r="A1563" s="58">
        <f t="shared" si="80"/>
        <v>1074</v>
      </c>
      <c r="B1563" s="58" t="s">
        <v>368</v>
      </c>
      <c r="C1563" s="58" t="s">
        <v>370</v>
      </c>
      <c r="D1563" s="58" t="s">
        <v>4762</v>
      </c>
      <c r="E1563" s="58"/>
      <c r="F1563" s="58" t="s">
        <v>4758</v>
      </c>
      <c r="G1563" s="58" t="s">
        <v>5044</v>
      </c>
      <c r="H1563" s="58">
        <v>4163.41</v>
      </c>
      <c r="I1563" s="58" t="s">
        <v>121</v>
      </c>
      <c r="J1563" s="58" t="s">
        <v>17</v>
      </c>
      <c r="K1563" s="58" t="s">
        <v>346</v>
      </c>
      <c r="L1563" s="58" t="s">
        <v>734</v>
      </c>
      <c r="M1563" s="58"/>
      <c r="N1563" s="58"/>
      <c r="O1563" s="59">
        <f t="shared" si="79"/>
        <v>3498.6638655462184</v>
      </c>
      <c r="P1563" s="58"/>
      <c r="Q1563" s="58"/>
      <c r="R1563" s="58">
        <v>10850</v>
      </c>
      <c r="S1563" s="58" t="s">
        <v>4823</v>
      </c>
      <c r="T1563" s="58" t="s">
        <v>5045</v>
      </c>
    </row>
    <row r="1564" spans="1:20" s="4" customFormat="1">
      <c r="A1564" s="58">
        <f t="shared" si="80"/>
        <v>1075</v>
      </c>
      <c r="B1564" s="58" t="s">
        <v>70</v>
      </c>
      <c r="C1564" s="58" t="s">
        <v>163</v>
      </c>
      <c r="D1564" s="58" t="s">
        <v>1505</v>
      </c>
      <c r="E1564" s="58"/>
      <c r="F1564" s="58" t="s">
        <v>3691</v>
      </c>
      <c r="G1564" s="58" t="s">
        <v>5046</v>
      </c>
      <c r="H1564" s="58">
        <v>178.5</v>
      </c>
      <c r="I1564" s="58" t="s">
        <v>121</v>
      </c>
      <c r="J1564" s="58" t="s">
        <v>17</v>
      </c>
      <c r="K1564" s="58" t="s">
        <v>346</v>
      </c>
      <c r="L1564" s="58" t="s">
        <v>734</v>
      </c>
      <c r="M1564" s="58"/>
      <c r="N1564" s="58"/>
      <c r="O1564" s="59">
        <f t="shared" si="79"/>
        <v>150</v>
      </c>
      <c r="P1564" s="58"/>
      <c r="Q1564" s="58"/>
      <c r="R1564" s="58">
        <v>8300</v>
      </c>
      <c r="S1564" s="58" t="s">
        <v>4823</v>
      </c>
      <c r="T1564" s="58" t="s">
        <v>2241</v>
      </c>
    </row>
    <row r="1565" spans="1:20" s="4" customFormat="1">
      <c r="A1565" s="58">
        <f t="shared" si="80"/>
        <v>1076</v>
      </c>
      <c r="B1565" s="58" t="s">
        <v>70</v>
      </c>
      <c r="C1565" s="58" t="s">
        <v>163</v>
      </c>
      <c r="D1565" s="58" t="s">
        <v>246</v>
      </c>
      <c r="E1565" s="58"/>
      <c r="F1565" s="58" t="s">
        <v>875</v>
      </c>
      <c r="G1565" s="58" t="s">
        <v>5047</v>
      </c>
      <c r="H1565" s="58">
        <v>126440</v>
      </c>
      <c r="I1565" s="58" t="s">
        <v>121</v>
      </c>
      <c r="J1565" s="58" t="s">
        <v>17</v>
      </c>
      <c r="K1565" s="58" t="s">
        <v>69</v>
      </c>
      <c r="L1565" s="58" t="s">
        <v>734</v>
      </c>
      <c r="M1565" s="58"/>
      <c r="N1565" s="58"/>
      <c r="O1565" s="59">
        <v>116000</v>
      </c>
      <c r="P1565" s="58"/>
      <c r="Q1565" s="58"/>
      <c r="R1565" s="58">
        <v>13030</v>
      </c>
      <c r="S1565" s="58" t="s">
        <v>4823</v>
      </c>
      <c r="T1565" s="58" t="s">
        <v>1908</v>
      </c>
    </row>
    <row r="1566" spans="1:20" s="4" customFormat="1">
      <c r="A1566" s="58">
        <f t="shared" si="80"/>
        <v>1077</v>
      </c>
      <c r="B1566" s="58" t="s">
        <v>368</v>
      </c>
      <c r="C1566" s="58" t="s">
        <v>370</v>
      </c>
      <c r="D1566" s="58" t="s">
        <v>374</v>
      </c>
      <c r="E1566" s="58"/>
      <c r="F1566" s="58" t="s">
        <v>859</v>
      </c>
      <c r="G1566" s="58" t="s">
        <v>5048</v>
      </c>
      <c r="H1566" s="58">
        <v>5212.2</v>
      </c>
      <c r="I1566" s="58" t="s">
        <v>121</v>
      </c>
      <c r="J1566" s="58" t="s">
        <v>17</v>
      </c>
      <c r="K1566" s="58" t="s">
        <v>69</v>
      </c>
      <c r="L1566" s="58" t="s">
        <v>734</v>
      </c>
      <c r="M1566" s="58"/>
      <c r="N1566" s="58"/>
      <c r="O1566" s="59">
        <f t="shared" ref="O1566:O1574" si="81">H1566/1.19</f>
        <v>4380</v>
      </c>
      <c r="P1566" s="58"/>
      <c r="Q1566" s="58"/>
      <c r="R1566" s="58">
        <v>9940</v>
      </c>
      <c r="S1566" s="58" t="s">
        <v>4823</v>
      </c>
      <c r="T1566" s="58" t="s">
        <v>1216</v>
      </c>
    </row>
    <row r="1567" spans="1:20" s="4" customFormat="1">
      <c r="A1567" s="58">
        <f t="shared" ref="A1567:A1595" si="82">A1566+1</f>
        <v>1078</v>
      </c>
      <c r="B1567" s="58" t="s">
        <v>368</v>
      </c>
      <c r="C1567" s="58" t="s">
        <v>370</v>
      </c>
      <c r="D1567" s="58" t="s">
        <v>374</v>
      </c>
      <c r="E1567" s="58"/>
      <c r="F1567" s="58" t="s">
        <v>859</v>
      </c>
      <c r="G1567" s="58" t="s">
        <v>5052</v>
      </c>
      <c r="H1567" s="58">
        <v>11310.95</v>
      </c>
      <c r="I1567" s="58" t="s">
        <v>121</v>
      </c>
      <c r="J1567" s="58" t="s">
        <v>17</v>
      </c>
      <c r="K1567" s="58" t="s">
        <v>69</v>
      </c>
      <c r="L1567" s="58" t="s">
        <v>734</v>
      </c>
      <c r="M1567" s="58"/>
      <c r="N1567" s="58"/>
      <c r="O1567" s="59">
        <f t="shared" si="81"/>
        <v>9505.0000000000018</v>
      </c>
      <c r="P1567" s="58"/>
      <c r="Q1567" s="58"/>
      <c r="R1567" s="58">
        <v>9940</v>
      </c>
      <c r="S1567" s="58" t="s">
        <v>4823</v>
      </c>
      <c r="T1567" s="58" t="s">
        <v>5053</v>
      </c>
    </row>
    <row r="1568" spans="1:20" s="4" customFormat="1">
      <c r="A1568" s="58">
        <f t="shared" si="82"/>
        <v>1079</v>
      </c>
      <c r="B1568" s="58" t="s">
        <v>368</v>
      </c>
      <c r="C1568" s="58" t="s">
        <v>5055</v>
      </c>
      <c r="D1568" s="58" t="s">
        <v>262</v>
      </c>
      <c r="E1568" s="58"/>
      <c r="F1568" s="58"/>
      <c r="G1568" s="58" t="s">
        <v>5056</v>
      </c>
      <c r="H1568" s="58">
        <v>144844.42000000001</v>
      </c>
      <c r="I1568" s="58" t="s">
        <v>121</v>
      </c>
      <c r="J1568" s="58" t="s">
        <v>17</v>
      </c>
      <c r="K1568" s="58" t="s">
        <v>1349</v>
      </c>
      <c r="L1568" s="58" t="s">
        <v>734</v>
      </c>
      <c r="M1568" s="58"/>
      <c r="N1568" s="58"/>
      <c r="O1568" s="59">
        <f t="shared" si="81"/>
        <v>121718.00000000001</v>
      </c>
      <c r="P1568" s="58"/>
      <c r="Q1568" s="58"/>
      <c r="R1568" s="58"/>
      <c r="S1568" s="58" t="s">
        <v>4823</v>
      </c>
      <c r="T1568" s="58" t="s">
        <v>5057</v>
      </c>
    </row>
    <row r="1569" spans="1:20" s="4" customFormat="1" ht="45">
      <c r="A1569" s="58">
        <f t="shared" si="82"/>
        <v>1080</v>
      </c>
      <c r="B1569" s="58" t="s">
        <v>368</v>
      </c>
      <c r="C1569" s="58" t="s">
        <v>370</v>
      </c>
      <c r="D1569" s="58" t="s">
        <v>714</v>
      </c>
      <c r="E1569" s="58"/>
      <c r="F1569" s="58" t="s">
        <v>4764</v>
      </c>
      <c r="G1569" s="58" t="s">
        <v>5058</v>
      </c>
      <c r="H1569" s="58">
        <v>56389.29</v>
      </c>
      <c r="I1569" s="58" t="s">
        <v>121</v>
      </c>
      <c r="J1569" s="58" t="s">
        <v>17</v>
      </c>
      <c r="K1569" s="58" t="s">
        <v>346</v>
      </c>
      <c r="L1569" s="58" t="s">
        <v>734</v>
      </c>
      <c r="M1569" s="58"/>
      <c r="N1569" s="58"/>
      <c r="O1569" s="59">
        <f t="shared" si="81"/>
        <v>47385.957983193279</v>
      </c>
      <c r="P1569" s="58"/>
      <c r="Q1569" s="58"/>
      <c r="R1569" s="58">
        <v>10850</v>
      </c>
      <c r="S1569" s="58" t="s">
        <v>4823</v>
      </c>
      <c r="T1569" s="60" t="s">
        <v>5059</v>
      </c>
    </row>
    <row r="1570" spans="1:20" s="4" customFormat="1">
      <c r="A1570" s="58">
        <f t="shared" si="82"/>
        <v>1081</v>
      </c>
      <c r="B1570" s="58" t="s">
        <v>368</v>
      </c>
      <c r="C1570" s="58" t="s">
        <v>370</v>
      </c>
      <c r="D1570" s="58" t="s">
        <v>714</v>
      </c>
      <c r="E1570" s="58"/>
      <c r="F1570" s="58" t="s">
        <v>4764</v>
      </c>
      <c r="G1570" s="58" t="s">
        <v>5060</v>
      </c>
      <c r="H1570" s="58">
        <v>12251.54</v>
      </c>
      <c r="I1570" s="58" t="s">
        <v>121</v>
      </c>
      <c r="J1570" s="58" t="s">
        <v>17</v>
      </c>
      <c r="K1570" s="58" t="s">
        <v>346</v>
      </c>
      <c r="L1570" s="58" t="s">
        <v>734</v>
      </c>
      <c r="M1570" s="58"/>
      <c r="N1570" s="58"/>
      <c r="O1570" s="59">
        <f t="shared" si="81"/>
        <v>10295.411764705883</v>
      </c>
      <c r="P1570" s="58"/>
      <c r="Q1570" s="58"/>
      <c r="R1570" s="58">
        <v>10850</v>
      </c>
      <c r="S1570" s="58" t="s">
        <v>4823</v>
      </c>
      <c r="T1570" s="58" t="s">
        <v>5061</v>
      </c>
    </row>
    <row r="1571" spans="1:20" s="4" customFormat="1">
      <c r="A1571" s="58">
        <f t="shared" si="82"/>
        <v>1082</v>
      </c>
      <c r="B1571" s="58" t="s">
        <v>368</v>
      </c>
      <c r="C1571" s="58" t="s">
        <v>370</v>
      </c>
      <c r="D1571" s="58" t="s">
        <v>756</v>
      </c>
      <c r="E1571" s="58"/>
      <c r="F1571" s="58" t="s">
        <v>774</v>
      </c>
      <c r="G1571" s="58" t="s">
        <v>5066</v>
      </c>
      <c r="H1571" s="58">
        <v>11953.55</v>
      </c>
      <c r="I1571" s="58" t="s">
        <v>121</v>
      </c>
      <c r="J1571" s="58" t="s">
        <v>17</v>
      </c>
      <c r="K1571" s="58" t="s">
        <v>69</v>
      </c>
      <c r="L1571" s="58" t="s">
        <v>734</v>
      </c>
      <c r="M1571" s="58"/>
      <c r="N1571" s="58"/>
      <c r="O1571" s="59">
        <f t="shared" si="81"/>
        <v>10045</v>
      </c>
      <c r="P1571" s="58"/>
      <c r="Q1571" s="58"/>
      <c r="R1571" s="58">
        <v>9940</v>
      </c>
      <c r="S1571" s="58" t="s">
        <v>4823</v>
      </c>
      <c r="T1571" s="58" t="s">
        <v>5067</v>
      </c>
    </row>
    <row r="1572" spans="1:20" s="4" customFormat="1">
      <c r="A1572" s="58">
        <f t="shared" si="82"/>
        <v>1083</v>
      </c>
      <c r="B1572" s="58" t="s">
        <v>368</v>
      </c>
      <c r="C1572" s="58" t="s">
        <v>370</v>
      </c>
      <c r="D1572" s="58" t="s">
        <v>4895</v>
      </c>
      <c r="E1572" s="58"/>
      <c r="F1572" s="58" t="s">
        <v>3940</v>
      </c>
      <c r="G1572" s="58" t="s">
        <v>5068</v>
      </c>
      <c r="H1572" s="58">
        <v>904.4</v>
      </c>
      <c r="I1572" s="58" t="s">
        <v>121</v>
      </c>
      <c r="J1572" s="58" t="s">
        <v>17</v>
      </c>
      <c r="K1572" s="58" t="s">
        <v>69</v>
      </c>
      <c r="L1572" s="58" t="s">
        <v>734</v>
      </c>
      <c r="M1572" s="58"/>
      <c r="N1572" s="58"/>
      <c r="O1572" s="59">
        <f t="shared" si="81"/>
        <v>760</v>
      </c>
      <c r="P1572" s="58"/>
      <c r="Q1572" s="58"/>
      <c r="R1572" s="58">
        <v>9940</v>
      </c>
      <c r="S1572" s="58" t="s">
        <v>4823</v>
      </c>
      <c r="T1572" s="58" t="s">
        <v>864</v>
      </c>
    </row>
    <row r="1573" spans="1:20" s="4" customFormat="1">
      <c r="A1573" s="58">
        <f t="shared" si="82"/>
        <v>1084</v>
      </c>
      <c r="B1573" s="58" t="s">
        <v>368</v>
      </c>
      <c r="C1573" s="58" t="s">
        <v>370</v>
      </c>
      <c r="D1573" s="58" t="s">
        <v>1422</v>
      </c>
      <c r="E1573" s="58"/>
      <c r="F1573" s="58" t="s">
        <v>1423</v>
      </c>
      <c r="G1573" s="58" t="s">
        <v>5069</v>
      </c>
      <c r="H1573" s="58">
        <v>794.92</v>
      </c>
      <c r="I1573" s="58" t="s">
        <v>121</v>
      </c>
      <c r="J1573" s="58" t="s">
        <v>17</v>
      </c>
      <c r="K1573" s="58" t="s">
        <v>69</v>
      </c>
      <c r="L1573" s="58" t="s">
        <v>734</v>
      </c>
      <c r="M1573" s="58"/>
      <c r="N1573" s="58"/>
      <c r="O1573" s="59">
        <f t="shared" si="81"/>
        <v>668</v>
      </c>
      <c r="P1573" s="58"/>
      <c r="Q1573" s="58"/>
      <c r="R1573" s="58">
        <v>9940</v>
      </c>
      <c r="S1573" s="58" t="s">
        <v>4823</v>
      </c>
      <c r="T1573" s="58" t="s">
        <v>5070</v>
      </c>
    </row>
    <row r="1574" spans="1:20">
      <c r="A1574" s="1">
        <f t="shared" si="82"/>
        <v>1085</v>
      </c>
      <c r="B1574" s="1" t="s">
        <v>368</v>
      </c>
      <c r="C1574" s="1" t="s">
        <v>370</v>
      </c>
      <c r="D1574" s="1" t="s">
        <v>1102</v>
      </c>
      <c r="E1574" s="1"/>
      <c r="F1574" s="1" t="s">
        <v>3341</v>
      </c>
      <c r="G1574" s="1" t="s">
        <v>5071</v>
      </c>
      <c r="H1574" s="1">
        <v>2867.9</v>
      </c>
      <c r="I1574" s="1" t="s">
        <v>121</v>
      </c>
      <c r="J1574" s="1" t="s">
        <v>17</v>
      </c>
      <c r="K1574" s="1" t="s">
        <v>69</v>
      </c>
      <c r="L1574" s="1" t="s">
        <v>5012</v>
      </c>
      <c r="M1574" s="1"/>
      <c r="N1574" s="1"/>
      <c r="O1574" s="54">
        <f t="shared" si="81"/>
        <v>2410</v>
      </c>
      <c r="P1574" s="1"/>
      <c r="Q1574" s="1"/>
      <c r="R1574" s="1">
        <v>9940</v>
      </c>
      <c r="S1574" s="1" t="s">
        <v>4823</v>
      </c>
      <c r="T1574" s="1" t="s">
        <v>4355</v>
      </c>
    </row>
    <row r="1575" spans="1:20" s="4" customFormat="1">
      <c r="A1575" s="58">
        <f t="shared" si="82"/>
        <v>1086</v>
      </c>
      <c r="B1575" s="58" t="s">
        <v>368</v>
      </c>
      <c r="C1575" s="58" t="s">
        <v>370</v>
      </c>
      <c r="D1575" s="58" t="s">
        <v>639</v>
      </c>
      <c r="E1575" s="58"/>
      <c r="F1575" s="58" t="s">
        <v>640</v>
      </c>
      <c r="G1575" s="58" t="s">
        <v>5072</v>
      </c>
      <c r="H1575" s="58"/>
      <c r="I1575" s="58" t="s">
        <v>121</v>
      </c>
      <c r="J1575" s="58" t="s">
        <v>17</v>
      </c>
      <c r="K1575" s="58" t="s">
        <v>69</v>
      </c>
      <c r="L1575" s="58" t="s">
        <v>734</v>
      </c>
      <c r="M1575" s="58"/>
      <c r="N1575" s="58"/>
      <c r="O1575" s="59">
        <v>240000</v>
      </c>
      <c r="P1575" s="58"/>
      <c r="Q1575" s="58"/>
      <c r="R1575" s="58">
        <v>9940</v>
      </c>
      <c r="S1575" s="58" t="s">
        <v>4823</v>
      </c>
      <c r="T1575" s="58" t="s">
        <v>642</v>
      </c>
    </row>
    <row r="1576" spans="1:20" s="4" customFormat="1">
      <c r="A1576" s="58">
        <f t="shared" si="82"/>
        <v>1087</v>
      </c>
      <c r="B1576" s="58" t="s">
        <v>368</v>
      </c>
      <c r="C1576" s="58" t="s">
        <v>370</v>
      </c>
      <c r="D1576" s="58" t="s">
        <v>374</v>
      </c>
      <c r="E1576" s="58"/>
      <c r="F1576" s="58" t="s">
        <v>5073</v>
      </c>
      <c r="G1576" s="58" t="s">
        <v>5074</v>
      </c>
      <c r="H1576" s="58">
        <v>6247.5</v>
      </c>
      <c r="I1576" s="58" t="s">
        <v>121</v>
      </c>
      <c r="J1576" s="58" t="s">
        <v>17</v>
      </c>
      <c r="K1576" s="58" t="s">
        <v>69</v>
      </c>
      <c r="L1576" s="58" t="s">
        <v>734</v>
      </c>
      <c r="M1576" s="58"/>
      <c r="N1576" s="58"/>
      <c r="O1576" s="59">
        <f>H1576/1.19</f>
        <v>5250</v>
      </c>
      <c r="P1576" s="58"/>
      <c r="Q1576" s="58"/>
      <c r="R1576" s="58">
        <v>9940</v>
      </c>
      <c r="S1576" s="58" t="s">
        <v>4823</v>
      </c>
      <c r="T1576" s="58" t="s">
        <v>653</v>
      </c>
    </row>
    <row r="1577" spans="1:20">
      <c r="A1577" s="1">
        <f t="shared" si="82"/>
        <v>1088</v>
      </c>
      <c r="B1577" s="1" t="s">
        <v>58</v>
      </c>
      <c r="C1577" s="1" t="s">
        <v>509</v>
      </c>
      <c r="D1577" s="1" t="s">
        <v>552</v>
      </c>
      <c r="E1577" s="1"/>
      <c r="F1577" s="1" t="s">
        <v>553</v>
      </c>
      <c r="G1577" s="1" t="s">
        <v>5075</v>
      </c>
      <c r="H1577" s="1">
        <v>1742.91</v>
      </c>
      <c r="I1577" s="1" t="s">
        <v>121</v>
      </c>
      <c r="J1577" s="1" t="s">
        <v>17</v>
      </c>
      <c r="K1577" s="1" t="s">
        <v>69</v>
      </c>
      <c r="L1577" s="1" t="s">
        <v>515</v>
      </c>
      <c r="M1577" s="1"/>
      <c r="N1577" s="1"/>
      <c r="O1577" s="54">
        <v>1599</v>
      </c>
      <c r="P1577" s="1"/>
      <c r="Q1577" s="1"/>
      <c r="R1577" s="1">
        <v>11470</v>
      </c>
      <c r="S1577" s="1" t="s">
        <v>4823</v>
      </c>
      <c r="T1577" s="1" t="s">
        <v>219</v>
      </c>
    </row>
    <row r="1578" spans="1:20" s="4" customFormat="1">
      <c r="A1578" s="58">
        <f t="shared" si="82"/>
        <v>1089</v>
      </c>
      <c r="B1578" s="58" t="s">
        <v>368</v>
      </c>
      <c r="C1578" s="58" t="s">
        <v>370</v>
      </c>
      <c r="D1578" s="58" t="s">
        <v>3285</v>
      </c>
      <c r="E1578" s="58"/>
      <c r="F1578" s="58" t="s">
        <v>4761</v>
      </c>
      <c r="G1578" s="58" t="s">
        <v>5076</v>
      </c>
      <c r="H1578" s="58">
        <v>11900</v>
      </c>
      <c r="I1578" s="58" t="s">
        <v>121</v>
      </c>
      <c r="J1578" s="58" t="s">
        <v>17</v>
      </c>
      <c r="K1578" s="58" t="s">
        <v>346</v>
      </c>
      <c r="L1578" s="58" t="s">
        <v>734</v>
      </c>
      <c r="M1578" s="58"/>
      <c r="N1578" s="58"/>
      <c r="O1578" s="59">
        <f>H1578/1.19</f>
        <v>10000</v>
      </c>
      <c r="P1578" s="58"/>
      <c r="Q1578" s="58"/>
      <c r="R1578" s="58">
        <v>10850</v>
      </c>
      <c r="S1578" s="58" t="s">
        <v>4823</v>
      </c>
      <c r="T1578" s="58" t="s">
        <v>5077</v>
      </c>
    </row>
    <row r="1579" spans="1:20" s="4" customFormat="1">
      <c r="A1579" s="58">
        <f t="shared" si="82"/>
        <v>1090</v>
      </c>
      <c r="B1579" s="58" t="s">
        <v>70</v>
      </c>
      <c r="C1579" s="58" t="s">
        <v>163</v>
      </c>
      <c r="D1579" s="58" t="s">
        <v>1521</v>
      </c>
      <c r="E1579" s="58"/>
      <c r="F1579" s="58" t="s">
        <v>1522</v>
      </c>
      <c r="G1579" s="58" t="s">
        <v>5084</v>
      </c>
      <c r="H1579" s="58">
        <v>4798.08</v>
      </c>
      <c r="I1579" s="58" t="s">
        <v>121</v>
      </c>
      <c r="J1579" s="58" t="s">
        <v>17</v>
      </c>
      <c r="K1579" s="58" t="s">
        <v>69</v>
      </c>
      <c r="L1579" s="58" t="s">
        <v>734</v>
      </c>
      <c r="M1579" s="58"/>
      <c r="N1579" s="58"/>
      <c r="O1579" s="59">
        <f>H1579/1.19</f>
        <v>4032</v>
      </c>
      <c r="P1579" s="58"/>
      <c r="Q1579" s="58"/>
      <c r="R1579" s="58">
        <v>13030</v>
      </c>
      <c r="S1579" s="58" t="s">
        <v>4823</v>
      </c>
      <c r="T1579" s="58" t="s">
        <v>1524</v>
      </c>
    </row>
    <row r="1580" spans="1:20" s="4" customFormat="1">
      <c r="A1580" s="58">
        <f t="shared" si="82"/>
        <v>1091</v>
      </c>
      <c r="B1580" s="58" t="s">
        <v>70</v>
      </c>
      <c r="C1580" s="58" t="s">
        <v>163</v>
      </c>
      <c r="D1580" s="58" t="s">
        <v>5088</v>
      </c>
      <c r="E1580" s="58"/>
      <c r="F1580" s="58" t="s">
        <v>399</v>
      </c>
      <c r="G1580" s="58" t="s">
        <v>5089</v>
      </c>
      <c r="H1580" s="58">
        <v>1071</v>
      </c>
      <c r="I1580" s="58" t="s">
        <v>121</v>
      </c>
      <c r="J1580" s="58" t="s">
        <v>17</v>
      </c>
      <c r="K1580" s="58" t="s">
        <v>69</v>
      </c>
      <c r="L1580" s="58" t="s">
        <v>734</v>
      </c>
      <c r="M1580" s="58"/>
      <c r="N1580" s="58"/>
      <c r="O1580" s="59">
        <f>H1580/1.19</f>
        <v>900</v>
      </c>
      <c r="P1580" s="58"/>
      <c r="Q1580" s="58"/>
      <c r="R1580" s="58">
        <v>13030</v>
      </c>
      <c r="S1580" s="58" t="s">
        <v>4823</v>
      </c>
      <c r="T1580" s="58" t="s">
        <v>2013</v>
      </c>
    </row>
    <row r="1581" spans="1:20" s="4" customFormat="1">
      <c r="A1581" s="58">
        <f t="shared" si="82"/>
        <v>1092</v>
      </c>
      <c r="B1581" s="58" t="s">
        <v>70</v>
      </c>
      <c r="C1581" s="58" t="s">
        <v>163</v>
      </c>
      <c r="D1581" s="58" t="s">
        <v>3876</v>
      </c>
      <c r="E1581" s="58"/>
      <c r="F1581" s="58" t="s">
        <v>2269</v>
      </c>
      <c r="G1581" s="58" t="s">
        <v>5090</v>
      </c>
      <c r="H1581" s="58">
        <v>11923.8</v>
      </c>
      <c r="I1581" s="58" t="s">
        <v>121</v>
      </c>
      <c r="J1581" s="58" t="s">
        <v>17</v>
      </c>
      <c r="K1581" s="58" t="s">
        <v>69</v>
      </c>
      <c r="L1581" s="58" t="s">
        <v>734</v>
      </c>
      <c r="M1581" s="58"/>
      <c r="N1581" s="58"/>
      <c r="O1581" s="59">
        <f>H1581/1.19</f>
        <v>10020</v>
      </c>
      <c r="P1581" s="58"/>
      <c r="Q1581" s="58"/>
      <c r="R1581" s="58">
        <v>6406</v>
      </c>
      <c r="S1581" s="58" t="s">
        <v>4823</v>
      </c>
      <c r="T1581" s="58" t="s">
        <v>3878</v>
      </c>
    </row>
    <row r="1582" spans="1:20" s="4" customFormat="1">
      <c r="A1582" s="58">
        <f t="shared" si="82"/>
        <v>1093</v>
      </c>
      <c r="B1582" s="58" t="s">
        <v>70</v>
      </c>
      <c r="C1582" s="58" t="s">
        <v>163</v>
      </c>
      <c r="D1582" s="58" t="s">
        <v>391</v>
      </c>
      <c r="E1582" s="58"/>
      <c r="F1582" s="58" t="s">
        <v>3669</v>
      </c>
      <c r="G1582" s="58" t="s">
        <v>5091</v>
      </c>
      <c r="H1582" s="58">
        <v>30731.040000000001</v>
      </c>
      <c r="I1582" s="58" t="s">
        <v>121</v>
      </c>
      <c r="J1582" s="58" t="s">
        <v>17</v>
      </c>
      <c r="K1582" s="58" t="s">
        <v>346</v>
      </c>
      <c r="L1582" s="58" t="s">
        <v>734</v>
      </c>
      <c r="M1582" s="58"/>
      <c r="N1582" s="58"/>
      <c r="O1582" s="59">
        <f>H1582/1.19</f>
        <v>25824.403361344539</v>
      </c>
      <c r="P1582" s="58"/>
      <c r="Q1582" s="58"/>
      <c r="R1582" s="58">
        <v>8300</v>
      </c>
      <c r="S1582" s="58" t="s">
        <v>4823</v>
      </c>
      <c r="T1582" s="58" t="s">
        <v>3885</v>
      </c>
    </row>
    <row r="1583" spans="1:20" s="4" customFormat="1">
      <c r="A1583" s="58">
        <f t="shared" si="82"/>
        <v>1094</v>
      </c>
      <c r="B1583" s="58" t="s">
        <v>70</v>
      </c>
      <c r="C1583" s="58" t="s">
        <v>163</v>
      </c>
      <c r="D1583" s="58" t="s">
        <v>186</v>
      </c>
      <c r="E1583" s="58"/>
      <c r="F1583" s="58" t="s">
        <v>3661</v>
      </c>
      <c r="G1583" s="58" t="s">
        <v>5092</v>
      </c>
      <c r="H1583" s="58">
        <v>5622.04</v>
      </c>
      <c r="I1583" s="58" t="s">
        <v>121</v>
      </c>
      <c r="J1583" s="58" t="s">
        <v>17</v>
      </c>
      <c r="K1583" s="58" t="s">
        <v>346</v>
      </c>
      <c r="L1583" s="58" t="s">
        <v>734</v>
      </c>
      <c r="M1583" s="58"/>
      <c r="N1583" s="58"/>
      <c r="O1583" s="59">
        <v>5061.5</v>
      </c>
      <c r="P1583" s="58"/>
      <c r="Q1583" s="58"/>
      <c r="R1583" s="58">
        <v>8300</v>
      </c>
      <c r="S1583" s="58" t="s">
        <v>4823</v>
      </c>
      <c r="T1583" s="58" t="s">
        <v>5093</v>
      </c>
    </row>
    <row r="1584" spans="1:20" s="4" customFormat="1">
      <c r="A1584" s="58">
        <f t="shared" si="82"/>
        <v>1095</v>
      </c>
      <c r="B1584" s="58" t="s">
        <v>70</v>
      </c>
      <c r="C1584" s="58" t="s">
        <v>163</v>
      </c>
      <c r="D1584" s="58" t="s">
        <v>164</v>
      </c>
      <c r="E1584" s="58"/>
      <c r="F1584" s="58" t="s">
        <v>3736</v>
      </c>
      <c r="G1584" s="58" t="s">
        <v>5094</v>
      </c>
      <c r="H1584" s="58">
        <v>12269.02</v>
      </c>
      <c r="I1584" s="58" t="s">
        <v>121</v>
      </c>
      <c r="J1584" s="58" t="s">
        <v>17</v>
      </c>
      <c r="K1584" s="58" t="s">
        <v>346</v>
      </c>
      <c r="L1584" s="58" t="s">
        <v>734</v>
      </c>
      <c r="M1584" s="58"/>
      <c r="N1584" s="58"/>
      <c r="O1584" s="59">
        <f t="shared" ref="O1584:O1595" si="83">H1584/1.19</f>
        <v>10310.100840336136</v>
      </c>
      <c r="P1584" s="58"/>
      <c r="Q1584" s="58"/>
      <c r="R1584" s="58">
        <v>8300</v>
      </c>
      <c r="S1584" s="58" t="s">
        <v>4823</v>
      </c>
      <c r="T1584" s="58" t="s">
        <v>3926</v>
      </c>
    </row>
    <row r="1585" spans="1:20" s="4" customFormat="1">
      <c r="A1585" s="58">
        <f t="shared" si="82"/>
        <v>1096</v>
      </c>
      <c r="B1585" s="58" t="s">
        <v>70</v>
      </c>
      <c r="C1585" s="58" t="s">
        <v>163</v>
      </c>
      <c r="D1585" s="58" t="s">
        <v>321</v>
      </c>
      <c r="E1585" s="58"/>
      <c r="F1585" s="58" t="s">
        <v>3659</v>
      </c>
      <c r="G1585" s="58" t="s">
        <v>5095</v>
      </c>
      <c r="H1585" s="58">
        <v>1707.65</v>
      </c>
      <c r="I1585" s="58" t="s">
        <v>121</v>
      </c>
      <c r="J1585" s="58" t="s">
        <v>17</v>
      </c>
      <c r="K1585" s="58" t="s">
        <v>346</v>
      </c>
      <c r="L1585" s="58" t="s">
        <v>734</v>
      </c>
      <c r="M1585" s="58"/>
      <c r="N1585" s="58"/>
      <c r="O1585" s="59">
        <f t="shared" si="83"/>
        <v>1435.0000000000002</v>
      </c>
      <c r="P1585" s="58"/>
      <c r="Q1585" s="58"/>
      <c r="R1585" s="58">
        <v>8300</v>
      </c>
      <c r="S1585" s="58" t="s">
        <v>4823</v>
      </c>
      <c r="T1585" s="58" t="s">
        <v>620</v>
      </c>
    </row>
    <row r="1586" spans="1:20" s="4" customFormat="1">
      <c r="A1586" s="58">
        <f t="shared" si="82"/>
        <v>1097</v>
      </c>
      <c r="B1586" s="58" t="s">
        <v>70</v>
      </c>
      <c r="C1586" s="58" t="s">
        <v>163</v>
      </c>
      <c r="D1586" s="58" t="s">
        <v>4110</v>
      </c>
      <c r="E1586" s="58"/>
      <c r="F1586" s="58" t="s">
        <v>3721</v>
      </c>
      <c r="G1586" s="58" t="s">
        <v>5096</v>
      </c>
      <c r="H1586" s="58">
        <v>7466.06</v>
      </c>
      <c r="I1586" s="58" t="s">
        <v>121</v>
      </c>
      <c r="J1586" s="58" t="s">
        <v>17</v>
      </c>
      <c r="K1586" s="58" t="s">
        <v>346</v>
      </c>
      <c r="L1586" s="58" t="s">
        <v>734</v>
      </c>
      <c r="M1586" s="58"/>
      <c r="N1586" s="58"/>
      <c r="O1586" s="59">
        <f t="shared" si="83"/>
        <v>6274.0000000000009</v>
      </c>
      <c r="P1586" s="58"/>
      <c r="Q1586" s="58"/>
      <c r="R1586" s="58">
        <v>8300</v>
      </c>
      <c r="S1586" s="58" t="s">
        <v>4823</v>
      </c>
      <c r="T1586" s="58" t="s">
        <v>5097</v>
      </c>
    </row>
    <row r="1587" spans="1:20" s="4" customFormat="1">
      <c r="A1587" s="58">
        <f t="shared" si="82"/>
        <v>1098</v>
      </c>
      <c r="B1587" s="58" t="s">
        <v>368</v>
      </c>
      <c r="C1587" s="58" t="s">
        <v>370</v>
      </c>
      <c r="D1587" s="58" t="s">
        <v>1159</v>
      </c>
      <c r="E1587" s="58"/>
      <c r="F1587" s="58" t="s">
        <v>4701</v>
      </c>
      <c r="G1587" s="58" t="s">
        <v>5098</v>
      </c>
      <c r="H1587" s="58">
        <v>9758</v>
      </c>
      <c r="I1587" s="58" t="s">
        <v>121</v>
      </c>
      <c r="J1587" s="58" t="s">
        <v>17</v>
      </c>
      <c r="K1587" s="58" t="s">
        <v>346</v>
      </c>
      <c r="L1587" s="58" t="s">
        <v>734</v>
      </c>
      <c r="M1587" s="58"/>
      <c r="N1587" s="58"/>
      <c r="O1587" s="59">
        <f t="shared" si="83"/>
        <v>8200</v>
      </c>
      <c r="P1587" s="58"/>
      <c r="Q1587" s="58"/>
      <c r="R1587" s="58">
        <v>10850</v>
      </c>
      <c r="S1587" s="58" t="s">
        <v>4823</v>
      </c>
      <c r="T1587" s="58" t="s">
        <v>4023</v>
      </c>
    </row>
    <row r="1588" spans="1:20">
      <c r="A1588" s="1">
        <f t="shared" si="82"/>
        <v>1099</v>
      </c>
      <c r="B1588" s="1" t="s">
        <v>368</v>
      </c>
      <c r="C1588" s="1" t="s">
        <v>370</v>
      </c>
      <c r="D1588" s="1" t="s">
        <v>1102</v>
      </c>
      <c r="E1588" s="1"/>
      <c r="F1588" s="1" t="s">
        <v>5100</v>
      </c>
      <c r="G1588" s="1" t="s">
        <v>5101</v>
      </c>
      <c r="H1588" s="1">
        <v>10281.6</v>
      </c>
      <c r="I1588" s="1" t="s">
        <v>121</v>
      </c>
      <c r="J1588" s="1" t="s">
        <v>17</v>
      </c>
      <c r="K1588" s="1" t="s">
        <v>346</v>
      </c>
      <c r="L1588" s="1" t="s">
        <v>5082</v>
      </c>
      <c r="M1588" s="1"/>
      <c r="N1588" s="1"/>
      <c r="O1588" s="54">
        <f t="shared" si="83"/>
        <v>8640</v>
      </c>
      <c r="P1588" s="1"/>
      <c r="Q1588" s="1"/>
      <c r="R1588" s="1">
        <v>12012</v>
      </c>
      <c r="S1588" s="1" t="s">
        <v>4823</v>
      </c>
      <c r="T1588" s="1" t="s">
        <v>235</v>
      </c>
    </row>
    <row r="1589" spans="1:20" s="4" customFormat="1">
      <c r="A1589" s="58">
        <f t="shared" si="82"/>
        <v>1100</v>
      </c>
      <c r="B1589" s="58" t="s">
        <v>368</v>
      </c>
      <c r="C1589" s="58" t="s">
        <v>370</v>
      </c>
      <c r="D1589" s="58" t="s">
        <v>639</v>
      </c>
      <c r="E1589" s="58"/>
      <c r="F1589" s="58" t="s">
        <v>5102</v>
      </c>
      <c r="G1589" s="58" t="s">
        <v>5103</v>
      </c>
      <c r="H1589" s="58">
        <v>6552.14</v>
      </c>
      <c r="I1589" s="58" t="s">
        <v>121</v>
      </c>
      <c r="J1589" s="58" t="s">
        <v>17</v>
      </c>
      <c r="K1589" s="58" t="s">
        <v>346</v>
      </c>
      <c r="L1589" s="58" t="s">
        <v>734</v>
      </c>
      <c r="M1589" s="58"/>
      <c r="N1589" s="58"/>
      <c r="O1589" s="59">
        <f t="shared" si="83"/>
        <v>5506.0000000000009</v>
      </c>
      <c r="P1589" s="58"/>
      <c r="Q1589" s="58"/>
      <c r="R1589" s="58">
        <v>12012</v>
      </c>
      <c r="S1589" s="58" t="s">
        <v>4823</v>
      </c>
      <c r="T1589" s="58" t="s">
        <v>1785</v>
      </c>
    </row>
    <row r="1590" spans="1:20" s="4" customFormat="1">
      <c r="A1590" s="58">
        <f t="shared" si="82"/>
        <v>1101</v>
      </c>
      <c r="B1590" s="58" t="s">
        <v>368</v>
      </c>
      <c r="C1590" s="58" t="s">
        <v>370</v>
      </c>
      <c r="D1590" s="58" t="s">
        <v>756</v>
      </c>
      <c r="E1590" s="58"/>
      <c r="F1590" s="58" t="s">
        <v>5104</v>
      </c>
      <c r="G1590" s="58" t="s">
        <v>5105</v>
      </c>
      <c r="H1590" s="58">
        <v>2784.6</v>
      </c>
      <c r="I1590" s="58" t="s">
        <v>121</v>
      </c>
      <c r="J1590" s="58" t="s">
        <v>17</v>
      </c>
      <c r="K1590" s="58" t="s">
        <v>346</v>
      </c>
      <c r="L1590" s="58" t="s">
        <v>734</v>
      </c>
      <c r="M1590" s="58"/>
      <c r="N1590" s="58"/>
      <c r="O1590" s="59">
        <f t="shared" si="83"/>
        <v>2340</v>
      </c>
      <c r="P1590" s="58"/>
      <c r="Q1590" s="58"/>
      <c r="R1590" s="58">
        <v>12012</v>
      </c>
      <c r="S1590" s="58" t="s">
        <v>4823</v>
      </c>
      <c r="T1590" s="58" t="s">
        <v>182</v>
      </c>
    </row>
    <row r="1591" spans="1:20">
      <c r="A1591" s="1">
        <f t="shared" si="82"/>
        <v>1102</v>
      </c>
      <c r="B1591" s="1" t="s">
        <v>58</v>
      </c>
      <c r="C1591" s="1" t="s">
        <v>628</v>
      </c>
      <c r="D1591" s="1" t="s">
        <v>645</v>
      </c>
      <c r="E1591" s="1"/>
      <c r="F1591" s="1" t="s">
        <v>646</v>
      </c>
      <c r="G1591" s="1" t="s">
        <v>5107</v>
      </c>
      <c r="H1591" s="1">
        <v>11043.88</v>
      </c>
      <c r="I1591" s="1" t="s">
        <v>121</v>
      </c>
      <c r="J1591" s="1" t="s">
        <v>17</v>
      </c>
      <c r="K1591" s="1" t="s">
        <v>69</v>
      </c>
      <c r="L1591" s="1" t="s">
        <v>5082</v>
      </c>
      <c r="M1591" s="1"/>
      <c r="N1591" s="1"/>
      <c r="O1591" s="54">
        <f t="shared" si="83"/>
        <v>9280.5714285714275</v>
      </c>
      <c r="P1591" s="1"/>
      <c r="Q1591" s="1"/>
      <c r="R1591" s="1">
        <v>3863</v>
      </c>
      <c r="S1591" s="1" t="s">
        <v>4823</v>
      </c>
      <c r="T1591" s="1" t="s">
        <v>1208</v>
      </c>
    </row>
    <row r="1592" spans="1:20">
      <c r="A1592" s="1">
        <f t="shared" si="82"/>
        <v>1103</v>
      </c>
      <c r="B1592" s="1" t="s">
        <v>368</v>
      </c>
      <c r="C1592" s="1" t="s">
        <v>370</v>
      </c>
      <c r="D1592" s="1" t="s">
        <v>1102</v>
      </c>
      <c r="E1592" s="1"/>
      <c r="F1592" s="1" t="s">
        <v>5100</v>
      </c>
      <c r="G1592" s="1"/>
      <c r="H1592" s="1"/>
      <c r="I1592" s="1" t="s">
        <v>5108</v>
      </c>
      <c r="J1592" s="1" t="s">
        <v>17</v>
      </c>
      <c r="K1592" s="1" t="s">
        <v>346</v>
      </c>
      <c r="L1592" s="1" t="s">
        <v>5082</v>
      </c>
      <c r="M1592" s="1"/>
      <c r="N1592" s="1"/>
      <c r="O1592" s="54">
        <f t="shared" si="83"/>
        <v>0</v>
      </c>
      <c r="P1592" s="1"/>
      <c r="Q1592" s="1"/>
      <c r="R1592" s="1">
        <v>12012</v>
      </c>
      <c r="S1592" s="1" t="s">
        <v>4823</v>
      </c>
      <c r="T1592" s="1"/>
    </row>
    <row r="1593" spans="1:20" s="4" customFormat="1">
      <c r="A1593" s="58">
        <f t="shared" si="82"/>
        <v>1104</v>
      </c>
      <c r="B1593" s="58" t="s">
        <v>368</v>
      </c>
      <c r="C1593" s="58" t="s">
        <v>370</v>
      </c>
      <c r="D1593" s="58" t="s">
        <v>639</v>
      </c>
      <c r="E1593" s="58"/>
      <c r="F1593" s="58" t="s">
        <v>5102</v>
      </c>
      <c r="G1593" s="58"/>
      <c r="H1593" s="58"/>
      <c r="I1593" s="58" t="s">
        <v>5108</v>
      </c>
      <c r="J1593" s="58" t="s">
        <v>17</v>
      </c>
      <c r="K1593" s="58" t="s">
        <v>346</v>
      </c>
      <c r="L1593" s="58" t="s">
        <v>734</v>
      </c>
      <c r="M1593" s="58"/>
      <c r="N1593" s="58"/>
      <c r="O1593" s="59">
        <f t="shared" si="83"/>
        <v>0</v>
      </c>
      <c r="P1593" s="58"/>
      <c r="Q1593" s="58"/>
      <c r="R1593" s="58">
        <v>12012</v>
      </c>
      <c r="S1593" s="58" t="s">
        <v>4823</v>
      </c>
      <c r="T1593" s="58"/>
    </row>
    <row r="1594" spans="1:20" s="4" customFormat="1">
      <c r="A1594" s="58">
        <f t="shared" si="82"/>
        <v>1105</v>
      </c>
      <c r="B1594" s="58" t="s">
        <v>368</v>
      </c>
      <c r="C1594" s="58" t="s">
        <v>370</v>
      </c>
      <c r="D1594" s="58" t="s">
        <v>756</v>
      </c>
      <c r="E1594" s="58"/>
      <c r="F1594" s="58" t="s">
        <v>5104</v>
      </c>
      <c r="G1594" s="58"/>
      <c r="H1594" s="58"/>
      <c r="I1594" s="58" t="s">
        <v>5108</v>
      </c>
      <c r="J1594" s="58" t="s">
        <v>17</v>
      </c>
      <c r="K1594" s="58" t="s">
        <v>346</v>
      </c>
      <c r="L1594" s="58" t="s">
        <v>734</v>
      </c>
      <c r="M1594" s="58"/>
      <c r="N1594" s="58"/>
      <c r="O1594" s="59">
        <f t="shared" si="83"/>
        <v>0</v>
      </c>
      <c r="P1594" s="58"/>
      <c r="Q1594" s="58"/>
      <c r="R1594" s="58">
        <v>12012</v>
      </c>
      <c r="S1594" s="58" t="s">
        <v>4823</v>
      </c>
      <c r="T1594" s="58"/>
    </row>
    <row r="1595" spans="1:20" s="4" customFormat="1">
      <c r="A1595" s="58">
        <f t="shared" si="82"/>
        <v>1106</v>
      </c>
      <c r="B1595" s="58" t="s">
        <v>215</v>
      </c>
      <c r="C1595" s="58" t="s">
        <v>220</v>
      </c>
      <c r="D1595" s="58" t="s">
        <v>4110</v>
      </c>
      <c r="E1595" s="58"/>
      <c r="F1595" s="58" t="s">
        <v>3425</v>
      </c>
      <c r="G1595" s="58" t="s">
        <v>5110</v>
      </c>
      <c r="H1595" s="58">
        <v>9639</v>
      </c>
      <c r="I1595" s="58" t="s">
        <v>121</v>
      </c>
      <c r="J1595" s="58" t="s">
        <v>17</v>
      </c>
      <c r="K1595" s="58" t="s">
        <v>346</v>
      </c>
      <c r="L1595" s="58" t="s">
        <v>734</v>
      </c>
      <c r="M1595" s="58"/>
      <c r="N1595" s="58"/>
      <c r="O1595" s="59">
        <f t="shared" si="83"/>
        <v>8100</v>
      </c>
      <c r="P1595" s="58"/>
      <c r="Q1595" s="58"/>
      <c r="R1595" s="58">
        <v>7780</v>
      </c>
      <c r="S1595" s="58" t="s">
        <v>4823</v>
      </c>
      <c r="T1595" s="58" t="s">
        <v>1449</v>
      </c>
    </row>
    <row r="1596" spans="1:20" s="4" customFormat="1">
      <c r="A1596" s="58">
        <f t="shared" ref="A1596:A1598" si="84">A1595+1</f>
        <v>1107</v>
      </c>
      <c r="B1596" s="58" t="s">
        <v>3163</v>
      </c>
      <c r="C1596" s="58" t="s">
        <v>230</v>
      </c>
      <c r="D1596" s="58" t="s">
        <v>5116</v>
      </c>
      <c r="E1596" s="58"/>
      <c r="F1596" s="58"/>
      <c r="G1596" s="58" t="s">
        <v>5117</v>
      </c>
      <c r="H1596" s="58">
        <v>63952.98</v>
      </c>
      <c r="I1596" s="58" t="s">
        <v>5118</v>
      </c>
      <c r="J1596" s="58" t="s">
        <v>17</v>
      </c>
      <c r="K1596" s="58" t="s">
        <v>1541</v>
      </c>
      <c r="L1596" s="58" t="s">
        <v>734</v>
      </c>
      <c r="M1596" s="58"/>
      <c r="N1596" s="58"/>
      <c r="O1596" s="59">
        <f t="shared" ref="O1596:O1659" si="85">H1596/1.19</f>
        <v>53742.000000000007</v>
      </c>
      <c r="P1596" s="58"/>
      <c r="Q1596" s="58"/>
      <c r="R1596" s="58"/>
      <c r="S1596" s="58" t="s">
        <v>4823</v>
      </c>
      <c r="T1596" s="58"/>
    </row>
    <row r="1597" spans="1:20">
      <c r="A1597" s="1">
        <f t="shared" si="84"/>
        <v>1108</v>
      </c>
      <c r="B1597" s="1" t="s">
        <v>58</v>
      </c>
      <c r="C1597" s="1" t="s">
        <v>509</v>
      </c>
      <c r="D1597" s="1" t="s">
        <v>516</v>
      </c>
      <c r="E1597" s="1"/>
      <c r="F1597" s="1" t="s">
        <v>5119</v>
      </c>
      <c r="G1597" s="1"/>
      <c r="H1597" s="1"/>
      <c r="I1597" s="1" t="s">
        <v>5120</v>
      </c>
      <c r="J1597" s="1" t="s">
        <v>17</v>
      </c>
      <c r="K1597" s="1" t="s">
        <v>346</v>
      </c>
      <c r="L1597" s="1" t="s">
        <v>515</v>
      </c>
      <c r="M1597" s="1"/>
      <c r="N1597" s="1"/>
      <c r="O1597" s="54">
        <f t="shared" si="85"/>
        <v>0</v>
      </c>
      <c r="P1597" s="1"/>
      <c r="Q1597" s="1"/>
      <c r="R1597" s="1">
        <v>12160</v>
      </c>
      <c r="S1597" s="1" t="s">
        <v>4823</v>
      </c>
      <c r="T1597" s="1"/>
    </row>
    <row r="1598" spans="1:20" s="4" customFormat="1">
      <c r="A1598" s="58">
        <f t="shared" si="84"/>
        <v>1109</v>
      </c>
      <c r="B1598" s="58" t="s">
        <v>58</v>
      </c>
      <c r="C1598" s="58" t="s">
        <v>509</v>
      </c>
      <c r="D1598" s="58" t="s">
        <v>510</v>
      </c>
      <c r="E1598" s="58"/>
      <c r="F1598" s="58" t="s">
        <v>5121</v>
      </c>
      <c r="G1598" s="58"/>
      <c r="H1598" s="58"/>
      <c r="I1598" s="58" t="s">
        <v>5120</v>
      </c>
      <c r="J1598" s="58" t="s">
        <v>17</v>
      </c>
      <c r="K1598" s="58" t="s">
        <v>346</v>
      </c>
      <c r="L1598" s="58" t="s">
        <v>734</v>
      </c>
      <c r="M1598" s="58"/>
      <c r="N1598" s="58"/>
      <c r="O1598" s="59">
        <f t="shared" si="85"/>
        <v>0</v>
      </c>
      <c r="P1598" s="58"/>
      <c r="Q1598" s="58"/>
      <c r="R1598" s="58">
        <v>12160</v>
      </c>
      <c r="S1598" s="58" t="s">
        <v>4823</v>
      </c>
      <c r="T1598" s="58"/>
    </row>
    <row r="1599" spans="1:20" s="4" customFormat="1">
      <c r="A1599" s="58">
        <f t="shared" ref="A1599:A1662" si="86">A1598+1</f>
        <v>1110</v>
      </c>
      <c r="B1599" s="58" t="s">
        <v>58</v>
      </c>
      <c r="C1599" s="58" t="s">
        <v>509</v>
      </c>
      <c r="D1599" s="58" t="s">
        <v>567</v>
      </c>
      <c r="E1599" s="58"/>
      <c r="F1599" s="58" t="s">
        <v>5122</v>
      </c>
      <c r="G1599" s="58"/>
      <c r="H1599" s="58"/>
      <c r="I1599" s="58" t="s">
        <v>5120</v>
      </c>
      <c r="J1599" s="58" t="s">
        <v>17</v>
      </c>
      <c r="K1599" s="58" t="s">
        <v>346</v>
      </c>
      <c r="L1599" s="58" t="s">
        <v>734</v>
      </c>
      <c r="M1599" s="58"/>
      <c r="N1599" s="58"/>
      <c r="O1599" s="59">
        <f t="shared" si="85"/>
        <v>0</v>
      </c>
      <c r="P1599" s="58"/>
      <c r="Q1599" s="58"/>
      <c r="R1599" s="58">
        <v>12160</v>
      </c>
      <c r="S1599" s="58" t="s">
        <v>4823</v>
      </c>
      <c r="T1599" s="58"/>
    </row>
    <row r="1600" spans="1:20" s="4" customFormat="1">
      <c r="A1600" s="58">
        <f t="shared" si="86"/>
        <v>1111</v>
      </c>
      <c r="B1600" s="58" t="s">
        <v>58</v>
      </c>
      <c r="C1600" s="58" t="s">
        <v>509</v>
      </c>
      <c r="D1600" s="58" t="s">
        <v>598</v>
      </c>
      <c r="E1600" s="58"/>
      <c r="F1600" s="58" t="s">
        <v>5123</v>
      </c>
      <c r="G1600" s="58"/>
      <c r="H1600" s="58"/>
      <c r="I1600" s="58" t="s">
        <v>5120</v>
      </c>
      <c r="J1600" s="58" t="s">
        <v>17</v>
      </c>
      <c r="K1600" s="58" t="s">
        <v>346</v>
      </c>
      <c r="L1600" s="58" t="s">
        <v>734</v>
      </c>
      <c r="M1600" s="58"/>
      <c r="N1600" s="58"/>
      <c r="O1600" s="59">
        <f t="shared" si="85"/>
        <v>0</v>
      </c>
      <c r="P1600" s="58"/>
      <c r="Q1600" s="58"/>
      <c r="R1600" s="58">
        <v>12160</v>
      </c>
      <c r="S1600" s="58" t="s">
        <v>4823</v>
      </c>
      <c r="T1600" s="58"/>
    </row>
    <row r="1601" spans="1:20" s="4" customFormat="1">
      <c r="A1601" s="58">
        <f t="shared" si="86"/>
        <v>1112</v>
      </c>
      <c r="B1601" s="58" t="s">
        <v>58</v>
      </c>
      <c r="C1601" s="58" t="s">
        <v>509</v>
      </c>
      <c r="D1601" s="58" t="s">
        <v>556</v>
      </c>
      <c r="E1601" s="58"/>
      <c r="F1601" s="58" t="s">
        <v>5124</v>
      </c>
      <c r="G1601" s="58"/>
      <c r="H1601" s="58"/>
      <c r="I1601" s="58" t="s">
        <v>5120</v>
      </c>
      <c r="J1601" s="58" t="s">
        <v>17</v>
      </c>
      <c r="K1601" s="58" t="s">
        <v>346</v>
      </c>
      <c r="L1601" s="58" t="s">
        <v>734</v>
      </c>
      <c r="M1601" s="58"/>
      <c r="N1601" s="58"/>
      <c r="O1601" s="59">
        <f t="shared" si="85"/>
        <v>0</v>
      </c>
      <c r="P1601" s="58"/>
      <c r="Q1601" s="58"/>
      <c r="R1601" s="58">
        <v>12160</v>
      </c>
      <c r="S1601" s="58" t="s">
        <v>4823</v>
      </c>
      <c r="T1601" s="58"/>
    </row>
    <row r="1602" spans="1:20">
      <c r="A1602" s="1">
        <f t="shared" si="86"/>
        <v>1113</v>
      </c>
      <c r="B1602" s="1" t="s">
        <v>58</v>
      </c>
      <c r="C1602" s="1" t="s">
        <v>509</v>
      </c>
      <c r="D1602" s="1" t="s">
        <v>578</v>
      </c>
      <c r="E1602" s="1"/>
      <c r="F1602" s="1" t="s">
        <v>5125</v>
      </c>
      <c r="G1602" s="1"/>
      <c r="H1602" s="1"/>
      <c r="I1602" s="1" t="s">
        <v>5120</v>
      </c>
      <c r="J1602" s="1" t="s">
        <v>17</v>
      </c>
      <c r="K1602" s="1" t="s">
        <v>346</v>
      </c>
      <c r="L1602" s="1" t="s">
        <v>515</v>
      </c>
      <c r="M1602" s="1"/>
      <c r="N1602" s="1"/>
      <c r="O1602" s="54">
        <f t="shared" si="85"/>
        <v>0</v>
      </c>
      <c r="P1602" s="1"/>
      <c r="Q1602" s="1"/>
      <c r="R1602" s="1">
        <v>12160</v>
      </c>
      <c r="S1602" s="1" t="s">
        <v>4823</v>
      </c>
      <c r="T1602" s="1"/>
    </row>
    <row r="1603" spans="1:20">
      <c r="A1603" s="1">
        <f t="shared" si="86"/>
        <v>1114</v>
      </c>
      <c r="B1603" s="1" t="s">
        <v>58</v>
      </c>
      <c r="C1603" s="1" t="s">
        <v>509</v>
      </c>
      <c r="D1603" s="1" t="s">
        <v>552</v>
      </c>
      <c r="E1603" s="1"/>
      <c r="F1603" s="1" t="s">
        <v>5125</v>
      </c>
      <c r="G1603" s="1"/>
      <c r="H1603" s="1"/>
      <c r="I1603" s="1" t="s">
        <v>5120</v>
      </c>
      <c r="J1603" s="1" t="s">
        <v>17</v>
      </c>
      <c r="K1603" s="1" t="s">
        <v>346</v>
      </c>
      <c r="L1603" s="1" t="s">
        <v>515</v>
      </c>
      <c r="M1603" s="1"/>
      <c r="N1603" s="1"/>
      <c r="O1603" s="54">
        <f t="shared" si="85"/>
        <v>0</v>
      </c>
      <c r="P1603" s="1"/>
      <c r="Q1603" s="1"/>
      <c r="R1603" s="1">
        <v>12160</v>
      </c>
      <c r="S1603" s="1" t="s">
        <v>4823</v>
      </c>
      <c r="T1603" s="1"/>
    </row>
    <row r="1604" spans="1:20" s="4" customFormat="1">
      <c r="A1604" s="58">
        <f t="shared" si="86"/>
        <v>1115</v>
      </c>
      <c r="B1604" s="58" t="s">
        <v>58</v>
      </c>
      <c r="C1604" s="58" t="s">
        <v>509</v>
      </c>
      <c r="D1604" s="58" t="s">
        <v>528</v>
      </c>
      <c r="E1604" s="58"/>
      <c r="F1604" s="58" t="s">
        <v>5216</v>
      </c>
      <c r="G1604" s="58"/>
      <c r="H1604" s="58"/>
      <c r="I1604" s="58" t="s">
        <v>5120</v>
      </c>
      <c r="J1604" s="58" t="s">
        <v>17</v>
      </c>
      <c r="K1604" s="58" t="s">
        <v>346</v>
      </c>
      <c r="L1604" s="58" t="s">
        <v>734</v>
      </c>
      <c r="M1604" s="58"/>
      <c r="N1604" s="58"/>
      <c r="O1604" s="59">
        <f t="shared" si="85"/>
        <v>0</v>
      </c>
      <c r="P1604" s="58"/>
      <c r="Q1604" s="58"/>
      <c r="R1604" s="58">
        <v>12160</v>
      </c>
      <c r="S1604" s="58" t="s">
        <v>4823</v>
      </c>
      <c r="T1604" s="58"/>
    </row>
    <row r="1605" spans="1:20" s="4" customFormat="1">
      <c r="A1605" s="58">
        <f t="shared" si="86"/>
        <v>1116</v>
      </c>
      <c r="B1605" s="58" t="s">
        <v>58</v>
      </c>
      <c r="C1605" s="58" t="s">
        <v>509</v>
      </c>
      <c r="D1605" s="58" t="s">
        <v>520</v>
      </c>
      <c r="E1605" s="58"/>
      <c r="F1605" s="58" t="s">
        <v>5127</v>
      </c>
      <c r="G1605" s="58"/>
      <c r="H1605" s="58"/>
      <c r="I1605" s="58" t="s">
        <v>5120</v>
      </c>
      <c r="J1605" s="58" t="s">
        <v>17</v>
      </c>
      <c r="K1605" s="58" t="s">
        <v>346</v>
      </c>
      <c r="L1605" s="58" t="s">
        <v>734</v>
      </c>
      <c r="M1605" s="58"/>
      <c r="N1605" s="58"/>
      <c r="O1605" s="59">
        <f t="shared" si="85"/>
        <v>0</v>
      </c>
      <c r="P1605" s="58"/>
      <c r="Q1605" s="58"/>
      <c r="R1605" s="58">
        <v>12160</v>
      </c>
      <c r="S1605" s="58" t="s">
        <v>4823</v>
      </c>
      <c r="T1605" s="58"/>
    </row>
    <row r="1606" spans="1:20" s="4" customFormat="1">
      <c r="A1606" s="58">
        <f t="shared" si="86"/>
        <v>1117</v>
      </c>
      <c r="B1606" s="58" t="s">
        <v>58</v>
      </c>
      <c r="C1606" s="58" t="s">
        <v>509</v>
      </c>
      <c r="D1606" s="58" t="s">
        <v>2809</v>
      </c>
      <c r="E1606" s="58"/>
      <c r="F1606" s="58" t="s">
        <v>5128</v>
      </c>
      <c r="G1606" s="58"/>
      <c r="H1606" s="58"/>
      <c r="I1606" s="58" t="s">
        <v>5120</v>
      </c>
      <c r="J1606" s="58" t="s">
        <v>17</v>
      </c>
      <c r="K1606" s="58" t="s">
        <v>346</v>
      </c>
      <c r="L1606" s="58" t="s">
        <v>734</v>
      </c>
      <c r="M1606" s="58"/>
      <c r="N1606" s="58"/>
      <c r="O1606" s="59">
        <f t="shared" si="85"/>
        <v>0</v>
      </c>
      <c r="P1606" s="58"/>
      <c r="Q1606" s="58"/>
      <c r="R1606" s="58">
        <v>12160</v>
      </c>
      <c r="S1606" s="58" t="s">
        <v>4823</v>
      </c>
      <c r="T1606" s="58"/>
    </row>
    <row r="1607" spans="1:20" s="4" customFormat="1">
      <c r="A1607" s="58">
        <f t="shared" si="86"/>
        <v>1118</v>
      </c>
      <c r="B1607" s="58" t="s">
        <v>70</v>
      </c>
      <c r="C1607" s="58" t="s">
        <v>163</v>
      </c>
      <c r="D1607" s="58" t="s">
        <v>870</v>
      </c>
      <c r="E1607" s="58"/>
      <c r="F1607" s="58" t="s">
        <v>5135</v>
      </c>
      <c r="G1607" s="58" t="s">
        <v>5133</v>
      </c>
      <c r="H1607" s="58">
        <v>1879.25</v>
      </c>
      <c r="I1607" s="58" t="s">
        <v>121</v>
      </c>
      <c r="J1607" s="58" t="s">
        <v>17</v>
      </c>
      <c r="K1607" s="58" t="s">
        <v>69</v>
      </c>
      <c r="L1607" s="58" t="s">
        <v>734</v>
      </c>
      <c r="M1607" s="58"/>
      <c r="N1607" s="58"/>
      <c r="O1607" s="59">
        <f t="shared" si="85"/>
        <v>1579.201680672269</v>
      </c>
      <c r="P1607" s="58"/>
      <c r="Q1607" s="58"/>
      <c r="R1607" s="58">
        <v>6406</v>
      </c>
      <c r="S1607" s="58" t="s">
        <v>4823</v>
      </c>
      <c r="T1607" s="58" t="s">
        <v>668</v>
      </c>
    </row>
    <row r="1608" spans="1:20" s="4" customFormat="1">
      <c r="A1608" s="58">
        <f t="shared" si="86"/>
        <v>1119</v>
      </c>
      <c r="B1608" s="58" t="s">
        <v>70</v>
      </c>
      <c r="C1608" s="58" t="s">
        <v>163</v>
      </c>
      <c r="D1608" s="58" t="s">
        <v>2077</v>
      </c>
      <c r="E1608" s="58"/>
      <c r="F1608" s="58" t="s">
        <v>3693</v>
      </c>
      <c r="G1608" s="58" t="s">
        <v>5137</v>
      </c>
      <c r="H1608" s="58">
        <v>46386.2</v>
      </c>
      <c r="I1608" s="58" t="s">
        <v>121</v>
      </c>
      <c r="J1608" s="58" t="s">
        <v>17</v>
      </c>
      <c r="K1608" s="58" t="s">
        <v>346</v>
      </c>
      <c r="L1608" s="58" t="s">
        <v>734</v>
      </c>
      <c r="M1608" s="58"/>
      <c r="N1608" s="58"/>
      <c r="O1608" s="59">
        <f t="shared" si="85"/>
        <v>38980</v>
      </c>
      <c r="P1608" s="58"/>
      <c r="Q1608" s="58"/>
      <c r="R1608" s="58">
        <v>8300</v>
      </c>
      <c r="S1608" s="58" t="s">
        <v>4823</v>
      </c>
      <c r="T1608" s="58" t="s">
        <v>5136</v>
      </c>
    </row>
    <row r="1609" spans="1:20" s="4" customFormat="1">
      <c r="A1609" s="58">
        <f t="shared" si="86"/>
        <v>1120</v>
      </c>
      <c r="B1609" s="58" t="s">
        <v>70</v>
      </c>
      <c r="C1609" s="58" t="s">
        <v>163</v>
      </c>
      <c r="D1609" s="58" t="s">
        <v>332</v>
      </c>
      <c r="E1609" s="58"/>
      <c r="F1609" s="58" t="s">
        <v>3742</v>
      </c>
      <c r="G1609" s="58" t="s">
        <v>5138</v>
      </c>
      <c r="H1609" s="58">
        <v>4866.62</v>
      </c>
      <c r="I1609" s="58" t="s">
        <v>121</v>
      </c>
      <c r="J1609" s="58" t="s">
        <v>17</v>
      </c>
      <c r="K1609" s="58" t="s">
        <v>346</v>
      </c>
      <c r="L1609" s="58" t="s">
        <v>734</v>
      </c>
      <c r="M1609" s="58"/>
      <c r="N1609" s="58"/>
      <c r="O1609" s="59">
        <f t="shared" si="85"/>
        <v>4089.5966386554624</v>
      </c>
      <c r="P1609" s="58"/>
      <c r="Q1609" s="58"/>
      <c r="R1609" s="58">
        <v>8300</v>
      </c>
      <c r="S1609" s="58" t="s">
        <v>4823</v>
      </c>
      <c r="T1609" s="58" t="s">
        <v>5139</v>
      </c>
    </row>
    <row r="1610" spans="1:20" s="151" customFormat="1">
      <c r="A1610" s="149">
        <f t="shared" si="86"/>
        <v>1121</v>
      </c>
      <c r="B1610" s="149" t="s">
        <v>70</v>
      </c>
      <c r="C1610" s="149" t="s">
        <v>163</v>
      </c>
      <c r="D1610" s="149" t="s">
        <v>1505</v>
      </c>
      <c r="E1610" s="149"/>
      <c r="F1610" s="149" t="s">
        <v>871</v>
      </c>
      <c r="G1610" s="149" t="s">
        <v>5140</v>
      </c>
      <c r="H1610" s="149" t="s">
        <v>5559</v>
      </c>
      <c r="I1610" s="149" t="s">
        <v>121</v>
      </c>
      <c r="J1610" s="149" t="s">
        <v>17</v>
      </c>
      <c r="K1610" s="149" t="s">
        <v>69</v>
      </c>
      <c r="L1610" s="149" t="s">
        <v>5134</v>
      </c>
      <c r="M1610" s="149"/>
      <c r="N1610" s="149"/>
      <c r="O1610" s="150" t="s">
        <v>5559</v>
      </c>
      <c r="P1610" s="149"/>
      <c r="Q1610" s="149"/>
      <c r="R1610" s="149">
        <v>13030</v>
      </c>
      <c r="S1610" s="149" t="s">
        <v>4823</v>
      </c>
      <c r="T1610" s="149" t="s">
        <v>905</v>
      </c>
    </row>
    <row r="1611" spans="1:20" s="4" customFormat="1">
      <c r="A1611" s="58">
        <f t="shared" si="86"/>
        <v>1122</v>
      </c>
      <c r="B1611" s="58" t="s">
        <v>70</v>
      </c>
      <c r="C1611" s="58" t="s">
        <v>163</v>
      </c>
      <c r="D1611" s="58" t="s">
        <v>501</v>
      </c>
      <c r="E1611" s="58"/>
      <c r="F1611" s="58" t="s">
        <v>502</v>
      </c>
      <c r="G1611" s="58" t="s">
        <v>5141</v>
      </c>
      <c r="H1611" s="58">
        <v>321.3</v>
      </c>
      <c r="I1611" s="58" t="s">
        <v>121</v>
      </c>
      <c r="J1611" s="58" t="s">
        <v>17</v>
      </c>
      <c r="K1611" s="58" t="s">
        <v>69</v>
      </c>
      <c r="L1611" s="58" t="s">
        <v>734</v>
      </c>
      <c r="M1611" s="58"/>
      <c r="N1611" s="58"/>
      <c r="O1611" s="59">
        <f t="shared" si="85"/>
        <v>270</v>
      </c>
      <c r="P1611" s="58"/>
      <c r="Q1611" s="58"/>
      <c r="R1611" s="58">
        <v>13030</v>
      </c>
      <c r="S1611" s="58" t="s">
        <v>4823</v>
      </c>
      <c r="T1611" s="58" t="s">
        <v>241</v>
      </c>
    </row>
    <row r="1612" spans="1:20" s="4" customFormat="1">
      <c r="A1612" s="58">
        <f t="shared" si="86"/>
        <v>1123</v>
      </c>
      <c r="B1612" s="58" t="s">
        <v>70</v>
      </c>
      <c r="C1612" s="58" t="s">
        <v>163</v>
      </c>
      <c r="D1612" s="58" t="s">
        <v>1515</v>
      </c>
      <c r="E1612" s="58"/>
      <c r="F1612" s="58" t="s">
        <v>1516</v>
      </c>
      <c r="G1612" s="58" t="s">
        <v>5142</v>
      </c>
      <c r="H1612" s="58">
        <v>4165</v>
      </c>
      <c r="I1612" s="58" t="s">
        <v>121</v>
      </c>
      <c r="J1612" s="58" t="s">
        <v>17</v>
      </c>
      <c r="K1612" s="58" t="s">
        <v>69</v>
      </c>
      <c r="L1612" s="58" t="s">
        <v>734</v>
      </c>
      <c r="M1612" s="58"/>
      <c r="N1612" s="58"/>
      <c r="O1612" s="59">
        <f t="shared" si="85"/>
        <v>3500</v>
      </c>
      <c r="P1612" s="58"/>
      <c r="Q1612" s="58"/>
      <c r="R1612" s="58">
        <v>13030</v>
      </c>
      <c r="S1612" s="58" t="s">
        <v>4823</v>
      </c>
      <c r="T1612" s="58" t="s">
        <v>1518</v>
      </c>
    </row>
    <row r="1613" spans="1:20" s="4" customFormat="1">
      <c r="A1613" s="58">
        <f t="shared" si="86"/>
        <v>1124</v>
      </c>
      <c r="B1613" s="58" t="s">
        <v>70</v>
      </c>
      <c r="C1613" s="58" t="s">
        <v>163</v>
      </c>
      <c r="D1613" s="58" t="s">
        <v>1515</v>
      </c>
      <c r="E1613" s="58"/>
      <c r="F1613" s="58" t="s">
        <v>1516</v>
      </c>
      <c r="G1613" s="58" t="s">
        <v>5143</v>
      </c>
      <c r="H1613" s="58">
        <v>41650</v>
      </c>
      <c r="I1613" s="58" t="s">
        <v>121</v>
      </c>
      <c r="J1613" s="58" t="s">
        <v>17</v>
      </c>
      <c r="K1613" s="58" t="s">
        <v>69</v>
      </c>
      <c r="L1613" s="58" t="s">
        <v>734</v>
      </c>
      <c r="M1613" s="58"/>
      <c r="N1613" s="58"/>
      <c r="O1613" s="59">
        <f t="shared" si="85"/>
        <v>35000</v>
      </c>
      <c r="P1613" s="58"/>
      <c r="Q1613" s="58"/>
      <c r="R1613" s="58">
        <v>13030</v>
      </c>
      <c r="S1613" s="58" t="s">
        <v>4823</v>
      </c>
      <c r="T1613" s="58" t="s">
        <v>1518</v>
      </c>
    </row>
    <row r="1614" spans="1:20" s="4" customFormat="1">
      <c r="A1614" s="58">
        <f t="shared" si="86"/>
        <v>1125</v>
      </c>
      <c r="B1614" s="58" t="s">
        <v>70</v>
      </c>
      <c r="C1614" s="58" t="s">
        <v>163</v>
      </c>
      <c r="D1614" s="58" t="s">
        <v>2077</v>
      </c>
      <c r="E1614" s="58"/>
      <c r="F1614" s="58" t="s">
        <v>2078</v>
      </c>
      <c r="G1614" s="58" t="s">
        <v>5144</v>
      </c>
      <c r="H1614" s="58">
        <v>7140</v>
      </c>
      <c r="I1614" s="58" t="s">
        <v>121</v>
      </c>
      <c r="J1614" s="58" t="s">
        <v>17</v>
      </c>
      <c r="K1614" s="58" t="s">
        <v>69</v>
      </c>
      <c r="L1614" s="58" t="s">
        <v>734</v>
      </c>
      <c r="M1614" s="58"/>
      <c r="N1614" s="58"/>
      <c r="O1614" s="59">
        <f t="shared" si="85"/>
        <v>6000</v>
      </c>
      <c r="P1614" s="58"/>
      <c r="Q1614" s="58"/>
      <c r="R1614" s="58">
        <v>13030</v>
      </c>
      <c r="S1614" s="58" t="s">
        <v>4823</v>
      </c>
      <c r="T1614" s="58" t="s">
        <v>668</v>
      </c>
    </row>
    <row r="1615" spans="1:20" s="4" customFormat="1">
      <c r="A1615" s="58">
        <f t="shared" si="86"/>
        <v>1126</v>
      </c>
      <c r="B1615" s="58" t="s">
        <v>70</v>
      </c>
      <c r="C1615" s="58" t="s">
        <v>163</v>
      </c>
      <c r="D1615" s="58" t="s">
        <v>1039</v>
      </c>
      <c r="E1615" s="58"/>
      <c r="F1615" s="58" t="s">
        <v>1398</v>
      </c>
      <c r="G1615" s="58" t="s">
        <v>5145</v>
      </c>
      <c r="H1615" s="58">
        <v>3808</v>
      </c>
      <c r="I1615" s="58" t="s">
        <v>121</v>
      </c>
      <c r="J1615" s="58" t="s">
        <v>17</v>
      </c>
      <c r="K1615" s="58" t="s">
        <v>69</v>
      </c>
      <c r="L1615" s="58" t="s">
        <v>734</v>
      </c>
      <c r="M1615" s="58"/>
      <c r="N1615" s="58"/>
      <c r="O1615" s="59">
        <f t="shared" si="85"/>
        <v>3200</v>
      </c>
      <c r="P1615" s="58"/>
      <c r="Q1615" s="58"/>
      <c r="R1615" s="58">
        <v>13030</v>
      </c>
      <c r="S1615" s="58" t="s">
        <v>4823</v>
      </c>
      <c r="T1615" s="58" t="s">
        <v>970</v>
      </c>
    </row>
    <row r="1616" spans="1:20" s="4" customFormat="1">
      <c r="A1616" s="58">
        <f t="shared" si="86"/>
        <v>1127</v>
      </c>
      <c r="B1616" s="58" t="s">
        <v>70</v>
      </c>
      <c r="C1616" s="58" t="s">
        <v>163</v>
      </c>
      <c r="D1616" s="58" t="s">
        <v>111</v>
      </c>
      <c r="E1616" s="58"/>
      <c r="F1616" s="58" t="s">
        <v>168</v>
      </c>
      <c r="G1616" s="58" t="s">
        <v>5146</v>
      </c>
      <c r="H1616" s="58">
        <v>3094</v>
      </c>
      <c r="I1616" s="58" t="s">
        <v>121</v>
      </c>
      <c r="J1616" s="58" t="s">
        <v>17</v>
      </c>
      <c r="K1616" s="58" t="s">
        <v>69</v>
      </c>
      <c r="L1616" s="58" t="s">
        <v>734</v>
      </c>
      <c r="M1616" s="58"/>
      <c r="N1616" s="58"/>
      <c r="O1616" s="59">
        <f t="shared" si="85"/>
        <v>2600</v>
      </c>
      <c r="P1616" s="58"/>
      <c r="Q1616" s="58"/>
      <c r="R1616" s="58">
        <v>13030</v>
      </c>
      <c r="S1616" s="58" t="s">
        <v>4823</v>
      </c>
      <c r="T1616" s="58" t="s">
        <v>170</v>
      </c>
    </row>
    <row r="1617" spans="1:20" s="4" customFormat="1">
      <c r="A1617" s="58">
        <f t="shared" si="86"/>
        <v>1128</v>
      </c>
      <c r="B1617" s="58" t="s">
        <v>614</v>
      </c>
      <c r="C1617" s="58" t="s">
        <v>615</v>
      </c>
      <c r="D1617" s="58" t="s">
        <v>624</v>
      </c>
      <c r="E1617" s="58"/>
      <c r="F1617" s="58" t="s">
        <v>1472</v>
      </c>
      <c r="G1617" s="58" t="s">
        <v>5147</v>
      </c>
      <c r="H1617" s="58">
        <v>1606.5</v>
      </c>
      <c r="I1617" s="58" t="s">
        <v>121</v>
      </c>
      <c r="J1617" s="58" t="s">
        <v>17</v>
      </c>
      <c r="K1617" s="58" t="s">
        <v>346</v>
      </c>
      <c r="L1617" s="58" t="s">
        <v>734</v>
      </c>
      <c r="M1617" s="58"/>
      <c r="N1617" s="58"/>
      <c r="O1617" s="59">
        <f t="shared" si="85"/>
        <v>1350</v>
      </c>
      <c r="P1617" s="58"/>
      <c r="Q1617" s="58"/>
      <c r="R1617" s="58">
        <v>2680</v>
      </c>
      <c r="S1617" s="58" t="s">
        <v>4823</v>
      </c>
      <c r="T1617" s="58" t="s">
        <v>75</v>
      </c>
    </row>
    <row r="1618" spans="1:20" s="4" customFormat="1">
      <c r="A1618" s="58">
        <f t="shared" si="86"/>
        <v>1129</v>
      </c>
      <c r="B1618" s="58" t="s">
        <v>614</v>
      </c>
      <c r="C1618" s="58" t="s">
        <v>615</v>
      </c>
      <c r="D1618" s="58" t="s">
        <v>5148</v>
      </c>
      <c r="E1618" s="58"/>
      <c r="F1618" s="58" t="s">
        <v>1475</v>
      </c>
      <c r="G1618" s="58" t="s">
        <v>5149</v>
      </c>
      <c r="H1618" s="58">
        <v>4522</v>
      </c>
      <c r="I1618" s="58" t="s">
        <v>121</v>
      </c>
      <c r="J1618" s="58" t="s">
        <v>17</v>
      </c>
      <c r="K1618" s="58" t="s">
        <v>346</v>
      </c>
      <c r="L1618" s="58" t="s">
        <v>734</v>
      </c>
      <c r="M1618" s="58"/>
      <c r="N1618" s="58"/>
      <c r="O1618" s="59">
        <f t="shared" si="85"/>
        <v>3800</v>
      </c>
      <c r="P1618" s="58"/>
      <c r="Q1618" s="58"/>
      <c r="R1618" s="58">
        <v>2680</v>
      </c>
      <c r="S1618" s="58" t="s">
        <v>4823</v>
      </c>
      <c r="T1618" s="58" t="s">
        <v>527</v>
      </c>
    </row>
    <row r="1619" spans="1:20" s="4" customFormat="1">
      <c r="A1619" s="58">
        <f t="shared" si="86"/>
        <v>1130</v>
      </c>
      <c r="B1619" s="58" t="s">
        <v>58</v>
      </c>
      <c r="C1619" s="58" t="s">
        <v>628</v>
      </c>
      <c r="D1619" s="58" t="s">
        <v>629</v>
      </c>
      <c r="E1619" s="58"/>
      <c r="F1619" s="58" t="s">
        <v>630</v>
      </c>
      <c r="G1619" s="58" t="s">
        <v>5150</v>
      </c>
      <c r="H1619" s="58">
        <v>1844.5</v>
      </c>
      <c r="I1619" s="58" t="s">
        <v>121</v>
      </c>
      <c r="J1619" s="58" t="s">
        <v>17</v>
      </c>
      <c r="K1619" s="58" t="s">
        <v>69</v>
      </c>
      <c r="L1619" s="58" t="s">
        <v>734</v>
      </c>
      <c r="M1619" s="58"/>
      <c r="N1619" s="58"/>
      <c r="O1619" s="59">
        <f t="shared" si="85"/>
        <v>1550</v>
      </c>
      <c r="P1619" s="58"/>
      <c r="Q1619" s="58"/>
      <c r="R1619" s="58">
        <v>9740</v>
      </c>
      <c r="S1619" s="58" t="s">
        <v>4823</v>
      </c>
      <c r="T1619" s="58" t="s">
        <v>265</v>
      </c>
    </row>
    <row r="1620" spans="1:20" s="4" customFormat="1">
      <c r="A1620" s="58">
        <f t="shared" si="86"/>
        <v>1131</v>
      </c>
      <c r="B1620" s="58" t="s">
        <v>215</v>
      </c>
      <c r="C1620" s="58" t="s">
        <v>1346</v>
      </c>
      <c r="D1620" s="58" t="s">
        <v>5154</v>
      </c>
      <c r="E1620" s="58"/>
      <c r="F1620" s="58"/>
      <c r="G1620" s="58" t="s">
        <v>5171</v>
      </c>
      <c r="H1620" s="58">
        <v>87346</v>
      </c>
      <c r="I1620" s="58" t="s">
        <v>4464</v>
      </c>
      <c r="J1620" s="58" t="s">
        <v>17</v>
      </c>
      <c r="K1620" s="58" t="s">
        <v>1349</v>
      </c>
      <c r="L1620" s="58" t="s">
        <v>734</v>
      </c>
      <c r="M1620" s="58"/>
      <c r="N1620" s="58"/>
      <c r="O1620" s="59">
        <f t="shared" si="85"/>
        <v>73400</v>
      </c>
      <c r="P1620" s="58"/>
      <c r="Q1620" s="58"/>
      <c r="R1620" s="58"/>
      <c r="S1620" s="58" t="s">
        <v>4823</v>
      </c>
      <c r="T1620" s="58" t="s">
        <v>57</v>
      </c>
    </row>
    <row r="1621" spans="1:20" s="4" customFormat="1">
      <c r="A1621" s="58">
        <f t="shared" si="86"/>
        <v>1132</v>
      </c>
      <c r="B1621" s="58" t="s">
        <v>368</v>
      </c>
      <c r="C1621" s="58" t="s">
        <v>370</v>
      </c>
      <c r="D1621" s="58" t="s">
        <v>1422</v>
      </c>
      <c r="E1621" s="58"/>
      <c r="F1621" s="58" t="s">
        <v>5155</v>
      </c>
      <c r="G1621" s="58" t="s">
        <v>5156</v>
      </c>
      <c r="H1621" s="58">
        <v>3512.88</v>
      </c>
      <c r="I1621" s="58" t="s">
        <v>121</v>
      </c>
      <c r="J1621" s="58" t="s">
        <v>17</v>
      </c>
      <c r="K1621" s="58" t="s">
        <v>346</v>
      </c>
      <c r="L1621" s="58" t="s">
        <v>734</v>
      </c>
      <c r="M1621" s="58"/>
      <c r="N1621" s="58"/>
      <c r="O1621" s="59">
        <f t="shared" si="85"/>
        <v>2952</v>
      </c>
      <c r="P1621" s="58"/>
      <c r="Q1621" s="58"/>
      <c r="R1621" s="58">
        <v>10850</v>
      </c>
      <c r="S1621" s="58" t="s">
        <v>4823</v>
      </c>
      <c r="T1621" s="58" t="s">
        <v>1289</v>
      </c>
    </row>
    <row r="1622" spans="1:20" s="4" customFormat="1">
      <c r="A1622" s="58">
        <f t="shared" si="86"/>
        <v>1133</v>
      </c>
      <c r="B1622" s="58" t="s">
        <v>58</v>
      </c>
      <c r="C1622" s="58" t="s">
        <v>1394</v>
      </c>
      <c r="D1622" s="58" t="s">
        <v>1022</v>
      </c>
      <c r="E1622" s="58"/>
      <c r="F1622" s="58" t="s">
        <v>1023</v>
      </c>
      <c r="G1622" s="58" t="s">
        <v>5157</v>
      </c>
      <c r="H1622" s="58">
        <v>16433.900000000001</v>
      </c>
      <c r="I1622" s="58" t="s">
        <v>121</v>
      </c>
      <c r="J1622" s="58" t="s">
        <v>17</v>
      </c>
      <c r="K1622" s="58" t="s">
        <v>69</v>
      </c>
      <c r="L1622" s="58" t="s">
        <v>734</v>
      </c>
      <c r="M1622" s="58"/>
      <c r="N1622" s="58"/>
      <c r="O1622" s="59">
        <f t="shared" si="85"/>
        <v>13810.000000000002</v>
      </c>
      <c r="P1622" s="58"/>
      <c r="Q1622" s="58"/>
      <c r="R1622" s="58">
        <v>5350</v>
      </c>
      <c r="S1622" s="58" t="s">
        <v>4823</v>
      </c>
      <c r="T1622" s="58" t="s">
        <v>2920</v>
      </c>
    </row>
    <row r="1623" spans="1:20" s="4" customFormat="1">
      <c r="A1623" s="58">
        <f t="shared" si="86"/>
        <v>1134</v>
      </c>
      <c r="B1623" s="58" t="s">
        <v>249</v>
      </c>
      <c r="C1623" s="58" t="s">
        <v>717</v>
      </c>
      <c r="D1623" s="58" t="s">
        <v>31</v>
      </c>
      <c r="E1623" s="58"/>
      <c r="F1623" s="58" t="s">
        <v>2814</v>
      </c>
      <c r="G1623" s="58" t="s">
        <v>5168</v>
      </c>
      <c r="H1623" s="58">
        <v>3352.84</v>
      </c>
      <c r="I1623" s="58" t="s">
        <v>121</v>
      </c>
      <c r="J1623" s="58" t="s">
        <v>17</v>
      </c>
      <c r="K1623" s="58" t="s">
        <v>346</v>
      </c>
      <c r="L1623" s="58" t="s">
        <v>734</v>
      </c>
      <c r="M1623" s="58"/>
      <c r="N1623" s="58"/>
      <c r="O1623" s="59">
        <v>3076</v>
      </c>
      <c r="P1623" s="58"/>
      <c r="Q1623" s="58"/>
      <c r="R1623" s="58">
        <v>5880</v>
      </c>
      <c r="S1623" s="58" t="s">
        <v>4823</v>
      </c>
      <c r="T1623" s="58" t="s">
        <v>241</v>
      </c>
    </row>
    <row r="1624" spans="1:20">
      <c r="A1624" s="1">
        <f t="shared" si="86"/>
        <v>1135</v>
      </c>
      <c r="B1624" s="1" t="s">
        <v>368</v>
      </c>
      <c r="C1624" s="1" t="s">
        <v>370</v>
      </c>
      <c r="D1624" s="1" t="s">
        <v>356</v>
      </c>
      <c r="E1624" s="1"/>
      <c r="F1624" s="1" t="s">
        <v>1106</v>
      </c>
      <c r="G1624" s="1" t="s">
        <v>5169</v>
      </c>
      <c r="H1624" s="1">
        <v>1574.37</v>
      </c>
      <c r="I1624" s="1" t="s">
        <v>121</v>
      </c>
      <c r="J1624" s="1" t="s">
        <v>17</v>
      </c>
      <c r="K1624" s="1" t="s">
        <v>69</v>
      </c>
      <c r="L1624" s="1" t="s">
        <v>5134</v>
      </c>
      <c r="M1624" s="1"/>
      <c r="N1624" s="1"/>
      <c r="O1624" s="54">
        <f t="shared" si="85"/>
        <v>1323</v>
      </c>
      <c r="P1624" s="1"/>
      <c r="Q1624" s="1"/>
      <c r="R1624" s="1">
        <v>9940</v>
      </c>
      <c r="S1624" s="1" t="s">
        <v>4823</v>
      </c>
      <c r="T1624" s="1" t="s">
        <v>409</v>
      </c>
    </row>
    <row r="1625" spans="1:20" s="4" customFormat="1">
      <c r="A1625" s="58">
        <f t="shared" si="86"/>
        <v>1136</v>
      </c>
      <c r="B1625" s="58" t="s">
        <v>368</v>
      </c>
      <c r="C1625" s="58" t="s">
        <v>370</v>
      </c>
      <c r="D1625" s="58" t="s">
        <v>280</v>
      </c>
      <c r="E1625" s="58"/>
      <c r="F1625" s="58" t="s">
        <v>937</v>
      </c>
      <c r="G1625" s="58" t="s">
        <v>5170</v>
      </c>
      <c r="H1625" s="58">
        <v>367.95</v>
      </c>
      <c r="I1625" s="58" t="s">
        <v>121</v>
      </c>
      <c r="J1625" s="58" t="s">
        <v>17</v>
      </c>
      <c r="K1625" s="58" t="s">
        <v>69</v>
      </c>
      <c r="L1625" s="58" t="s">
        <v>734</v>
      </c>
      <c r="M1625" s="58"/>
      <c r="N1625" s="58"/>
      <c r="O1625" s="59">
        <f t="shared" si="85"/>
        <v>309.20168067226894</v>
      </c>
      <c r="P1625" s="58"/>
      <c r="Q1625" s="58"/>
      <c r="R1625" s="58">
        <v>9940</v>
      </c>
      <c r="S1625" s="58" t="s">
        <v>4823</v>
      </c>
      <c r="T1625" s="58" t="s">
        <v>5172</v>
      </c>
    </row>
    <row r="1626" spans="1:20">
      <c r="A1626" s="1">
        <f t="shared" si="86"/>
        <v>1137</v>
      </c>
      <c r="B1626" s="1" t="s">
        <v>368</v>
      </c>
      <c r="C1626" s="1" t="s">
        <v>370</v>
      </c>
      <c r="D1626" s="1" t="s">
        <v>356</v>
      </c>
      <c r="E1626" s="1"/>
      <c r="F1626" s="1" t="s">
        <v>5173</v>
      </c>
      <c r="G1626" s="1" t="s">
        <v>5174</v>
      </c>
      <c r="H1626" s="1">
        <v>20944</v>
      </c>
      <c r="I1626" s="1" t="s">
        <v>121</v>
      </c>
      <c r="J1626" s="1" t="s">
        <v>17</v>
      </c>
      <c r="K1626" s="1" t="s">
        <v>69</v>
      </c>
      <c r="L1626" s="1" t="s">
        <v>5134</v>
      </c>
      <c r="M1626" s="1"/>
      <c r="N1626" s="1"/>
      <c r="O1626" s="54">
        <f t="shared" si="85"/>
        <v>17600</v>
      </c>
      <c r="P1626" s="1"/>
      <c r="Q1626" s="1"/>
      <c r="R1626" s="1">
        <v>541</v>
      </c>
      <c r="S1626" s="1" t="s">
        <v>4823</v>
      </c>
      <c r="T1626" s="1" t="s">
        <v>57</v>
      </c>
    </row>
    <row r="1627" spans="1:20" s="4" customFormat="1">
      <c r="A1627" s="58">
        <f t="shared" si="86"/>
        <v>1138</v>
      </c>
      <c r="B1627" s="58" t="s">
        <v>614</v>
      </c>
      <c r="C1627" s="58" t="s">
        <v>615</v>
      </c>
      <c r="D1627" s="58" t="s">
        <v>616</v>
      </c>
      <c r="E1627" s="58"/>
      <c r="F1627" s="58" t="s">
        <v>617</v>
      </c>
      <c r="G1627" s="58" t="s">
        <v>5175</v>
      </c>
      <c r="H1627" s="58">
        <v>446.25</v>
      </c>
      <c r="I1627" s="58" t="s">
        <v>121</v>
      </c>
      <c r="J1627" s="58" t="s">
        <v>17</v>
      </c>
      <c r="K1627" s="58" t="s">
        <v>69</v>
      </c>
      <c r="L1627" s="58" t="s">
        <v>734</v>
      </c>
      <c r="M1627" s="58"/>
      <c r="N1627" s="58"/>
      <c r="O1627" s="59">
        <f t="shared" si="85"/>
        <v>375</v>
      </c>
      <c r="P1627" s="58"/>
      <c r="Q1627" s="58"/>
      <c r="R1627" s="58">
        <v>4160</v>
      </c>
      <c r="S1627" s="58" t="s">
        <v>4823</v>
      </c>
      <c r="T1627" s="58" t="s">
        <v>620</v>
      </c>
    </row>
    <row r="1628" spans="1:20" s="4" customFormat="1">
      <c r="A1628" s="58">
        <f t="shared" si="86"/>
        <v>1139</v>
      </c>
      <c r="B1628" s="58" t="s">
        <v>614</v>
      </c>
      <c r="C1628" s="58" t="s">
        <v>615</v>
      </c>
      <c r="D1628" s="58" t="s">
        <v>5176</v>
      </c>
      <c r="E1628" s="58"/>
      <c r="F1628" s="58" t="s">
        <v>622</v>
      </c>
      <c r="G1628" s="58" t="s">
        <v>5177</v>
      </c>
      <c r="H1628" s="58">
        <v>25704</v>
      </c>
      <c r="I1628" s="58" t="s">
        <v>121</v>
      </c>
      <c r="J1628" s="58" t="s">
        <v>17</v>
      </c>
      <c r="K1628" s="58" t="s">
        <v>69</v>
      </c>
      <c r="L1628" s="58" t="s">
        <v>734</v>
      </c>
      <c r="M1628" s="58"/>
      <c r="N1628" s="58"/>
      <c r="O1628" s="59">
        <f t="shared" si="85"/>
        <v>21600</v>
      </c>
      <c r="P1628" s="58"/>
      <c r="Q1628" s="58"/>
      <c r="R1628" s="58">
        <v>4160</v>
      </c>
      <c r="S1628" s="58" t="s">
        <v>4823</v>
      </c>
      <c r="T1628" s="58" t="s">
        <v>5178</v>
      </c>
    </row>
    <row r="1629" spans="1:20" s="4" customFormat="1">
      <c r="A1629" s="58">
        <f t="shared" si="86"/>
        <v>1140</v>
      </c>
      <c r="B1629" s="58" t="s">
        <v>614</v>
      </c>
      <c r="C1629" s="58" t="s">
        <v>370</v>
      </c>
      <c r="D1629" s="58" t="s">
        <v>621</v>
      </c>
      <c r="E1629" s="58"/>
      <c r="F1629" s="58" t="s">
        <v>622</v>
      </c>
      <c r="G1629" s="58" t="s">
        <v>5179</v>
      </c>
      <c r="H1629" s="58">
        <v>1190</v>
      </c>
      <c r="I1629" s="58" t="s">
        <v>121</v>
      </c>
      <c r="J1629" s="58" t="s">
        <v>17</v>
      </c>
      <c r="K1629" s="58" t="s">
        <v>69</v>
      </c>
      <c r="L1629" s="58" t="s">
        <v>734</v>
      </c>
      <c r="M1629" s="58"/>
      <c r="N1629" s="58"/>
      <c r="O1629" s="59">
        <f t="shared" si="85"/>
        <v>1000</v>
      </c>
      <c r="P1629" s="58"/>
      <c r="Q1629" s="58"/>
      <c r="R1629" s="58">
        <v>4160</v>
      </c>
      <c r="S1629" s="58" t="s">
        <v>4823</v>
      </c>
      <c r="T1629" s="58" t="s">
        <v>102</v>
      </c>
    </row>
    <row r="1630" spans="1:20">
      <c r="A1630" s="1">
        <f t="shared" si="86"/>
        <v>1141</v>
      </c>
      <c r="B1630" s="1" t="s">
        <v>58</v>
      </c>
      <c r="C1630" s="1" t="s">
        <v>509</v>
      </c>
      <c r="D1630" s="1" t="s">
        <v>552</v>
      </c>
      <c r="E1630" s="1"/>
      <c r="F1630" s="1" t="s">
        <v>2805</v>
      </c>
      <c r="G1630" s="1" t="s">
        <v>5180</v>
      </c>
      <c r="H1630" s="1">
        <v>2242.13</v>
      </c>
      <c r="I1630" s="1" t="s">
        <v>121</v>
      </c>
      <c r="J1630" s="1" t="s">
        <v>17</v>
      </c>
      <c r="K1630" s="1" t="s">
        <v>346</v>
      </c>
      <c r="L1630" s="1" t="s">
        <v>515</v>
      </c>
      <c r="M1630" s="1"/>
      <c r="N1630" s="1"/>
      <c r="O1630" s="54">
        <f t="shared" si="85"/>
        <v>1884.1428571428573</v>
      </c>
      <c r="P1630" s="1"/>
      <c r="Q1630" s="1"/>
      <c r="R1630" s="1">
        <v>5800</v>
      </c>
      <c r="S1630" s="1" t="s">
        <v>4823</v>
      </c>
      <c r="T1630" s="1" t="s">
        <v>5181</v>
      </c>
    </row>
    <row r="1631" spans="1:20">
      <c r="A1631" s="1">
        <f t="shared" si="86"/>
        <v>1142</v>
      </c>
      <c r="B1631" s="1" t="s">
        <v>614</v>
      </c>
      <c r="C1631" s="1" t="s">
        <v>1141</v>
      </c>
      <c r="D1631" s="1" t="s">
        <v>1391</v>
      </c>
      <c r="E1631" s="1"/>
      <c r="F1631" s="1" t="s">
        <v>1392</v>
      </c>
      <c r="G1631" s="1" t="s">
        <v>5190</v>
      </c>
      <c r="H1631" s="1">
        <v>1332.8</v>
      </c>
      <c r="I1631" s="1" t="s">
        <v>121</v>
      </c>
      <c r="J1631" s="1" t="s">
        <v>17</v>
      </c>
      <c r="K1631" s="1" t="s">
        <v>34</v>
      </c>
      <c r="L1631" s="1" t="s">
        <v>5134</v>
      </c>
      <c r="M1631" s="1"/>
      <c r="N1631" s="1"/>
      <c r="O1631" s="54">
        <f t="shared" si="85"/>
        <v>1120</v>
      </c>
      <c r="P1631" s="1"/>
      <c r="Q1631" s="1"/>
      <c r="R1631" s="1">
        <v>12384</v>
      </c>
      <c r="S1631" s="1" t="s">
        <v>4823</v>
      </c>
      <c r="T1631" s="1" t="s">
        <v>1208</v>
      </c>
    </row>
    <row r="1632" spans="1:20">
      <c r="A1632" s="1">
        <f t="shared" si="86"/>
        <v>1143</v>
      </c>
      <c r="B1632" s="1" t="s">
        <v>614</v>
      </c>
      <c r="C1632" s="1" t="s">
        <v>1141</v>
      </c>
      <c r="D1632" s="1" t="s">
        <v>1391</v>
      </c>
      <c r="E1632" s="1"/>
      <c r="F1632" s="1" t="s">
        <v>1392</v>
      </c>
      <c r="G1632" s="1" t="s">
        <v>5191</v>
      </c>
      <c r="H1632" s="1">
        <v>1178.0999999999999</v>
      </c>
      <c r="I1632" s="1" t="s">
        <v>121</v>
      </c>
      <c r="J1632" s="1" t="s">
        <v>17</v>
      </c>
      <c r="K1632" s="1" t="s">
        <v>346</v>
      </c>
      <c r="L1632" s="1" t="s">
        <v>5134</v>
      </c>
      <c r="M1632" s="1"/>
      <c r="N1632" s="1"/>
      <c r="O1632" s="54">
        <f t="shared" si="85"/>
        <v>990</v>
      </c>
      <c r="P1632" s="1"/>
      <c r="Q1632" s="1"/>
      <c r="R1632" s="1">
        <v>12384</v>
      </c>
      <c r="S1632" s="1" t="s">
        <v>4898</v>
      </c>
      <c r="T1632" s="1" t="s">
        <v>748</v>
      </c>
    </row>
    <row r="1633" spans="1:20">
      <c r="A1633" s="1">
        <f t="shared" si="86"/>
        <v>1144</v>
      </c>
      <c r="B1633" s="1" t="s">
        <v>58</v>
      </c>
      <c r="C1633" s="1" t="s">
        <v>509</v>
      </c>
      <c r="D1633" s="1" t="s">
        <v>552</v>
      </c>
      <c r="E1633" s="1"/>
      <c r="F1633" s="1" t="s">
        <v>1301</v>
      </c>
      <c r="G1633" s="1" t="s">
        <v>5192</v>
      </c>
      <c r="H1633" s="1">
        <v>643.1</v>
      </c>
      <c r="I1633" s="1" t="s">
        <v>121</v>
      </c>
      <c r="J1633" s="1" t="s">
        <v>17</v>
      </c>
      <c r="K1633" s="1" t="s">
        <v>346</v>
      </c>
      <c r="L1633" s="1" t="s">
        <v>515</v>
      </c>
      <c r="M1633" s="1"/>
      <c r="N1633" s="1"/>
      <c r="O1633" s="54">
        <v>590</v>
      </c>
      <c r="P1633" s="1"/>
      <c r="Q1633" s="1"/>
      <c r="R1633" s="1">
        <v>2370</v>
      </c>
      <c r="S1633" s="1" t="s">
        <v>4898</v>
      </c>
      <c r="T1633" s="1" t="s">
        <v>279</v>
      </c>
    </row>
    <row r="1634" spans="1:20" s="4" customFormat="1">
      <c r="A1634" s="58">
        <f t="shared" si="86"/>
        <v>1145</v>
      </c>
      <c r="B1634" s="58" t="s">
        <v>58</v>
      </c>
      <c r="C1634" s="58" t="s">
        <v>509</v>
      </c>
      <c r="D1634" s="58" t="s">
        <v>520</v>
      </c>
      <c r="E1634" s="58"/>
      <c r="F1634" s="58" t="s">
        <v>2807</v>
      </c>
      <c r="G1634" s="58" t="s">
        <v>5193</v>
      </c>
      <c r="H1634" s="58">
        <v>100.28</v>
      </c>
      <c r="I1634" s="58" t="s">
        <v>121</v>
      </c>
      <c r="J1634" s="58" t="s">
        <v>17</v>
      </c>
      <c r="K1634" s="58" t="s">
        <v>346</v>
      </c>
      <c r="L1634" s="58" t="s">
        <v>734</v>
      </c>
      <c r="M1634" s="58"/>
      <c r="N1634" s="58"/>
      <c r="O1634" s="59">
        <v>92</v>
      </c>
      <c r="P1634" s="58"/>
      <c r="Q1634" s="58"/>
      <c r="R1634" s="58">
        <v>5800</v>
      </c>
      <c r="S1634" s="58" t="s">
        <v>4898</v>
      </c>
      <c r="T1634" s="58" t="s">
        <v>185</v>
      </c>
    </row>
    <row r="1635" spans="1:20" s="4" customFormat="1">
      <c r="A1635" s="58">
        <f t="shared" si="86"/>
        <v>1146</v>
      </c>
      <c r="B1635" s="58" t="s">
        <v>58</v>
      </c>
      <c r="C1635" s="58" t="s">
        <v>509</v>
      </c>
      <c r="D1635" s="58" t="s">
        <v>520</v>
      </c>
      <c r="E1635" s="58"/>
      <c r="F1635" s="58" t="s">
        <v>4095</v>
      </c>
      <c r="G1635" s="58" t="s">
        <v>5194</v>
      </c>
      <c r="H1635" s="58">
        <v>9032.83</v>
      </c>
      <c r="I1635" s="58" t="s">
        <v>121</v>
      </c>
      <c r="J1635" s="58" t="s">
        <v>17</v>
      </c>
      <c r="K1635" s="58" t="s">
        <v>346</v>
      </c>
      <c r="L1635" s="58" t="s">
        <v>734</v>
      </c>
      <c r="M1635" s="58"/>
      <c r="N1635" s="58"/>
      <c r="O1635" s="59">
        <v>8287</v>
      </c>
      <c r="P1635" s="58"/>
      <c r="Q1635" s="58"/>
      <c r="R1635" s="58">
        <v>9195</v>
      </c>
      <c r="S1635" s="58" t="s">
        <v>4898</v>
      </c>
      <c r="T1635" s="58" t="s">
        <v>5195</v>
      </c>
    </row>
    <row r="1636" spans="1:20" s="4" customFormat="1">
      <c r="A1636" s="58">
        <f t="shared" si="86"/>
        <v>1147</v>
      </c>
      <c r="B1636" s="58" t="s">
        <v>58</v>
      </c>
      <c r="C1636" s="58" t="s">
        <v>1394</v>
      </c>
      <c r="D1636" s="58" t="s">
        <v>1996</v>
      </c>
      <c r="E1636" s="58"/>
      <c r="F1636" s="58" t="s">
        <v>806</v>
      </c>
      <c r="G1636" s="58" t="s">
        <v>5196</v>
      </c>
      <c r="H1636" s="58">
        <v>357</v>
      </c>
      <c r="I1636" s="58" t="s">
        <v>121</v>
      </c>
      <c r="J1636" s="58" t="s">
        <v>17</v>
      </c>
      <c r="K1636" s="58" t="s">
        <v>346</v>
      </c>
      <c r="L1636" s="58" t="s">
        <v>734</v>
      </c>
      <c r="M1636" s="58"/>
      <c r="N1636" s="58"/>
      <c r="O1636" s="59">
        <f t="shared" si="85"/>
        <v>300</v>
      </c>
      <c r="P1636" s="58"/>
      <c r="Q1636" s="58"/>
      <c r="R1636" s="58">
        <v>5350</v>
      </c>
      <c r="S1636" s="58" t="s">
        <v>4898</v>
      </c>
      <c r="T1636" s="58" t="s">
        <v>219</v>
      </c>
    </row>
    <row r="1637" spans="1:20" s="4" customFormat="1">
      <c r="A1637" s="58">
        <f t="shared" si="86"/>
        <v>1148</v>
      </c>
      <c r="B1637" s="58" t="s">
        <v>70</v>
      </c>
      <c r="C1637" s="58" t="s">
        <v>163</v>
      </c>
      <c r="D1637" s="58" t="s">
        <v>201</v>
      </c>
      <c r="E1637" s="58"/>
      <c r="F1637" s="58" t="s">
        <v>202</v>
      </c>
      <c r="G1637" s="58" t="s">
        <v>5199</v>
      </c>
      <c r="H1637" s="58">
        <v>69972</v>
      </c>
      <c r="I1637" s="58" t="s">
        <v>121</v>
      </c>
      <c r="J1637" s="58" t="s">
        <v>17</v>
      </c>
      <c r="K1637" s="58" t="s">
        <v>69</v>
      </c>
      <c r="L1637" s="58" t="s">
        <v>734</v>
      </c>
      <c r="M1637" s="58"/>
      <c r="N1637" s="58"/>
      <c r="O1637" s="59">
        <f t="shared" si="85"/>
        <v>58800</v>
      </c>
      <c r="P1637" s="58"/>
      <c r="Q1637" s="58"/>
      <c r="R1637" s="58">
        <v>6406</v>
      </c>
      <c r="S1637" s="58" t="s">
        <v>4898</v>
      </c>
      <c r="T1637" s="58" t="s">
        <v>5200</v>
      </c>
    </row>
    <row r="1638" spans="1:20" s="4" customFormat="1">
      <c r="A1638" s="58">
        <f t="shared" si="86"/>
        <v>1149</v>
      </c>
      <c r="B1638" s="58" t="s">
        <v>70</v>
      </c>
      <c r="C1638" s="58" t="s">
        <v>163</v>
      </c>
      <c r="D1638" s="58" t="s">
        <v>870</v>
      </c>
      <c r="E1638" s="58"/>
      <c r="F1638" s="58" t="s">
        <v>3691</v>
      </c>
      <c r="G1638" s="58" t="s">
        <v>5201</v>
      </c>
      <c r="H1638" s="58">
        <v>1085.8800000000001</v>
      </c>
      <c r="I1638" s="58" t="s">
        <v>121</v>
      </c>
      <c r="J1638" s="58" t="s">
        <v>17</v>
      </c>
      <c r="K1638" s="58" t="s">
        <v>346</v>
      </c>
      <c r="L1638" s="58" t="s">
        <v>734</v>
      </c>
      <c r="M1638" s="58"/>
      <c r="N1638" s="58"/>
      <c r="O1638" s="59">
        <f t="shared" si="85"/>
        <v>912.5042016806724</v>
      </c>
      <c r="P1638" s="58"/>
      <c r="Q1638" s="58"/>
      <c r="R1638" s="58">
        <v>8300</v>
      </c>
      <c r="S1638" s="58" t="s">
        <v>4898</v>
      </c>
      <c r="T1638" s="58" t="s">
        <v>5202</v>
      </c>
    </row>
    <row r="1639" spans="1:20">
      <c r="A1639" s="1">
        <f t="shared" si="86"/>
        <v>1150</v>
      </c>
      <c r="B1639" s="1" t="s">
        <v>70</v>
      </c>
      <c r="C1639" s="1" t="s">
        <v>163</v>
      </c>
      <c r="D1639" s="1" t="s">
        <v>394</v>
      </c>
      <c r="E1639" s="1"/>
      <c r="F1639" s="1" t="s">
        <v>3715</v>
      </c>
      <c r="G1639" s="1" t="s">
        <v>5203</v>
      </c>
      <c r="H1639" s="1">
        <v>1309</v>
      </c>
      <c r="I1639" s="1" t="s">
        <v>121</v>
      </c>
      <c r="J1639" s="1" t="s">
        <v>17</v>
      </c>
      <c r="K1639" s="1" t="s">
        <v>346</v>
      </c>
      <c r="L1639" s="1" t="s">
        <v>5134</v>
      </c>
      <c r="M1639" s="1"/>
      <c r="N1639" s="1"/>
      <c r="O1639" s="54">
        <f t="shared" si="85"/>
        <v>1100</v>
      </c>
      <c r="P1639" s="1"/>
      <c r="Q1639" s="1"/>
      <c r="R1639" s="1">
        <v>8300</v>
      </c>
      <c r="S1639" s="1" t="s">
        <v>4898</v>
      </c>
      <c r="T1639" s="1" t="s">
        <v>3906</v>
      </c>
    </row>
    <row r="1640" spans="1:20">
      <c r="A1640" s="1">
        <f t="shared" si="86"/>
        <v>1151</v>
      </c>
      <c r="B1640" s="1" t="s">
        <v>70</v>
      </c>
      <c r="C1640" s="1" t="s">
        <v>163</v>
      </c>
      <c r="D1640" s="1" t="s">
        <v>413</v>
      </c>
      <c r="E1640" s="1"/>
      <c r="F1640" s="1" t="s">
        <v>414</v>
      </c>
      <c r="G1640" s="1" t="s">
        <v>5204</v>
      </c>
      <c r="H1640" s="1">
        <v>389.84</v>
      </c>
      <c r="I1640" s="1" t="s">
        <v>121</v>
      </c>
      <c r="J1640" s="1" t="s">
        <v>17</v>
      </c>
      <c r="K1640" s="1" t="s">
        <v>69</v>
      </c>
      <c r="L1640" s="1" t="s">
        <v>5134</v>
      </c>
      <c r="M1640" s="1"/>
      <c r="N1640" s="1"/>
      <c r="O1640" s="54">
        <f t="shared" si="85"/>
        <v>327.59663865546219</v>
      </c>
      <c r="P1640" s="1"/>
      <c r="Q1640" s="1"/>
      <c r="R1640" s="1">
        <v>13030</v>
      </c>
      <c r="S1640" s="1" t="s">
        <v>4898</v>
      </c>
      <c r="T1640" s="1" t="s">
        <v>335</v>
      </c>
    </row>
    <row r="1641" spans="1:20">
      <c r="A1641" s="1">
        <f t="shared" si="86"/>
        <v>1152</v>
      </c>
      <c r="B1641" s="1" t="s">
        <v>70</v>
      </c>
      <c r="C1641" s="1" t="s">
        <v>163</v>
      </c>
      <c r="D1641" s="1" t="s">
        <v>413</v>
      </c>
      <c r="E1641" s="1"/>
      <c r="F1641" s="1" t="s">
        <v>414</v>
      </c>
      <c r="G1641" s="1" t="s">
        <v>5205</v>
      </c>
      <c r="H1641" s="1">
        <v>6497.4</v>
      </c>
      <c r="I1641" s="1" t="s">
        <v>121</v>
      </c>
      <c r="J1641" s="1" t="s">
        <v>17</v>
      </c>
      <c r="K1641" s="1" t="s">
        <v>69</v>
      </c>
      <c r="L1641" s="1" t="s">
        <v>5134</v>
      </c>
      <c r="M1641" s="1"/>
      <c r="N1641" s="1"/>
      <c r="O1641" s="54">
        <f t="shared" si="85"/>
        <v>5460</v>
      </c>
      <c r="P1641" s="1"/>
      <c r="Q1641" s="1"/>
      <c r="R1641" s="1">
        <v>13030</v>
      </c>
      <c r="S1641" s="1" t="s">
        <v>4898</v>
      </c>
      <c r="T1641" s="1" t="s">
        <v>335</v>
      </c>
    </row>
    <row r="1642" spans="1:20">
      <c r="A1642" s="1">
        <f t="shared" si="86"/>
        <v>1153</v>
      </c>
      <c r="B1642" s="1" t="s">
        <v>70</v>
      </c>
      <c r="C1642" s="1" t="s">
        <v>163</v>
      </c>
      <c r="D1642" s="1" t="s">
        <v>391</v>
      </c>
      <c r="E1642" s="1"/>
      <c r="F1642" s="1" t="s">
        <v>410</v>
      </c>
      <c r="G1642" s="1" t="s">
        <v>5206</v>
      </c>
      <c r="H1642" s="1">
        <v>374.85</v>
      </c>
      <c r="I1642" s="1" t="s">
        <v>121</v>
      </c>
      <c r="J1642" s="1" t="s">
        <v>17</v>
      </c>
      <c r="K1642" s="1" t="s">
        <v>69</v>
      </c>
      <c r="L1642" s="1" t="s">
        <v>5134</v>
      </c>
      <c r="M1642" s="1"/>
      <c r="N1642" s="1"/>
      <c r="O1642" s="54">
        <f t="shared" si="85"/>
        <v>315.00000000000006</v>
      </c>
      <c r="P1642" s="1"/>
      <c r="Q1642" s="1"/>
      <c r="R1642" s="1">
        <v>13030</v>
      </c>
      <c r="S1642" s="1" t="s">
        <v>4898</v>
      </c>
      <c r="T1642" s="1" t="s">
        <v>1514</v>
      </c>
    </row>
    <row r="1643" spans="1:20">
      <c r="A1643" s="1">
        <f t="shared" si="86"/>
        <v>1154</v>
      </c>
      <c r="B1643" s="1" t="s">
        <v>70</v>
      </c>
      <c r="C1643" s="1" t="s">
        <v>163</v>
      </c>
      <c r="D1643" s="1" t="s">
        <v>339</v>
      </c>
      <c r="E1643" s="1"/>
      <c r="F1643" s="1" t="s">
        <v>340</v>
      </c>
      <c r="G1643" s="1" t="s">
        <v>5207</v>
      </c>
      <c r="H1643" s="1">
        <v>4046</v>
      </c>
      <c r="I1643" s="1" t="s">
        <v>121</v>
      </c>
      <c r="J1643" s="1" t="s">
        <v>17</v>
      </c>
      <c r="K1643" s="1" t="s">
        <v>69</v>
      </c>
      <c r="L1643" s="1" t="s">
        <v>5134</v>
      </c>
      <c r="M1643" s="1"/>
      <c r="N1643" s="1"/>
      <c r="O1643" s="54">
        <f t="shared" si="85"/>
        <v>3400</v>
      </c>
      <c r="P1643" s="1"/>
      <c r="Q1643" s="1"/>
      <c r="R1643" s="1">
        <v>13030</v>
      </c>
      <c r="S1643" s="1" t="s">
        <v>4898</v>
      </c>
      <c r="T1643" s="1" t="s">
        <v>2644</v>
      </c>
    </row>
    <row r="1644" spans="1:20" s="4" customFormat="1">
      <c r="A1644" s="58">
        <f t="shared" si="86"/>
        <v>1155</v>
      </c>
      <c r="B1644" s="58" t="s">
        <v>70</v>
      </c>
      <c r="C1644" s="58" t="s">
        <v>163</v>
      </c>
      <c r="D1644" s="58" t="s">
        <v>870</v>
      </c>
      <c r="E1644" s="58"/>
      <c r="F1644" s="58" t="s">
        <v>871</v>
      </c>
      <c r="G1644" s="58" t="s">
        <v>5208</v>
      </c>
      <c r="H1644" s="58">
        <v>5712</v>
      </c>
      <c r="I1644" s="58" t="s">
        <v>121</v>
      </c>
      <c r="J1644" s="58" t="s">
        <v>17</v>
      </c>
      <c r="K1644" s="58" t="s">
        <v>69</v>
      </c>
      <c r="L1644" s="58" t="s">
        <v>734</v>
      </c>
      <c r="M1644" s="58"/>
      <c r="N1644" s="58"/>
      <c r="O1644" s="59">
        <f t="shared" si="85"/>
        <v>4800</v>
      </c>
      <c r="P1644" s="58"/>
      <c r="Q1644" s="58"/>
      <c r="R1644" s="58">
        <v>13030</v>
      </c>
      <c r="S1644" s="58" t="s">
        <v>4898</v>
      </c>
      <c r="T1644" s="58" t="s">
        <v>1489</v>
      </c>
    </row>
    <row r="1645" spans="1:20">
      <c r="A1645" s="1">
        <f t="shared" si="86"/>
        <v>1156</v>
      </c>
      <c r="B1645" s="1" t="s">
        <v>70</v>
      </c>
      <c r="C1645" s="1" t="s">
        <v>163</v>
      </c>
      <c r="D1645" s="1" t="s">
        <v>394</v>
      </c>
      <c r="E1645" s="1"/>
      <c r="F1645" s="1" t="s">
        <v>5209</v>
      </c>
      <c r="G1645" s="1" t="s">
        <v>5210</v>
      </c>
      <c r="H1645" s="1">
        <v>421.26</v>
      </c>
      <c r="I1645" s="1" t="s">
        <v>121</v>
      </c>
      <c r="J1645" s="1" t="s">
        <v>17</v>
      </c>
      <c r="K1645" s="1" t="s">
        <v>69</v>
      </c>
      <c r="L1645" s="1" t="s">
        <v>5134</v>
      </c>
      <c r="M1645" s="1"/>
      <c r="N1645" s="1"/>
      <c r="O1645" s="54">
        <f t="shared" si="85"/>
        <v>354</v>
      </c>
      <c r="P1645" s="1"/>
      <c r="Q1645" s="1"/>
      <c r="R1645" s="1">
        <v>13030</v>
      </c>
      <c r="S1645" s="1" t="s">
        <v>4898</v>
      </c>
      <c r="T1645" s="1" t="s">
        <v>443</v>
      </c>
    </row>
    <row r="1646" spans="1:20" s="4" customFormat="1">
      <c r="A1646" s="58">
        <f t="shared" si="86"/>
        <v>1157</v>
      </c>
      <c r="B1646" s="58" t="s">
        <v>70</v>
      </c>
      <c r="C1646" s="58" t="s">
        <v>163</v>
      </c>
      <c r="D1646" s="58" t="s">
        <v>179</v>
      </c>
      <c r="E1646" s="58"/>
      <c r="F1646" s="58" t="s">
        <v>3694</v>
      </c>
      <c r="G1646" s="58" t="s">
        <v>5211</v>
      </c>
      <c r="H1646" s="58">
        <v>365.33</v>
      </c>
      <c r="I1646" s="58" t="s">
        <v>121</v>
      </c>
      <c r="J1646" s="58" t="s">
        <v>17</v>
      </c>
      <c r="K1646" s="58" t="s">
        <v>346</v>
      </c>
      <c r="L1646" s="58" t="s">
        <v>734</v>
      </c>
      <c r="M1646" s="58"/>
      <c r="N1646" s="58"/>
      <c r="O1646" s="59">
        <f t="shared" si="85"/>
        <v>307</v>
      </c>
      <c r="P1646" s="58"/>
      <c r="Q1646" s="58"/>
      <c r="R1646" s="58">
        <v>8300</v>
      </c>
      <c r="S1646" s="58" t="s">
        <v>4898</v>
      </c>
      <c r="T1646" s="58" t="s">
        <v>207</v>
      </c>
    </row>
    <row r="1647" spans="1:20" s="4" customFormat="1">
      <c r="A1647" s="58">
        <f t="shared" si="86"/>
        <v>1158</v>
      </c>
      <c r="B1647" s="58" t="s">
        <v>58</v>
      </c>
      <c r="C1647" s="58" t="s">
        <v>509</v>
      </c>
      <c r="D1647" s="58" t="s">
        <v>528</v>
      </c>
      <c r="E1647" s="58"/>
      <c r="F1647" s="58" t="s">
        <v>5216</v>
      </c>
      <c r="G1647" s="58" t="s">
        <v>5217</v>
      </c>
      <c r="H1647" s="58">
        <v>5649.69</v>
      </c>
      <c r="I1647" s="58" t="s">
        <v>121</v>
      </c>
      <c r="J1647" s="58" t="s">
        <v>17</v>
      </c>
      <c r="K1647" s="58" t="s">
        <v>346</v>
      </c>
      <c r="L1647" s="58" t="s">
        <v>734</v>
      </c>
      <c r="M1647" s="58"/>
      <c r="N1647" s="58"/>
      <c r="O1647" s="59">
        <v>5183.2</v>
      </c>
      <c r="P1647" s="58"/>
      <c r="Q1647" s="58"/>
      <c r="R1647" s="58">
        <v>12160</v>
      </c>
      <c r="S1647" s="58" t="s">
        <v>4898</v>
      </c>
      <c r="T1647" s="58" t="s">
        <v>5218</v>
      </c>
    </row>
    <row r="1648" spans="1:20">
      <c r="A1648" s="1">
        <f t="shared" si="86"/>
        <v>1159</v>
      </c>
      <c r="B1648" s="1" t="s">
        <v>58</v>
      </c>
      <c r="C1648" s="1" t="s">
        <v>509</v>
      </c>
      <c r="D1648" s="1" t="s">
        <v>578</v>
      </c>
      <c r="E1648" s="1"/>
      <c r="F1648" s="1" t="s">
        <v>5125</v>
      </c>
      <c r="G1648" s="1" t="s">
        <v>5219</v>
      </c>
      <c r="H1648" s="1">
        <v>872</v>
      </c>
      <c r="I1648" s="1" t="s">
        <v>121</v>
      </c>
      <c r="J1648" s="1" t="s">
        <v>17</v>
      </c>
      <c r="K1648" s="1" t="s">
        <v>346</v>
      </c>
      <c r="L1648" s="1" t="s">
        <v>515</v>
      </c>
      <c r="M1648" s="1"/>
      <c r="N1648" s="1"/>
      <c r="O1648" s="54">
        <v>800</v>
      </c>
      <c r="P1648" s="1"/>
      <c r="Q1648" s="1"/>
      <c r="R1648" s="1">
        <v>12160</v>
      </c>
      <c r="S1648" s="1" t="s">
        <v>4898</v>
      </c>
      <c r="T1648" s="1" t="s">
        <v>922</v>
      </c>
    </row>
    <row r="1649" spans="1:20">
      <c r="A1649" s="1">
        <f t="shared" si="86"/>
        <v>1160</v>
      </c>
      <c r="B1649" s="1" t="s">
        <v>58</v>
      </c>
      <c r="C1649" s="1" t="s">
        <v>509</v>
      </c>
      <c r="D1649" s="1" t="s">
        <v>552</v>
      </c>
      <c r="E1649" s="1"/>
      <c r="F1649" s="1" t="s">
        <v>5126</v>
      </c>
      <c r="G1649" s="1" t="s">
        <v>5220</v>
      </c>
      <c r="H1649" s="1">
        <v>1827.93</v>
      </c>
      <c r="I1649" s="1" t="s">
        <v>121</v>
      </c>
      <c r="J1649" s="1" t="s">
        <v>17</v>
      </c>
      <c r="K1649" s="1" t="s">
        <v>346</v>
      </c>
      <c r="L1649" s="1" t="s">
        <v>515</v>
      </c>
      <c r="M1649" s="1"/>
      <c r="N1649" s="1"/>
      <c r="O1649" s="54">
        <f t="shared" si="85"/>
        <v>1536.0756302521011</v>
      </c>
      <c r="P1649" s="1"/>
      <c r="Q1649" s="1"/>
      <c r="R1649" s="1">
        <v>12160</v>
      </c>
      <c r="S1649" s="1" t="s">
        <v>4898</v>
      </c>
      <c r="T1649" s="1" t="s">
        <v>5221</v>
      </c>
    </row>
    <row r="1650" spans="1:20" s="4" customFormat="1">
      <c r="A1650" s="58">
        <f t="shared" si="86"/>
        <v>1161</v>
      </c>
      <c r="B1650" s="58" t="s">
        <v>70</v>
      </c>
      <c r="C1650" s="58" t="s">
        <v>163</v>
      </c>
      <c r="D1650" s="58" t="s">
        <v>4110</v>
      </c>
      <c r="E1650" s="58"/>
      <c r="F1650" s="58" t="s">
        <v>3721</v>
      </c>
      <c r="G1650" s="58" t="s">
        <v>5222</v>
      </c>
      <c r="H1650" s="58">
        <v>476</v>
      </c>
      <c r="I1650" s="58" t="s">
        <v>121</v>
      </c>
      <c r="J1650" s="58" t="s">
        <v>17</v>
      </c>
      <c r="K1650" s="58" t="s">
        <v>346</v>
      </c>
      <c r="L1650" s="58" t="s">
        <v>734</v>
      </c>
      <c r="M1650" s="58"/>
      <c r="N1650" s="58"/>
      <c r="O1650" s="59">
        <f t="shared" si="85"/>
        <v>400</v>
      </c>
      <c r="P1650" s="58"/>
      <c r="Q1650" s="58"/>
      <c r="R1650" s="58">
        <v>8300</v>
      </c>
      <c r="S1650" s="58" t="s">
        <v>4898</v>
      </c>
      <c r="T1650" s="58" t="s">
        <v>1086</v>
      </c>
    </row>
    <row r="1651" spans="1:20" s="4" customFormat="1">
      <c r="A1651" s="58">
        <f t="shared" si="86"/>
        <v>1162</v>
      </c>
      <c r="B1651" s="58" t="s">
        <v>70</v>
      </c>
      <c r="C1651" s="58" t="s">
        <v>163</v>
      </c>
      <c r="D1651" s="58" t="s">
        <v>179</v>
      </c>
      <c r="E1651" s="58"/>
      <c r="F1651" s="58" t="s">
        <v>3694</v>
      </c>
      <c r="G1651" s="58" t="s">
        <v>5223</v>
      </c>
      <c r="H1651" s="58">
        <v>5664.4</v>
      </c>
      <c r="I1651" s="58" t="s">
        <v>121</v>
      </c>
      <c r="J1651" s="58" t="s">
        <v>17</v>
      </c>
      <c r="K1651" s="58" t="s">
        <v>346</v>
      </c>
      <c r="L1651" s="58" t="s">
        <v>734</v>
      </c>
      <c r="M1651" s="58"/>
      <c r="N1651" s="58"/>
      <c r="O1651" s="59">
        <f t="shared" si="85"/>
        <v>4760</v>
      </c>
      <c r="P1651" s="58"/>
      <c r="Q1651" s="58"/>
      <c r="R1651" s="58">
        <v>8300</v>
      </c>
      <c r="S1651" s="58" t="s">
        <v>4898</v>
      </c>
      <c r="T1651" s="58" t="s">
        <v>671</v>
      </c>
    </row>
    <row r="1652" spans="1:20" s="4" customFormat="1">
      <c r="A1652" s="58">
        <f t="shared" si="86"/>
        <v>1163</v>
      </c>
      <c r="B1652" s="58" t="s">
        <v>614</v>
      </c>
      <c r="C1652" s="58" t="s">
        <v>615</v>
      </c>
      <c r="D1652" s="58" t="s">
        <v>624</v>
      </c>
      <c r="E1652" s="58"/>
      <c r="F1652" s="58" t="s">
        <v>625</v>
      </c>
      <c r="G1652" s="58" t="s">
        <v>5247</v>
      </c>
      <c r="H1652" s="58">
        <v>892.5</v>
      </c>
      <c r="I1652" s="58" t="s">
        <v>121</v>
      </c>
      <c r="J1652" s="58" t="s">
        <v>17</v>
      </c>
      <c r="K1652" s="58" t="s">
        <v>69</v>
      </c>
      <c r="L1652" s="58" t="s">
        <v>734</v>
      </c>
      <c r="M1652" s="58"/>
      <c r="N1652" s="58"/>
      <c r="O1652" s="59">
        <f t="shared" si="85"/>
        <v>750</v>
      </c>
      <c r="P1652" s="58"/>
      <c r="Q1652" s="58"/>
      <c r="R1652" s="58">
        <v>6600</v>
      </c>
      <c r="S1652" s="58" t="s">
        <v>4898</v>
      </c>
      <c r="T1652" s="58" t="s">
        <v>527</v>
      </c>
    </row>
    <row r="1653" spans="1:20" s="4" customFormat="1">
      <c r="A1653" s="58">
        <f t="shared" si="86"/>
        <v>1164</v>
      </c>
      <c r="B1653" s="58" t="s">
        <v>368</v>
      </c>
      <c r="C1653" s="58" t="s">
        <v>370</v>
      </c>
      <c r="D1653" s="58" t="s">
        <v>940</v>
      </c>
      <c r="E1653" s="58"/>
      <c r="F1653" s="58" t="s">
        <v>3236</v>
      </c>
      <c r="G1653" s="58" t="s">
        <v>5249</v>
      </c>
      <c r="H1653" s="58">
        <v>886.47</v>
      </c>
      <c r="I1653" s="58" t="s">
        <v>121</v>
      </c>
      <c r="J1653" s="58" t="s">
        <v>17</v>
      </c>
      <c r="K1653" s="58" t="s">
        <v>69</v>
      </c>
      <c r="L1653" s="58" t="s">
        <v>734</v>
      </c>
      <c r="M1653" s="58"/>
      <c r="N1653" s="58"/>
      <c r="O1653" s="59">
        <f t="shared" si="85"/>
        <v>744.93277310924373</v>
      </c>
      <c r="P1653" s="58"/>
      <c r="Q1653" s="58"/>
      <c r="R1653" s="58">
        <v>9940</v>
      </c>
      <c r="S1653" s="58" t="s">
        <v>5250</v>
      </c>
      <c r="T1653" s="58" t="s">
        <v>5251</v>
      </c>
    </row>
    <row r="1654" spans="1:20" s="4" customFormat="1">
      <c r="A1654" s="58">
        <f t="shared" si="86"/>
        <v>1165</v>
      </c>
      <c r="B1654" s="58" t="s">
        <v>368</v>
      </c>
      <c r="C1654" s="58" t="s">
        <v>370</v>
      </c>
      <c r="D1654" s="58" t="s">
        <v>280</v>
      </c>
      <c r="E1654" s="58"/>
      <c r="F1654" s="58" t="s">
        <v>937</v>
      </c>
      <c r="G1654" s="58" t="s">
        <v>5252</v>
      </c>
      <c r="H1654" s="58">
        <v>11618.57</v>
      </c>
      <c r="I1654" s="58" t="s">
        <v>121</v>
      </c>
      <c r="J1654" s="58" t="s">
        <v>17</v>
      </c>
      <c r="K1654" s="58" t="s">
        <v>69</v>
      </c>
      <c r="L1654" s="58" t="s">
        <v>734</v>
      </c>
      <c r="M1654" s="58"/>
      <c r="N1654" s="58"/>
      <c r="O1654" s="59">
        <f t="shared" si="85"/>
        <v>9763.5042016806728</v>
      </c>
      <c r="P1654" s="58"/>
      <c r="Q1654" s="58"/>
      <c r="R1654" s="58">
        <v>9940</v>
      </c>
      <c r="S1654" s="58" t="s">
        <v>5250</v>
      </c>
      <c r="T1654" s="58" t="s">
        <v>5253</v>
      </c>
    </row>
    <row r="1655" spans="1:20" s="4" customFormat="1">
      <c r="A1655" s="58">
        <f t="shared" si="86"/>
        <v>1166</v>
      </c>
      <c r="B1655" s="58" t="s">
        <v>70</v>
      </c>
      <c r="C1655" s="58" t="s">
        <v>163</v>
      </c>
      <c r="D1655" s="58" t="s">
        <v>186</v>
      </c>
      <c r="E1655" s="58"/>
      <c r="F1655" s="58" t="s">
        <v>3661</v>
      </c>
      <c r="G1655" s="58" t="s">
        <v>5254</v>
      </c>
      <c r="H1655" s="58">
        <v>5057.5</v>
      </c>
      <c r="I1655" s="58" t="s">
        <v>121</v>
      </c>
      <c r="J1655" s="58" t="s">
        <v>17</v>
      </c>
      <c r="K1655" s="58" t="s">
        <v>346</v>
      </c>
      <c r="L1655" s="58" t="s">
        <v>734</v>
      </c>
      <c r="M1655" s="58"/>
      <c r="N1655" s="58"/>
      <c r="O1655" s="59">
        <f t="shared" si="85"/>
        <v>4250</v>
      </c>
      <c r="P1655" s="58"/>
      <c r="Q1655" s="58"/>
      <c r="R1655" s="58">
        <v>8300</v>
      </c>
      <c r="S1655" s="58" t="s">
        <v>4898</v>
      </c>
      <c r="T1655" s="58" t="s">
        <v>397</v>
      </c>
    </row>
    <row r="1656" spans="1:20" s="4" customFormat="1">
      <c r="A1656" s="58">
        <f t="shared" si="86"/>
        <v>1167</v>
      </c>
      <c r="B1656" s="58" t="s">
        <v>368</v>
      </c>
      <c r="C1656" s="58" t="s">
        <v>370</v>
      </c>
      <c r="D1656" s="58" t="s">
        <v>382</v>
      </c>
      <c r="E1656" s="58"/>
      <c r="F1656" s="58" t="s">
        <v>383</v>
      </c>
      <c r="G1656" s="58" t="s">
        <v>5258</v>
      </c>
      <c r="H1656" s="58">
        <v>2392.85</v>
      </c>
      <c r="I1656" s="58" t="s">
        <v>121</v>
      </c>
      <c r="J1656" s="58" t="s">
        <v>17</v>
      </c>
      <c r="K1656" s="58" t="s">
        <v>69</v>
      </c>
      <c r="L1656" s="58" t="s">
        <v>734</v>
      </c>
      <c r="M1656" s="58"/>
      <c r="N1656" s="58"/>
      <c r="O1656" s="59">
        <f t="shared" si="85"/>
        <v>2010.7983193277312</v>
      </c>
      <c r="P1656" s="58"/>
      <c r="Q1656" s="58"/>
      <c r="R1656" s="58">
        <v>9940</v>
      </c>
      <c r="S1656" s="58" t="s">
        <v>5250</v>
      </c>
      <c r="T1656" s="58" t="s">
        <v>5259</v>
      </c>
    </row>
    <row r="1657" spans="1:20" s="4" customFormat="1">
      <c r="A1657" s="58">
        <f t="shared" si="86"/>
        <v>1168</v>
      </c>
      <c r="B1657" s="58" t="s">
        <v>84</v>
      </c>
      <c r="C1657" s="58" t="s">
        <v>1623</v>
      </c>
      <c r="D1657" s="58" t="s">
        <v>1627</v>
      </c>
      <c r="E1657" s="58"/>
      <c r="F1657" s="58" t="s">
        <v>1628</v>
      </c>
      <c r="G1657" s="58" t="s">
        <v>5264</v>
      </c>
      <c r="H1657" s="58">
        <v>5502.0839999999998</v>
      </c>
      <c r="I1657" s="58" t="s">
        <v>121</v>
      </c>
      <c r="J1657" s="58" t="s">
        <v>17</v>
      </c>
      <c r="K1657" s="58" t="s">
        <v>346</v>
      </c>
      <c r="L1657" s="58" t="s">
        <v>734</v>
      </c>
      <c r="M1657" s="58"/>
      <c r="N1657" s="58"/>
      <c r="O1657" s="59">
        <f t="shared" si="85"/>
        <v>4623.6000000000004</v>
      </c>
      <c r="P1657" s="58"/>
      <c r="Q1657" s="58"/>
      <c r="R1657" s="58">
        <v>3060</v>
      </c>
      <c r="S1657" s="58" t="s">
        <v>4898</v>
      </c>
      <c r="T1657" s="58" t="s">
        <v>4048</v>
      </c>
    </row>
    <row r="1658" spans="1:20">
      <c r="A1658" s="1">
        <f t="shared" si="86"/>
        <v>1169</v>
      </c>
      <c r="B1658" s="1" t="s">
        <v>215</v>
      </c>
      <c r="C1658" s="1" t="s">
        <v>5265</v>
      </c>
      <c r="D1658" s="1" t="s">
        <v>2342</v>
      </c>
      <c r="E1658" s="1"/>
      <c r="F1658" s="1"/>
      <c r="G1658" s="1" t="s">
        <v>5266</v>
      </c>
      <c r="H1658" s="1">
        <v>45220</v>
      </c>
      <c r="I1658" s="1" t="s">
        <v>121</v>
      </c>
      <c r="J1658" s="1" t="s">
        <v>17</v>
      </c>
      <c r="K1658" s="1" t="s">
        <v>1349</v>
      </c>
      <c r="L1658" s="1" t="s">
        <v>5248</v>
      </c>
      <c r="M1658" s="1"/>
      <c r="N1658" s="1"/>
      <c r="O1658" s="54">
        <f t="shared" si="85"/>
        <v>38000</v>
      </c>
      <c r="P1658" s="1"/>
      <c r="Q1658" s="1"/>
      <c r="R1658" s="1"/>
      <c r="S1658" s="1" t="s">
        <v>5250</v>
      </c>
      <c r="T1658" s="1" t="s">
        <v>748</v>
      </c>
    </row>
    <row r="1659" spans="1:20" s="4" customFormat="1">
      <c r="A1659" s="58">
        <f t="shared" si="86"/>
        <v>1170</v>
      </c>
      <c r="B1659" s="58" t="s">
        <v>368</v>
      </c>
      <c r="C1659" s="58" t="s">
        <v>370</v>
      </c>
      <c r="D1659" s="58" t="s">
        <v>4775</v>
      </c>
      <c r="E1659" s="58"/>
      <c r="F1659" s="58" t="s">
        <v>4776</v>
      </c>
      <c r="G1659" s="58" t="s">
        <v>5275</v>
      </c>
      <c r="H1659" s="58">
        <v>32933.25</v>
      </c>
      <c r="I1659" s="58" t="s">
        <v>121</v>
      </c>
      <c r="J1659" s="58" t="s">
        <v>17</v>
      </c>
      <c r="K1659" s="58" t="s">
        <v>346</v>
      </c>
      <c r="L1659" s="58" t="s">
        <v>734</v>
      </c>
      <c r="M1659" s="58"/>
      <c r="N1659" s="58"/>
      <c r="O1659" s="59">
        <f t="shared" si="85"/>
        <v>27675</v>
      </c>
      <c r="P1659" s="58"/>
      <c r="Q1659" s="58"/>
      <c r="R1659" s="58">
        <v>10850</v>
      </c>
      <c r="S1659" s="58" t="s">
        <v>5250</v>
      </c>
      <c r="T1659" s="58" t="s">
        <v>668</v>
      </c>
    </row>
    <row r="1660" spans="1:20" s="4" customFormat="1">
      <c r="A1660" s="58">
        <f t="shared" si="86"/>
        <v>1171</v>
      </c>
      <c r="B1660" s="58" t="s">
        <v>368</v>
      </c>
      <c r="C1660" s="58" t="s">
        <v>370</v>
      </c>
      <c r="D1660" s="58" t="s">
        <v>1422</v>
      </c>
      <c r="E1660" s="58"/>
      <c r="F1660" s="58" t="s">
        <v>4760</v>
      </c>
      <c r="G1660" s="58" t="s">
        <v>5277</v>
      </c>
      <c r="H1660" s="58">
        <v>1918.28</v>
      </c>
      <c r="I1660" s="58" t="s">
        <v>121</v>
      </c>
      <c r="J1660" s="58" t="s">
        <v>17</v>
      </c>
      <c r="K1660" s="58" t="s">
        <v>346</v>
      </c>
      <c r="L1660" s="58" t="s">
        <v>734</v>
      </c>
      <c r="M1660" s="58"/>
      <c r="N1660" s="58"/>
      <c r="O1660" s="59">
        <f t="shared" ref="O1660:O1723" si="87">H1660/1.19</f>
        <v>1612</v>
      </c>
      <c r="P1660" s="58"/>
      <c r="Q1660" s="58"/>
      <c r="R1660" s="58">
        <v>10850</v>
      </c>
      <c r="S1660" s="58" t="s">
        <v>5250</v>
      </c>
      <c r="T1660" s="58" t="s">
        <v>459</v>
      </c>
    </row>
    <row r="1661" spans="1:20" s="4" customFormat="1" ht="15.75" customHeight="1">
      <c r="A1661" s="58">
        <f t="shared" si="86"/>
        <v>1172</v>
      </c>
      <c r="B1661" s="58" t="s">
        <v>368</v>
      </c>
      <c r="C1661" s="58" t="s">
        <v>370</v>
      </c>
      <c r="D1661" s="58" t="s">
        <v>769</v>
      </c>
      <c r="E1661" s="58"/>
      <c r="F1661" s="58" t="s">
        <v>3296</v>
      </c>
      <c r="G1661" s="58" t="s">
        <v>5278</v>
      </c>
      <c r="H1661" s="58">
        <v>32130</v>
      </c>
      <c r="I1661" s="58" t="s">
        <v>121</v>
      </c>
      <c r="J1661" s="58" t="s">
        <v>17</v>
      </c>
      <c r="K1661" s="58" t="s">
        <v>346</v>
      </c>
      <c r="L1661" s="58" t="s">
        <v>734</v>
      </c>
      <c r="M1661" s="58"/>
      <c r="N1661" s="58"/>
      <c r="O1661" s="59">
        <f t="shared" si="87"/>
        <v>27000</v>
      </c>
      <c r="P1661" s="58"/>
      <c r="Q1661" s="58"/>
      <c r="R1661" s="58">
        <v>7200</v>
      </c>
      <c r="S1661" s="58" t="s">
        <v>5250</v>
      </c>
      <c r="T1661" s="58" t="s">
        <v>5279</v>
      </c>
    </row>
    <row r="1662" spans="1:20" s="52" customFormat="1">
      <c r="A1662" s="145">
        <f t="shared" si="86"/>
        <v>1173</v>
      </c>
      <c r="B1662" s="145" t="s">
        <v>215</v>
      </c>
      <c r="C1662" s="145"/>
      <c r="D1662" s="145" t="s">
        <v>5290</v>
      </c>
      <c r="E1662" s="145"/>
      <c r="F1662" s="145"/>
      <c r="G1662" s="145" t="s">
        <v>5291</v>
      </c>
      <c r="H1662" s="145">
        <v>642600</v>
      </c>
      <c r="I1662" s="145" t="s">
        <v>121</v>
      </c>
      <c r="J1662" s="145" t="s">
        <v>17</v>
      </c>
      <c r="K1662" s="145" t="s">
        <v>1349</v>
      </c>
      <c r="L1662" s="145" t="s">
        <v>5276</v>
      </c>
      <c r="M1662" s="145"/>
      <c r="N1662" s="145"/>
      <c r="O1662" s="146">
        <f t="shared" si="87"/>
        <v>540000</v>
      </c>
      <c r="P1662" s="145"/>
      <c r="Q1662" s="145"/>
      <c r="R1662" s="145"/>
      <c r="S1662" s="145" t="s">
        <v>5250</v>
      </c>
      <c r="T1662" s="145" t="s">
        <v>57</v>
      </c>
    </row>
    <row r="1663" spans="1:20">
      <c r="A1663" s="1">
        <f t="shared" ref="A1663:A1726" si="88">A1662+1</f>
        <v>1174</v>
      </c>
      <c r="B1663" s="1" t="s">
        <v>70</v>
      </c>
      <c r="C1663" s="1" t="s">
        <v>163</v>
      </c>
      <c r="D1663" s="1" t="s">
        <v>246</v>
      </c>
      <c r="E1663" s="1"/>
      <c r="F1663" s="1" t="s">
        <v>2960</v>
      </c>
      <c r="G1663" s="1" t="s">
        <v>5047</v>
      </c>
      <c r="H1663" s="1">
        <v>138040</v>
      </c>
      <c r="I1663" s="1" t="s">
        <v>121</v>
      </c>
      <c r="J1663" s="1" t="s">
        <v>17</v>
      </c>
      <c r="K1663" s="1" t="s">
        <v>346</v>
      </c>
      <c r="L1663" s="1" t="s">
        <v>5276</v>
      </c>
      <c r="M1663" s="1"/>
      <c r="N1663" s="1"/>
      <c r="O1663" s="54">
        <f t="shared" si="87"/>
        <v>116000</v>
      </c>
      <c r="P1663" s="1"/>
      <c r="Q1663" s="1"/>
      <c r="R1663" s="1">
        <v>13030</v>
      </c>
      <c r="S1663" s="1" t="s">
        <v>4898</v>
      </c>
      <c r="T1663" s="1" t="s">
        <v>1908</v>
      </c>
    </row>
    <row r="1664" spans="1:20" s="4" customFormat="1">
      <c r="A1664" s="58">
        <f t="shared" si="88"/>
        <v>1175</v>
      </c>
      <c r="B1664" s="58" t="s">
        <v>58</v>
      </c>
      <c r="C1664" s="58" t="s">
        <v>509</v>
      </c>
      <c r="D1664" s="58" t="s">
        <v>556</v>
      </c>
      <c r="E1664" s="58"/>
      <c r="F1664" s="58" t="s">
        <v>2803</v>
      </c>
      <c r="G1664" s="58" t="s">
        <v>5319</v>
      </c>
      <c r="H1664" s="58">
        <v>337.9</v>
      </c>
      <c r="I1664" s="58" t="s">
        <v>121</v>
      </c>
      <c r="J1664" s="58" t="s">
        <v>17</v>
      </c>
      <c r="K1664" s="58" t="s">
        <v>346</v>
      </c>
      <c r="L1664" s="58" t="s">
        <v>734</v>
      </c>
      <c r="M1664" s="58"/>
      <c r="N1664" s="58"/>
      <c r="O1664" s="59">
        <v>310</v>
      </c>
      <c r="P1664" s="58"/>
      <c r="Q1664" s="58"/>
      <c r="R1664" s="58">
        <v>5800</v>
      </c>
      <c r="S1664" s="58" t="s">
        <v>5250</v>
      </c>
      <c r="T1664" s="58" t="s">
        <v>2003</v>
      </c>
    </row>
    <row r="1665" spans="1:20">
      <c r="A1665" s="1">
        <f t="shared" si="88"/>
        <v>1176</v>
      </c>
      <c r="B1665" s="1" t="s">
        <v>368</v>
      </c>
      <c r="C1665" s="1" t="s">
        <v>370</v>
      </c>
      <c r="D1665" s="1" t="s">
        <v>1102</v>
      </c>
      <c r="E1665" s="1"/>
      <c r="F1665" s="1" t="s">
        <v>4756</v>
      </c>
      <c r="G1665" s="1" t="s">
        <v>5043</v>
      </c>
      <c r="H1665" s="1">
        <v>2856</v>
      </c>
      <c r="I1665" s="1" t="s">
        <v>121</v>
      </c>
      <c r="J1665" s="1" t="s">
        <v>17</v>
      </c>
      <c r="K1665" s="1" t="s">
        <v>346</v>
      </c>
      <c r="L1665" s="1" t="s">
        <v>5322</v>
      </c>
      <c r="M1665" s="1"/>
      <c r="N1665" s="1"/>
      <c r="O1665" s="54">
        <f t="shared" si="87"/>
        <v>2400</v>
      </c>
      <c r="P1665" s="1"/>
      <c r="Q1665" s="1"/>
      <c r="R1665" s="1">
        <v>10850</v>
      </c>
      <c r="S1665" s="1" t="s">
        <v>5250</v>
      </c>
      <c r="T1665" s="1" t="s">
        <v>1518</v>
      </c>
    </row>
    <row r="1666" spans="1:20" s="4" customFormat="1" ht="16.5" customHeight="1">
      <c r="A1666" s="58">
        <f t="shared" si="88"/>
        <v>1177</v>
      </c>
      <c r="B1666" s="58" t="s">
        <v>70</v>
      </c>
      <c r="C1666" s="58" t="s">
        <v>163</v>
      </c>
      <c r="D1666" s="58" t="s">
        <v>501</v>
      </c>
      <c r="E1666" s="58"/>
      <c r="F1666" s="58" t="s">
        <v>3681</v>
      </c>
      <c r="G1666" s="58" t="s">
        <v>5337</v>
      </c>
      <c r="H1666" s="58">
        <v>891.31</v>
      </c>
      <c r="I1666" s="58" t="s">
        <v>121</v>
      </c>
      <c r="J1666" s="58" t="s">
        <v>17</v>
      </c>
      <c r="K1666" s="58" t="s">
        <v>346</v>
      </c>
      <c r="L1666" s="58" t="s">
        <v>734</v>
      </c>
      <c r="M1666" s="58"/>
      <c r="N1666" s="58"/>
      <c r="O1666" s="59">
        <f t="shared" si="87"/>
        <v>749</v>
      </c>
      <c r="P1666" s="58"/>
      <c r="Q1666" s="58"/>
      <c r="R1666" s="58">
        <v>8300</v>
      </c>
      <c r="S1666" s="58" t="s">
        <v>5250</v>
      </c>
      <c r="T1666" s="58" t="s">
        <v>4400</v>
      </c>
    </row>
    <row r="1667" spans="1:20" s="4" customFormat="1">
      <c r="A1667" s="58">
        <f t="shared" si="88"/>
        <v>1178</v>
      </c>
      <c r="B1667" s="58" t="s">
        <v>215</v>
      </c>
      <c r="C1667" s="58" t="s">
        <v>4923</v>
      </c>
      <c r="D1667" s="58" t="s">
        <v>246</v>
      </c>
      <c r="E1667" s="58"/>
      <c r="F1667" s="58" t="s">
        <v>5341</v>
      </c>
      <c r="G1667" s="58"/>
      <c r="H1667" s="58"/>
      <c r="I1667" s="58" t="s">
        <v>121</v>
      </c>
      <c r="J1667" s="58" t="s">
        <v>17</v>
      </c>
      <c r="K1667" s="58" t="s">
        <v>346</v>
      </c>
      <c r="L1667" s="58" t="s">
        <v>734</v>
      </c>
      <c r="M1667" s="58"/>
      <c r="N1667" s="58"/>
      <c r="O1667" s="59">
        <f t="shared" si="87"/>
        <v>0</v>
      </c>
      <c r="P1667" s="58"/>
      <c r="Q1667" s="58"/>
      <c r="R1667" s="58">
        <v>12708</v>
      </c>
      <c r="S1667" s="58" t="s">
        <v>5250</v>
      </c>
      <c r="T1667" s="58"/>
    </row>
    <row r="1668" spans="1:20" s="4" customFormat="1">
      <c r="A1668" s="58">
        <f t="shared" si="88"/>
        <v>1179</v>
      </c>
      <c r="B1668" s="58" t="s">
        <v>215</v>
      </c>
      <c r="C1668" s="58" t="s">
        <v>4923</v>
      </c>
      <c r="D1668" s="58" t="s">
        <v>280</v>
      </c>
      <c r="E1668" s="58"/>
      <c r="F1668" s="58" t="s">
        <v>5342</v>
      </c>
      <c r="G1668" s="58"/>
      <c r="H1668" s="58"/>
      <c r="I1668" s="58" t="s">
        <v>121</v>
      </c>
      <c r="J1668" s="58" t="s">
        <v>17</v>
      </c>
      <c r="K1668" s="58" t="s">
        <v>346</v>
      </c>
      <c r="L1668" s="58" t="s">
        <v>734</v>
      </c>
      <c r="M1668" s="58"/>
      <c r="N1668" s="58"/>
      <c r="O1668" s="59">
        <f t="shared" si="87"/>
        <v>0</v>
      </c>
      <c r="P1668" s="58"/>
      <c r="Q1668" s="58"/>
      <c r="R1668" s="58">
        <v>12708</v>
      </c>
      <c r="S1668" s="58" t="s">
        <v>5250</v>
      </c>
      <c r="T1668" s="58"/>
    </row>
    <row r="1669" spans="1:20" s="4" customFormat="1">
      <c r="A1669" s="58">
        <f t="shared" si="88"/>
        <v>1180</v>
      </c>
      <c r="B1669" s="58" t="s">
        <v>368</v>
      </c>
      <c r="C1669" s="58" t="s">
        <v>370</v>
      </c>
      <c r="D1669" s="58" t="s">
        <v>3287</v>
      </c>
      <c r="E1669" s="58"/>
      <c r="F1669" s="58" t="s">
        <v>4771</v>
      </c>
      <c r="G1669" s="58" t="s">
        <v>5345</v>
      </c>
      <c r="H1669" s="58">
        <v>2203.88</v>
      </c>
      <c r="I1669" s="58" t="s">
        <v>121</v>
      </c>
      <c r="J1669" s="58" t="s">
        <v>17</v>
      </c>
      <c r="K1669" s="58" t="s">
        <v>346</v>
      </c>
      <c r="L1669" s="58" t="s">
        <v>734</v>
      </c>
      <c r="M1669" s="58"/>
      <c r="N1669" s="58"/>
      <c r="O1669" s="59">
        <f t="shared" si="87"/>
        <v>1852.0000000000002</v>
      </c>
      <c r="P1669" s="58"/>
      <c r="Q1669" s="58"/>
      <c r="R1669" s="58">
        <v>10850</v>
      </c>
      <c r="S1669" s="58" t="s">
        <v>5250</v>
      </c>
      <c r="T1669" s="58" t="s">
        <v>5346</v>
      </c>
    </row>
    <row r="1670" spans="1:20" s="4" customFormat="1">
      <c r="A1670" s="58">
        <f t="shared" si="88"/>
        <v>1181</v>
      </c>
      <c r="B1670" s="58" t="s">
        <v>215</v>
      </c>
      <c r="C1670" s="58" t="s">
        <v>4923</v>
      </c>
      <c r="D1670" s="58" t="s">
        <v>246</v>
      </c>
      <c r="E1670" s="58"/>
      <c r="F1670" s="58" t="s">
        <v>5341</v>
      </c>
      <c r="G1670" s="58" t="s">
        <v>5358</v>
      </c>
      <c r="H1670" s="58">
        <v>225000</v>
      </c>
      <c r="I1670" s="58" t="s">
        <v>121</v>
      </c>
      <c r="J1670" s="58" t="s">
        <v>17</v>
      </c>
      <c r="K1670" s="58" t="s">
        <v>346</v>
      </c>
      <c r="L1670" s="58" t="s">
        <v>734</v>
      </c>
      <c r="M1670" s="58"/>
      <c r="N1670" s="58"/>
      <c r="O1670" s="59">
        <f t="shared" si="87"/>
        <v>189075.63025210085</v>
      </c>
      <c r="P1670" s="58"/>
      <c r="Q1670" s="58"/>
      <c r="R1670" s="58">
        <v>12708</v>
      </c>
      <c r="S1670" s="58" t="s">
        <v>5250</v>
      </c>
      <c r="T1670" s="58" t="s">
        <v>265</v>
      </c>
    </row>
    <row r="1671" spans="1:20" s="4" customFormat="1">
      <c r="A1671" s="58">
        <f t="shared" si="88"/>
        <v>1182</v>
      </c>
      <c r="B1671" s="58" t="s">
        <v>215</v>
      </c>
      <c r="C1671" s="58" t="s">
        <v>4923</v>
      </c>
      <c r="D1671" s="58" t="s">
        <v>280</v>
      </c>
      <c r="E1671" s="58"/>
      <c r="F1671" s="58" t="s">
        <v>5342</v>
      </c>
      <c r="G1671" s="58" t="s">
        <v>5359</v>
      </c>
      <c r="H1671" s="58">
        <v>14499.76</v>
      </c>
      <c r="I1671" s="58" t="s">
        <v>121</v>
      </c>
      <c r="J1671" s="58" t="s">
        <v>17</v>
      </c>
      <c r="K1671" s="58" t="s">
        <v>346</v>
      </c>
      <c r="L1671" s="58" t="s">
        <v>734</v>
      </c>
      <c r="M1671" s="58"/>
      <c r="N1671" s="58"/>
      <c r="O1671" s="59">
        <f t="shared" si="87"/>
        <v>12184.672268907563</v>
      </c>
      <c r="P1671" s="58"/>
      <c r="Q1671" s="58"/>
      <c r="R1671" s="58">
        <v>12708</v>
      </c>
      <c r="S1671" s="58" t="s">
        <v>5250</v>
      </c>
      <c r="T1671" s="58" t="s">
        <v>478</v>
      </c>
    </row>
    <row r="1672" spans="1:20" s="4" customFormat="1">
      <c r="A1672" s="58">
        <f t="shared" si="88"/>
        <v>1183</v>
      </c>
      <c r="B1672" s="58" t="s">
        <v>614</v>
      </c>
      <c r="C1672" s="58" t="s">
        <v>370</v>
      </c>
      <c r="D1672" s="58" t="s">
        <v>1422</v>
      </c>
      <c r="E1672" s="58"/>
      <c r="F1672" s="58" t="s">
        <v>5360</v>
      </c>
      <c r="G1672" s="58" t="s">
        <v>5361</v>
      </c>
      <c r="H1672" s="58">
        <v>237405</v>
      </c>
      <c r="I1672" s="58" t="s">
        <v>121</v>
      </c>
      <c r="J1672" s="58" t="s">
        <v>17</v>
      </c>
      <c r="K1672" s="58" t="s">
        <v>69</v>
      </c>
      <c r="L1672" s="58" t="s">
        <v>734</v>
      </c>
      <c r="M1672" s="58"/>
      <c r="N1672" s="58"/>
      <c r="O1672" s="59">
        <f t="shared" si="87"/>
        <v>199500</v>
      </c>
      <c r="P1672" s="58"/>
      <c r="Q1672" s="58"/>
      <c r="R1672" s="58">
        <v>9940</v>
      </c>
      <c r="S1672" s="58" t="s">
        <v>5250</v>
      </c>
      <c r="T1672" s="58" t="s">
        <v>5362</v>
      </c>
    </row>
    <row r="1673" spans="1:20" s="4" customFormat="1">
      <c r="A1673" s="58">
        <f t="shared" si="88"/>
        <v>1184</v>
      </c>
      <c r="B1673" s="58" t="s">
        <v>614</v>
      </c>
      <c r="C1673" s="58" t="s">
        <v>370</v>
      </c>
      <c r="D1673" s="58" t="s">
        <v>1422</v>
      </c>
      <c r="E1673" s="58"/>
      <c r="F1673" s="58" t="s">
        <v>1757</v>
      </c>
      <c r="G1673" s="58" t="s">
        <v>5363</v>
      </c>
      <c r="H1673" s="58">
        <v>87393.600000000006</v>
      </c>
      <c r="I1673" s="58" t="s">
        <v>121</v>
      </c>
      <c r="J1673" s="58" t="s">
        <v>17</v>
      </c>
      <c r="K1673" s="58" t="s">
        <v>346</v>
      </c>
      <c r="L1673" s="58" t="s">
        <v>734</v>
      </c>
      <c r="M1673" s="58"/>
      <c r="N1673" s="58"/>
      <c r="O1673" s="59">
        <f t="shared" si="87"/>
        <v>73440.000000000015</v>
      </c>
      <c r="P1673" s="58"/>
      <c r="Q1673" s="58"/>
      <c r="R1673" s="58">
        <v>3270</v>
      </c>
      <c r="S1673" s="58" t="s">
        <v>5250</v>
      </c>
      <c r="T1673" s="58" t="s">
        <v>279</v>
      </c>
    </row>
    <row r="1674" spans="1:20" s="4" customFormat="1">
      <c r="A1674" s="58">
        <f t="shared" si="88"/>
        <v>1185</v>
      </c>
      <c r="B1674" s="58" t="s">
        <v>70</v>
      </c>
      <c r="C1674" s="58" t="s">
        <v>163</v>
      </c>
      <c r="D1674" s="58" t="s">
        <v>246</v>
      </c>
      <c r="E1674" s="58"/>
      <c r="F1674" s="58" t="s">
        <v>875</v>
      </c>
      <c r="G1674" s="58" t="s">
        <v>5386</v>
      </c>
      <c r="H1674" s="58">
        <v>138040</v>
      </c>
      <c r="I1674" s="58" t="s">
        <v>121</v>
      </c>
      <c r="J1674" s="58" t="s">
        <v>17</v>
      </c>
      <c r="K1674" s="58" t="s">
        <v>69</v>
      </c>
      <c r="L1674" s="58" t="s">
        <v>734</v>
      </c>
      <c r="M1674" s="58"/>
      <c r="N1674" s="58"/>
      <c r="O1674" s="59">
        <f t="shared" si="87"/>
        <v>116000</v>
      </c>
      <c r="P1674" s="58"/>
      <c r="Q1674" s="58"/>
      <c r="R1674" s="58">
        <v>13030</v>
      </c>
      <c r="S1674" s="58" t="s">
        <v>5250</v>
      </c>
      <c r="T1674" s="58" t="s">
        <v>1908</v>
      </c>
    </row>
    <row r="1675" spans="1:20" s="4" customFormat="1">
      <c r="A1675" s="58">
        <f t="shared" si="88"/>
        <v>1186</v>
      </c>
      <c r="B1675" s="58" t="s">
        <v>70</v>
      </c>
      <c r="C1675" s="58" t="s">
        <v>163</v>
      </c>
      <c r="D1675" s="58" t="s">
        <v>934</v>
      </c>
      <c r="E1675" s="58"/>
      <c r="F1675" s="58" t="s">
        <v>935</v>
      </c>
      <c r="G1675" s="58" t="s">
        <v>5385</v>
      </c>
      <c r="H1675" s="58">
        <v>2082.5</v>
      </c>
      <c r="I1675" s="58" t="s">
        <v>121</v>
      </c>
      <c r="J1675" s="58" t="s">
        <v>17</v>
      </c>
      <c r="K1675" s="58" t="s">
        <v>69</v>
      </c>
      <c r="L1675" s="58" t="s">
        <v>734</v>
      </c>
      <c r="M1675" s="58"/>
      <c r="N1675" s="58"/>
      <c r="O1675" s="59">
        <f t="shared" si="87"/>
        <v>1750</v>
      </c>
      <c r="P1675" s="58"/>
      <c r="Q1675" s="58"/>
      <c r="R1675" s="58">
        <v>6406</v>
      </c>
      <c r="S1675" s="58" t="s">
        <v>5250</v>
      </c>
      <c r="T1675" s="58" t="s">
        <v>2241</v>
      </c>
    </row>
    <row r="1676" spans="1:20">
      <c r="A1676" s="1">
        <f t="shared" si="88"/>
        <v>1187</v>
      </c>
      <c r="B1676" s="1" t="s">
        <v>70</v>
      </c>
      <c r="C1676" s="1" t="s">
        <v>163</v>
      </c>
      <c r="D1676" s="1" t="s">
        <v>1221</v>
      </c>
      <c r="E1676" s="1"/>
      <c r="F1676" s="1" t="s">
        <v>3677</v>
      </c>
      <c r="G1676" s="1" t="s">
        <v>5387</v>
      </c>
      <c r="H1676" s="1">
        <v>9816.19</v>
      </c>
      <c r="I1676" s="1" t="s">
        <v>121</v>
      </c>
      <c r="J1676" s="1" t="s">
        <v>17</v>
      </c>
      <c r="K1676" s="1" t="s">
        <v>346</v>
      </c>
      <c r="L1676" s="1" t="s">
        <v>5396</v>
      </c>
      <c r="M1676" s="1"/>
      <c r="N1676" s="1"/>
      <c r="O1676" s="54">
        <f t="shared" si="87"/>
        <v>8248.8991596638662</v>
      </c>
      <c r="P1676" s="1"/>
      <c r="Q1676" s="1"/>
      <c r="R1676" s="1">
        <v>8300</v>
      </c>
      <c r="S1676" s="1" t="s">
        <v>5250</v>
      </c>
      <c r="T1676" s="1" t="s">
        <v>428</v>
      </c>
    </row>
    <row r="1677" spans="1:20" s="4" customFormat="1">
      <c r="A1677" s="58">
        <f t="shared" si="88"/>
        <v>1188</v>
      </c>
      <c r="B1677" s="58" t="s">
        <v>70</v>
      </c>
      <c r="C1677" s="58" t="s">
        <v>163</v>
      </c>
      <c r="D1677" s="58" t="s">
        <v>186</v>
      </c>
      <c r="E1677" s="58"/>
      <c r="F1677" s="58" t="s">
        <v>3661</v>
      </c>
      <c r="G1677" s="58" t="s">
        <v>5388</v>
      </c>
      <c r="H1677" s="58">
        <v>4372.54</v>
      </c>
      <c r="I1677" s="58" t="s">
        <v>121</v>
      </c>
      <c r="J1677" s="58" t="s">
        <v>17</v>
      </c>
      <c r="K1677" s="58" t="s">
        <v>346</v>
      </c>
      <c r="L1677" s="58" t="s">
        <v>734</v>
      </c>
      <c r="M1677" s="58"/>
      <c r="N1677" s="58"/>
      <c r="O1677" s="59">
        <v>4011.5</v>
      </c>
      <c r="P1677" s="58"/>
      <c r="Q1677" s="58"/>
      <c r="R1677" s="58">
        <v>8300</v>
      </c>
      <c r="S1677" s="58" t="s">
        <v>5250</v>
      </c>
      <c r="T1677" s="58" t="s">
        <v>219</v>
      </c>
    </row>
    <row r="1678" spans="1:20" s="4" customFormat="1">
      <c r="A1678" s="58">
        <f t="shared" si="88"/>
        <v>1189</v>
      </c>
      <c r="B1678" s="58" t="s">
        <v>70</v>
      </c>
      <c r="C1678" s="58" t="s">
        <v>163</v>
      </c>
      <c r="D1678" s="58" t="s">
        <v>925</v>
      </c>
      <c r="E1678" s="58"/>
      <c r="F1678" s="58" t="s">
        <v>2275</v>
      </c>
      <c r="G1678" s="58" t="s">
        <v>5389</v>
      </c>
      <c r="H1678" s="58">
        <v>6902</v>
      </c>
      <c r="I1678" s="58" t="s">
        <v>121</v>
      </c>
      <c r="J1678" s="58" t="s">
        <v>17</v>
      </c>
      <c r="K1678" s="58" t="s">
        <v>69</v>
      </c>
      <c r="L1678" s="58" t="s">
        <v>734</v>
      </c>
      <c r="M1678" s="58"/>
      <c r="N1678" s="58"/>
      <c r="O1678" s="59">
        <f t="shared" si="87"/>
        <v>5800</v>
      </c>
      <c r="P1678" s="58"/>
      <c r="Q1678" s="58"/>
      <c r="R1678" s="58">
        <v>13030</v>
      </c>
      <c r="S1678" s="58" t="s">
        <v>5250</v>
      </c>
      <c r="T1678" s="58" t="s">
        <v>122</v>
      </c>
    </row>
    <row r="1679" spans="1:20">
      <c r="A1679" s="1">
        <f t="shared" si="88"/>
        <v>1190</v>
      </c>
      <c r="B1679" s="1" t="s">
        <v>70</v>
      </c>
      <c r="C1679" s="1" t="s">
        <v>163</v>
      </c>
      <c r="D1679" s="1" t="s">
        <v>300</v>
      </c>
      <c r="E1679" s="1"/>
      <c r="F1679" s="1" t="s">
        <v>1343</v>
      </c>
      <c r="G1679" s="1" t="s">
        <v>5390</v>
      </c>
      <c r="H1679" s="1">
        <v>95.2</v>
      </c>
      <c r="I1679" s="1" t="s">
        <v>121</v>
      </c>
      <c r="J1679" s="1" t="s">
        <v>17</v>
      </c>
      <c r="K1679" s="1" t="s">
        <v>69</v>
      </c>
      <c r="L1679" s="1" t="s">
        <v>5396</v>
      </c>
      <c r="M1679" s="1"/>
      <c r="N1679" s="1"/>
      <c r="O1679" s="54">
        <f t="shared" si="87"/>
        <v>80</v>
      </c>
      <c r="P1679" s="1"/>
      <c r="Q1679" s="1"/>
      <c r="R1679" s="1">
        <v>13030</v>
      </c>
      <c r="S1679" s="1" t="s">
        <v>5250</v>
      </c>
      <c r="T1679" s="1" t="s">
        <v>822</v>
      </c>
    </row>
    <row r="1680" spans="1:20" s="4" customFormat="1">
      <c r="A1680" s="58">
        <f t="shared" si="88"/>
        <v>1191</v>
      </c>
      <c r="B1680" s="58" t="s">
        <v>58</v>
      </c>
      <c r="C1680" s="58" t="s">
        <v>509</v>
      </c>
      <c r="D1680" s="58" t="s">
        <v>594</v>
      </c>
      <c r="E1680" s="58"/>
      <c r="F1680" s="58" t="s">
        <v>5391</v>
      </c>
      <c r="G1680" s="58" t="s">
        <v>5392</v>
      </c>
      <c r="H1680" s="58">
        <v>269.77999999999997</v>
      </c>
      <c r="I1680" s="58" t="s">
        <v>121</v>
      </c>
      <c r="J1680" s="58" t="s">
        <v>17</v>
      </c>
      <c r="K1680" s="58" t="s">
        <v>346</v>
      </c>
      <c r="L1680" s="58" t="s">
        <v>734</v>
      </c>
      <c r="M1680" s="58"/>
      <c r="N1680" s="58"/>
      <c r="O1680" s="59">
        <v>247.5</v>
      </c>
      <c r="P1680" s="58"/>
      <c r="Q1680" s="58"/>
      <c r="R1680" s="58">
        <v>9195</v>
      </c>
      <c r="S1680" s="58" t="s">
        <v>5250</v>
      </c>
      <c r="T1680" s="58" t="s">
        <v>390</v>
      </c>
    </row>
    <row r="1681" spans="1:20" s="4" customFormat="1">
      <c r="A1681" s="58">
        <f t="shared" si="88"/>
        <v>1192</v>
      </c>
      <c r="B1681" s="58" t="s">
        <v>58</v>
      </c>
      <c r="C1681" s="58" t="s">
        <v>628</v>
      </c>
      <c r="D1681" s="58" t="s">
        <v>1011</v>
      </c>
      <c r="E1681" s="58"/>
      <c r="F1681" s="58" t="s">
        <v>1012</v>
      </c>
      <c r="G1681" s="58" t="s">
        <v>5393</v>
      </c>
      <c r="H1681" s="58">
        <v>1338.75</v>
      </c>
      <c r="I1681" s="58" t="s">
        <v>121</v>
      </c>
      <c r="J1681" s="58" t="s">
        <v>17</v>
      </c>
      <c r="K1681" s="58" t="s">
        <v>346</v>
      </c>
      <c r="L1681" s="58" t="s">
        <v>734</v>
      </c>
      <c r="M1681" s="58"/>
      <c r="N1681" s="58"/>
      <c r="O1681" s="59">
        <f t="shared" si="87"/>
        <v>1125</v>
      </c>
      <c r="P1681" s="58"/>
      <c r="Q1681" s="58"/>
      <c r="R1681" s="58">
        <v>1820</v>
      </c>
      <c r="S1681" s="58" t="s">
        <v>5250</v>
      </c>
      <c r="T1681" s="58" t="s">
        <v>748</v>
      </c>
    </row>
    <row r="1682" spans="1:20" s="4" customFormat="1">
      <c r="A1682" s="58">
        <f t="shared" si="88"/>
        <v>1193</v>
      </c>
      <c r="B1682" s="58" t="s">
        <v>58</v>
      </c>
      <c r="C1682" s="58" t="s">
        <v>628</v>
      </c>
      <c r="D1682" s="58" t="s">
        <v>28</v>
      </c>
      <c r="E1682" s="58"/>
      <c r="F1682" s="58" t="s">
        <v>643</v>
      </c>
      <c r="G1682" s="58" t="s">
        <v>5394</v>
      </c>
      <c r="H1682" s="58">
        <v>11173.59</v>
      </c>
      <c r="I1682" s="58" t="s">
        <v>121</v>
      </c>
      <c r="J1682" s="58" t="s">
        <v>17</v>
      </c>
      <c r="K1682" s="58" t="s">
        <v>69</v>
      </c>
      <c r="L1682" s="119" t="s">
        <v>734</v>
      </c>
      <c r="M1682" s="58"/>
      <c r="N1682" s="58"/>
      <c r="O1682" s="59">
        <v>10251</v>
      </c>
      <c r="P1682" s="58"/>
      <c r="Q1682" s="58"/>
      <c r="R1682" s="58">
        <v>3863</v>
      </c>
      <c r="S1682" s="58" t="s">
        <v>5250</v>
      </c>
      <c r="T1682" s="58" t="s">
        <v>57</v>
      </c>
    </row>
    <row r="1683" spans="1:20" s="4" customFormat="1">
      <c r="A1683" s="58">
        <f t="shared" si="88"/>
        <v>1194</v>
      </c>
      <c r="B1683" s="58" t="s">
        <v>58</v>
      </c>
      <c r="C1683" s="58" t="s">
        <v>628</v>
      </c>
      <c r="D1683" s="58" t="s">
        <v>629</v>
      </c>
      <c r="E1683" s="58"/>
      <c r="F1683" s="58" t="s">
        <v>630</v>
      </c>
      <c r="G1683" s="58" t="s">
        <v>5395</v>
      </c>
      <c r="H1683" s="58">
        <v>9424.7999999999993</v>
      </c>
      <c r="I1683" s="58" t="s">
        <v>121</v>
      </c>
      <c r="J1683" s="58" t="s">
        <v>17</v>
      </c>
      <c r="K1683" s="58" t="s">
        <v>69</v>
      </c>
      <c r="L1683" s="58" t="s">
        <v>734</v>
      </c>
      <c r="M1683" s="58"/>
      <c r="N1683" s="58"/>
      <c r="O1683" s="59">
        <f t="shared" si="87"/>
        <v>7920</v>
      </c>
      <c r="P1683" s="58"/>
      <c r="Q1683" s="58"/>
      <c r="R1683" s="58">
        <v>9740</v>
      </c>
      <c r="S1683" s="58" t="s">
        <v>5250</v>
      </c>
      <c r="T1683" s="58" t="s">
        <v>748</v>
      </c>
    </row>
    <row r="1684" spans="1:20" s="4" customFormat="1">
      <c r="A1684" s="58">
        <f t="shared" si="88"/>
        <v>1195</v>
      </c>
      <c r="B1684" s="58" t="s">
        <v>70</v>
      </c>
      <c r="C1684" s="58" t="s">
        <v>163</v>
      </c>
      <c r="D1684" s="58" t="s">
        <v>3689</v>
      </c>
      <c r="E1684" s="58"/>
      <c r="F1684" s="58" t="s">
        <v>3690</v>
      </c>
      <c r="G1684" s="58" t="s">
        <v>5397</v>
      </c>
      <c r="H1684" s="58">
        <v>1118.5999999999999</v>
      </c>
      <c r="I1684" s="58" t="s">
        <v>121</v>
      </c>
      <c r="J1684" s="58" t="s">
        <v>17</v>
      </c>
      <c r="K1684" s="58" t="s">
        <v>346</v>
      </c>
      <c r="L1684" s="58" t="s">
        <v>734</v>
      </c>
      <c r="M1684" s="58"/>
      <c r="N1684" s="58"/>
      <c r="O1684" s="59">
        <f t="shared" si="87"/>
        <v>940</v>
      </c>
      <c r="P1684" s="58"/>
      <c r="Q1684" s="58"/>
      <c r="R1684" s="58">
        <v>8300</v>
      </c>
      <c r="S1684" s="58" t="s">
        <v>5250</v>
      </c>
      <c r="T1684" s="58" t="s">
        <v>1108</v>
      </c>
    </row>
    <row r="1685" spans="1:20" s="4" customFormat="1">
      <c r="A1685" s="58">
        <f t="shared" si="88"/>
        <v>1196</v>
      </c>
      <c r="B1685" s="58" t="s">
        <v>70</v>
      </c>
      <c r="C1685" s="58" t="s">
        <v>163</v>
      </c>
      <c r="D1685" s="58" t="s">
        <v>321</v>
      </c>
      <c r="E1685" s="58"/>
      <c r="F1685" s="58" t="s">
        <v>3659</v>
      </c>
      <c r="G1685" s="58" t="s">
        <v>5398</v>
      </c>
      <c r="H1685" s="58">
        <v>10876.6</v>
      </c>
      <c r="I1685" s="58" t="s">
        <v>121</v>
      </c>
      <c r="J1685" s="58" t="s">
        <v>17</v>
      </c>
      <c r="K1685" s="58" t="s">
        <v>346</v>
      </c>
      <c r="L1685" s="58" t="s">
        <v>734</v>
      </c>
      <c r="M1685" s="58"/>
      <c r="N1685" s="58"/>
      <c r="O1685" s="59">
        <f t="shared" si="87"/>
        <v>9140</v>
      </c>
      <c r="P1685" s="58"/>
      <c r="Q1685" s="58"/>
      <c r="R1685" s="58">
        <v>8300</v>
      </c>
      <c r="S1685" s="58" t="s">
        <v>5250</v>
      </c>
      <c r="T1685" s="58" t="s">
        <v>846</v>
      </c>
    </row>
    <row r="1686" spans="1:20" s="4" customFormat="1">
      <c r="A1686" s="58">
        <f t="shared" si="88"/>
        <v>1197</v>
      </c>
      <c r="B1686" s="58" t="s">
        <v>614</v>
      </c>
      <c r="C1686" s="58" t="s">
        <v>370</v>
      </c>
      <c r="D1686" s="58" t="s">
        <v>639</v>
      </c>
      <c r="E1686" s="58"/>
      <c r="F1686" s="58" t="s">
        <v>640</v>
      </c>
      <c r="G1686" s="58" t="s">
        <v>5345</v>
      </c>
      <c r="H1686" s="58"/>
      <c r="I1686" s="58" t="s">
        <v>121</v>
      </c>
      <c r="J1686" s="58" t="s">
        <v>17</v>
      </c>
      <c r="K1686" s="58" t="s">
        <v>69</v>
      </c>
      <c r="L1686" s="58" t="s">
        <v>734</v>
      </c>
      <c r="M1686" s="58"/>
      <c r="N1686" s="58"/>
      <c r="O1686" s="59">
        <v>240000</v>
      </c>
      <c r="P1686" s="58"/>
      <c r="Q1686" s="58"/>
      <c r="R1686" s="58">
        <v>9940</v>
      </c>
      <c r="S1686" s="58" t="s">
        <v>5250</v>
      </c>
      <c r="T1686" s="58" t="s">
        <v>642</v>
      </c>
    </row>
    <row r="1687" spans="1:20" s="4" customFormat="1">
      <c r="A1687" s="58">
        <f t="shared" si="88"/>
        <v>1198</v>
      </c>
      <c r="B1687" s="58" t="s">
        <v>368</v>
      </c>
      <c r="C1687" s="58" t="s">
        <v>370</v>
      </c>
      <c r="D1687" s="58" t="s">
        <v>356</v>
      </c>
      <c r="E1687" s="58"/>
      <c r="F1687" s="58" t="s">
        <v>735</v>
      </c>
      <c r="G1687" s="58" t="s">
        <v>5413</v>
      </c>
      <c r="H1687" s="58">
        <v>17166.939999999999</v>
      </c>
      <c r="I1687" s="58" t="s">
        <v>121</v>
      </c>
      <c r="J1687" s="58" t="s">
        <v>17</v>
      </c>
      <c r="K1687" s="58" t="s">
        <v>346</v>
      </c>
      <c r="L1687" s="58" t="s">
        <v>734</v>
      </c>
      <c r="M1687" s="58"/>
      <c r="N1687" s="58"/>
      <c r="O1687" s="59">
        <f t="shared" si="87"/>
        <v>14426</v>
      </c>
      <c r="P1687" s="58"/>
      <c r="Q1687" s="58"/>
      <c r="R1687" s="58">
        <v>541</v>
      </c>
      <c r="S1687" s="58" t="s">
        <v>5250</v>
      </c>
      <c r="T1687" s="58" t="s">
        <v>57</v>
      </c>
    </row>
    <row r="1688" spans="1:20" s="4" customFormat="1">
      <c r="A1688" s="58">
        <f t="shared" si="88"/>
        <v>1199</v>
      </c>
      <c r="B1688" s="58" t="s">
        <v>368</v>
      </c>
      <c r="C1688" s="58" t="s">
        <v>370</v>
      </c>
      <c r="D1688" s="58" t="s">
        <v>356</v>
      </c>
      <c r="E1688" s="58"/>
      <c r="F1688" s="58" t="s">
        <v>1106</v>
      </c>
      <c r="G1688" s="58" t="s">
        <v>5414</v>
      </c>
      <c r="H1688" s="58">
        <v>6893.67</v>
      </c>
      <c r="I1688" s="58" t="s">
        <v>121</v>
      </c>
      <c r="J1688" s="58" t="s">
        <v>17</v>
      </c>
      <c r="K1688" s="58" t="s">
        <v>346</v>
      </c>
      <c r="L1688" s="58" t="s">
        <v>734</v>
      </c>
      <c r="M1688" s="58"/>
      <c r="N1688" s="58"/>
      <c r="O1688" s="59">
        <f t="shared" si="87"/>
        <v>5793</v>
      </c>
      <c r="P1688" s="58"/>
      <c r="Q1688" s="58"/>
      <c r="R1688" s="58">
        <v>9940</v>
      </c>
      <c r="S1688" s="58" t="s">
        <v>5250</v>
      </c>
      <c r="T1688" s="58" t="s">
        <v>5415</v>
      </c>
    </row>
    <row r="1689" spans="1:20" s="5" customFormat="1">
      <c r="A1689" s="56">
        <f t="shared" si="88"/>
        <v>1200</v>
      </c>
      <c r="B1689" s="56" t="s">
        <v>2775</v>
      </c>
      <c r="C1689" s="56" t="s">
        <v>5417</v>
      </c>
      <c r="D1689" s="56" t="s">
        <v>5419</v>
      </c>
      <c r="E1689" s="56"/>
      <c r="F1689" s="56"/>
      <c r="G1689" s="56" t="s">
        <v>5418</v>
      </c>
      <c r="H1689" s="56">
        <v>1374212.65</v>
      </c>
      <c r="I1689" s="56" t="s">
        <v>2779</v>
      </c>
      <c r="J1689" s="56" t="s">
        <v>17</v>
      </c>
      <c r="K1689" s="56" t="s">
        <v>1349</v>
      </c>
      <c r="L1689" s="56" t="s">
        <v>734</v>
      </c>
      <c r="M1689" s="56"/>
      <c r="N1689" s="56"/>
      <c r="O1689" s="147">
        <f t="shared" si="87"/>
        <v>1154800.5462184874</v>
      </c>
      <c r="P1689" s="56" t="s">
        <v>1622</v>
      </c>
      <c r="Q1689" s="56"/>
      <c r="R1689" s="56"/>
      <c r="S1689" s="56" t="s">
        <v>5250</v>
      </c>
      <c r="T1689" s="56"/>
    </row>
    <row r="1690" spans="1:20" s="4" customFormat="1">
      <c r="A1690" s="58">
        <f t="shared" si="88"/>
        <v>1201</v>
      </c>
      <c r="B1690" s="58" t="s">
        <v>368</v>
      </c>
      <c r="C1690" s="58" t="s">
        <v>370</v>
      </c>
      <c r="D1690" s="58" t="s">
        <v>940</v>
      </c>
      <c r="E1690" s="58"/>
      <c r="F1690" s="58" t="s">
        <v>3302</v>
      </c>
      <c r="G1690" s="58" t="s">
        <v>5420</v>
      </c>
      <c r="H1690" s="58">
        <v>1381.83</v>
      </c>
      <c r="I1690" s="58" t="s">
        <v>121</v>
      </c>
      <c r="J1690" s="58" t="s">
        <v>17</v>
      </c>
      <c r="K1690" s="58" t="s">
        <v>346</v>
      </c>
      <c r="L1690" s="58" t="s">
        <v>734</v>
      </c>
      <c r="M1690" s="58"/>
      <c r="N1690" s="58"/>
      <c r="O1690" s="59">
        <f t="shared" si="87"/>
        <v>1161.2016806722688</v>
      </c>
      <c r="P1690" s="58"/>
      <c r="Q1690" s="58"/>
      <c r="R1690" s="58">
        <v>7200</v>
      </c>
      <c r="S1690" s="58" t="s">
        <v>5250</v>
      </c>
      <c r="T1690" s="58" t="s">
        <v>466</v>
      </c>
    </row>
    <row r="1691" spans="1:20">
      <c r="A1691" s="1">
        <f t="shared" si="88"/>
        <v>1202</v>
      </c>
      <c r="B1691" s="1" t="s">
        <v>614</v>
      </c>
      <c r="C1691" s="1" t="s">
        <v>615</v>
      </c>
      <c r="D1691" s="1" t="s">
        <v>851</v>
      </c>
      <c r="E1691" s="1"/>
      <c r="F1691" s="1" t="s">
        <v>1478</v>
      </c>
      <c r="G1691" s="1" t="s">
        <v>5434</v>
      </c>
      <c r="H1691" s="1">
        <v>2945.25</v>
      </c>
      <c r="I1691" s="1" t="s">
        <v>121</v>
      </c>
      <c r="J1691" s="1" t="s">
        <v>17</v>
      </c>
      <c r="K1691" s="1" t="s">
        <v>346</v>
      </c>
      <c r="L1691" s="1" t="s">
        <v>5396</v>
      </c>
      <c r="M1691" s="1"/>
      <c r="N1691" s="1"/>
      <c r="O1691" s="54">
        <f t="shared" si="87"/>
        <v>2475</v>
      </c>
      <c r="P1691" s="1"/>
      <c r="Q1691" s="1"/>
      <c r="R1691" s="1">
        <v>2680</v>
      </c>
      <c r="S1691" s="1" t="s">
        <v>5250</v>
      </c>
      <c r="T1691" s="1" t="s">
        <v>5435</v>
      </c>
    </row>
    <row r="1692" spans="1:20" s="4" customFormat="1">
      <c r="A1692" s="58">
        <f t="shared" si="88"/>
        <v>1203</v>
      </c>
      <c r="B1692" s="58" t="s">
        <v>70</v>
      </c>
      <c r="C1692" s="58" t="s">
        <v>163</v>
      </c>
      <c r="D1692" s="58" t="s">
        <v>171</v>
      </c>
      <c r="E1692" s="58"/>
      <c r="F1692" s="58" t="s">
        <v>4884</v>
      </c>
      <c r="G1692" s="58" t="s">
        <v>4885</v>
      </c>
      <c r="H1692" s="58">
        <v>5064.6400000000003</v>
      </c>
      <c r="I1692" s="58" t="s">
        <v>121</v>
      </c>
      <c r="J1692" s="58" t="s">
        <v>17</v>
      </c>
      <c r="K1692" s="58" t="s">
        <v>346</v>
      </c>
      <c r="L1692" s="58" t="s">
        <v>734</v>
      </c>
      <c r="M1692" s="58"/>
      <c r="N1692" s="58"/>
      <c r="O1692" s="59">
        <f t="shared" si="87"/>
        <v>4256.0000000000009</v>
      </c>
      <c r="P1692" s="58"/>
      <c r="Q1692" s="58"/>
      <c r="R1692" s="58">
        <v>9742</v>
      </c>
      <c r="S1692" s="58" t="s">
        <v>4898</v>
      </c>
      <c r="T1692" s="58" t="s">
        <v>252</v>
      </c>
    </row>
    <row r="1693" spans="1:20" s="4" customFormat="1">
      <c r="A1693" s="58">
        <f t="shared" si="88"/>
        <v>1204</v>
      </c>
      <c r="B1693" s="58" t="s">
        <v>70</v>
      </c>
      <c r="C1693" s="58" t="s">
        <v>163</v>
      </c>
      <c r="D1693" s="58" t="s">
        <v>3732</v>
      </c>
      <c r="E1693" s="58"/>
      <c r="F1693" s="58" t="s">
        <v>3733</v>
      </c>
      <c r="G1693" s="58" t="s">
        <v>5437</v>
      </c>
      <c r="H1693" s="58">
        <v>1142.4000000000001</v>
      </c>
      <c r="I1693" s="58" t="s">
        <v>121</v>
      </c>
      <c r="J1693" s="58" t="s">
        <v>17</v>
      </c>
      <c r="K1693" s="58" t="s">
        <v>346</v>
      </c>
      <c r="L1693" s="58" t="s">
        <v>734</v>
      </c>
      <c r="M1693" s="58"/>
      <c r="N1693" s="58"/>
      <c r="O1693" s="59">
        <f t="shared" si="87"/>
        <v>960.00000000000011</v>
      </c>
      <c r="P1693" s="58"/>
      <c r="Q1693" s="58"/>
      <c r="R1693" s="58">
        <v>8300</v>
      </c>
      <c r="S1693" s="58" t="s">
        <v>5250</v>
      </c>
      <c r="T1693" s="58" t="s">
        <v>5438</v>
      </c>
    </row>
    <row r="1694" spans="1:20" s="4" customFormat="1">
      <c r="A1694" s="58">
        <f t="shared" si="88"/>
        <v>1205</v>
      </c>
      <c r="B1694" s="58" t="s">
        <v>614</v>
      </c>
      <c r="C1694" s="58" t="s">
        <v>615</v>
      </c>
      <c r="D1694" s="58" t="s">
        <v>639</v>
      </c>
      <c r="E1694" s="58"/>
      <c r="F1694" s="58" t="s">
        <v>1486</v>
      </c>
      <c r="G1694" s="58" t="s">
        <v>5439</v>
      </c>
      <c r="H1694" s="58">
        <v>24990</v>
      </c>
      <c r="I1694" s="58" t="s">
        <v>121</v>
      </c>
      <c r="J1694" s="58" t="s">
        <v>17</v>
      </c>
      <c r="K1694" s="58" t="s">
        <v>346</v>
      </c>
      <c r="L1694" s="58" t="s">
        <v>734</v>
      </c>
      <c r="M1694" s="58"/>
      <c r="N1694" s="58"/>
      <c r="O1694" s="59">
        <f t="shared" si="87"/>
        <v>21000</v>
      </c>
      <c r="P1694" s="58"/>
      <c r="Q1694" s="58"/>
      <c r="R1694" s="58">
        <v>2680</v>
      </c>
      <c r="S1694" s="58" t="s">
        <v>5250</v>
      </c>
      <c r="T1694" s="58" t="s">
        <v>1563</v>
      </c>
    </row>
    <row r="1695" spans="1:20" s="4" customFormat="1">
      <c r="A1695" s="58">
        <f t="shared" si="88"/>
        <v>1206</v>
      </c>
      <c r="B1695" s="58" t="s">
        <v>58</v>
      </c>
      <c r="C1695" s="58" t="s">
        <v>509</v>
      </c>
      <c r="D1695" s="58" t="s">
        <v>532</v>
      </c>
      <c r="E1695" s="58"/>
      <c r="F1695" s="58" t="s">
        <v>2808</v>
      </c>
      <c r="G1695" s="58" t="s">
        <v>5440</v>
      </c>
      <c r="H1695" s="58">
        <v>8927.1</v>
      </c>
      <c r="I1695" s="58" t="s">
        <v>121</v>
      </c>
      <c r="J1695" s="58" t="s">
        <v>17</v>
      </c>
      <c r="K1695" s="58" t="s">
        <v>346</v>
      </c>
      <c r="L1695" s="58" t="s">
        <v>734</v>
      </c>
      <c r="M1695" s="58"/>
      <c r="N1695" s="58"/>
      <c r="O1695" s="59">
        <v>8190</v>
      </c>
      <c r="P1695" s="58"/>
      <c r="Q1695" s="58"/>
      <c r="R1695" s="58">
        <v>5800</v>
      </c>
      <c r="S1695" s="58" t="s">
        <v>5250</v>
      </c>
      <c r="T1695" s="58" t="s">
        <v>668</v>
      </c>
    </row>
    <row r="1696" spans="1:20" s="4" customFormat="1">
      <c r="A1696" s="58">
        <f t="shared" si="88"/>
        <v>1207</v>
      </c>
      <c r="B1696" s="58" t="s">
        <v>58</v>
      </c>
      <c r="C1696" s="58" t="s">
        <v>509</v>
      </c>
      <c r="D1696" s="58" t="s">
        <v>548</v>
      </c>
      <c r="E1696" s="58"/>
      <c r="F1696" s="58" t="s">
        <v>2795</v>
      </c>
      <c r="G1696" s="58" t="s">
        <v>5441</v>
      </c>
      <c r="H1696" s="58">
        <v>389.68</v>
      </c>
      <c r="I1696" s="58" t="s">
        <v>121</v>
      </c>
      <c r="J1696" s="58" t="s">
        <v>17</v>
      </c>
      <c r="K1696" s="58" t="s">
        <v>346</v>
      </c>
      <c r="L1696" s="58" t="s">
        <v>734</v>
      </c>
      <c r="M1696" s="58"/>
      <c r="N1696" s="58"/>
      <c r="O1696" s="59">
        <v>357.5</v>
      </c>
      <c r="P1696" s="58"/>
      <c r="Q1696" s="58"/>
      <c r="R1696" s="58">
        <v>5800</v>
      </c>
      <c r="S1696" s="58" t="s">
        <v>5250</v>
      </c>
      <c r="T1696" s="58" t="s">
        <v>977</v>
      </c>
    </row>
    <row r="1697" spans="1:20" s="4" customFormat="1">
      <c r="A1697" s="58">
        <f t="shared" si="88"/>
        <v>1208</v>
      </c>
      <c r="B1697" s="58" t="s">
        <v>58</v>
      </c>
      <c r="C1697" s="58" t="s">
        <v>509</v>
      </c>
      <c r="D1697" s="58" t="s">
        <v>598</v>
      </c>
      <c r="E1697" s="58"/>
      <c r="F1697" s="58" t="s">
        <v>2800</v>
      </c>
      <c r="G1697" s="58" t="s">
        <v>5442</v>
      </c>
      <c r="H1697" s="58">
        <v>4895.1899999999996</v>
      </c>
      <c r="I1697" s="58" t="s">
        <v>121</v>
      </c>
      <c r="J1697" s="58" t="s">
        <v>17</v>
      </c>
      <c r="K1697" s="58" t="s">
        <v>346</v>
      </c>
      <c r="L1697" s="58" t="s">
        <v>734</v>
      </c>
      <c r="M1697" s="58"/>
      <c r="N1697" s="58"/>
      <c r="O1697" s="59">
        <v>4491</v>
      </c>
      <c r="P1697" s="58"/>
      <c r="Q1697" s="58"/>
      <c r="R1697" s="58">
        <v>5800</v>
      </c>
      <c r="S1697" s="58" t="s">
        <v>5250</v>
      </c>
      <c r="T1697" s="58" t="s">
        <v>5443</v>
      </c>
    </row>
    <row r="1698" spans="1:20">
      <c r="A1698" s="1">
        <f t="shared" si="88"/>
        <v>1209</v>
      </c>
      <c r="B1698" s="1" t="s">
        <v>84</v>
      </c>
      <c r="C1698" s="1" t="s">
        <v>1623</v>
      </c>
      <c r="D1698" s="1" t="s">
        <v>1627</v>
      </c>
      <c r="E1698" s="1"/>
      <c r="F1698" s="1" t="s">
        <v>1628</v>
      </c>
      <c r="G1698" s="1" t="s">
        <v>5468</v>
      </c>
      <c r="H1698" s="1">
        <v>6083.28</v>
      </c>
      <c r="I1698" s="1" t="s">
        <v>121</v>
      </c>
      <c r="J1698" s="1" t="s">
        <v>17</v>
      </c>
      <c r="K1698" s="1" t="s">
        <v>346</v>
      </c>
      <c r="L1698" s="1" t="s">
        <v>5396</v>
      </c>
      <c r="M1698" s="1"/>
      <c r="N1698" s="1"/>
      <c r="O1698" s="54">
        <f t="shared" si="87"/>
        <v>5112</v>
      </c>
      <c r="P1698" s="1"/>
      <c r="Q1698" s="1"/>
      <c r="R1698" s="1">
        <v>3060</v>
      </c>
      <c r="S1698" s="1" t="s">
        <v>5250</v>
      </c>
      <c r="T1698" s="1" t="s">
        <v>5435</v>
      </c>
    </row>
    <row r="1699" spans="1:20" s="4" customFormat="1">
      <c r="A1699" s="58">
        <f t="shared" si="88"/>
        <v>1210</v>
      </c>
      <c r="B1699" s="58" t="s">
        <v>70</v>
      </c>
      <c r="C1699" s="58" t="s">
        <v>163</v>
      </c>
      <c r="D1699" s="58" t="s">
        <v>111</v>
      </c>
      <c r="E1699" s="58"/>
      <c r="F1699" s="58" t="s">
        <v>168</v>
      </c>
      <c r="G1699" s="58" t="s">
        <v>5473</v>
      </c>
      <c r="H1699" s="58">
        <v>14280</v>
      </c>
      <c r="I1699" s="58" t="s">
        <v>121</v>
      </c>
      <c r="J1699" s="58" t="s">
        <v>17</v>
      </c>
      <c r="K1699" s="58" t="s">
        <v>69</v>
      </c>
      <c r="L1699" s="58" t="s">
        <v>734</v>
      </c>
      <c r="M1699" s="58"/>
      <c r="N1699" s="58"/>
      <c r="O1699" s="59">
        <f t="shared" si="87"/>
        <v>12000</v>
      </c>
      <c r="P1699" s="58"/>
      <c r="Q1699" s="58"/>
      <c r="R1699" s="58">
        <v>13030</v>
      </c>
      <c r="S1699" s="58" t="s">
        <v>5250</v>
      </c>
      <c r="T1699" s="58" t="s">
        <v>3127</v>
      </c>
    </row>
    <row r="1700" spans="1:20" s="4" customFormat="1">
      <c r="A1700" s="58">
        <f t="shared" si="88"/>
        <v>1211</v>
      </c>
      <c r="B1700" s="58" t="s">
        <v>70</v>
      </c>
      <c r="C1700" s="58" t="s">
        <v>163</v>
      </c>
      <c r="D1700" s="58" t="s">
        <v>111</v>
      </c>
      <c r="E1700" s="58"/>
      <c r="F1700" s="58" t="s">
        <v>3678</v>
      </c>
      <c r="G1700" s="58" t="s">
        <v>5474</v>
      </c>
      <c r="H1700" s="58">
        <v>1785</v>
      </c>
      <c r="I1700" s="58" t="s">
        <v>121</v>
      </c>
      <c r="J1700" s="58" t="s">
        <v>17</v>
      </c>
      <c r="K1700" s="58" t="s">
        <v>346</v>
      </c>
      <c r="L1700" s="58" t="s">
        <v>734</v>
      </c>
      <c r="M1700" s="58"/>
      <c r="N1700" s="58"/>
      <c r="O1700" s="59">
        <f t="shared" si="87"/>
        <v>1500</v>
      </c>
      <c r="P1700" s="58"/>
      <c r="Q1700" s="58"/>
      <c r="R1700" s="58">
        <v>8300</v>
      </c>
      <c r="S1700" s="58" t="s">
        <v>5250</v>
      </c>
      <c r="T1700" s="58" t="s">
        <v>808</v>
      </c>
    </row>
    <row r="1701" spans="1:20" s="4" customFormat="1">
      <c r="A1701" s="58">
        <f t="shared" si="88"/>
        <v>1212</v>
      </c>
      <c r="B1701" s="58" t="s">
        <v>70</v>
      </c>
      <c r="C1701" s="58" t="s">
        <v>163</v>
      </c>
      <c r="D1701" s="58" t="s">
        <v>179</v>
      </c>
      <c r="E1701" s="58"/>
      <c r="F1701" s="58" t="s">
        <v>3694</v>
      </c>
      <c r="G1701" s="58" t="s">
        <v>5475</v>
      </c>
      <c r="H1701" s="58">
        <v>6497.4</v>
      </c>
      <c r="I1701" s="58" t="s">
        <v>121</v>
      </c>
      <c r="J1701" s="58" t="s">
        <v>17</v>
      </c>
      <c r="K1701" s="58" t="s">
        <v>346</v>
      </c>
      <c r="L1701" s="58" t="s">
        <v>734</v>
      </c>
      <c r="M1701" s="58"/>
      <c r="N1701" s="58"/>
      <c r="O1701" s="59">
        <f t="shared" si="87"/>
        <v>5460</v>
      </c>
      <c r="P1701" s="58"/>
      <c r="Q1701" s="58"/>
      <c r="R1701" s="58">
        <v>8300</v>
      </c>
      <c r="S1701" s="58" t="s">
        <v>5250</v>
      </c>
      <c r="T1701" s="58" t="s">
        <v>506</v>
      </c>
    </row>
    <row r="1702" spans="1:20">
      <c r="A1702" s="1">
        <f t="shared" si="88"/>
        <v>1213</v>
      </c>
      <c r="B1702" s="1" t="s">
        <v>70</v>
      </c>
      <c r="C1702" s="148" t="s">
        <v>163</v>
      </c>
      <c r="D1702" s="1" t="s">
        <v>394</v>
      </c>
      <c r="E1702" s="1"/>
      <c r="F1702" s="1" t="s">
        <v>3715</v>
      </c>
      <c r="G1702" s="1" t="s">
        <v>5476</v>
      </c>
      <c r="H1702" s="1">
        <v>654.5</v>
      </c>
      <c r="I1702" s="1" t="s">
        <v>121</v>
      </c>
      <c r="J1702" s="1" t="s">
        <v>17</v>
      </c>
      <c r="K1702" s="1" t="s">
        <v>346</v>
      </c>
      <c r="L1702" s="1" t="s">
        <v>5469</v>
      </c>
      <c r="M1702" s="1"/>
      <c r="N1702" s="1"/>
      <c r="O1702" s="54">
        <f t="shared" si="87"/>
        <v>550</v>
      </c>
      <c r="P1702" s="1"/>
      <c r="Q1702" s="1"/>
      <c r="R1702" s="1">
        <v>8300</v>
      </c>
      <c r="S1702" s="1" t="s">
        <v>5250</v>
      </c>
      <c r="T1702" s="1" t="s">
        <v>3906</v>
      </c>
    </row>
    <row r="1703" spans="1:20" s="4" customFormat="1">
      <c r="A1703" s="58">
        <f t="shared" si="88"/>
        <v>1214</v>
      </c>
      <c r="B1703" s="58" t="s">
        <v>70</v>
      </c>
      <c r="C1703" s="58" t="s">
        <v>163</v>
      </c>
      <c r="D1703" s="58" t="s">
        <v>328</v>
      </c>
      <c r="E1703" s="58"/>
      <c r="F1703" s="58" t="s">
        <v>5477</v>
      </c>
      <c r="G1703" s="58" t="s">
        <v>5478</v>
      </c>
      <c r="H1703" s="58">
        <v>12376</v>
      </c>
      <c r="I1703" s="58" t="s">
        <v>121</v>
      </c>
      <c r="J1703" s="58" t="s">
        <v>17</v>
      </c>
      <c r="K1703" s="58" t="s">
        <v>346</v>
      </c>
      <c r="L1703" s="58" t="s">
        <v>734</v>
      </c>
      <c r="M1703" s="58"/>
      <c r="N1703" s="58"/>
      <c r="O1703" s="59">
        <f t="shared" si="87"/>
        <v>10400</v>
      </c>
      <c r="P1703" s="58"/>
      <c r="Q1703" s="58"/>
      <c r="R1703" s="58">
        <v>13030</v>
      </c>
      <c r="S1703" s="58" t="s">
        <v>5250</v>
      </c>
      <c r="T1703" s="58" t="s">
        <v>500</v>
      </c>
    </row>
    <row r="1704" spans="1:20" s="4" customFormat="1">
      <c r="A1704" s="58">
        <f t="shared" si="88"/>
        <v>1215</v>
      </c>
      <c r="B1704" s="58" t="s">
        <v>70</v>
      </c>
      <c r="C1704" s="58" t="s">
        <v>163</v>
      </c>
      <c r="D1704" s="58" t="s">
        <v>934</v>
      </c>
      <c r="E1704" s="58"/>
      <c r="F1704" s="58" t="s">
        <v>3738</v>
      </c>
      <c r="G1704" s="58" t="s">
        <v>5479</v>
      </c>
      <c r="H1704" s="58">
        <v>79254</v>
      </c>
      <c r="I1704" s="58" t="s">
        <v>121</v>
      </c>
      <c r="J1704" s="58" t="s">
        <v>17</v>
      </c>
      <c r="K1704" s="58" t="s">
        <v>346</v>
      </c>
      <c r="L1704" s="58" t="s">
        <v>734</v>
      </c>
      <c r="M1704" s="58"/>
      <c r="N1704" s="58"/>
      <c r="O1704" s="59">
        <f t="shared" si="87"/>
        <v>66600</v>
      </c>
      <c r="P1704" s="58"/>
      <c r="Q1704" s="58"/>
      <c r="R1704" s="58">
        <v>8300</v>
      </c>
      <c r="S1704" s="58" t="s">
        <v>5250</v>
      </c>
      <c r="T1704" s="58" t="s">
        <v>1105</v>
      </c>
    </row>
    <row r="1705" spans="1:20">
      <c r="A1705" s="1">
        <f t="shared" si="88"/>
        <v>1216</v>
      </c>
      <c r="B1705" s="1" t="s">
        <v>70</v>
      </c>
      <c r="C1705" s="148" t="s">
        <v>163</v>
      </c>
      <c r="D1705" s="1" t="s">
        <v>186</v>
      </c>
      <c r="E1705" s="1"/>
      <c r="F1705" s="1" t="s">
        <v>5481</v>
      </c>
      <c r="G1705" s="1" t="s">
        <v>5482</v>
      </c>
      <c r="H1705" s="1">
        <v>47231.1</v>
      </c>
      <c r="I1705" s="1" t="s">
        <v>121</v>
      </c>
      <c r="J1705" s="1" t="s">
        <v>17</v>
      </c>
      <c r="K1705" s="1" t="s">
        <v>346</v>
      </c>
      <c r="L1705" s="1" t="s">
        <v>5469</v>
      </c>
      <c r="M1705" s="1"/>
      <c r="N1705" s="1"/>
      <c r="O1705" s="54">
        <f t="shared" si="87"/>
        <v>39690</v>
      </c>
      <c r="P1705" s="1"/>
      <c r="Q1705" s="1"/>
      <c r="R1705" s="1">
        <v>9742</v>
      </c>
      <c r="S1705" s="1" t="s">
        <v>5250</v>
      </c>
      <c r="T1705" s="1" t="s">
        <v>252</v>
      </c>
    </row>
    <row r="1706" spans="1:20">
      <c r="A1706" s="1">
        <f t="shared" si="88"/>
        <v>1217</v>
      </c>
      <c r="B1706" s="1" t="s">
        <v>70</v>
      </c>
      <c r="C1706" s="148" t="s">
        <v>163</v>
      </c>
      <c r="D1706" s="1" t="s">
        <v>195</v>
      </c>
      <c r="E1706" s="1"/>
      <c r="F1706" s="1" t="s">
        <v>2671</v>
      </c>
      <c r="G1706" s="1" t="s">
        <v>5483</v>
      </c>
      <c r="H1706" s="1">
        <v>10376.799999999999</v>
      </c>
      <c r="I1706" s="1" t="s">
        <v>121</v>
      </c>
      <c r="J1706" s="1" t="s">
        <v>17</v>
      </c>
      <c r="K1706" s="1" t="s">
        <v>346</v>
      </c>
      <c r="L1706" s="1" t="s">
        <v>5484</v>
      </c>
      <c r="M1706" s="1"/>
      <c r="N1706" s="1"/>
      <c r="O1706" s="54">
        <f t="shared" si="87"/>
        <v>8720</v>
      </c>
      <c r="P1706" s="1"/>
      <c r="Q1706" s="1"/>
      <c r="R1706" s="1">
        <v>6406</v>
      </c>
      <c r="S1706" s="1" t="s">
        <v>5250</v>
      </c>
      <c r="T1706" s="1" t="s">
        <v>1449</v>
      </c>
    </row>
    <row r="1707" spans="1:20" s="4" customFormat="1">
      <c r="A1707" s="58">
        <f t="shared" si="88"/>
        <v>1218</v>
      </c>
      <c r="B1707" s="58" t="s">
        <v>70</v>
      </c>
      <c r="C1707" s="58" t="s">
        <v>163</v>
      </c>
      <c r="D1707" s="58" t="s">
        <v>5485</v>
      </c>
      <c r="E1707" s="58"/>
      <c r="F1707" s="58" t="s">
        <v>3736</v>
      </c>
      <c r="G1707" s="58" t="s">
        <v>5486</v>
      </c>
      <c r="H1707" s="58">
        <v>20803.099999999999</v>
      </c>
      <c r="I1707" s="58" t="s">
        <v>121</v>
      </c>
      <c r="J1707" s="58" t="s">
        <v>17</v>
      </c>
      <c r="K1707" s="58" t="s">
        <v>346</v>
      </c>
      <c r="L1707" s="58" t="s">
        <v>734</v>
      </c>
      <c r="M1707" s="58"/>
      <c r="N1707" s="58"/>
      <c r="O1707" s="59">
        <f t="shared" si="87"/>
        <v>17481.596638655461</v>
      </c>
      <c r="P1707" s="58"/>
      <c r="Q1707" s="58"/>
      <c r="R1707" s="58">
        <v>8300</v>
      </c>
      <c r="S1707" s="58" t="s">
        <v>5250</v>
      </c>
      <c r="T1707" s="58" t="s">
        <v>5487</v>
      </c>
    </row>
    <row r="1708" spans="1:20">
      <c r="A1708" s="1">
        <f t="shared" si="88"/>
        <v>1219</v>
      </c>
      <c r="B1708" s="1" t="s">
        <v>70</v>
      </c>
      <c r="C1708" s="148" t="s">
        <v>163</v>
      </c>
      <c r="D1708" s="1" t="s">
        <v>413</v>
      </c>
      <c r="E1708" s="1"/>
      <c r="F1708" s="1" t="s">
        <v>3696</v>
      </c>
      <c r="G1708" s="1" t="s">
        <v>5488</v>
      </c>
      <c r="H1708" s="1">
        <v>17552.5</v>
      </c>
      <c r="I1708" s="1" t="s">
        <v>121</v>
      </c>
      <c r="J1708" s="1" t="s">
        <v>17</v>
      </c>
      <c r="K1708" s="1" t="s">
        <v>346</v>
      </c>
      <c r="L1708" s="1" t="s">
        <v>5484</v>
      </c>
      <c r="M1708" s="1"/>
      <c r="N1708" s="1"/>
      <c r="O1708" s="54">
        <f t="shared" si="87"/>
        <v>14750</v>
      </c>
      <c r="P1708" s="1"/>
      <c r="Q1708" s="1"/>
      <c r="R1708" s="1">
        <v>8300</v>
      </c>
      <c r="S1708" s="1" t="s">
        <v>5250</v>
      </c>
      <c r="T1708" s="1" t="s">
        <v>1839</v>
      </c>
    </row>
    <row r="1709" spans="1:20" s="4" customFormat="1">
      <c r="A1709" s="58">
        <f t="shared" si="88"/>
        <v>1220</v>
      </c>
      <c r="B1709" s="58" t="s">
        <v>70</v>
      </c>
      <c r="C1709" s="58" t="s">
        <v>163</v>
      </c>
      <c r="D1709" s="58" t="s">
        <v>179</v>
      </c>
      <c r="E1709" s="58"/>
      <c r="F1709" s="58" t="s">
        <v>5489</v>
      </c>
      <c r="G1709" s="58" t="s">
        <v>5490</v>
      </c>
      <c r="H1709" s="58">
        <v>2356.1999999999998</v>
      </c>
      <c r="I1709" s="58" t="s">
        <v>121</v>
      </c>
      <c r="J1709" s="58" t="s">
        <v>17</v>
      </c>
      <c r="K1709" s="58" t="s">
        <v>346</v>
      </c>
      <c r="L1709" s="58" t="s">
        <v>734</v>
      </c>
      <c r="M1709" s="58"/>
      <c r="N1709" s="58"/>
      <c r="O1709" s="59">
        <f t="shared" si="87"/>
        <v>1980</v>
      </c>
      <c r="P1709" s="58"/>
      <c r="Q1709" s="58"/>
      <c r="R1709" s="58">
        <v>8300</v>
      </c>
      <c r="S1709" s="58" t="s">
        <v>5250</v>
      </c>
      <c r="T1709" s="58" t="s">
        <v>1583</v>
      </c>
    </row>
    <row r="1710" spans="1:20">
      <c r="A1710" s="1">
        <f t="shared" si="88"/>
        <v>1221</v>
      </c>
      <c r="B1710" s="1" t="s">
        <v>70</v>
      </c>
      <c r="C1710" s="148" t="s">
        <v>163</v>
      </c>
      <c r="D1710" s="1" t="s">
        <v>391</v>
      </c>
      <c r="E1710" s="1"/>
      <c r="F1710" s="1" t="s">
        <v>3669</v>
      </c>
      <c r="G1710" s="1" t="s">
        <v>5491</v>
      </c>
      <c r="H1710" s="1">
        <v>12766.32</v>
      </c>
      <c r="I1710" s="1" t="s">
        <v>121</v>
      </c>
      <c r="J1710" s="1" t="s">
        <v>17</v>
      </c>
      <c r="K1710" s="1" t="s">
        <v>346</v>
      </c>
      <c r="L1710" s="1" t="s">
        <v>5484</v>
      </c>
      <c r="M1710" s="1"/>
      <c r="N1710" s="1"/>
      <c r="O1710" s="54">
        <f t="shared" si="87"/>
        <v>10728</v>
      </c>
      <c r="P1710" s="1"/>
      <c r="Q1710" s="1"/>
      <c r="R1710" s="1">
        <v>8300</v>
      </c>
      <c r="S1710" s="1" t="s">
        <v>5250</v>
      </c>
      <c r="T1710" s="1" t="s">
        <v>5492</v>
      </c>
    </row>
    <row r="1711" spans="1:20" s="4" customFormat="1">
      <c r="A1711" s="58">
        <f t="shared" si="88"/>
        <v>1222</v>
      </c>
      <c r="B1711" s="58" t="s">
        <v>368</v>
      </c>
      <c r="C1711" s="58" t="s">
        <v>370</v>
      </c>
      <c r="D1711" s="58" t="s">
        <v>374</v>
      </c>
      <c r="E1711" s="58"/>
      <c r="F1711" s="58" t="s">
        <v>859</v>
      </c>
      <c r="G1711" s="58" t="s">
        <v>5493</v>
      </c>
      <c r="H1711" s="58">
        <v>1927.8</v>
      </c>
      <c r="I1711" s="58" t="s">
        <v>121</v>
      </c>
      <c r="J1711" s="58" t="s">
        <v>17</v>
      </c>
      <c r="K1711" s="58" t="s">
        <v>346</v>
      </c>
      <c r="L1711" s="58" t="s">
        <v>734</v>
      </c>
      <c r="M1711" s="58"/>
      <c r="N1711" s="58"/>
      <c r="O1711" s="59">
        <f t="shared" si="87"/>
        <v>1620</v>
      </c>
      <c r="P1711" s="58"/>
      <c r="Q1711" s="58"/>
      <c r="R1711" s="58">
        <v>9940</v>
      </c>
      <c r="S1711" s="58" t="s">
        <v>5250</v>
      </c>
      <c r="T1711" s="58" t="s">
        <v>5494</v>
      </c>
    </row>
    <row r="1712" spans="1:20" s="4" customFormat="1">
      <c r="A1712" s="58">
        <f t="shared" si="88"/>
        <v>1223</v>
      </c>
      <c r="B1712" s="58" t="s">
        <v>368</v>
      </c>
      <c r="C1712" s="58" t="s">
        <v>370</v>
      </c>
      <c r="D1712" s="58" t="s">
        <v>280</v>
      </c>
      <c r="E1712" s="58"/>
      <c r="F1712" s="58" t="s">
        <v>4725</v>
      </c>
      <c r="G1712" s="58" t="s">
        <v>5495</v>
      </c>
      <c r="H1712" s="58">
        <v>3039.12</v>
      </c>
      <c r="I1712" s="58" t="s">
        <v>121</v>
      </c>
      <c r="J1712" s="58" t="s">
        <v>17</v>
      </c>
      <c r="K1712" s="58" t="s">
        <v>346</v>
      </c>
      <c r="L1712" s="58" t="s">
        <v>734</v>
      </c>
      <c r="M1712" s="58"/>
      <c r="N1712" s="58"/>
      <c r="O1712" s="59">
        <f t="shared" si="87"/>
        <v>2553.8823529411766</v>
      </c>
      <c r="P1712" s="58"/>
      <c r="Q1712" s="58"/>
      <c r="R1712" s="58">
        <v>9940</v>
      </c>
      <c r="S1712" s="58" t="s">
        <v>5250</v>
      </c>
      <c r="T1712" s="58" t="s">
        <v>2892</v>
      </c>
    </row>
    <row r="1713" spans="1:20" s="4" customFormat="1">
      <c r="A1713" s="58">
        <f t="shared" si="88"/>
        <v>1224</v>
      </c>
      <c r="B1713" s="58" t="s">
        <v>70</v>
      </c>
      <c r="C1713" s="58" t="s">
        <v>163</v>
      </c>
      <c r="D1713" s="58" t="s">
        <v>1515</v>
      </c>
      <c r="E1713" s="58"/>
      <c r="F1713" s="58" t="s">
        <v>1516</v>
      </c>
      <c r="G1713" s="58" t="s">
        <v>5496</v>
      </c>
      <c r="H1713" s="58">
        <v>24990</v>
      </c>
      <c r="I1713" s="58" t="s">
        <v>121</v>
      </c>
      <c r="J1713" s="58" t="s">
        <v>17</v>
      </c>
      <c r="K1713" s="58" t="s">
        <v>69</v>
      </c>
      <c r="L1713" s="58" t="s">
        <v>734</v>
      </c>
      <c r="M1713" s="58"/>
      <c r="N1713" s="58"/>
      <c r="O1713" s="59">
        <f t="shared" si="87"/>
        <v>21000</v>
      </c>
      <c r="P1713" s="58"/>
      <c r="Q1713" s="58"/>
      <c r="R1713" s="58">
        <v>13030</v>
      </c>
      <c r="S1713" s="58" t="s">
        <v>5250</v>
      </c>
      <c r="T1713" s="58" t="s">
        <v>1518</v>
      </c>
    </row>
    <row r="1714" spans="1:20" s="4" customFormat="1">
      <c r="A1714" s="58">
        <f t="shared" si="88"/>
        <v>1225</v>
      </c>
      <c r="B1714" s="58" t="s">
        <v>70</v>
      </c>
      <c r="C1714" s="58" t="s">
        <v>163</v>
      </c>
      <c r="D1714" s="58" t="s">
        <v>186</v>
      </c>
      <c r="E1714" s="58"/>
      <c r="F1714" s="58" t="s">
        <v>5481</v>
      </c>
      <c r="G1714" s="58" t="s">
        <v>5482</v>
      </c>
      <c r="H1714" s="58" t="s">
        <v>5567</v>
      </c>
      <c r="I1714" s="58" t="s">
        <v>121</v>
      </c>
      <c r="J1714" s="58" t="s">
        <v>17</v>
      </c>
      <c r="K1714" s="58" t="s">
        <v>346</v>
      </c>
      <c r="L1714" s="58" t="s">
        <v>5484</v>
      </c>
      <c r="M1714" s="58"/>
      <c r="N1714" s="58"/>
      <c r="O1714" s="59" t="e">
        <f t="shared" si="87"/>
        <v>#VALUE!</v>
      </c>
      <c r="P1714" s="58"/>
      <c r="Q1714" s="58"/>
      <c r="R1714" s="58">
        <v>9742</v>
      </c>
      <c r="S1714" s="58" t="s">
        <v>5250</v>
      </c>
      <c r="T1714" s="58" t="s">
        <v>252</v>
      </c>
    </row>
    <row r="1715" spans="1:20">
      <c r="A1715" s="1">
        <f t="shared" si="88"/>
        <v>1226</v>
      </c>
      <c r="B1715" s="1" t="s">
        <v>70</v>
      </c>
      <c r="C1715" s="148" t="s">
        <v>163</v>
      </c>
      <c r="D1715" s="1" t="s">
        <v>934</v>
      </c>
      <c r="E1715" s="1"/>
      <c r="F1715" s="1" t="s">
        <v>3738</v>
      </c>
      <c r="G1715" s="1" t="s">
        <v>5479</v>
      </c>
      <c r="H1715" s="1">
        <v>79254</v>
      </c>
      <c r="I1715" s="1" t="s">
        <v>121</v>
      </c>
      <c r="J1715" s="1" t="s">
        <v>17</v>
      </c>
      <c r="K1715" s="1" t="s">
        <v>346</v>
      </c>
      <c r="L1715" s="1" t="s">
        <v>5484</v>
      </c>
      <c r="M1715" s="1"/>
      <c r="N1715" s="1"/>
      <c r="O1715" s="54">
        <f t="shared" si="87"/>
        <v>66600</v>
      </c>
      <c r="P1715" s="1"/>
      <c r="Q1715" s="1"/>
      <c r="R1715" s="1">
        <v>8300</v>
      </c>
      <c r="S1715" s="1" t="s">
        <v>5250</v>
      </c>
      <c r="T1715" s="1" t="s">
        <v>1105</v>
      </c>
    </row>
    <row r="1716" spans="1:20">
      <c r="A1716" s="1">
        <f t="shared" si="88"/>
        <v>1227</v>
      </c>
      <c r="B1716" s="1" t="s">
        <v>70</v>
      </c>
      <c r="C1716" s="148" t="s">
        <v>163</v>
      </c>
      <c r="D1716" s="1" t="s">
        <v>328</v>
      </c>
      <c r="E1716" s="1"/>
      <c r="F1716" s="1" t="s">
        <v>2437</v>
      </c>
      <c r="G1716" s="1" t="s">
        <v>5478</v>
      </c>
      <c r="H1716" s="1">
        <v>12376</v>
      </c>
      <c r="I1716" s="1" t="s">
        <v>121</v>
      </c>
      <c r="J1716" s="1" t="s">
        <v>17</v>
      </c>
      <c r="K1716" s="1" t="s">
        <v>69</v>
      </c>
      <c r="L1716" s="1" t="s">
        <v>5484</v>
      </c>
      <c r="M1716" s="1"/>
      <c r="N1716" s="1"/>
      <c r="O1716" s="54">
        <f t="shared" si="87"/>
        <v>10400</v>
      </c>
      <c r="P1716" s="1"/>
      <c r="Q1716" s="1"/>
      <c r="R1716" s="1">
        <v>13030</v>
      </c>
      <c r="S1716" s="1" t="s">
        <v>5250</v>
      </c>
      <c r="T1716" s="1" t="s">
        <v>500</v>
      </c>
    </row>
    <row r="1717" spans="1:20">
      <c r="A1717" s="1">
        <f t="shared" si="88"/>
        <v>1228</v>
      </c>
      <c r="B1717" s="1" t="s">
        <v>70</v>
      </c>
      <c r="C1717" s="148" t="s">
        <v>163</v>
      </c>
      <c r="D1717" s="1" t="s">
        <v>394</v>
      </c>
      <c r="E1717" s="1"/>
      <c r="F1717" s="1" t="s">
        <v>3715</v>
      </c>
      <c r="G1717" s="1" t="s">
        <v>5476</v>
      </c>
      <c r="H1717" s="1">
        <v>654.5</v>
      </c>
      <c r="I1717" s="1" t="s">
        <v>121</v>
      </c>
      <c r="J1717" s="1" t="s">
        <v>17</v>
      </c>
      <c r="K1717" s="1" t="s">
        <v>346</v>
      </c>
      <c r="L1717" s="1" t="s">
        <v>5484</v>
      </c>
      <c r="M1717" s="1"/>
      <c r="N1717" s="1"/>
      <c r="O1717" s="54">
        <f t="shared" si="87"/>
        <v>550</v>
      </c>
      <c r="P1717" s="1"/>
      <c r="Q1717" s="1"/>
      <c r="R1717" s="1">
        <v>8300</v>
      </c>
      <c r="S1717" s="1" t="s">
        <v>5250</v>
      </c>
      <c r="T1717" s="1" t="s">
        <v>3906</v>
      </c>
    </row>
    <row r="1718" spans="1:20">
      <c r="A1718" s="1">
        <f t="shared" si="88"/>
        <v>1229</v>
      </c>
      <c r="B1718" s="1" t="s">
        <v>70</v>
      </c>
      <c r="C1718" s="148" t="s">
        <v>163</v>
      </c>
      <c r="D1718" s="1" t="s">
        <v>179</v>
      </c>
      <c r="E1718" s="1"/>
      <c r="F1718" s="1" t="s">
        <v>3694</v>
      </c>
      <c r="G1718" s="1" t="s">
        <v>5475</v>
      </c>
      <c r="H1718" s="1">
        <v>6497.4</v>
      </c>
      <c r="I1718" s="1" t="s">
        <v>121</v>
      </c>
      <c r="J1718" s="1" t="s">
        <v>17</v>
      </c>
      <c r="K1718" s="1" t="s">
        <v>346</v>
      </c>
      <c r="L1718" s="1" t="s">
        <v>5484</v>
      </c>
      <c r="M1718" s="1"/>
      <c r="N1718" s="1"/>
      <c r="O1718" s="54">
        <f t="shared" si="87"/>
        <v>5460</v>
      </c>
      <c r="P1718" s="1"/>
      <c r="Q1718" s="1"/>
      <c r="R1718" s="1">
        <v>8300</v>
      </c>
      <c r="S1718" s="1" t="s">
        <v>5250</v>
      </c>
      <c r="T1718" s="1" t="s">
        <v>506</v>
      </c>
    </row>
    <row r="1719" spans="1:20">
      <c r="A1719" s="1">
        <f t="shared" si="88"/>
        <v>1230</v>
      </c>
      <c r="B1719" s="1" t="s">
        <v>70</v>
      </c>
      <c r="C1719" s="148" t="s">
        <v>163</v>
      </c>
      <c r="D1719" s="1" t="s">
        <v>111</v>
      </c>
      <c r="E1719" s="1"/>
      <c r="F1719" s="1" t="s">
        <v>3678</v>
      </c>
      <c r="G1719" s="1" t="s">
        <v>5474</v>
      </c>
      <c r="H1719" s="1">
        <v>1785</v>
      </c>
      <c r="I1719" s="1" t="s">
        <v>121</v>
      </c>
      <c r="J1719" s="1" t="s">
        <v>17</v>
      </c>
      <c r="K1719" s="1" t="s">
        <v>346</v>
      </c>
      <c r="L1719" s="1" t="s">
        <v>5484</v>
      </c>
      <c r="M1719" s="1"/>
      <c r="N1719" s="1"/>
      <c r="O1719" s="54">
        <f t="shared" si="87"/>
        <v>1500</v>
      </c>
      <c r="P1719" s="1"/>
      <c r="Q1719" s="1"/>
      <c r="R1719" s="1">
        <v>8300</v>
      </c>
      <c r="S1719" s="1" t="s">
        <v>5250</v>
      </c>
      <c r="T1719" s="1" t="s">
        <v>808</v>
      </c>
    </row>
    <row r="1720" spans="1:20">
      <c r="A1720" s="1">
        <f t="shared" si="88"/>
        <v>1231</v>
      </c>
      <c r="B1720" s="1" t="s">
        <v>70</v>
      </c>
      <c r="C1720" s="148" t="s">
        <v>163</v>
      </c>
      <c r="D1720" s="1" t="s">
        <v>111</v>
      </c>
      <c r="E1720" s="1"/>
      <c r="F1720" s="1" t="s">
        <v>168</v>
      </c>
      <c r="G1720" s="1" t="s">
        <v>5473</v>
      </c>
      <c r="H1720" s="1">
        <v>14280</v>
      </c>
      <c r="I1720" s="1" t="s">
        <v>121</v>
      </c>
      <c r="J1720" s="1" t="s">
        <v>17</v>
      </c>
      <c r="K1720" s="1" t="s">
        <v>69</v>
      </c>
      <c r="L1720" s="1" t="s">
        <v>5484</v>
      </c>
      <c r="M1720" s="1"/>
      <c r="N1720" s="1"/>
      <c r="O1720" s="54">
        <f t="shared" si="87"/>
        <v>12000</v>
      </c>
      <c r="P1720" s="1"/>
      <c r="Q1720" s="1"/>
      <c r="R1720" s="1">
        <v>13030</v>
      </c>
      <c r="S1720" s="1" t="s">
        <v>5250</v>
      </c>
      <c r="T1720" s="1" t="s">
        <v>3127</v>
      </c>
    </row>
    <row r="1721" spans="1:20" ht="45">
      <c r="A1721" s="1">
        <f t="shared" si="88"/>
        <v>1232</v>
      </c>
      <c r="B1721" s="1" t="s">
        <v>84</v>
      </c>
      <c r="C1721" s="1" t="s">
        <v>5498</v>
      </c>
      <c r="D1721" s="1" t="s">
        <v>5497</v>
      </c>
      <c r="E1721" s="1"/>
      <c r="F1721" s="1"/>
      <c r="G1721" s="1" t="s">
        <v>5499</v>
      </c>
      <c r="H1721" s="1">
        <v>99330.69</v>
      </c>
      <c r="I1721" s="1" t="s">
        <v>5500</v>
      </c>
      <c r="J1721" s="1" t="s">
        <v>17</v>
      </c>
      <c r="K1721" s="1" t="s">
        <v>63</v>
      </c>
      <c r="L1721" s="1" t="s">
        <v>26</v>
      </c>
      <c r="M1721" s="1"/>
      <c r="N1721" s="1"/>
      <c r="O1721" s="54">
        <f t="shared" si="87"/>
        <v>83471.168067226899</v>
      </c>
      <c r="P1721" s="1"/>
      <c r="Q1721" s="1"/>
      <c r="R1721" s="1"/>
      <c r="S1721" s="1" t="s">
        <v>5250</v>
      </c>
      <c r="T1721" s="2" t="s">
        <v>5501</v>
      </c>
    </row>
    <row r="1722" spans="1:20">
      <c r="A1722" s="1">
        <f t="shared" si="88"/>
        <v>1233</v>
      </c>
      <c r="B1722" s="1" t="s">
        <v>5502</v>
      </c>
      <c r="C1722" s="1" t="s">
        <v>5503</v>
      </c>
      <c r="D1722" s="1" t="s">
        <v>5504</v>
      </c>
      <c r="E1722" s="1"/>
      <c r="F1722" s="1"/>
      <c r="G1722" s="1" t="s">
        <v>5505</v>
      </c>
      <c r="H1722" s="1">
        <v>102858.84</v>
      </c>
      <c r="I1722" s="1" t="s">
        <v>2779</v>
      </c>
      <c r="J1722" s="1" t="s">
        <v>17</v>
      </c>
      <c r="K1722" s="1" t="s">
        <v>63</v>
      </c>
      <c r="L1722" s="1" t="s">
        <v>26</v>
      </c>
      <c r="M1722" s="1"/>
      <c r="N1722" s="1"/>
      <c r="O1722" s="54">
        <f t="shared" si="87"/>
        <v>86436</v>
      </c>
      <c r="P1722" s="1"/>
      <c r="Q1722" s="1"/>
      <c r="R1722" s="1">
        <v>5880</v>
      </c>
      <c r="S1722" s="1" t="s">
        <v>5250</v>
      </c>
      <c r="T1722" s="1" t="s">
        <v>5506</v>
      </c>
    </row>
    <row r="1723" spans="1:20" s="4" customFormat="1">
      <c r="A1723" s="58">
        <f t="shared" si="88"/>
        <v>1234</v>
      </c>
      <c r="B1723" s="58" t="s">
        <v>368</v>
      </c>
      <c r="C1723" s="58" t="s">
        <v>370</v>
      </c>
      <c r="D1723" s="58" t="s">
        <v>1102</v>
      </c>
      <c r="E1723" s="58"/>
      <c r="F1723" s="58" t="s">
        <v>3341</v>
      </c>
      <c r="G1723" s="58" t="s">
        <v>5507</v>
      </c>
      <c r="H1723" s="58">
        <v>1547</v>
      </c>
      <c r="I1723" s="58" t="s">
        <v>121</v>
      </c>
      <c r="J1723" s="58" t="s">
        <v>17</v>
      </c>
      <c r="K1723" s="58" t="s">
        <v>69</v>
      </c>
      <c r="L1723" s="58" t="s">
        <v>734</v>
      </c>
      <c r="M1723" s="58"/>
      <c r="N1723" s="58"/>
      <c r="O1723" s="59">
        <f t="shared" si="87"/>
        <v>1300</v>
      </c>
      <c r="P1723" s="58"/>
      <c r="Q1723" s="58"/>
      <c r="R1723" s="58">
        <v>9940</v>
      </c>
      <c r="S1723" s="58" t="s">
        <v>5250</v>
      </c>
      <c r="T1723" s="58" t="s">
        <v>348</v>
      </c>
    </row>
    <row r="1724" spans="1:20" s="4" customFormat="1">
      <c r="A1724" s="58">
        <f t="shared" si="88"/>
        <v>1235</v>
      </c>
      <c r="B1724" s="58" t="s">
        <v>84</v>
      </c>
      <c r="C1724" s="58" t="s">
        <v>1623</v>
      </c>
      <c r="D1724" s="58" t="s">
        <v>1627</v>
      </c>
      <c r="E1724" s="58"/>
      <c r="F1724" s="58" t="s">
        <v>1628</v>
      </c>
      <c r="G1724" s="58" t="s">
        <v>5510</v>
      </c>
      <c r="H1724" s="58">
        <v>45964.94</v>
      </c>
      <c r="I1724" s="58" t="s">
        <v>121</v>
      </c>
      <c r="J1724" s="58" t="s">
        <v>17</v>
      </c>
      <c r="K1724" s="58" t="s">
        <v>346</v>
      </c>
      <c r="L1724" s="58" t="s">
        <v>734</v>
      </c>
      <c r="M1724" s="58"/>
      <c r="N1724" s="58"/>
      <c r="O1724" s="59">
        <f t="shared" ref="O1724:O1752" si="89">H1724/1.19</f>
        <v>38626.000000000007</v>
      </c>
      <c r="P1724" s="58"/>
      <c r="Q1724" s="58"/>
      <c r="R1724" s="58">
        <v>3060</v>
      </c>
      <c r="S1724" s="58" t="s">
        <v>5250</v>
      </c>
      <c r="T1724" s="58" t="s">
        <v>5511</v>
      </c>
    </row>
    <row r="1725" spans="1:20" s="4" customFormat="1">
      <c r="A1725" s="58">
        <f t="shared" si="88"/>
        <v>1236</v>
      </c>
      <c r="B1725" s="58" t="s">
        <v>84</v>
      </c>
      <c r="C1725" s="58" t="s">
        <v>1623</v>
      </c>
      <c r="D1725" s="58" t="s">
        <v>1627</v>
      </c>
      <c r="E1725" s="58"/>
      <c r="F1725" s="58" t="s">
        <v>1628</v>
      </c>
      <c r="G1725" s="58" t="s">
        <v>5512</v>
      </c>
      <c r="H1725" s="58">
        <v>1977.78</v>
      </c>
      <c r="I1725" s="58" t="s">
        <v>121</v>
      </c>
      <c r="J1725" s="58" t="s">
        <v>17</v>
      </c>
      <c r="K1725" s="58" t="s">
        <v>346</v>
      </c>
      <c r="L1725" s="58" t="s">
        <v>734</v>
      </c>
      <c r="M1725" s="58"/>
      <c r="N1725" s="58"/>
      <c r="O1725" s="59">
        <f t="shared" si="89"/>
        <v>1662</v>
      </c>
      <c r="P1725" s="58"/>
      <c r="Q1725" s="58"/>
      <c r="R1725" s="58">
        <v>3060</v>
      </c>
      <c r="S1725" s="58" t="s">
        <v>5250</v>
      </c>
      <c r="T1725" s="58" t="s">
        <v>5513</v>
      </c>
    </row>
    <row r="1726" spans="1:20" s="4" customFormat="1">
      <c r="A1726" s="58">
        <f t="shared" si="88"/>
        <v>1237</v>
      </c>
      <c r="B1726" s="58" t="s">
        <v>215</v>
      </c>
      <c r="C1726" s="58" t="s">
        <v>220</v>
      </c>
      <c r="D1726" s="58" t="s">
        <v>284</v>
      </c>
      <c r="E1726" s="58"/>
      <c r="F1726" s="58" t="s">
        <v>1798</v>
      </c>
      <c r="G1726" s="58" t="s">
        <v>5519</v>
      </c>
      <c r="H1726" s="58">
        <v>1428</v>
      </c>
      <c r="I1726" s="58" t="s">
        <v>121</v>
      </c>
      <c r="J1726" s="58" t="s">
        <v>17</v>
      </c>
      <c r="K1726" s="58" t="s">
        <v>346</v>
      </c>
      <c r="L1726" s="119" t="s">
        <v>734</v>
      </c>
      <c r="M1726" s="58"/>
      <c r="N1726" s="58"/>
      <c r="O1726" s="59">
        <f t="shared" si="89"/>
        <v>1200</v>
      </c>
      <c r="P1726" s="58"/>
      <c r="Q1726" s="58"/>
      <c r="R1726" s="58">
        <v>3280</v>
      </c>
      <c r="S1726" s="58" t="s">
        <v>5250</v>
      </c>
      <c r="T1726" s="58" t="s">
        <v>252</v>
      </c>
    </row>
    <row r="1727" spans="1:20" s="4" customFormat="1">
      <c r="A1727" s="58">
        <f t="shared" ref="A1727:A1750" si="90">A1726+1</f>
        <v>1238</v>
      </c>
      <c r="B1727" s="58" t="s">
        <v>70</v>
      </c>
      <c r="C1727" s="58" t="s">
        <v>163</v>
      </c>
      <c r="D1727" s="58" t="s">
        <v>2077</v>
      </c>
      <c r="E1727" s="58"/>
      <c r="F1727" s="58" t="s">
        <v>2078</v>
      </c>
      <c r="G1727" s="58" t="s">
        <v>5573</v>
      </c>
      <c r="H1727" s="58">
        <v>7140</v>
      </c>
      <c r="I1727" s="58" t="s">
        <v>121</v>
      </c>
      <c r="J1727" s="58" t="s">
        <v>17</v>
      </c>
      <c r="K1727" s="58" t="s">
        <v>69</v>
      </c>
      <c r="L1727" s="58" t="s">
        <v>734</v>
      </c>
      <c r="M1727" s="58"/>
      <c r="N1727" s="58"/>
      <c r="O1727" s="59">
        <f t="shared" si="89"/>
        <v>6000</v>
      </c>
      <c r="P1727" s="58"/>
      <c r="Q1727" s="58"/>
      <c r="R1727" s="58">
        <v>13030</v>
      </c>
      <c r="S1727" s="58" t="s">
        <v>5250</v>
      </c>
      <c r="T1727" s="58" t="s">
        <v>668</v>
      </c>
    </row>
    <row r="1728" spans="1:20" s="4" customFormat="1">
      <c r="A1728" s="58">
        <f t="shared" si="90"/>
        <v>1239</v>
      </c>
      <c r="B1728" s="58" t="s">
        <v>58</v>
      </c>
      <c r="C1728" s="58" t="s">
        <v>509</v>
      </c>
      <c r="D1728" s="58" t="s">
        <v>2809</v>
      </c>
      <c r="E1728" s="58"/>
      <c r="F1728" s="58" t="s">
        <v>5128</v>
      </c>
      <c r="G1728" s="58" t="s">
        <v>5520</v>
      </c>
      <c r="H1728" s="58">
        <v>906.88</v>
      </c>
      <c r="I1728" s="58" t="s">
        <v>121</v>
      </c>
      <c r="J1728" s="58" t="s">
        <v>17</v>
      </c>
      <c r="K1728" s="58" t="s">
        <v>346</v>
      </c>
      <c r="L1728" s="58" t="s">
        <v>734</v>
      </c>
      <c r="M1728" s="58"/>
      <c r="N1728" s="58"/>
      <c r="O1728" s="59">
        <v>832</v>
      </c>
      <c r="P1728" s="58"/>
      <c r="Q1728" s="58"/>
      <c r="R1728" s="58">
        <v>12160</v>
      </c>
      <c r="S1728" s="58" t="s">
        <v>5250</v>
      </c>
      <c r="T1728" s="58" t="s">
        <v>922</v>
      </c>
    </row>
    <row r="1729" spans="1:20">
      <c r="A1729" s="1">
        <f t="shared" si="90"/>
        <v>1240</v>
      </c>
      <c r="B1729" s="1" t="s">
        <v>70</v>
      </c>
      <c r="C1729" s="148" t="s">
        <v>163</v>
      </c>
      <c r="D1729" s="1" t="s">
        <v>3682</v>
      </c>
      <c r="E1729" s="1"/>
      <c r="F1729" s="1" t="s">
        <v>3683</v>
      </c>
      <c r="G1729" s="1" t="s">
        <v>5521</v>
      </c>
      <c r="H1729" s="1">
        <v>6136.83</v>
      </c>
      <c r="I1729" s="1" t="s">
        <v>121</v>
      </c>
      <c r="J1729" s="1" t="s">
        <v>17</v>
      </c>
      <c r="K1729" s="1" t="s">
        <v>346</v>
      </c>
      <c r="L1729" s="1" t="s">
        <v>5508</v>
      </c>
      <c r="M1729" s="1"/>
      <c r="N1729" s="1"/>
      <c r="O1729" s="54">
        <f t="shared" si="89"/>
        <v>5157</v>
      </c>
      <c r="P1729" s="1"/>
      <c r="Q1729" s="1"/>
      <c r="R1729" s="1">
        <v>8300</v>
      </c>
      <c r="S1729" s="1" t="s">
        <v>5250</v>
      </c>
      <c r="T1729" s="1" t="s">
        <v>547</v>
      </c>
    </row>
    <row r="1730" spans="1:20" s="4" customFormat="1">
      <c r="A1730" s="58">
        <f t="shared" si="90"/>
        <v>1241</v>
      </c>
      <c r="B1730" s="58" t="s">
        <v>58</v>
      </c>
      <c r="C1730" s="58" t="s">
        <v>509</v>
      </c>
      <c r="D1730" s="58" t="s">
        <v>548</v>
      </c>
      <c r="E1730" s="58"/>
      <c r="F1730" s="58" t="s">
        <v>4121</v>
      </c>
      <c r="G1730" s="58" t="s">
        <v>5522</v>
      </c>
      <c r="H1730" s="58">
        <v>319.37</v>
      </c>
      <c r="I1730" s="58" t="s">
        <v>121</v>
      </c>
      <c r="J1730" s="58" t="s">
        <v>17</v>
      </c>
      <c r="K1730" s="58" t="s">
        <v>346</v>
      </c>
      <c r="L1730" s="58" t="s">
        <v>734</v>
      </c>
      <c r="M1730" s="58"/>
      <c r="N1730" s="58"/>
      <c r="O1730" s="59">
        <v>293</v>
      </c>
      <c r="P1730" s="58"/>
      <c r="Q1730" s="58"/>
      <c r="R1730" s="58">
        <v>9195</v>
      </c>
      <c r="S1730" s="58" t="s">
        <v>5250</v>
      </c>
      <c r="T1730" s="58" t="s">
        <v>3004</v>
      </c>
    </row>
    <row r="1731" spans="1:20">
      <c r="A1731" s="1">
        <f t="shared" si="90"/>
        <v>1242</v>
      </c>
      <c r="B1731" s="1" t="s">
        <v>70</v>
      </c>
      <c r="C1731" s="148" t="s">
        <v>163</v>
      </c>
      <c r="D1731" s="1" t="s">
        <v>402</v>
      </c>
      <c r="E1731" s="1"/>
      <c r="F1731" s="1" t="s">
        <v>403</v>
      </c>
      <c r="G1731" s="1" t="s">
        <v>5523</v>
      </c>
      <c r="H1731" s="1">
        <v>749.7</v>
      </c>
      <c r="I1731" s="1" t="s">
        <v>121</v>
      </c>
      <c r="J1731" s="1" t="s">
        <v>17</v>
      </c>
      <c r="K1731" s="1" t="s">
        <v>69</v>
      </c>
      <c r="L1731" s="1" t="s">
        <v>5508</v>
      </c>
      <c r="M1731" s="1"/>
      <c r="N1731" s="1"/>
      <c r="O1731" s="54">
        <f t="shared" si="89"/>
        <v>630.00000000000011</v>
      </c>
      <c r="P1731" s="1"/>
      <c r="Q1731" s="1"/>
      <c r="R1731" s="1">
        <v>13030</v>
      </c>
      <c r="S1731" s="1" t="s">
        <v>5250</v>
      </c>
      <c r="T1731" s="1" t="s">
        <v>405</v>
      </c>
    </row>
    <row r="1732" spans="1:20" s="4" customFormat="1">
      <c r="A1732" s="58">
        <f t="shared" si="90"/>
        <v>1243</v>
      </c>
      <c r="B1732" s="58" t="s">
        <v>70</v>
      </c>
      <c r="C1732" s="58" t="s">
        <v>163</v>
      </c>
      <c r="D1732" s="119" t="s">
        <v>2214</v>
      </c>
      <c r="E1732" s="58"/>
      <c r="F1732" s="58" t="s">
        <v>3686</v>
      </c>
      <c r="G1732" s="58" t="s">
        <v>5527</v>
      </c>
      <c r="H1732" s="58">
        <v>44506</v>
      </c>
      <c r="I1732" s="58" t="s">
        <v>121</v>
      </c>
      <c r="J1732" s="58" t="s">
        <v>17</v>
      </c>
      <c r="K1732" s="58" t="s">
        <v>346</v>
      </c>
      <c r="L1732" s="119" t="s">
        <v>734</v>
      </c>
      <c r="M1732" s="58"/>
      <c r="N1732" s="58"/>
      <c r="O1732" s="59">
        <f t="shared" si="89"/>
        <v>37400</v>
      </c>
      <c r="P1732" s="58"/>
      <c r="Q1732" s="58"/>
      <c r="R1732" s="58">
        <v>8300</v>
      </c>
      <c r="S1732" s="58" t="s">
        <v>5250</v>
      </c>
      <c r="T1732" s="58" t="s">
        <v>3796</v>
      </c>
    </row>
    <row r="1733" spans="1:20" s="4" customFormat="1">
      <c r="A1733" s="58">
        <f t="shared" si="90"/>
        <v>1244</v>
      </c>
      <c r="B1733" s="58" t="s">
        <v>70</v>
      </c>
      <c r="C1733" s="58" t="s">
        <v>163</v>
      </c>
      <c r="D1733" s="58" t="s">
        <v>186</v>
      </c>
      <c r="E1733" s="58"/>
      <c r="F1733" s="58" t="s">
        <v>3661</v>
      </c>
      <c r="G1733" s="58" t="s">
        <v>5528</v>
      </c>
      <c r="H1733" s="58">
        <v>4319.7</v>
      </c>
      <c r="I1733" s="58" t="s">
        <v>121</v>
      </c>
      <c r="J1733" s="58" t="s">
        <v>17</v>
      </c>
      <c r="K1733" s="58" t="s">
        <v>346</v>
      </c>
      <c r="L1733" s="58" t="s">
        <v>734</v>
      </c>
      <c r="M1733" s="58"/>
      <c r="N1733" s="58"/>
      <c r="O1733" s="59">
        <f t="shared" si="89"/>
        <v>3630</v>
      </c>
      <c r="P1733" s="58"/>
      <c r="Q1733" s="58"/>
      <c r="R1733" s="58">
        <v>8300</v>
      </c>
      <c r="S1733" s="58" t="s">
        <v>5250</v>
      </c>
      <c r="T1733" s="58" t="s">
        <v>5529</v>
      </c>
    </row>
    <row r="1734" spans="1:20">
      <c r="A1734" s="1">
        <f t="shared" si="90"/>
        <v>1245</v>
      </c>
      <c r="B1734" s="1" t="s">
        <v>1691</v>
      </c>
      <c r="C1734" s="1" t="s">
        <v>5531</v>
      </c>
      <c r="D1734" s="1" t="s">
        <v>5532</v>
      </c>
      <c r="E1734" s="1"/>
      <c r="F1734" s="1"/>
      <c r="G1734" s="1" t="s">
        <v>5533</v>
      </c>
      <c r="H1734" s="1"/>
      <c r="I1734" s="1" t="s">
        <v>5534</v>
      </c>
      <c r="J1734" s="1" t="s">
        <v>17</v>
      </c>
      <c r="K1734" s="1"/>
      <c r="L1734" s="1" t="s">
        <v>5508</v>
      </c>
      <c r="M1734" s="1"/>
      <c r="N1734" s="1"/>
      <c r="O1734" s="54">
        <f t="shared" si="89"/>
        <v>0</v>
      </c>
      <c r="P1734" s="1"/>
      <c r="Q1734" s="1"/>
      <c r="R1734" s="1"/>
      <c r="S1734" s="1" t="s">
        <v>5250</v>
      </c>
      <c r="T1734" s="1"/>
    </row>
    <row r="1735" spans="1:20" s="5" customFormat="1">
      <c r="A1735" s="56">
        <f t="shared" si="90"/>
        <v>1246</v>
      </c>
      <c r="B1735" s="56" t="s">
        <v>80</v>
      </c>
      <c r="C1735" s="56" t="s">
        <v>5535</v>
      </c>
      <c r="D1735" s="56" t="s">
        <v>1015</v>
      </c>
      <c r="E1735" s="56"/>
      <c r="F1735" s="56"/>
      <c r="G1735" s="56" t="s">
        <v>5536</v>
      </c>
      <c r="H1735" s="56">
        <v>8333.01</v>
      </c>
      <c r="I1735" s="56" t="s">
        <v>121</v>
      </c>
      <c r="J1735" s="56" t="s">
        <v>17</v>
      </c>
      <c r="K1735" s="56" t="s">
        <v>63</v>
      </c>
      <c r="L1735" s="56" t="s">
        <v>734</v>
      </c>
      <c r="M1735" s="56" t="s">
        <v>916</v>
      </c>
      <c r="N1735" s="56"/>
      <c r="O1735" s="147">
        <f t="shared" si="89"/>
        <v>7002.5294117647063</v>
      </c>
      <c r="P1735" s="56"/>
      <c r="Q1735" s="56"/>
      <c r="R1735" s="56"/>
      <c r="S1735" s="56" t="s">
        <v>5250</v>
      </c>
      <c r="T1735" s="56"/>
    </row>
    <row r="1736" spans="1:20">
      <c r="A1736" s="1">
        <f t="shared" si="90"/>
        <v>1247</v>
      </c>
      <c r="B1736" s="1" t="s">
        <v>295</v>
      </c>
      <c r="C1736" s="1" t="s">
        <v>5538</v>
      </c>
      <c r="D1736" s="1" t="s">
        <v>5537</v>
      </c>
      <c r="E1736" s="1"/>
      <c r="F1736" s="1"/>
      <c r="G1736" s="1" t="s">
        <v>5539</v>
      </c>
      <c r="H1736" s="1">
        <v>7259</v>
      </c>
      <c r="I1736" s="1" t="s">
        <v>121</v>
      </c>
      <c r="J1736" s="1" t="s">
        <v>17</v>
      </c>
      <c r="K1736" s="1" t="s">
        <v>63</v>
      </c>
      <c r="L1736" s="1" t="s">
        <v>26</v>
      </c>
      <c r="M1736" s="1"/>
      <c r="N1736" s="1"/>
      <c r="O1736" s="54">
        <f t="shared" si="89"/>
        <v>6100</v>
      </c>
      <c r="P1736" s="1"/>
      <c r="Q1736" s="1"/>
      <c r="R1736" s="1"/>
      <c r="S1736" s="1" t="s">
        <v>5250</v>
      </c>
      <c r="T1736" s="1"/>
    </row>
    <row r="1737" spans="1:20">
      <c r="A1737" s="1">
        <f t="shared" si="90"/>
        <v>1248</v>
      </c>
      <c r="B1737" s="1" t="s">
        <v>58</v>
      </c>
      <c r="C1737" s="1" t="s">
        <v>509</v>
      </c>
      <c r="D1737" s="1" t="s">
        <v>552</v>
      </c>
      <c r="E1737" s="1"/>
      <c r="F1737" s="1" t="s">
        <v>1301</v>
      </c>
      <c r="G1737" s="1" t="s">
        <v>5541</v>
      </c>
      <c r="H1737" s="1">
        <v>643.1</v>
      </c>
      <c r="I1737" s="1" t="s">
        <v>121</v>
      </c>
      <c r="J1737" s="1" t="s">
        <v>17</v>
      </c>
      <c r="K1737" s="1" t="s">
        <v>346</v>
      </c>
      <c r="L1737" s="1" t="s">
        <v>515</v>
      </c>
      <c r="M1737" s="1"/>
      <c r="N1737" s="1"/>
      <c r="O1737" s="54">
        <v>590</v>
      </c>
      <c r="P1737" s="1"/>
      <c r="Q1737" s="1"/>
      <c r="R1737" s="1">
        <v>2370</v>
      </c>
      <c r="S1737" s="1" t="s">
        <v>5250</v>
      </c>
      <c r="T1737" s="1" t="s">
        <v>279</v>
      </c>
    </row>
    <row r="1738" spans="1:20">
      <c r="A1738" s="1">
        <f t="shared" si="90"/>
        <v>1249</v>
      </c>
      <c r="B1738" s="1" t="s">
        <v>58</v>
      </c>
      <c r="C1738" s="1" t="s">
        <v>509</v>
      </c>
      <c r="D1738" s="1" t="s">
        <v>520</v>
      </c>
      <c r="E1738" s="1"/>
      <c r="F1738" s="1" t="s">
        <v>2807</v>
      </c>
      <c r="G1738" s="1" t="s">
        <v>5542</v>
      </c>
      <c r="H1738" s="1">
        <v>727.25</v>
      </c>
      <c r="I1738" s="1" t="s">
        <v>121</v>
      </c>
      <c r="J1738" s="1" t="s">
        <v>17</v>
      </c>
      <c r="K1738" s="1" t="s">
        <v>346</v>
      </c>
      <c r="L1738" s="1" t="s">
        <v>515</v>
      </c>
      <c r="M1738" s="1"/>
      <c r="N1738" s="1"/>
      <c r="O1738" s="54">
        <v>667.2</v>
      </c>
      <c r="P1738" s="1"/>
      <c r="Q1738" s="1"/>
      <c r="R1738" s="1">
        <v>5800</v>
      </c>
      <c r="S1738" s="1" t="s">
        <v>5250</v>
      </c>
      <c r="T1738" s="1" t="s">
        <v>547</v>
      </c>
    </row>
    <row r="1739" spans="1:20" s="4" customFormat="1">
      <c r="A1739" s="58">
        <f t="shared" si="90"/>
        <v>1250</v>
      </c>
      <c r="B1739" s="58" t="s">
        <v>58</v>
      </c>
      <c r="C1739" s="58" t="s">
        <v>509</v>
      </c>
      <c r="D1739" s="58" t="s">
        <v>520</v>
      </c>
      <c r="E1739" s="58"/>
      <c r="F1739" s="58" t="s">
        <v>4095</v>
      </c>
      <c r="G1739" s="58" t="s">
        <v>5543</v>
      </c>
      <c r="H1739" s="58">
        <v>8436.6</v>
      </c>
      <c r="I1739" s="58" t="s">
        <v>121</v>
      </c>
      <c r="J1739" s="58" t="s">
        <v>17</v>
      </c>
      <c r="K1739" s="58" t="s">
        <v>346</v>
      </c>
      <c r="L1739" s="58" t="s">
        <v>734</v>
      </c>
      <c r="M1739" s="58"/>
      <c r="N1739" s="58"/>
      <c r="O1739" s="59">
        <v>7740</v>
      </c>
      <c r="P1739" s="58"/>
      <c r="Q1739" s="58"/>
      <c r="R1739" s="58">
        <v>9195</v>
      </c>
      <c r="S1739" s="58" t="s">
        <v>5250</v>
      </c>
      <c r="T1739" s="58" t="s">
        <v>2258</v>
      </c>
    </row>
    <row r="1740" spans="1:20">
      <c r="A1740" s="1">
        <f t="shared" si="90"/>
        <v>1251</v>
      </c>
      <c r="B1740" s="1" t="s">
        <v>70</v>
      </c>
      <c r="C1740" s="1" t="s">
        <v>163</v>
      </c>
      <c r="D1740" s="1" t="s">
        <v>5548</v>
      </c>
      <c r="E1740" s="1"/>
      <c r="F1740" s="1" t="s">
        <v>3735</v>
      </c>
      <c r="G1740" s="1" t="s">
        <v>5549</v>
      </c>
      <c r="H1740" s="1">
        <v>5593</v>
      </c>
      <c r="I1740" s="1" t="s">
        <v>121</v>
      </c>
      <c r="J1740" s="1" t="s">
        <v>17</v>
      </c>
      <c r="K1740" s="1" t="s">
        <v>346</v>
      </c>
      <c r="L1740" s="1" t="s">
        <v>5550</v>
      </c>
      <c r="M1740" s="1"/>
      <c r="N1740" s="1"/>
      <c r="O1740" s="54">
        <f t="shared" si="89"/>
        <v>4700</v>
      </c>
      <c r="P1740" s="1"/>
      <c r="Q1740" s="1"/>
      <c r="R1740" s="1">
        <v>8300</v>
      </c>
      <c r="S1740" s="1" t="s">
        <v>5250</v>
      </c>
      <c r="T1740" s="1" t="s">
        <v>287</v>
      </c>
    </row>
    <row r="1741" spans="1:20" s="4" customFormat="1">
      <c r="A1741" s="58">
        <f t="shared" si="90"/>
        <v>1252</v>
      </c>
      <c r="B1741" s="58" t="s">
        <v>614</v>
      </c>
      <c r="C1741" s="58" t="s">
        <v>615</v>
      </c>
      <c r="D1741" s="58" t="s">
        <v>5176</v>
      </c>
      <c r="E1741" s="58"/>
      <c r="F1741" s="58" t="s">
        <v>622</v>
      </c>
      <c r="G1741" s="58" t="s">
        <v>5552</v>
      </c>
      <c r="H1741" s="58">
        <v>1713.6</v>
      </c>
      <c r="I1741" s="58" t="s">
        <v>121</v>
      </c>
      <c r="J1741" s="58" t="s">
        <v>17</v>
      </c>
      <c r="K1741" s="58" t="s">
        <v>69</v>
      </c>
      <c r="L1741" s="58" t="s">
        <v>734</v>
      </c>
      <c r="M1741" s="58"/>
      <c r="N1741" s="58"/>
      <c r="O1741" s="59">
        <f t="shared" si="89"/>
        <v>1440</v>
      </c>
      <c r="P1741" s="58"/>
      <c r="Q1741" s="58"/>
      <c r="R1741" s="58">
        <v>4160</v>
      </c>
      <c r="S1741" s="58" t="s">
        <v>5250</v>
      </c>
      <c r="T1741" s="58" t="s">
        <v>353</v>
      </c>
    </row>
    <row r="1742" spans="1:20" s="4" customFormat="1">
      <c r="A1742" s="58">
        <f t="shared" si="90"/>
        <v>1253</v>
      </c>
      <c r="B1742" s="58" t="s">
        <v>84</v>
      </c>
      <c r="C1742" s="58" t="s">
        <v>1623</v>
      </c>
      <c r="D1742" s="58" t="s">
        <v>1627</v>
      </c>
      <c r="E1742" s="58"/>
      <c r="F1742" s="58" t="s">
        <v>1628</v>
      </c>
      <c r="G1742" s="58" t="s">
        <v>5560</v>
      </c>
      <c r="H1742" s="58">
        <v>3865.12</v>
      </c>
      <c r="I1742" s="58" t="s">
        <v>121</v>
      </c>
      <c r="J1742" s="58" t="s">
        <v>17</v>
      </c>
      <c r="K1742" s="58" t="s">
        <v>346</v>
      </c>
      <c r="L1742" s="58" t="s">
        <v>734</v>
      </c>
      <c r="M1742" s="58"/>
      <c r="N1742" s="58"/>
      <c r="O1742" s="59">
        <f t="shared" si="89"/>
        <v>3248</v>
      </c>
      <c r="P1742" s="58"/>
      <c r="Q1742" s="58"/>
      <c r="R1742" s="58">
        <v>3060</v>
      </c>
      <c r="S1742" s="58" t="s">
        <v>5250</v>
      </c>
      <c r="T1742" s="58" t="s">
        <v>5561</v>
      </c>
    </row>
    <row r="1743" spans="1:20">
      <c r="A1743" s="1">
        <f t="shared" si="90"/>
        <v>1254</v>
      </c>
      <c r="B1743" s="1" t="s">
        <v>70</v>
      </c>
      <c r="C1743" s="1" t="s">
        <v>163</v>
      </c>
      <c r="D1743" s="1" t="s">
        <v>925</v>
      </c>
      <c r="E1743" s="1"/>
      <c r="F1743" s="1" t="s">
        <v>3733</v>
      </c>
      <c r="G1743" s="1" t="s">
        <v>5571</v>
      </c>
      <c r="H1743" s="1">
        <v>5593</v>
      </c>
      <c r="I1743" s="1" t="s">
        <v>121</v>
      </c>
      <c r="J1743" s="1" t="s">
        <v>17</v>
      </c>
      <c r="K1743" s="1" t="s">
        <v>346</v>
      </c>
      <c r="L1743" s="1" t="s">
        <v>734</v>
      </c>
      <c r="M1743" s="1"/>
      <c r="N1743" s="1"/>
      <c r="O1743" s="54">
        <f t="shared" si="89"/>
        <v>4700</v>
      </c>
      <c r="P1743" s="1"/>
      <c r="Q1743" s="1"/>
      <c r="R1743" s="1">
        <v>8300</v>
      </c>
      <c r="S1743" s="1" t="s">
        <v>3441</v>
      </c>
      <c r="T1743" s="1" t="s">
        <v>287</v>
      </c>
    </row>
    <row r="1744" spans="1:20" s="4" customFormat="1">
      <c r="A1744" s="58">
        <f t="shared" si="90"/>
        <v>1255</v>
      </c>
      <c r="B1744" s="58" t="s">
        <v>1673</v>
      </c>
      <c r="C1744" s="58" t="s">
        <v>1674</v>
      </c>
      <c r="D1744" s="58" t="s">
        <v>1675</v>
      </c>
      <c r="E1744" s="58"/>
      <c r="F1744" s="58"/>
      <c r="G1744" s="58" t="s">
        <v>5572</v>
      </c>
      <c r="H1744" s="58"/>
      <c r="I1744" s="58" t="s">
        <v>5500</v>
      </c>
      <c r="J1744" s="58" t="s">
        <v>55</v>
      </c>
      <c r="K1744" s="58" t="s">
        <v>1536</v>
      </c>
      <c r="L1744" s="58" t="s">
        <v>734</v>
      </c>
      <c r="M1744" s="58"/>
      <c r="N1744" s="58"/>
      <c r="O1744" s="59">
        <f t="shared" si="89"/>
        <v>0</v>
      </c>
      <c r="P1744" s="58"/>
      <c r="Q1744" s="58"/>
      <c r="R1744" s="58"/>
      <c r="S1744" s="58"/>
      <c r="T1744" s="58"/>
    </row>
    <row r="1745" spans="1:20" s="4" customFormat="1">
      <c r="A1745" s="58">
        <f t="shared" si="90"/>
        <v>1256</v>
      </c>
      <c r="B1745" s="58" t="s">
        <v>249</v>
      </c>
      <c r="C1745" s="58" t="s">
        <v>717</v>
      </c>
      <c r="D1745" s="58" t="s">
        <v>31</v>
      </c>
      <c r="E1745" s="58"/>
      <c r="F1745" s="58" t="s">
        <v>2814</v>
      </c>
      <c r="G1745" s="58" t="s">
        <v>5574</v>
      </c>
      <c r="H1745" s="58">
        <v>92424.37</v>
      </c>
      <c r="I1745" s="58" t="s">
        <v>121</v>
      </c>
      <c r="J1745" s="58" t="s">
        <v>17</v>
      </c>
      <c r="K1745" s="58" t="s">
        <v>346</v>
      </c>
      <c r="L1745" s="58" t="s">
        <v>734</v>
      </c>
      <c r="M1745" s="58"/>
      <c r="N1745" s="58"/>
      <c r="O1745" s="59">
        <v>84793</v>
      </c>
      <c r="P1745" s="58"/>
      <c r="Q1745" s="58"/>
      <c r="R1745" s="58">
        <v>5880</v>
      </c>
      <c r="S1745" s="58" t="s">
        <v>5250</v>
      </c>
      <c r="T1745" s="58" t="s">
        <v>5506</v>
      </c>
    </row>
    <row r="1746" spans="1:20">
      <c r="A1746" s="1">
        <f t="shared" si="90"/>
        <v>1257</v>
      </c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1"/>
      <c r="N1746" s="1"/>
      <c r="O1746" s="54">
        <f t="shared" si="89"/>
        <v>0</v>
      </c>
      <c r="P1746" s="1"/>
      <c r="Q1746" s="1"/>
      <c r="R1746" s="1"/>
      <c r="S1746" s="1"/>
      <c r="T1746" s="1"/>
    </row>
    <row r="1747" spans="1:20">
      <c r="A1747" s="1">
        <f t="shared" si="90"/>
        <v>1258</v>
      </c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54">
        <f t="shared" si="89"/>
        <v>0</v>
      </c>
      <c r="P1747" s="1"/>
      <c r="Q1747" s="1"/>
      <c r="R1747" s="1"/>
      <c r="S1747" s="1"/>
      <c r="T1747" s="1"/>
    </row>
    <row r="1748" spans="1:20">
      <c r="A1748" s="1">
        <f t="shared" si="90"/>
        <v>1259</v>
      </c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1"/>
      <c r="N1748" s="1"/>
      <c r="O1748" s="54">
        <f t="shared" si="89"/>
        <v>0</v>
      </c>
      <c r="P1748" s="1"/>
      <c r="Q1748" s="1"/>
      <c r="R1748" s="1"/>
      <c r="S1748" s="1"/>
      <c r="T1748" s="1"/>
    </row>
    <row r="1749" spans="1:20">
      <c r="A1749" s="1">
        <f t="shared" si="90"/>
        <v>1260</v>
      </c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1"/>
      <c r="N1749" s="1"/>
      <c r="O1749" s="54">
        <f t="shared" si="89"/>
        <v>0</v>
      </c>
      <c r="P1749" s="1"/>
      <c r="Q1749" s="1"/>
      <c r="R1749" s="1"/>
      <c r="S1749" s="1"/>
      <c r="T1749" s="1"/>
    </row>
    <row r="1750" spans="1:20">
      <c r="A1750" s="1">
        <f t="shared" si="90"/>
        <v>1261</v>
      </c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1"/>
      <c r="N1750" s="1"/>
      <c r="O1750" s="54">
        <f t="shared" si="89"/>
        <v>0</v>
      </c>
      <c r="P1750" s="1"/>
      <c r="Q1750" s="1"/>
      <c r="R1750" s="1"/>
      <c r="S1750" s="1"/>
      <c r="T1750" s="1"/>
    </row>
    <row r="1751" spans="1:20"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1"/>
      <c r="N1751" s="1"/>
      <c r="O1751" s="54">
        <f t="shared" si="89"/>
        <v>0</v>
      </c>
      <c r="P1751" s="1"/>
      <c r="Q1751" s="1"/>
      <c r="R1751" s="1"/>
      <c r="S1751" s="1"/>
      <c r="T1751" s="1"/>
    </row>
    <row r="1752" spans="1:20"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1"/>
      <c r="N1752" s="1"/>
      <c r="O1752" s="54">
        <f t="shared" si="89"/>
        <v>0</v>
      </c>
      <c r="P1752" s="1"/>
      <c r="Q1752" s="1"/>
      <c r="R1752" s="1"/>
      <c r="S1752" s="1"/>
      <c r="T1752" s="1"/>
    </row>
    <row r="1753" spans="1:20"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1"/>
      <c r="N1753" s="1"/>
      <c r="O1753" s="54"/>
      <c r="P1753" s="1"/>
      <c r="Q1753" s="1"/>
      <c r="R1753" s="1"/>
      <c r="S1753" s="1"/>
      <c r="T1753" s="1"/>
    </row>
    <row r="1754" spans="1:20"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1"/>
      <c r="N1754" s="1"/>
      <c r="O1754" s="54"/>
      <c r="P1754" s="1"/>
      <c r="Q1754" s="1"/>
      <c r="R1754" s="1"/>
      <c r="S1754" s="1"/>
      <c r="T1754" s="1"/>
    </row>
    <row r="1755" spans="1:20"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1"/>
      <c r="N1755" s="1"/>
      <c r="O1755" s="54"/>
      <c r="P1755" s="1"/>
      <c r="Q1755" s="1"/>
      <c r="R1755" s="1"/>
      <c r="S1755" s="1"/>
      <c r="T1755" s="1"/>
    </row>
    <row r="1756" spans="1:20"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1"/>
      <c r="N1756" s="1"/>
      <c r="O1756" s="54"/>
      <c r="P1756" s="1"/>
      <c r="Q1756" s="1"/>
      <c r="R1756" s="1"/>
      <c r="S1756" s="1"/>
      <c r="T1756" s="1"/>
    </row>
    <row r="1757" spans="1:20"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1"/>
      <c r="N1757" s="1"/>
      <c r="O1757" s="54"/>
      <c r="P1757" s="1"/>
      <c r="Q1757" s="1"/>
      <c r="R1757" s="1"/>
      <c r="S1757" s="1"/>
      <c r="T1757" s="1"/>
    </row>
    <row r="1758" spans="1:20"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1"/>
      <c r="N1758" s="1"/>
      <c r="O1758" s="54"/>
      <c r="P1758" s="1"/>
      <c r="Q1758" s="1"/>
      <c r="R1758" s="1"/>
      <c r="S1758" s="1"/>
      <c r="T1758" s="1"/>
    </row>
    <row r="1759" spans="1:20"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1"/>
      <c r="N1759" s="1"/>
      <c r="O1759" s="54"/>
      <c r="P1759" s="1"/>
      <c r="Q1759" s="1"/>
      <c r="R1759" s="1"/>
      <c r="S1759" s="1"/>
      <c r="T1759" s="1"/>
    </row>
    <row r="1760" spans="1:20"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1"/>
      <c r="N1760" s="1"/>
      <c r="O1760" s="54"/>
      <c r="P1760" s="1"/>
      <c r="Q1760" s="1"/>
      <c r="R1760" s="1"/>
      <c r="S1760" s="1"/>
      <c r="T1760" s="1"/>
    </row>
    <row r="1761" spans="2:20"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1"/>
      <c r="N1761" s="1"/>
      <c r="O1761" s="54"/>
      <c r="P1761" s="1"/>
      <c r="Q1761" s="1"/>
      <c r="R1761" s="1"/>
      <c r="S1761" s="1"/>
      <c r="T1761" s="1"/>
    </row>
    <row r="1762" spans="2:20"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1"/>
      <c r="N1762" s="1"/>
      <c r="O1762" s="54"/>
      <c r="P1762" s="1"/>
      <c r="Q1762" s="1"/>
      <c r="R1762" s="1"/>
      <c r="S1762" s="1"/>
      <c r="T1762" s="1"/>
    </row>
    <row r="1763" spans="2:20"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1"/>
      <c r="N1763" s="1"/>
      <c r="O1763" s="54"/>
      <c r="P1763" s="1"/>
      <c r="Q1763" s="1"/>
      <c r="R1763" s="1"/>
      <c r="S1763" s="1"/>
      <c r="T1763" s="1"/>
    </row>
    <row r="1764" spans="2:20"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1"/>
      <c r="N1764" s="1"/>
      <c r="O1764" s="54"/>
      <c r="P1764" s="1"/>
      <c r="Q1764" s="1"/>
      <c r="R1764" s="1"/>
      <c r="S1764" s="1"/>
      <c r="T1764" s="1"/>
    </row>
    <row r="1765" spans="2:20"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1"/>
      <c r="N1765" s="1"/>
      <c r="O1765" s="54"/>
      <c r="P1765" s="1"/>
      <c r="Q1765" s="1"/>
      <c r="R1765" s="1"/>
      <c r="S1765" s="1"/>
      <c r="T1765" s="1"/>
    </row>
    <row r="1766" spans="2:20"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1"/>
      <c r="N1766" s="1"/>
      <c r="O1766" s="54"/>
      <c r="P1766" s="1"/>
      <c r="Q1766" s="1"/>
      <c r="R1766" s="1"/>
      <c r="S1766" s="1"/>
      <c r="T1766" s="1"/>
    </row>
    <row r="1767" spans="2:20"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1"/>
      <c r="N1767" s="1"/>
      <c r="O1767" s="54"/>
      <c r="P1767" s="1"/>
      <c r="Q1767" s="1"/>
      <c r="R1767" s="1"/>
      <c r="S1767" s="1"/>
      <c r="T1767" s="1"/>
    </row>
    <row r="1768" spans="2:20"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1"/>
      <c r="N1768" s="1"/>
      <c r="O1768" s="54"/>
      <c r="P1768" s="1"/>
      <c r="Q1768" s="1"/>
      <c r="R1768" s="1"/>
      <c r="S1768" s="1"/>
      <c r="T1768" s="1"/>
    </row>
    <row r="1769" spans="2:20"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1"/>
      <c r="N1769" s="1"/>
      <c r="O1769" s="54"/>
      <c r="P1769" s="1"/>
      <c r="Q1769" s="1"/>
      <c r="R1769" s="1"/>
      <c r="S1769" s="1"/>
      <c r="T1769" s="1"/>
    </row>
    <row r="1770" spans="2:20"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1"/>
      <c r="N1770" s="1"/>
      <c r="O1770" s="54"/>
      <c r="P1770" s="1"/>
      <c r="Q1770" s="1"/>
      <c r="R1770" s="1"/>
      <c r="S1770" s="1"/>
      <c r="T1770" s="1"/>
    </row>
    <row r="1771" spans="2:20"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1"/>
      <c r="N1771" s="1"/>
      <c r="O1771" s="54"/>
      <c r="P1771" s="1"/>
      <c r="Q1771" s="1"/>
      <c r="R1771" s="1"/>
      <c r="S1771" s="1"/>
      <c r="T1771" s="1"/>
    </row>
    <row r="1772" spans="2:20"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1"/>
      <c r="N1772" s="1"/>
      <c r="O1772" s="54"/>
      <c r="P1772" s="1"/>
      <c r="Q1772" s="1"/>
      <c r="R1772" s="1"/>
      <c r="S1772" s="1"/>
      <c r="T1772" s="1"/>
    </row>
    <row r="1773" spans="2:20"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1"/>
      <c r="N1773" s="1"/>
      <c r="O1773" s="54"/>
      <c r="P1773" s="1"/>
      <c r="Q1773" s="1"/>
      <c r="R1773" s="1"/>
      <c r="S1773" s="1"/>
      <c r="T1773" s="1"/>
    </row>
    <row r="1774" spans="2:20"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1"/>
      <c r="N1774" s="1"/>
      <c r="O1774" s="54"/>
      <c r="P1774" s="1"/>
      <c r="Q1774" s="1"/>
      <c r="R1774" s="1"/>
      <c r="S1774" s="1"/>
      <c r="T1774" s="1"/>
    </row>
    <row r="1775" spans="2:20"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1"/>
      <c r="N1775" s="1"/>
      <c r="O1775" s="54"/>
      <c r="P1775" s="1"/>
      <c r="Q1775" s="1"/>
      <c r="R1775" s="1"/>
      <c r="S1775" s="1"/>
      <c r="T1775" s="1"/>
    </row>
    <row r="1776" spans="2:20"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1"/>
      <c r="N1776" s="1"/>
      <c r="O1776" s="54"/>
      <c r="P1776" s="1"/>
      <c r="Q1776" s="1"/>
      <c r="R1776" s="1"/>
      <c r="S1776" s="1"/>
      <c r="T1776" s="1"/>
    </row>
    <row r="1777" spans="2:20"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1"/>
      <c r="N1777" s="1"/>
      <c r="O1777" s="54"/>
      <c r="P1777" s="1"/>
      <c r="Q1777" s="1"/>
      <c r="R1777" s="1"/>
      <c r="S1777" s="1"/>
      <c r="T1777" s="1"/>
    </row>
    <row r="1778" spans="2:20"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1"/>
      <c r="N1778" s="1"/>
      <c r="O1778" s="54"/>
      <c r="P1778" s="1"/>
      <c r="Q1778" s="1"/>
      <c r="R1778" s="1"/>
      <c r="S1778" s="1"/>
      <c r="T1778" s="1"/>
    </row>
    <row r="1779" spans="2:20"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1"/>
      <c r="N1779" s="1"/>
      <c r="O1779" s="54"/>
      <c r="P1779" s="1"/>
      <c r="Q1779" s="1"/>
      <c r="R1779" s="1"/>
      <c r="S1779" s="1"/>
      <c r="T1779" s="1"/>
    </row>
    <row r="1780" spans="2:20"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1"/>
      <c r="N1780" s="1"/>
      <c r="O1780" s="54"/>
      <c r="P1780" s="1"/>
      <c r="Q1780" s="1"/>
      <c r="R1780" s="1"/>
      <c r="S1780" s="1"/>
      <c r="T1780" s="1"/>
    </row>
    <row r="1781" spans="2:20"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1"/>
      <c r="N1781" s="1"/>
      <c r="O1781" s="54"/>
      <c r="P1781" s="1"/>
      <c r="Q1781" s="1"/>
      <c r="R1781" s="1"/>
      <c r="S1781" s="1"/>
      <c r="T1781" s="1"/>
    </row>
    <row r="1782" spans="2:20"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1"/>
      <c r="N1782" s="1"/>
      <c r="O1782" s="54"/>
      <c r="P1782" s="1"/>
      <c r="Q1782" s="1"/>
      <c r="R1782" s="1"/>
      <c r="S1782" s="1"/>
      <c r="T1782" s="1"/>
    </row>
    <row r="1783" spans="2:20"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1"/>
      <c r="N1783" s="1"/>
      <c r="O1783" s="54"/>
      <c r="P1783" s="1"/>
      <c r="Q1783" s="1"/>
      <c r="R1783" s="1"/>
      <c r="S1783" s="1"/>
      <c r="T1783" s="1"/>
    </row>
    <row r="1784" spans="2:20"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1"/>
      <c r="N1784" s="1"/>
      <c r="O1784" s="54"/>
      <c r="P1784" s="1"/>
      <c r="Q1784" s="1"/>
      <c r="R1784" s="1"/>
      <c r="S1784" s="1"/>
      <c r="T1784" s="1"/>
    </row>
    <row r="1785" spans="2:20"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1"/>
      <c r="N1785" s="1"/>
      <c r="O1785" s="54"/>
      <c r="P1785" s="1"/>
      <c r="Q1785" s="1"/>
      <c r="R1785" s="1"/>
      <c r="S1785" s="1"/>
      <c r="T1785" s="1"/>
    </row>
    <row r="1786" spans="2:20"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1"/>
      <c r="N1786" s="1"/>
      <c r="O1786" s="54"/>
      <c r="P1786" s="1"/>
      <c r="Q1786" s="1"/>
      <c r="R1786" s="1"/>
      <c r="S1786" s="1"/>
      <c r="T1786" s="1"/>
    </row>
    <row r="1787" spans="2:20"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1"/>
      <c r="N1787" s="1"/>
      <c r="O1787" s="54"/>
      <c r="P1787" s="1"/>
      <c r="Q1787" s="1"/>
      <c r="R1787" s="1"/>
      <c r="S1787" s="1"/>
      <c r="T1787" s="1"/>
    </row>
    <row r="1788" spans="2:20"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1"/>
      <c r="N1788" s="1"/>
      <c r="O1788" s="54"/>
      <c r="P1788" s="1"/>
      <c r="Q1788" s="1"/>
      <c r="R1788" s="1"/>
      <c r="S1788" s="1"/>
      <c r="T1788" s="1"/>
    </row>
    <row r="1789" spans="2:20"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1"/>
      <c r="N1789" s="1"/>
      <c r="O1789" s="54"/>
      <c r="P1789" s="1"/>
      <c r="Q1789" s="1"/>
      <c r="R1789" s="1"/>
      <c r="S1789" s="1"/>
      <c r="T1789" s="1"/>
    </row>
    <row r="1790" spans="2:20"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1"/>
      <c r="N1790" s="1"/>
      <c r="O1790" s="54"/>
      <c r="P1790" s="1"/>
      <c r="Q1790" s="1"/>
      <c r="R1790" s="1"/>
      <c r="S1790" s="1"/>
      <c r="T1790" s="1"/>
    </row>
    <row r="1791" spans="2:20"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1"/>
      <c r="N1791" s="1"/>
      <c r="O1791" s="54"/>
      <c r="P1791" s="1"/>
      <c r="Q1791" s="1"/>
      <c r="R1791" s="1"/>
      <c r="S1791" s="1"/>
      <c r="T1791" s="1"/>
    </row>
    <row r="1792" spans="2:20"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1"/>
      <c r="N1792" s="1"/>
      <c r="O1792" s="54"/>
      <c r="P1792" s="1"/>
      <c r="Q1792" s="1"/>
      <c r="R1792" s="1"/>
      <c r="S1792" s="1"/>
      <c r="T1792" s="1"/>
    </row>
    <row r="1793" spans="2:20"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1"/>
      <c r="N1793" s="1"/>
      <c r="O1793" s="54"/>
      <c r="P1793" s="1"/>
      <c r="Q1793" s="1"/>
      <c r="R1793" s="1"/>
      <c r="S1793" s="1"/>
      <c r="T1793" s="1"/>
    </row>
    <row r="1794" spans="2:20"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1"/>
      <c r="N1794" s="1"/>
      <c r="O1794" s="54"/>
      <c r="P1794" s="1"/>
      <c r="Q1794" s="1"/>
      <c r="R1794" s="1"/>
      <c r="S1794" s="1"/>
      <c r="T1794" s="1"/>
    </row>
    <row r="1795" spans="2:20"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1"/>
      <c r="N1795" s="1"/>
      <c r="O1795" s="54"/>
      <c r="P1795" s="1"/>
      <c r="Q1795" s="1"/>
      <c r="R1795" s="1"/>
      <c r="S1795" s="1"/>
      <c r="T1795" s="1"/>
    </row>
    <row r="1796" spans="2:20"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1"/>
      <c r="N1796" s="1"/>
      <c r="O1796" s="54"/>
      <c r="P1796" s="1"/>
      <c r="Q1796" s="1"/>
      <c r="R1796" s="1"/>
      <c r="S1796" s="1"/>
      <c r="T1796" s="1"/>
    </row>
    <row r="1797" spans="2:20"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1"/>
      <c r="N1797" s="1"/>
      <c r="O1797" s="54"/>
      <c r="P1797" s="1"/>
      <c r="Q1797" s="1"/>
      <c r="R1797" s="1"/>
      <c r="S1797" s="1"/>
      <c r="T1797" s="1"/>
    </row>
    <row r="1798" spans="2:20"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1"/>
      <c r="N1798" s="1"/>
      <c r="O1798" s="54"/>
      <c r="P1798" s="1"/>
      <c r="Q1798" s="1"/>
      <c r="R1798" s="1"/>
      <c r="S1798" s="1"/>
      <c r="T1798" s="1"/>
    </row>
    <row r="1799" spans="2:20"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1"/>
      <c r="N1799" s="1"/>
      <c r="O1799" s="54"/>
      <c r="P1799" s="1"/>
      <c r="Q1799" s="1"/>
      <c r="R1799" s="1"/>
      <c r="S1799" s="1"/>
      <c r="T1799" s="1"/>
    </row>
    <row r="1800" spans="2:20"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1"/>
      <c r="N1800" s="1"/>
      <c r="O1800" s="54"/>
      <c r="P1800" s="1"/>
      <c r="Q1800" s="1"/>
      <c r="R1800" s="1"/>
      <c r="S1800" s="1"/>
      <c r="T1800" s="1"/>
    </row>
    <row r="1801" spans="2:20"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1"/>
      <c r="N1801" s="1"/>
      <c r="O1801" s="54"/>
      <c r="P1801" s="1"/>
      <c r="Q1801" s="1"/>
      <c r="R1801" s="1"/>
      <c r="S1801" s="1"/>
      <c r="T1801" s="1"/>
    </row>
    <row r="1802" spans="2:20"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1"/>
      <c r="N1802" s="1"/>
      <c r="O1802" s="54"/>
      <c r="P1802" s="1"/>
      <c r="Q1802" s="1"/>
      <c r="R1802" s="1"/>
      <c r="S1802" s="1"/>
      <c r="T1802" s="1"/>
    </row>
    <row r="1803" spans="2:20"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1"/>
      <c r="N1803" s="1"/>
      <c r="O1803" s="54"/>
      <c r="P1803" s="1"/>
      <c r="Q1803" s="1"/>
      <c r="R1803" s="1"/>
      <c r="S1803" s="1"/>
      <c r="T1803" s="1"/>
    </row>
    <row r="1804" spans="2:20"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1"/>
      <c r="N1804" s="1"/>
      <c r="O1804" s="54"/>
      <c r="P1804" s="1"/>
      <c r="Q1804" s="1"/>
      <c r="R1804" s="1"/>
      <c r="S1804" s="1"/>
      <c r="T1804" s="1"/>
    </row>
    <row r="1805" spans="2:20"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1"/>
      <c r="N1805" s="1"/>
      <c r="O1805" s="54"/>
      <c r="P1805" s="1"/>
      <c r="Q1805" s="1"/>
      <c r="R1805" s="1"/>
      <c r="S1805" s="1"/>
      <c r="T1805" s="1"/>
    </row>
    <row r="1806" spans="2:20"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1"/>
      <c r="N1806" s="1"/>
      <c r="O1806" s="54"/>
      <c r="P1806" s="1"/>
      <c r="Q1806" s="1"/>
      <c r="R1806" s="1"/>
      <c r="S1806" s="1"/>
      <c r="T1806" s="1"/>
    </row>
    <row r="1807" spans="2:20"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1"/>
      <c r="N1807" s="1"/>
      <c r="O1807" s="54"/>
      <c r="P1807" s="1"/>
      <c r="Q1807" s="1"/>
      <c r="R1807" s="1"/>
      <c r="S1807" s="1"/>
      <c r="T1807" s="1"/>
    </row>
    <row r="1808" spans="2:20"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1"/>
      <c r="N1808" s="1"/>
      <c r="O1808" s="54"/>
      <c r="P1808" s="1"/>
      <c r="Q1808" s="1"/>
      <c r="R1808" s="1"/>
      <c r="S1808" s="1"/>
      <c r="T1808" s="1"/>
    </row>
    <row r="1809" spans="2:20"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1"/>
      <c r="N1809" s="1"/>
      <c r="O1809" s="54"/>
      <c r="P1809" s="1"/>
      <c r="Q1809" s="1"/>
      <c r="R1809" s="1"/>
      <c r="S1809" s="1"/>
      <c r="T1809" s="1"/>
    </row>
    <row r="1810" spans="2:20"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1"/>
      <c r="N1810" s="1"/>
      <c r="O1810" s="54"/>
      <c r="P1810" s="1"/>
      <c r="Q1810" s="1"/>
      <c r="R1810" s="1"/>
      <c r="S1810" s="1"/>
      <c r="T1810" s="1"/>
    </row>
    <row r="1811" spans="2:20"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1"/>
      <c r="N1811" s="1"/>
      <c r="O1811" s="54"/>
      <c r="P1811" s="1"/>
      <c r="Q1811" s="1"/>
      <c r="R1811" s="1"/>
      <c r="S1811" s="1"/>
      <c r="T1811" s="1"/>
    </row>
    <row r="1812" spans="2:20"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1"/>
      <c r="N1812" s="1"/>
      <c r="O1812" s="54"/>
      <c r="P1812" s="1"/>
      <c r="Q1812" s="1"/>
      <c r="R1812" s="1"/>
      <c r="S1812" s="1"/>
      <c r="T1812" s="1"/>
    </row>
    <row r="1813" spans="2:20"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1"/>
      <c r="N1813" s="1"/>
      <c r="O1813" s="54"/>
      <c r="P1813" s="1"/>
      <c r="Q1813" s="1"/>
      <c r="R1813" s="1"/>
      <c r="S1813" s="1"/>
      <c r="T1813" s="1"/>
    </row>
    <row r="1814" spans="2:20"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1"/>
      <c r="N1814" s="1"/>
      <c r="O1814" s="54"/>
      <c r="P1814" s="1"/>
      <c r="Q1814" s="1"/>
      <c r="R1814" s="1"/>
      <c r="S1814" s="1"/>
      <c r="T1814" s="1"/>
    </row>
    <row r="1815" spans="2:20"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1"/>
      <c r="N1815" s="1"/>
      <c r="O1815" s="54"/>
      <c r="P1815" s="1"/>
      <c r="Q1815" s="1"/>
      <c r="R1815" s="1"/>
      <c r="S1815" s="1"/>
      <c r="T1815" s="1"/>
    </row>
    <row r="1816" spans="2:20"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1"/>
      <c r="N1816" s="1"/>
      <c r="O1816" s="54"/>
      <c r="P1816" s="1"/>
      <c r="Q1816" s="1"/>
      <c r="R1816" s="1"/>
      <c r="S1816" s="1"/>
      <c r="T1816" s="1"/>
    </row>
    <row r="1817" spans="2:20"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1"/>
      <c r="N1817" s="1"/>
      <c r="O1817" s="54"/>
      <c r="P1817" s="1"/>
      <c r="Q1817" s="1"/>
      <c r="R1817" s="1"/>
      <c r="S1817" s="1"/>
      <c r="T1817" s="1"/>
    </row>
    <row r="1818" spans="2:20"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1"/>
      <c r="N1818" s="1"/>
      <c r="O1818" s="54"/>
      <c r="P1818" s="1"/>
      <c r="Q1818" s="1"/>
      <c r="R1818" s="1"/>
      <c r="S1818" s="1"/>
      <c r="T1818" s="1"/>
    </row>
    <row r="1819" spans="2:20"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1"/>
      <c r="N1819" s="1"/>
      <c r="O1819" s="54"/>
      <c r="P1819" s="1"/>
      <c r="Q1819" s="1"/>
      <c r="R1819" s="1"/>
      <c r="S1819" s="1"/>
      <c r="T1819" s="1"/>
    </row>
    <row r="1820" spans="2:20"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1"/>
      <c r="N1820" s="1"/>
      <c r="O1820" s="54"/>
      <c r="P1820" s="1"/>
      <c r="Q1820" s="1"/>
      <c r="R1820" s="1"/>
      <c r="S1820" s="1"/>
      <c r="T1820" s="1"/>
    </row>
    <row r="1821" spans="2:20"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1"/>
      <c r="N1821" s="1"/>
      <c r="O1821" s="54"/>
      <c r="P1821" s="1"/>
      <c r="Q1821" s="1"/>
      <c r="R1821" s="1"/>
      <c r="S1821" s="1"/>
      <c r="T1821" s="1"/>
    </row>
    <row r="1822" spans="2:20"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1"/>
      <c r="N1822" s="1"/>
      <c r="O1822" s="54"/>
      <c r="P1822" s="1"/>
      <c r="Q1822" s="1"/>
      <c r="R1822" s="1"/>
      <c r="S1822" s="1"/>
      <c r="T1822" s="1"/>
    </row>
    <row r="1823" spans="2:20"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1"/>
      <c r="N1823" s="1"/>
      <c r="O1823" s="54"/>
      <c r="P1823" s="1"/>
      <c r="Q1823" s="1"/>
      <c r="R1823" s="1"/>
      <c r="S1823" s="1"/>
      <c r="T1823" s="1"/>
    </row>
    <row r="1824" spans="2:20"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1"/>
      <c r="N1824" s="1"/>
      <c r="O1824" s="54"/>
      <c r="P1824" s="1"/>
      <c r="Q1824" s="1"/>
      <c r="R1824" s="1"/>
      <c r="S1824" s="1"/>
      <c r="T1824" s="1"/>
    </row>
    <row r="1825" spans="2:20"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1"/>
      <c r="N1825" s="1"/>
      <c r="O1825" s="54"/>
      <c r="P1825" s="1"/>
      <c r="Q1825" s="1"/>
      <c r="R1825" s="1"/>
      <c r="S1825" s="1"/>
      <c r="T1825" s="1"/>
    </row>
    <row r="1826" spans="2:20"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1"/>
      <c r="N1826" s="1"/>
      <c r="O1826" s="54"/>
      <c r="P1826" s="1"/>
      <c r="Q1826" s="1"/>
      <c r="R1826" s="1"/>
      <c r="S1826" s="1"/>
      <c r="T1826" s="1"/>
    </row>
    <row r="1827" spans="2:20"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1"/>
      <c r="N1827" s="1"/>
      <c r="O1827" s="54"/>
      <c r="P1827" s="1"/>
      <c r="Q1827" s="1"/>
      <c r="R1827" s="1"/>
      <c r="S1827" s="1"/>
      <c r="T1827" s="1"/>
    </row>
    <row r="1828" spans="2:20"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1"/>
      <c r="N1828" s="1"/>
      <c r="O1828" s="54"/>
      <c r="P1828" s="1"/>
      <c r="Q1828" s="1"/>
      <c r="R1828" s="1"/>
      <c r="S1828" s="1"/>
      <c r="T1828" s="1"/>
    </row>
    <row r="1829" spans="2:20"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1"/>
      <c r="N1829" s="1"/>
      <c r="O1829" s="54"/>
      <c r="P1829" s="1"/>
      <c r="Q1829" s="1"/>
      <c r="R1829" s="1"/>
      <c r="S1829" s="1"/>
      <c r="T1829" s="1"/>
    </row>
    <row r="1830" spans="2:20"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1"/>
      <c r="N1830" s="1"/>
      <c r="O1830" s="54"/>
      <c r="P1830" s="1"/>
      <c r="Q1830" s="1"/>
      <c r="R1830" s="1"/>
      <c r="S1830" s="1"/>
      <c r="T1830" s="1"/>
    </row>
    <row r="1831" spans="2:20"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1"/>
      <c r="N1831" s="1"/>
      <c r="O1831" s="54"/>
      <c r="P1831" s="1"/>
      <c r="Q1831" s="1"/>
      <c r="R1831" s="1"/>
      <c r="S1831" s="1"/>
      <c r="T1831" s="1"/>
    </row>
    <row r="1832" spans="2:20"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1"/>
      <c r="N1832" s="1"/>
      <c r="O1832" s="54"/>
      <c r="P1832" s="1"/>
      <c r="Q1832" s="1"/>
      <c r="R1832" s="1"/>
      <c r="S1832" s="1"/>
      <c r="T1832" s="1"/>
    </row>
    <row r="1833" spans="2:20"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1"/>
      <c r="N1833" s="1"/>
      <c r="O1833" s="54"/>
      <c r="P1833" s="1"/>
      <c r="Q1833" s="1"/>
      <c r="R1833" s="1"/>
      <c r="S1833" s="1"/>
      <c r="T1833" s="1"/>
    </row>
    <row r="1834" spans="2:20"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1"/>
      <c r="N1834" s="1"/>
      <c r="O1834" s="54"/>
      <c r="P1834" s="1"/>
      <c r="Q1834" s="1"/>
      <c r="R1834" s="1"/>
      <c r="S1834" s="1"/>
      <c r="T1834" s="1"/>
    </row>
    <row r="1835" spans="2:20"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54"/>
      <c r="P1835" s="1"/>
      <c r="Q1835" s="1"/>
      <c r="R1835" s="1"/>
      <c r="S1835" s="1"/>
      <c r="T1835" s="1"/>
    </row>
    <row r="1836" spans="2:20"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1"/>
      <c r="N1836" s="1"/>
      <c r="O1836" s="54"/>
      <c r="P1836" s="1"/>
      <c r="Q1836" s="1"/>
      <c r="R1836" s="1"/>
      <c r="S1836" s="1"/>
      <c r="T1836" s="1"/>
    </row>
    <row r="1837" spans="2:20"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1"/>
      <c r="N1837" s="1"/>
      <c r="O1837" s="54"/>
      <c r="P1837" s="1"/>
      <c r="Q1837" s="1"/>
      <c r="R1837" s="1"/>
      <c r="S1837" s="1"/>
      <c r="T1837" s="1"/>
    </row>
    <row r="1838" spans="2:20"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1"/>
      <c r="N1838" s="1"/>
      <c r="O1838" s="54"/>
      <c r="P1838" s="1"/>
      <c r="Q1838" s="1"/>
      <c r="R1838" s="1"/>
      <c r="S1838" s="1"/>
      <c r="T1838" s="1"/>
    </row>
    <row r="1839" spans="2:20"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1"/>
      <c r="N1839" s="1"/>
      <c r="O1839" s="54"/>
      <c r="P1839" s="1"/>
      <c r="Q1839" s="1"/>
      <c r="R1839" s="1"/>
      <c r="S1839" s="1"/>
      <c r="T1839" s="1"/>
    </row>
    <row r="1840" spans="2:20"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1"/>
      <c r="N1840" s="1"/>
      <c r="O1840" s="54"/>
      <c r="P1840" s="1"/>
      <c r="Q1840" s="1"/>
      <c r="R1840" s="1"/>
      <c r="S1840" s="1"/>
      <c r="T1840" s="1"/>
    </row>
    <row r="1841" spans="2:20"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1"/>
      <c r="N1841" s="1"/>
      <c r="O1841" s="54"/>
      <c r="P1841" s="1"/>
      <c r="Q1841" s="1"/>
      <c r="R1841" s="1"/>
      <c r="S1841" s="1"/>
      <c r="T1841" s="1"/>
    </row>
    <row r="1842" spans="2:20"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1"/>
      <c r="N1842" s="1"/>
      <c r="O1842" s="54"/>
      <c r="P1842" s="1"/>
      <c r="Q1842" s="1"/>
      <c r="R1842" s="1"/>
      <c r="S1842" s="1"/>
      <c r="T1842" s="1"/>
    </row>
    <row r="1843" spans="2:20"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1"/>
      <c r="N1843" s="1"/>
      <c r="O1843" s="54"/>
      <c r="P1843" s="1"/>
      <c r="Q1843" s="1"/>
      <c r="R1843" s="1"/>
      <c r="S1843" s="1"/>
      <c r="T1843" s="1"/>
    </row>
    <row r="1844" spans="2:20"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1"/>
      <c r="N1844" s="1"/>
      <c r="O1844" s="54"/>
      <c r="P1844" s="1"/>
      <c r="Q1844" s="1"/>
      <c r="R1844" s="1"/>
      <c r="S1844" s="1"/>
      <c r="T1844" s="1"/>
    </row>
    <row r="1845" spans="2:20"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1"/>
      <c r="N1845" s="1"/>
      <c r="O1845" s="54"/>
      <c r="P1845" s="1"/>
      <c r="Q1845" s="1"/>
      <c r="R1845" s="1"/>
      <c r="S1845" s="1"/>
      <c r="T1845" s="1"/>
    </row>
    <row r="1846" spans="2:20"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1"/>
      <c r="N1846" s="1"/>
      <c r="O1846" s="54"/>
      <c r="P1846" s="1"/>
      <c r="Q1846" s="1"/>
      <c r="R1846" s="1"/>
      <c r="S1846" s="1"/>
      <c r="T1846" s="1"/>
    </row>
    <row r="1847" spans="2:20"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1"/>
      <c r="N1847" s="1"/>
      <c r="O1847" s="54"/>
      <c r="P1847" s="1"/>
      <c r="Q1847" s="1"/>
      <c r="R1847" s="1"/>
      <c r="S1847" s="1"/>
      <c r="T1847" s="1"/>
    </row>
    <row r="1848" spans="2:20"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1"/>
      <c r="N1848" s="1"/>
      <c r="O1848" s="54"/>
      <c r="P1848" s="1"/>
      <c r="Q1848" s="1"/>
      <c r="R1848" s="1"/>
      <c r="S1848" s="1"/>
      <c r="T1848" s="1"/>
    </row>
    <row r="1849" spans="2:20"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1"/>
      <c r="N1849" s="1"/>
      <c r="O1849" s="54"/>
      <c r="P1849" s="1"/>
      <c r="Q1849" s="1"/>
      <c r="R1849" s="1"/>
      <c r="S1849" s="1"/>
      <c r="T1849" s="1"/>
    </row>
    <row r="1850" spans="2:20"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1"/>
      <c r="N1850" s="1"/>
      <c r="O1850" s="54"/>
      <c r="P1850" s="1"/>
      <c r="Q1850" s="1"/>
      <c r="R1850" s="1"/>
      <c r="S1850" s="1"/>
      <c r="T1850" s="1"/>
    </row>
    <row r="1851" spans="2:20"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1"/>
      <c r="N1851" s="1"/>
      <c r="O1851" s="54"/>
      <c r="P1851" s="1"/>
      <c r="Q1851" s="1"/>
      <c r="R1851" s="1"/>
      <c r="S1851" s="1"/>
      <c r="T1851" s="1"/>
    </row>
    <row r="1852" spans="2:20"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1"/>
      <c r="N1852" s="1"/>
      <c r="O1852" s="54"/>
      <c r="P1852" s="1"/>
      <c r="Q1852" s="1"/>
      <c r="R1852" s="1"/>
      <c r="S1852" s="1"/>
      <c r="T1852" s="1"/>
    </row>
    <row r="1853" spans="2:20"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1"/>
      <c r="N1853" s="1"/>
      <c r="O1853" s="54"/>
      <c r="P1853" s="1"/>
      <c r="Q1853" s="1"/>
      <c r="R1853" s="1"/>
      <c r="S1853" s="1"/>
      <c r="T1853" s="1"/>
    </row>
    <row r="1854" spans="2:20"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1"/>
      <c r="N1854" s="1"/>
      <c r="O1854" s="54"/>
      <c r="P1854" s="1"/>
      <c r="Q1854" s="1"/>
      <c r="R1854" s="1"/>
      <c r="S1854" s="1"/>
      <c r="T1854" s="1"/>
    </row>
    <row r="1855" spans="2:20"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1"/>
      <c r="N1855" s="1"/>
      <c r="O1855" s="54"/>
      <c r="P1855" s="1"/>
      <c r="Q1855" s="1"/>
      <c r="R1855" s="1"/>
      <c r="S1855" s="1"/>
      <c r="T1855" s="1"/>
    </row>
    <row r="1856" spans="2:20"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1"/>
      <c r="N1856" s="1"/>
      <c r="O1856" s="54"/>
      <c r="P1856" s="1"/>
      <c r="Q1856" s="1"/>
      <c r="R1856" s="1"/>
      <c r="S1856" s="1"/>
      <c r="T1856" s="1"/>
    </row>
    <row r="1857" spans="2:20"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1"/>
      <c r="N1857" s="1"/>
      <c r="O1857" s="54"/>
      <c r="P1857" s="1"/>
      <c r="Q1857" s="1"/>
      <c r="R1857" s="1"/>
      <c r="S1857" s="1"/>
      <c r="T1857" s="1"/>
    </row>
    <row r="1858" spans="2:20"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1"/>
      <c r="N1858" s="1"/>
      <c r="O1858" s="54"/>
      <c r="P1858" s="1"/>
      <c r="Q1858" s="1"/>
      <c r="R1858" s="1"/>
      <c r="S1858" s="1"/>
      <c r="T1858" s="1"/>
    </row>
    <row r="1859" spans="2:20"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1"/>
      <c r="N1859" s="1"/>
      <c r="O1859" s="54"/>
      <c r="P1859" s="1"/>
      <c r="Q1859" s="1"/>
      <c r="R1859" s="1"/>
      <c r="S1859" s="1"/>
      <c r="T1859" s="1"/>
    </row>
    <row r="1860" spans="2:20"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1"/>
      <c r="N1860" s="1"/>
      <c r="O1860" s="54"/>
      <c r="P1860" s="1"/>
      <c r="Q1860" s="1"/>
      <c r="R1860" s="1"/>
      <c r="S1860" s="1"/>
      <c r="T1860" s="1"/>
    </row>
    <row r="1861" spans="2:20"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1"/>
      <c r="N1861" s="1"/>
      <c r="O1861" s="54"/>
      <c r="P1861" s="1"/>
      <c r="Q1861" s="1"/>
      <c r="R1861" s="1"/>
      <c r="S1861" s="1"/>
      <c r="T1861" s="1"/>
    </row>
    <row r="1862" spans="2:20"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1"/>
      <c r="N1862" s="1"/>
      <c r="O1862" s="54"/>
      <c r="P1862" s="1"/>
      <c r="Q1862" s="1"/>
      <c r="R1862" s="1"/>
      <c r="S1862" s="1"/>
      <c r="T1862" s="1"/>
    </row>
    <row r="1863" spans="2:20"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1"/>
      <c r="N1863" s="1"/>
      <c r="O1863" s="54"/>
      <c r="P1863" s="1"/>
      <c r="Q1863" s="1"/>
      <c r="R1863" s="1"/>
      <c r="S1863" s="1"/>
      <c r="T1863" s="1"/>
    </row>
    <row r="1864" spans="2:20"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1"/>
      <c r="N1864" s="1"/>
      <c r="O1864" s="54"/>
      <c r="P1864" s="1"/>
      <c r="Q1864" s="1"/>
      <c r="R1864" s="1"/>
      <c r="S1864" s="1"/>
      <c r="T1864" s="1"/>
    </row>
    <row r="1865" spans="2:20"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1"/>
      <c r="N1865" s="1"/>
      <c r="O1865" s="54"/>
      <c r="P1865" s="1"/>
      <c r="Q1865" s="1"/>
      <c r="R1865" s="1"/>
      <c r="S1865" s="1"/>
      <c r="T1865" s="1"/>
    </row>
    <row r="1866" spans="2:20"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1"/>
      <c r="N1866" s="1"/>
      <c r="O1866" s="54"/>
      <c r="P1866" s="1"/>
      <c r="Q1866" s="1"/>
      <c r="R1866" s="1"/>
      <c r="S1866" s="1"/>
      <c r="T1866" s="1"/>
    </row>
    <row r="1867" spans="2:20"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1"/>
      <c r="N1867" s="1"/>
      <c r="O1867" s="54"/>
      <c r="P1867" s="1"/>
      <c r="Q1867" s="1"/>
      <c r="R1867" s="1"/>
      <c r="S1867" s="1"/>
      <c r="T1867" s="1"/>
    </row>
    <row r="1868" spans="2:20"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1"/>
      <c r="N1868" s="1"/>
      <c r="O1868" s="54"/>
      <c r="P1868" s="1"/>
      <c r="Q1868" s="1"/>
      <c r="R1868" s="1"/>
      <c r="S1868" s="1"/>
      <c r="T1868" s="1"/>
    </row>
    <row r="1869" spans="2:20"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1"/>
      <c r="N1869" s="1"/>
      <c r="O1869" s="54"/>
      <c r="P1869" s="1"/>
      <c r="Q1869" s="1"/>
      <c r="R1869" s="1"/>
      <c r="S1869" s="1"/>
      <c r="T1869" s="1"/>
    </row>
    <row r="1870" spans="2:20"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1"/>
      <c r="N1870" s="1"/>
      <c r="O1870" s="54"/>
      <c r="P1870" s="1"/>
      <c r="Q1870" s="1"/>
      <c r="R1870" s="1"/>
      <c r="S1870" s="1"/>
      <c r="T1870" s="1"/>
    </row>
    <row r="1871" spans="2:20"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1"/>
      <c r="N1871" s="1"/>
      <c r="O1871" s="54"/>
      <c r="P1871" s="1"/>
      <c r="Q1871" s="1"/>
      <c r="R1871" s="1"/>
      <c r="S1871" s="1"/>
      <c r="T1871" s="1"/>
    </row>
    <row r="1872" spans="2:20"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1"/>
      <c r="N1872" s="1"/>
      <c r="O1872" s="54"/>
      <c r="P1872" s="1"/>
      <c r="Q1872" s="1"/>
      <c r="R1872" s="1"/>
      <c r="S1872" s="1"/>
      <c r="T1872" s="1"/>
    </row>
    <row r="1873" spans="2:20"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1"/>
      <c r="N1873" s="1"/>
      <c r="O1873" s="54"/>
      <c r="P1873" s="1"/>
      <c r="Q1873" s="1"/>
      <c r="R1873" s="1"/>
      <c r="S1873" s="1"/>
      <c r="T1873" s="1"/>
    </row>
    <row r="1874" spans="2:20"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1"/>
      <c r="N1874" s="1"/>
      <c r="O1874" s="54"/>
      <c r="P1874" s="1"/>
      <c r="Q1874" s="1"/>
      <c r="R1874" s="1"/>
      <c r="S1874" s="1"/>
      <c r="T1874" s="1"/>
    </row>
    <row r="1875" spans="2:20"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1"/>
      <c r="N1875" s="1"/>
      <c r="O1875" s="54"/>
      <c r="P1875" s="1"/>
      <c r="Q1875" s="1"/>
      <c r="R1875" s="1"/>
      <c r="S1875" s="1"/>
      <c r="T1875" s="1"/>
    </row>
    <row r="1876" spans="2:20"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1"/>
      <c r="N1876" s="1"/>
      <c r="O1876" s="54"/>
      <c r="P1876" s="1"/>
      <c r="Q1876" s="1"/>
      <c r="R1876" s="1"/>
      <c r="S1876" s="1"/>
      <c r="T1876" s="1"/>
    </row>
    <row r="1877" spans="2:20"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1"/>
      <c r="N1877" s="1"/>
      <c r="O1877" s="54"/>
      <c r="P1877" s="1"/>
      <c r="Q1877" s="1"/>
      <c r="R1877" s="1"/>
      <c r="S1877" s="1"/>
      <c r="T1877" s="1"/>
    </row>
    <row r="1878" spans="2:20"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1"/>
      <c r="N1878" s="1"/>
      <c r="O1878" s="54"/>
      <c r="P1878" s="1"/>
      <c r="Q1878" s="1"/>
      <c r="R1878" s="1"/>
      <c r="S1878" s="1"/>
      <c r="T1878" s="1"/>
    </row>
    <row r="1879" spans="2:20"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1"/>
      <c r="N1879" s="1"/>
      <c r="O1879" s="54"/>
      <c r="P1879" s="1"/>
      <c r="Q1879" s="1"/>
      <c r="R1879" s="1"/>
      <c r="S1879" s="1"/>
      <c r="T1879" s="1"/>
    </row>
    <row r="1880" spans="2:20"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1"/>
      <c r="N1880" s="1"/>
      <c r="O1880" s="54"/>
      <c r="P1880" s="1"/>
      <c r="Q1880" s="1"/>
      <c r="R1880" s="1"/>
      <c r="S1880" s="1"/>
      <c r="T1880" s="1"/>
    </row>
    <row r="1881" spans="2:20"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1"/>
      <c r="N1881" s="1"/>
      <c r="O1881" s="54"/>
      <c r="P1881" s="1"/>
      <c r="Q1881" s="1"/>
      <c r="R1881" s="1"/>
      <c r="S1881" s="1"/>
      <c r="T1881" s="1"/>
    </row>
    <row r="1882" spans="2:20"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1"/>
      <c r="N1882" s="1"/>
      <c r="O1882" s="54"/>
      <c r="P1882" s="1"/>
      <c r="Q1882" s="1"/>
      <c r="R1882" s="1"/>
      <c r="S1882" s="1"/>
      <c r="T1882" s="1"/>
    </row>
    <row r="1883" spans="2:20"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1"/>
      <c r="N1883" s="1"/>
      <c r="O1883" s="54"/>
      <c r="P1883" s="1"/>
      <c r="Q1883" s="1"/>
      <c r="R1883" s="1"/>
      <c r="S1883" s="1"/>
      <c r="T1883" s="1"/>
    </row>
    <row r="1884" spans="2:20"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54"/>
      <c r="P1884" s="1"/>
      <c r="Q1884" s="1"/>
      <c r="R1884" s="1"/>
      <c r="S1884" s="1"/>
      <c r="T1884" s="1"/>
    </row>
    <row r="1885" spans="2:20"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1"/>
      <c r="N1885" s="1"/>
      <c r="O1885" s="54"/>
      <c r="P1885" s="1"/>
      <c r="Q1885" s="1"/>
      <c r="R1885" s="1"/>
      <c r="S1885" s="1"/>
      <c r="T1885" s="1"/>
    </row>
    <row r="1886" spans="2:20"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1"/>
      <c r="N1886" s="1"/>
      <c r="O1886" s="54"/>
      <c r="P1886" s="1"/>
      <c r="Q1886" s="1"/>
      <c r="R1886" s="1"/>
      <c r="S1886" s="1"/>
      <c r="T1886" s="1"/>
    </row>
    <row r="1887" spans="2:20"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1"/>
      <c r="N1887" s="1"/>
      <c r="O1887" s="54"/>
      <c r="P1887" s="1"/>
      <c r="Q1887" s="1"/>
      <c r="R1887" s="1"/>
      <c r="S1887" s="1"/>
      <c r="T1887" s="1"/>
    </row>
    <row r="1888" spans="2:20"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1"/>
      <c r="N1888" s="1"/>
      <c r="O1888" s="54"/>
      <c r="P1888" s="1"/>
      <c r="Q1888" s="1"/>
      <c r="R1888" s="1"/>
      <c r="S1888" s="1"/>
      <c r="T1888" s="1"/>
    </row>
    <row r="1889" spans="2:20"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1"/>
      <c r="N1889" s="1"/>
      <c r="O1889" s="54"/>
      <c r="P1889" s="1"/>
      <c r="Q1889" s="1"/>
      <c r="R1889" s="1"/>
      <c r="S1889" s="1"/>
      <c r="T1889" s="1"/>
    </row>
    <row r="1890" spans="2:20"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1"/>
      <c r="N1890" s="1"/>
      <c r="O1890" s="54"/>
      <c r="P1890" s="1"/>
      <c r="Q1890" s="1"/>
      <c r="R1890" s="1"/>
      <c r="S1890" s="1"/>
      <c r="T1890" s="1"/>
    </row>
    <row r="1891" spans="2:20"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1"/>
      <c r="N1891" s="1"/>
      <c r="O1891" s="54"/>
      <c r="P1891" s="1"/>
      <c r="Q1891" s="1"/>
      <c r="R1891" s="1"/>
      <c r="S1891" s="1"/>
      <c r="T1891" s="1"/>
    </row>
    <row r="1892" spans="2:20"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1"/>
      <c r="N1892" s="1"/>
      <c r="O1892" s="54"/>
      <c r="P1892" s="1"/>
      <c r="Q1892" s="1"/>
      <c r="R1892" s="1"/>
      <c r="S1892" s="1"/>
      <c r="T1892" s="1"/>
    </row>
    <row r="1893" spans="2:20"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1"/>
      <c r="N1893" s="1"/>
      <c r="O1893" s="54"/>
      <c r="P1893" s="1"/>
      <c r="Q1893" s="1"/>
      <c r="R1893" s="1"/>
      <c r="S1893" s="1"/>
      <c r="T1893" s="1"/>
    </row>
    <row r="1894" spans="2:20"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54"/>
      <c r="P1894" s="1"/>
      <c r="Q1894" s="1"/>
      <c r="R1894" s="1"/>
      <c r="S1894" s="1"/>
      <c r="T1894" s="1"/>
    </row>
    <row r="1895" spans="2:20"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1"/>
      <c r="N1895" s="1"/>
      <c r="O1895" s="54"/>
      <c r="P1895" s="1"/>
      <c r="Q1895" s="1"/>
      <c r="R1895" s="1"/>
      <c r="S1895" s="1"/>
      <c r="T1895" s="1"/>
    </row>
    <row r="1896" spans="2:20"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1"/>
      <c r="N1896" s="1"/>
      <c r="O1896" s="54"/>
      <c r="P1896" s="1"/>
      <c r="Q1896" s="1"/>
      <c r="R1896" s="1"/>
      <c r="S1896" s="1"/>
      <c r="T1896" s="1"/>
    </row>
    <row r="1897" spans="2:20"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1"/>
      <c r="N1897" s="1"/>
      <c r="O1897" s="54"/>
      <c r="P1897" s="1"/>
      <c r="Q1897" s="1"/>
      <c r="R1897" s="1"/>
      <c r="S1897" s="1"/>
      <c r="T1897" s="1"/>
    </row>
    <row r="1898" spans="2:20"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1"/>
      <c r="N1898" s="1"/>
      <c r="O1898" s="54"/>
      <c r="P1898" s="1"/>
      <c r="Q1898" s="1"/>
      <c r="R1898" s="1"/>
      <c r="S1898" s="1"/>
      <c r="T1898" s="1"/>
    </row>
    <row r="1899" spans="2:20"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1"/>
      <c r="N1899" s="1"/>
      <c r="O1899" s="54"/>
      <c r="P1899" s="1"/>
      <c r="Q1899" s="1"/>
      <c r="R1899" s="1"/>
      <c r="S1899" s="1"/>
      <c r="T1899" s="1"/>
    </row>
    <row r="1900" spans="2:20"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1"/>
      <c r="N1900" s="1"/>
      <c r="O1900" s="54"/>
      <c r="P1900" s="1"/>
      <c r="Q1900" s="1"/>
      <c r="R1900" s="1"/>
      <c r="S1900" s="1"/>
      <c r="T1900" s="1"/>
    </row>
    <row r="1901" spans="2:20"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1"/>
      <c r="N1901" s="1"/>
      <c r="O1901" s="54"/>
      <c r="P1901" s="1"/>
      <c r="Q1901" s="1"/>
      <c r="R1901" s="1"/>
      <c r="S1901" s="1"/>
      <c r="T1901" s="1"/>
    </row>
    <row r="1902" spans="2:20"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1"/>
      <c r="N1902" s="1"/>
      <c r="O1902" s="54"/>
      <c r="P1902" s="1"/>
      <c r="Q1902" s="1"/>
      <c r="R1902" s="1"/>
      <c r="S1902" s="1"/>
      <c r="T1902" s="1"/>
    </row>
    <row r="1903" spans="2:20"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1"/>
      <c r="N1903" s="1"/>
      <c r="O1903" s="54"/>
      <c r="P1903" s="1"/>
      <c r="Q1903" s="1"/>
      <c r="R1903" s="1"/>
      <c r="S1903" s="1"/>
      <c r="T1903" s="1"/>
    </row>
    <row r="1904" spans="2:20"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1"/>
      <c r="N1904" s="1"/>
      <c r="O1904" s="54"/>
      <c r="P1904" s="1"/>
      <c r="Q1904" s="1"/>
      <c r="R1904" s="1"/>
      <c r="S1904" s="1"/>
      <c r="T1904" s="1"/>
    </row>
    <row r="1905" spans="2:20"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1"/>
      <c r="N1905" s="1"/>
      <c r="O1905" s="54"/>
      <c r="P1905" s="1"/>
      <c r="Q1905" s="1"/>
      <c r="R1905" s="1"/>
      <c r="S1905" s="1"/>
      <c r="T1905" s="1"/>
    </row>
    <row r="1906" spans="2:20"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1"/>
      <c r="N1906" s="1"/>
      <c r="O1906" s="54"/>
      <c r="P1906" s="1"/>
      <c r="Q1906" s="1"/>
      <c r="R1906" s="1"/>
      <c r="S1906" s="1"/>
      <c r="T1906" s="1"/>
    </row>
    <row r="1907" spans="2:20"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1"/>
      <c r="N1907" s="1"/>
      <c r="O1907" s="54"/>
      <c r="P1907" s="1"/>
      <c r="Q1907" s="1"/>
      <c r="R1907" s="1"/>
      <c r="S1907" s="1"/>
      <c r="T1907" s="1"/>
    </row>
    <row r="1908" spans="2:20"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1"/>
      <c r="N1908" s="1"/>
      <c r="O1908" s="54"/>
      <c r="P1908" s="1"/>
      <c r="Q1908" s="1"/>
      <c r="R1908" s="1"/>
      <c r="S1908" s="1"/>
      <c r="T1908" s="1"/>
    </row>
    <row r="1909" spans="2:20"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1"/>
      <c r="N1909" s="1"/>
      <c r="O1909" s="54"/>
      <c r="P1909" s="1"/>
      <c r="Q1909" s="1"/>
      <c r="R1909" s="1"/>
      <c r="S1909" s="1"/>
      <c r="T1909" s="1"/>
    </row>
    <row r="1910" spans="2:20"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1"/>
      <c r="N1910" s="1"/>
      <c r="O1910" s="54"/>
      <c r="P1910" s="1"/>
      <c r="Q1910" s="1"/>
      <c r="R1910" s="1"/>
      <c r="S1910" s="1"/>
      <c r="T1910" s="1"/>
    </row>
    <row r="1911" spans="2:20"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1"/>
      <c r="N1911" s="1"/>
      <c r="O1911" s="54"/>
      <c r="P1911" s="1"/>
      <c r="Q1911" s="1"/>
      <c r="R1911" s="1"/>
      <c r="S1911" s="1"/>
      <c r="T1911" s="1"/>
    </row>
    <row r="1912" spans="2:20"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1"/>
      <c r="N1912" s="1"/>
      <c r="O1912" s="54"/>
      <c r="P1912" s="1"/>
      <c r="Q1912" s="1"/>
      <c r="R1912" s="1"/>
      <c r="S1912" s="1"/>
      <c r="T1912" s="1"/>
    </row>
    <row r="1913" spans="2:20"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1"/>
      <c r="N1913" s="1"/>
      <c r="O1913" s="54"/>
      <c r="P1913" s="1"/>
      <c r="Q1913" s="1"/>
      <c r="R1913" s="1"/>
      <c r="S1913" s="1"/>
      <c r="T1913" s="1"/>
    </row>
    <row r="1914" spans="2:20"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1"/>
      <c r="N1914" s="1"/>
      <c r="O1914" s="54"/>
      <c r="P1914" s="1"/>
      <c r="Q1914" s="1"/>
      <c r="R1914" s="1"/>
      <c r="S1914" s="1"/>
      <c r="T1914" s="1"/>
    </row>
    <row r="1915" spans="2:20"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1"/>
      <c r="N1915" s="1"/>
      <c r="O1915" s="54"/>
      <c r="P1915" s="1"/>
      <c r="Q1915" s="1"/>
      <c r="R1915" s="1"/>
      <c r="S1915" s="1"/>
      <c r="T1915" s="1"/>
    </row>
    <row r="1916" spans="2:20"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1"/>
      <c r="N1916" s="1"/>
      <c r="O1916" s="54"/>
      <c r="P1916" s="1"/>
      <c r="Q1916" s="1"/>
      <c r="R1916" s="1"/>
      <c r="S1916" s="1"/>
      <c r="T1916" s="1"/>
    </row>
    <row r="1917" spans="2:20"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1"/>
      <c r="N1917" s="1"/>
      <c r="O1917" s="54"/>
      <c r="P1917" s="1"/>
      <c r="Q1917" s="1"/>
      <c r="R1917" s="1"/>
      <c r="S1917" s="1"/>
      <c r="T1917" s="1"/>
    </row>
    <row r="1918" spans="2:20"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1"/>
      <c r="N1918" s="1"/>
      <c r="O1918" s="54"/>
      <c r="P1918" s="1"/>
      <c r="Q1918" s="1"/>
      <c r="R1918" s="1"/>
      <c r="S1918" s="1"/>
      <c r="T1918" s="1"/>
    </row>
    <row r="1919" spans="2:20"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1"/>
      <c r="N1919" s="1"/>
      <c r="O1919" s="54"/>
      <c r="P1919" s="1"/>
      <c r="Q1919" s="1"/>
      <c r="R1919" s="1"/>
      <c r="S1919" s="1"/>
      <c r="T1919" s="1"/>
    </row>
    <row r="1920" spans="2:20"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1"/>
      <c r="N1920" s="1"/>
      <c r="O1920" s="54"/>
      <c r="P1920" s="1"/>
      <c r="Q1920" s="1"/>
      <c r="R1920" s="1"/>
      <c r="S1920" s="1"/>
      <c r="T1920" s="1"/>
    </row>
    <row r="1921" spans="2:20"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1"/>
      <c r="N1921" s="1"/>
      <c r="O1921" s="54"/>
      <c r="P1921" s="1"/>
      <c r="Q1921" s="1"/>
      <c r="R1921" s="1"/>
      <c r="S1921" s="1"/>
      <c r="T1921" s="1"/>
    </row>
    <row r="1922" spans="2:20"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1"/>
      <c r="N1922" s="1"/>
      <c r="O1922" s="54"/>
      <c r="P1922" s="1"/>
      <c r="Q1922" s="1"/>
      <c r="R1922" s="1"/>
      <c r="S1922" s="1"/>
      <c r="T1922" s="1"/>
    </row>
    <row r="1923" spans="2:20"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1"/>
      <c r="N1923" s="1"/>
      <c r="O1923" s="54"/>
      <c r="P1923" s="1"/>
      <c r="Q1923" s="1"/>
      <c r="R1923" s="1"/>
      <c r="S1923" s="1"/>
      <c r="T1923" s="1"/>
    </row>
    <row r="1924" spans="2:20"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1"/>
      <c r="N1924" s="1"/>
      <c r="O1924" s="54"/>
      <c r="P1924" s="1"/>
      <c r="Q1924" s="1"/>
      <c r="R1924" s="1"/>
      <c r="S1924" s="1"/>
      <c r="T1924" s="1"/>
    </row>
    <row r="1925" spans="2:20"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1"/>
      <c r="N1925" s="1"/>
      <c r="O1925" s="54"/>
      <c r="P1925" s="1"/>
      <c r="Q1925" s="1"/>
      <c r="R1925" s="1"/>
      <c r="S1925" s="1"/>
      <c r="T1925" s="1"/>
    </row>
    <row r="1926" spans="2:20"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1"/>
      <c r="N1926" s="1"/>
      <c r="O1926" s="54"/>
      <c r="P1926" s="1"/>
      <c r="Q1926" s="1"/>
      <c r="R1926" s="1"/>
      <c r="S1926" s="1"/>
      <c r="T1926" s="1"/>
    </row>
    <row r="1927" spans="2:20"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1"/>
      <c r="N1927" s="1"/>
      <c r="O1927" s="54"/>
      <c r="P1927" s="1"/>
      <c r="Q1927" s="1"/>
      <c r="R1927" s="1"/>
      <c r="S1927" s="1"/>
      <c r="T1927" s="1"/>
    </row>
    <row r="1928" spans="2:20"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1"/>
      <c r="N1928" s="1"/>
      <c r="O1928" s="54"/>
      <c r="P1928" s="1"/>
      <c r="Q1928" s="1"/>
      <c r="R1928" s="1"/>
      <c r="S1928" s="1"/>
      <c r="T1928" s="1"/>
    </row>
    <row r="1929" spans="2:20"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1"/>
      <c r="N1929" s="1"/>
      <c r="O1929" s="54"/>
      <c r="P1929" s="1"/>
      <c r="Q1929" s="1"/>
      <c r="R1929" s="1"/>
      <c r="S1929" s="1"/>
      <c r="T1929" s="1"/>
    </row>
    <row r="1930" spans="2:20"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1"/>
      <c r="N1930" s="1"/>
      <c r="O1930" s="54"/>
      <c r="P1930" s="1"/>
      <c r="Q1930" s="1"/>
      <c r="R1930" s="1"/>
      <c r="S1930" s="1"/>
      <c r="T1930" s="1"/>
    </row>
    <row r="1931" spans="2:20"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1"/>
      <c r="N1931" s="1"/>
      <c r="O1931" s="54"/>
      <c r="P1931" s="1"/>
      <c r="Q1931" s="1"/>
      <c r="R1931" s="1"/>
      <c r="S1931" s="1"/>
      <c r="T1931" s="1"/>
    </row>
    <row r="1932" spans="2:20"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1"/>
      <c r="N1932" s="1"/>
      <c r="O1932" s="54"/>
      <c r="P1932" s="1"/>
      <c r="Q1932" s="1"/>
      <c r="R1932" s="1"/>
      <c r="S1932" s="1"/>
      <c r="T1932" s="1"/>
    </row>
    <row r="1933" spans="2:20"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1"/>
      <c r="N1933" s="1"/>
      <c r="O1933" s="54"/>
      <c r="P1933" s="1"/>
      <c r="Q1933" s="1"/>
      <c r="R1933" s="1"/>
      <c r="S1933" s="1"/>
      <c r="T1933" s="1"/>
    </row>
    <row r="1934" spans="2:20"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1"/>
      <c r="N1934" s="1"/>
      <c r="O1934" s="54"/>
      <c r="P1934" s="1"/>
      <c r="Q1934" s="1"/>
      <c r="R1934" s="1"/>
      <c r="S1934" s="1"/>
      <c r="T1934" s="1"/>
    </row>
    <row r="1935" spans="2:20"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1"/>
      <c r="N1935" s="1"/>
      <c r="O1935" s="54"/>
      <c r="P1935" s="1"/>
      <c r="Q1935" s="1"/>
      <c r="R1935" s="1"/>
      <c r="S1935" s="1"/>
      <c r="T1935" s="1"/>
    </row>
    <row r="1936" spans="2:20"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1"/>
      <c r="N1936" s="1"/>
      <c r="O1936" s="54"/>
      <c r="P1936" s="1"/>
      <c r="Q1936" s="1"/>
      <c r="R1936" s="1"/>
      <c r="S1936" s="1"/>
      <c r="T1936" s="1"/>
    </row>
    <row r="1937" spans="2:20"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1"/>
      <c r="N1937" s="1"/>
      <c r="O1937" s="54"/>
      <c r="P1937" s="1"/>
      <c r="Q1937" s="1"/>
      <c r="R1937" s="1"/>
      <c r="S1937" s="1"/>
      <c r="T1937" s="1"/>
    </row>
    <row r="1938" spans="2:20"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1"/>
      <c r="N1938" s="1"/>
      <c r="O1938" s="54"/>
      <c r="P1938" s="1"/>
      <c r="Q1938" s="1"/>
      <c r="R1938" s="1"/>
      <c r="S1938" s="1"/>
      <c r="T1938" s="1"/>
    </row>
    <row r="1939" spans="2:20"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1"/>
      <c r="N1939" s="1"/>
      <c r="O1939" s="54"/>
      <c r="P1939" s="1"/>
      <c r="Q1939" s="1"/>
      <c r="R1939" s="1"/>
      <c r="S1939" s="1"/>
      <c r="T1939" s="1"/>
    </row>
    <row r="1940" spans="2:20"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1"/>
      <c r="N1940" s="1"/>
      <c r="O1940" s="54"/>
      <c r="P1940" s="1"/>
      <c r="Q1940" s="1"/>
      <c r="R1940" s="1"/>
      <c r="S1940" s="1"/>
      <c r="T1940" s="1"/>
    </row>
    <row r="1941" spans="2:20"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1"/>
      <c r="N1941" s="1"/>
      <c r="O1941" s="54"/>
      <c r="P1941" s="1"/>
      <c r="Q1941" s="1"/>
      <c r="R1941" s="1"/>
      <c r="S1941" s="1"/>
      <c r="T1941" s="1"/>
    </row>
    <row r="1942" spans="2:20"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1"/>
      <c r="N1942" s="1"/>
      <c r="O1942" s="54"/>
      <c r="P1942" s="1"/>
      <c r="Q1942" s="1"/>
      <c r="R1942" s="1"/>
      <c r="S1942" s="1"/>
      <c r="T1942" s="1"/>
    </row>
    <row r="1943" spans="2:20"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1"/>
      <c r="N1943" s="1"/>
      <c r="O1943" s="54"/>
      <c r="P1943" s="1"/>
      <c r="Q1943" s="1"/>
      <c r="R1943" s="1"/>
      <c r="S1943" s="1"/>
      <c r="T1943" s="1"/>
    </row>
    <row r="1944" spans="2:20"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1"/>
      <c r="N1944" s="1"/>
      <c r="O1944" s="54"/>
      <c r="P1944" s="1"/>
      <c r="Q1944" s="1"/>
      <c r="R1944" s="1"/>
      <c r="S1944" s="1"/>
      <c r="T1944" s="1"/>
    </row>
    <row r="1945" spans="2:20"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1"/>
      <c r="N1945" s="1"/>
      <c r="O1945" s="54"/>
      <c r="P1945" s="1"/>
      <c r="Q1945" s="1"/>
      <c r="R1945" s="1"/>
      <c r="S1945" s="1"/>
      <c r="T1945" s="1"/>
    </row>
    <row r="1946" spans="2:20"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54"/>
      <c r="P1946" s="1"/>
      <c r="Q1946" s="1"/>
      <c r="R1946" s="1"/>
      <c r="S1946" s="1"/>
      <c r="T1946" s="1"/>
    </row>
    <row r="1947" spans="2:20"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1"/>
      <c r="N1947" s="1"/>
      <c r="O1947" s="54"/>
      <c r="P1947" s="1"/>
      <c r="Q1947" s="1"/>
      <c r="R1947" s="1"/>
      <c r="S1947" s="1"/>
      <c r="T1947" s="1"/>
    </row>
    <row r="1948" spans="2:20"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1"/>
      <c r="N1948" s="1"/>
      <c r="O1948" s="54"/>
      <c r="P1948" s="1"/>
      <c r="Q1948" s="1"/>
      <c r="R1948" s="1"/>
      <c r="S1948" s="1"/>
      <c r="T1948" s="1"/>
    </row>
    <row r="1949" spans="2:20"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1"/>
      <c r="N1949" s="1"/>
      <c r="O1949" s="54"/>
      <c r="P1949" s="1"/>
      <c r="Q1949" s="1"/>
      <c r="R1949" s="1"/>
      <c r="S1949" s="1"/>
      <c r="T1949" s="1"/>
    </row>
    <row r="1950" spans="2:20"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1"/>
      <c r="N1950" s="1"/>
      <c r="O1950" s="54"/>
      <c r="P1950" s="1"/>
      <c r="Q1950" s="1"/>
      <c r="R1950" s="1"/>
      <c r="S1950" s="1"/>
      <c r="T1950" s="1"/>
    </row>
    <row r="1951" spans="2:20"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1"/>
      <c r="N1951" s="1"/>
      <c r="O1951" s="54"/>
      <c r="P1951" s="1"/>
      <c r="Q1951" s="1"/>
      <c r="R1951" s="1"/>
      <c r="S1951" s="1"/>
      <c r="T1951" s="1"/>
    </row>
    <row r="1952" spans="2:20"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1"/>
      <c r="N1952" s="1"/>
      <c r="O1952" s="54"/>
      <c r="P1952" s="1"/>
      <c r="Q1952" s="1"/>
      <c r="R1952" s="1"/>
      <c r="S1952" s="1"/>
      <c r="T1952" s="1"/>
    </row>
    <row r="1953" spans="2:20"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1"/>
      <c r="N1953" s="1"/>
      <c r="O1953" s="54"/>
      <c r="P1953" s="1"/>
      <c r="Q1953" s="1"/>
      <c r="R1953" s="1"/>
      <c r="S1953" s="1"/>
      <c r="T1953" s="1"/>
    </row>
    <row r="1954" spans="2:20"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1"/>
      <c r="N1954" s="1"/>
      <c r="O1954" s="54"/>
      <c r="P1954" s="1"/>
      <c r="Q1954" s="1"/>
      <c r="R1954" s="1"/>
      <c r="S1954" s="1"/>
      <c r="T1954" s="1"/>
    </row>
    <row r="1955" spans="2:20"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1"/>
      <c r="N1955" s="1"/>
      <c r="O1955" s="54"/>
      <c r="P1955" s="1"/>
      <c r="Q1955" s="1"/>
      <c r="R1955" s="1"/>
      <c r="S1955" s="1"/>
      <c r="T1955" s="1"/>
    </row>
    <row r="1956" spans="2:20"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1"/>
      <c r="N1956" s="1"/>
      <c r="O1956" s="54"/>
      <c r="P1956" s="1"/>
      <c r="Q1956" s="1"/>
      <c r="R1956" s="1"/>
      <c r="S1956" s="1"/>
      <c r="T1956" s="1"/>
    </row>
    <row r="1957" spans="2:20"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1"/>
      <c r="N1957" s="1"/>
      <c r="O1957" s="54"/>
      <c r="P1957" s="1"/>
      <c r="Q1957" s="1"/>
      <c r="R1957" s="1"/>
      <c r="S1957" s="1"/>
      <c r="T1957" s="1"/>
    </row>
    <row r="1958" spans="2:20"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1"/>
      <c r="N1958" s="1"/>
      <c r="O1958" s="54"/>
      <c r="P1958" s="1"/>
      <c r="Q1958" s="1"/>
      <c r="R1958" s="1"/>
      <c r="S1958" s="1"/>
      <c r="T1958" s="1"/>
    </row>
    <row r="1959" spans="2:20"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1"/>
      <c r="N1959" s="1"/>
      <c r="O1959" s="54"/>
      <c r="P1959" s="1"/>
      <c r="Q1959" s="1"/>
      <c r="R1959" s="1"/>
      <c r="S1959" s="1"/>
      <c r="T1959" s="1"/>
    </row>
    <row r="1960" spans="2:20"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1"/>
      <c r="N1960" s="1"/>
      <c r="O1960" s="54"/>
      <c r="P1960" s="1"/>
      <c r="Q1960" s="1"/>
      <c r="R1960" s="1"/>
      <c r="S1960" s="1"/>
      <c r="T1960" s="1"/>
    </row>
    <row r="1961" spans="2:20"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1"/>
      <c r="N1961" s="1"/>
      <c r="O1961" s="54"/>
      <c r="P1961" s="1"/>
      <c r="Q1961" s="1"/>
      <c r="R1961" s="1"/>
      <c r="S1961" s="1"/>
      <c r="T1961" s="1"/>
    </row>
    <row r="1962" spans="2:20"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54"/>
      <c r="P1962" s="1"/>
      <c r="Q1962" s="1"/>
      <c r="R1962" s="1"/>
      <c r="S1962" s="1"/>
      <c r="T1962" s="1"/>
    </row>
    <row r="1963" spans="2:20"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54"/>
      <c r="P1963" s="1"/>
      <c r="Q1963" s="1"/>
      <c r="R1963" s="1"/>
      <c r="S1963" s="1"/>
      <c r="T1963" s="1"/>
    </row>
    <row r="1964" spans="2:20"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1"/>
      <c r="N1964" s="1"/>
      <c r="O1964" s="54"/>
      <c r="P1964" s="1"/>
      <c r="Q1964" s="1"/>
      <c r="R1964" s="1"/>
      <c r="S1964" s="1"/>
      <c r="T1964" s="1"/>
    </row>
    <row r="1965" spans="2:20"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1"/>
      <c r="N1965" s="1"/>
      <c r="O1965" s="54"/>
      <c r="P1965" s="1"/>
      <c r="Q1965" s="1"/>
      <c r="R1965" s="1"/>
      <c r="S1965" s="1"/>
      <c r="T1965" s="1"/>
    </row>
    <row r="1966" spans="2:20"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1"/>
      <c r="N1966" s="1"/>
      <c r="O1966" s="54"/>
      <c r="P1966" s="1"/>
      <c r="Q1966" s="1"/>
      <c r="R1966" s="1"/>
      <c r="S1966" s="1"/>
      <c r="T1966" s="1"/>
    </row>
    <row r="1967" spans="2:20"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1"/>
      <c r="N1967" s="1"/>
      <c r="O1967" s="54"/>
      <c r="P1967" s="1"/>
      <c r="Q1967" s="1"/>
      <c r="R1967" s="1"/>
      <c r="S1967" s="1"/>
      <c r="T1967" s="1"/>
    </row>
    <row r="1968" spans="2:20"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1"/>
      <c r="N1968" s="1"/>
      <c r="O1968" s="54"/>
      <c r="P1968" s="1"/>
      <c r="Q1968" s="1"/>
      <c r="R1968" s="1"/>
      <c r="S1968" s="1"/>
      <c r="T1968" s="1"/>
    </row>
    <row r="1969" spans="2:20"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1"/>
      <c r="N1969" s="1"/>
      <c r="O1969" s="54"/>
      <c r="P1969" s="1"/>
      <c r="Q1969" s="1"/>
      <c r="R1969" s="1"/>
      <c r="S1969" s="1"/>
      <c r="T1969" s="1"/>
    </row>
    <row r="1970" spans="2:20"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1"/>
      <c r="N1970" s="1"/>
      <c r="O1970" s="54"/>
      <c r="P1970" s="1"/>
      <c r="Q1970" s="1"/>
      <c r="R1970" s="1"/>
      <c r="S1970" s="1"/>
      <c r="T1970" s="1"/>
    </row>
    <row r="1971" spans="2:20"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1"/>
      <c r="N1971" s="1"/>
      <c r="O1971" s="54"/>
      <c r="P1971" s="1"/>
      <c r="Q1971" s="1"/>
      <c r="R1971" s="1"/>
      <c r="S1971" s="1"/>
      <c r="T1971" s="1"/>
    </row>
    <row r="1972" spans="2:20"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1"/>
      <c r="N1972" s="1"/>
      <c r="O1972" s="54"/>
      <c r="P1972" s="1"/>
      <c r="Q1972" s="1"/>
      <c r="R1972" s="1"/>
      <c r="S1972" s="1"/>
      <c r="T1972" s="1"/>
    </row>
    <row r="1973" spans="2:20"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1"/>
      <c r="N1973" s="1"/>
      <c r="O1973" s="54"/>
      <c r="P1973" s="1"/>
      <c r="Q1973" s="1"/>
      <c r="R1973" s="1"/>
      <c r="S1973" s="1"/>
      <c r="T1973" s="1"/>
    </row>
    <row r="1974" spans="2:20"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1"/>
      <c r="N1974" s="1"/>
      <c r="O1974" s="54"/>
      <c r="P1974" s="1"/>
      <c r="Q1974" s="1"/>
      <c r="R1974" s="1"/>
      <c r="S1974" s="1"/>
      <c r="T1974" s="1"/>
    </row>
    <row r="1975" spans="2:20"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1"/>
      <c r="N1975" s="1"/>
      <c r="O1975" s="54"/>
      <c r="P1975" s="1"/>
      <c r="Q1975" s="1"/>
      <c r="R1975" s="1"/>
      <c r="S1975" s="1"/>
      <c r="T1975" s="1"/>
    </row>
    <row r="1976" spans="2:20"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1"/>
      <c r="N1976" s="1"/>
      <c r="O1976" s="54"/>
      <c r="P1976" s="1"/>
      <c r="Q1976" s="1"/>
      <c r="R1976" s="1"/>
      <c r="S1976" s="1"/>
      <c r="T1976" s="1"/>
    </row>
    <row r="1977" spans="2:20"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1"/>
      <c r="N1977" s="1"/>
      <c r="O1977" s="54"/>
      <c r="P1977" s="1"/>
      <c r="Q1977" s="1"/>
      <c r="R1977" s="1"/>
      <c r="S1977" s="1"/>
      <c r="T1977" s="1"/>
    </row>
    <row r="1978" spans="2:20"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1"/>
      <c r="N1978" s="1"/>
      <c r="O1978" s="54"/>
      <c r="P1978" s="1"/>
      <c r="Q1978" s="1"/>
      <c r="R1978" s="1"/>
      <c r="S1978" s="1"/>
      <c r="T1978" s="1"/>
    </row>
    <row r="1979" spans="2:20"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1"/>
      <c r="N1979" s="1"/>
      <c r="O1979" s="54"/>
      <c r="P1979" s="1"/>
      <c r="Q1979" s="1"/>
      <c r="R1979" s="1"/>
      <c r="S1979" s="1"/>
      <c r="T1979" s="1"/>
    </row>
    <row r="1980" spans="2:20"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1"/>
      <c r="N1980" s="1"/>
      <c r="O1980" s="54"/>
      <c r="P1980" s="1"/>
      <c r="Q1980" s="1"/>
      <c r="R1980" s="1"/>
      <c r="S1980" s="1"/>
      <c r="T1980" s="1"/>
    </row>
    <row r="1981" spans="2:20"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1"/>
      <c r="N1981" s="1"/>
      <c r="O1981" s="54"/>
      <c r="P1981" s="1"/>
      <c r="Q1981" s="1"/>
      <c r="R1981" s="1"/>
      <c r="S1981" s="1"/>
      <c r="T1981" s="1"/>
    </row>
    <row r="1982" spans="2:20"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1"/>
      <c r="N1982" s="1"/>
      <c r="O1982" s="54"/>
      <c r="P1982" s="1"/>
      <c r="Q1982" s="1"/>
      <c r="R1982" s="1"/>
      <c r="S1982" s="1"/>
      <c r="T1982" s="1"/>
    </row>
    <row r="1983" spans="2:20"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1"/>
      <c r="N1983" s="1"/>
      <c r="O1983" s="54"/>
      <c r="P1983" s="1"/>
      <c r="Q1983" s="1"/>
      <c r="R1983" s="1"/>
      <c r="S1983" s="1"/>
      <c r="T1983" s="1"/>
    </row>
    <row r="1984" spans="2:20"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1"/>
      <c r="N1984" s="1"/>
      <c r="O1984" s="54"/>
      <c r="P1984" s="1"/>
      <c r="Q1984" s="1"/>
      <c r="R1984" s="1"/>
      <c r="S1984" s="1"/>
      <c r="T1984" s="1"/>
    </row>
    <row r="1985" spans="2:20"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1"/>
      <c r="N1985" s="1"/>
      <c r="O1985" s="54"/>
      <c r="P1985" s="1"/>
      <c r="Q1985" s="1"/>
      <c r="R1985" s="1"/>
      <c r="S1985" s="1"/>
      <c r="T1985" s="1"/>
    </row>
    <row r="1986" spans="2:20"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54"/>
      <c r="P1986" s="1"/>
      <c r="Q1986" s="1"/>
      <c r="R1986" s="1"/>
      <c r="S1986" s="1"/>
      <c r="T1986" s="1"/>
    </row>
    <row r="1987" spans="2:20"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1"/>
      <c r="N1987" s="1"/>
      <c r="O1987" s="54"/>
      <c r="P1987" s="1"/>
      <c r="Q1987" s="1"/>
      <c r="R1987" s="1"/>
      <c r="S1987" s="1"/>
      <c r="T1987" s="1"/>
    </row>
    <row r="1988" spans="2:20"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1"/>
      <c r="N1988" s="1"/>
      <c r="O1988" s="54"/>
      <c r="P1988" s="1"/>
      <c r="Q1988" s="1"/>
      <c r="R1988" s="1"/>
      <c r="S1988" s="1"/>
      <c r="T1988" s="1"/>
    </row>
    <row r="1989" spans="2:20"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1"/>
      <c r="N1989" s="1"/>
      <c r="O1989" s="54"/>
      <c r="P1989" s="1"/>
      <c r="Q1989" s="1"/>
      <c r="R1989" s="1"/>
      <c r="S1989" s="1"/>
      <c r="T1989" s="1"/>
    </row>
    <row r="1990" spans="2:20"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1"/>
      <c r="N1990" s="1"/>
      <c r="O1990" s="54"/>
      <c r="P1990" s="1"/>
      <c r="Q1990" s="1"/>
      <c r="R1990" s="1"/>
      <c r="S1990" s="1"/>
      <c r="T1990" s="1"/>
    </row>
    <row r="1991" spans="2:20"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1"/>
      <c r="N1991" s="1"/>
      <c r="O1991" s="54"/>
      <c r="P1991" s="1"/>
      <c r="Q1991" s="1"/>
      <c r="R1991" s="1"/>
      <c r="S1991" s="1"/>
      <c r="T1991" s="1"/>
    </row>
    <row r="1992" spans="2:20"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1"/>
      <c r="N1992" s="1"/>
      <c r="O1992" s="54"/>
      <c r="P1992" s="1"/>
      <c r="Q1992" s="1"/>
      <c r="R1992" s="1"/>
      <c r="S1992" s="1"/>
      <c r="T1992" s="1"/>
    </row>
    <row r="1993" spans="2:20"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1"/>
      <c r="N1993" s="1"/>
      <c r="O1993" s="54"/>
      <c r="P1993" s="1"/>
      <c r="Q1993" s="1"/>
      <c r="R1993" s="1"/>
      <c r="S1993" s="1"/>
      <c r="T1993" s="1"/>
    </row>
    <row r="1994" spans="2:20"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1"/>
      <c r="N1994" s="1"/>
      <c r="O1994" s="54"/>
      <c r="P1994" s="1"/>
      <c r="Q1994" s="1"/>
      <c r="R1994" s="1"/>
      <c r="S1994" s="1"/>
      <c r="T1994" s="1"/>
    </row>
    <row r="1995" spans="2:20"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1"/>
      <c r="N1995" s="1"/>
      <c r="O1995" s="54"/>
      <c r="P1995" s="1"/>
      <c r="Q1995" s="1"/>
      <c r="R1995" s="1"/>
      <c r="S1995" s="1"/>
      <c r="T1995" s="1"/>
    </row>
    <row r="1996" spans="2:20"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1"/>
      <c r="N1996" s="1"/>
      <c r="O1996" s="54"/>
      <c r="P1996" s="1"/>
      <c r="Q1996" s="1"/>
      <c r="R1996" s="1"/>
      <c r="S1996" s="1"/>
      <c r="T1996" s="1"/>
    </row>
    <row r="1997" spans="2:20"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1"/>
      <c r="N1997" s="1"/>
      <c r="O1997" s="54"/>
      <c r="P1997" s="1"/>
      <c r="Q1997" s="1"/>
      <c r="R1997" s="1"/>
      <c r="S1997" s="1"/>
      <c r="T1997" s="1"/>
    </row>
    <row r="1998" spans="2:20"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1"/>
      <c r="N1998" s="1"/>
      <c r="O1998" s="54"/>
      <c r="P1998" s="1"/>
      <c r="Q1998" s="1"/>
      <c r="R1998" s="1"/>
      <c r="S1998" s="1"/>
      <c r="T1998" s="1"/>
    </row>
    <row r="1999" spans="2:20"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1"/>
      <c r="N1999" s="1"/>
      <c r="O1999" s="54"/>
      <c r="P1999" s="1"/>
      <c r="Q1999" s="1"/>
      <c r="R1999" s="1"/>
      <c r="S1999" s="1"/>
      <c r="T1999" s="1"/>
    </row>
    <row r="2000" spans="2:20"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1"/>
      <c r="N2000" s="1"/>
      <c r="O2000" s="54"/>
      <c r="P2000" s="1"/>
      <c r="Q2000" s="1"/>
      <c r="R2000" s="1"/>
      <c r="S2000" s="1"/>
      <c r="T2000" s="1"/>
    </row>
    <row r="2001" spans="2:20"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1"/>
      <c r="N2001" s="1"/>
      <c r="O2001" s="54"/>
      <c r="P2001" s="1"/>
      <c r="Q2001" s="1"/>
      <c r="R2001" s="1"/>
      <c r="S2001" s="1"/>
      <c r="T2001" s="1"/>
    </row>
    <row r="2002" spans="2:20"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1"/>
      <c r="N2002" s="1"/>
      <c r="O2002" s="54"/>
      <c r="P2002" s="1"/>
      <c r="Q2002" s="1"/>
      <c r="R2002" s="1"/>
      <c r="S2002" s="1"/>
      <c r="T2002" s="1"/>
    </row>
    <row r="2003" spans="2:20"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1"/>
      <c r="N2003" s="1"/>
      <c r="O2003" s="54"/>
      <c r="P2003" s="1"/>
      <c r="Q2003" s="1"/>
      <c r="R2003" s="1"/>
      <c r="S2003" s="1"/>
      <c r="T2003" s="1"/>
    </row>
    <row r="2004" spans="2:20"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1"/>
      <c r="N2004" s="1"/>
      <c r="O2004" s="54"/>
      <c r="P2004" s="1"/>
      <c r="Q2004" s="1"/>
      <c r="R2004" s="1"/>
      <c r="S2004" s="1"/>
      <c r="T2004" s="1"/>
    </row>
    <row r="2005" spans="2:20"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1"/>
      <c r="N2005" s="1"/>
      <c r="O2005" s="54"/>
      <c r="P2005" s="1"/>
      <c r="Q2005" s="1"/>
      <c r="R2005" s="1"/>
      <c r="S2005" s="1"/>
      <c r="T2005" s="1"/>
    </row>
    <row r="2006" spans="2:20"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1"/>
      <c r="N2006" s="1"/>
      <c r="O2006" s="54"/>
      <c r="P2006" s="1"/>
      <c r="Q2006" s="1"/>
      <c r="R2006" s="1"/>
      <c r="S2006" s="1"/>
      <c r="T2006" s="1"/>
    </row>
    <row r="2007" spans="2:20"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1"/>
      <c r="N2007" s="1"/>
      <c r="O2007" s="54"/>
      <c r="P2007" s="1"/>
      <c r="Q2007" s="1"/>
      <c r="R2007" s="1"/>
      <c r="S2007" s="1"/>
      <c r="T2007" s="1"/>
    </row>
    <row r="2008" spans="2:20"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1"/>
      <c r="N2008" s="1"/>
      <c r="O2008" s="54"/>
      <c r="P2008" s="1"/>
      <c r="Q2008" s="1"/>
      <c r="R2008" s="1"/>
      <c r="S2008" s="1"/>
      <c r="T2008" s="1"/>
    </row>
    <row r="2009" spans="2:20"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1"/>
      <c r="N2009" s="1"/>
      <c r="O2009" s="54"/>
      <c r="P2009" s="1"/>
      <c r="Q2009" s="1"/>
      <c r="R2009" s="1"/>
      <c r="S2009" s="1"/>
      <c r="T2009" s="1"/>
    </row>
    <row r="2010" spans="2:20"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1"/>
      <c r="N2010" s="1"/>
      <c r="O2010" s="54"/>
      <c r="P2010" s="1"/>
      <c r="Q2010" s="1"/>
      <c r="R2010" s="1"/>
      <c r="S2010" s="1"/>
      <c r="T2010" s="1"/>
    </row>
    <row r="2011" spans="2:20"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1"/>
      <c r="N2011" s="1"/>
      <c r="O2011" s="54"/>
      <c r="P2011" s="1"/>
      <c r="Q2011" s="1"/>
      <c r="R2011" s="1"/>
      <c r="S2011" s="1"/>
      <c r="T2011" s="1"/>
    </row>
    <row r="2012" spans="2:20"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1"/>
      <c r="N2012" s="1"/>
      <c r="O2012" s="54"/>
      <c r="P2012" s="1"/>
      <c r="Q2012" s="1"/>
      <c r="R2012" s="1"/>
      <c r="S2012" s="1"/>
      <c r="T2012" s="1"/>
    </row>
    <row r="2013" spans="2:20"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1"/>
      <c r="N2013" s="1"/>
      <c r="O2013" s="54"/>
      <c r="P2013" s="1"/>
      <c r="Q2013" s="1"/>
      <c r="R2013" s="1"/>
      <c r="S2013" s="1"/>
      <c r="T2013" s="1"/>
    </row>
    <row r="2014" spans="2:20"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1"/>
      <c r="N2014" s="1"/>
      <c r="O2014" s="54"/>
      <c r="P2014" s="1"/>
      <c r="Q2014" s="1"/>
      <c r="R2014" s="1"/>
      <c r="S2014" s="1"/>
      <c r="T2014" s="1"/>
    </row>
    <row r="2015" spans="2:20"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1"/>
      <c r="N2015" s="1"/>
      <c r="O2015" s="54"/>
      <c r="P2015" s="1"/>
      <c r="Q2015" s="1"/>
      <c r="R2015" s="1"/>
      <c r="S2015" s="1"/>
      <c r="T2015" s="1"/>
    </row>
    <row r="2016" spans="2:20"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1"/>
      <c r="N2016" s="1"/>
      <c r="O2016" s="54"/>
      <c r="P2016" s="1"/>
      <c r="Q2016" s="1"/>
      <c r="R2016" s="1"/>
      <c r="S2016" s="1"/>
      <c r="T2016" s="1"/>
    </row>
    <row r="2017" spans="2:20"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1"/>
      <c r="N2017" s="1"/>
      <c r="O2017" s="54"/>
      <c r="P2017" s="1"/>
      <c r="Q2017" s="1"/>
      <c r="R2017" s="1"/>
      <c r="S2017" s="1"/>
      <c r="T2017" s="1"/>
    </row>
    <row r="2018" spans="2:20"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54"/>
      <c r="P2018" s="1"/>
      <c r="Q2018" s="1"/>
      <c r="R2018" s="1"/>
      <c r="S2018" s="1"/>
      <c r="T2018" s="1"/>
    </row>
    <row r="2019" spans="2:20"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1"/>
      <c r="N2019" s="1"/>
      <c r="O2019" s="54"/>
      <c r="P2019" s="1"/>
      <c r="Q2019" s="1"/>
      <c r="R2019" s="1"/>
      <c r="S2019" s="1"/>
      <c r="T2019" s="1"/>
    </row>
    <row r="2020" spans="2:20"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54"/>
      <c r="P2020" s="1"/>
      <c r="Q2020" s="1"/>
      <c r="R2020" s="1"/>
      <c r="S2020" s="1"/>
      <c r="T2020" s="1"/>
    </row>
    <row r="2021" spans="2:20"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1"/>
      <c r="N2021" s="1"/>
      <c r="O2021" s="54"/>
      <c r="P2021" s="1"/>
      <c r="Q2021" s="1"/>
      <c r="R2021" s="1"/>
      <c r="S2021" s="1"/>
      <c r="T2021" s="1"/>
    </row>
    <row r="2022" spans="2:20"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1"/>
      <c r="N2022" s="1"/>
      <c r="O2022" s="54"/>
      <c r="P2022" s="1"/>
      <c r="Q2022" s="1"/>
      <c r="R2022" s="1"/>
      <c r="S2022" s="1"/>
      <c r="T2022" s="1"/>
    </row>
    <row r="2023" spans="2:20"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1"/>
      <c r="N2023" s="1"/>
      <c r="O2023" s="54"/>
      <c r="P2023" s="1"/>
      <c r="Q2023" s="1"/>
      <c r="R2023" s="1"/>
      <c r="S2023" s="1"/>
      <c r="T2023" s="1"/>
    </row>
    <row r="2024" spans="2:20"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1"/>
      <c r="N2024" s="1"/>
      <c r="O2024" s="54"/>
      <c r="P2024" s="1"/>
      <c r="Q2024" s="1"/>
      <c r="R2024" s="1"/>
      <c r="S2024" s="1"/>
      <c r="T2024" s="1"/>
    </row>
    <row r="2025" spans="2:20"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1"/>
      <c r="N2025" s="1"/>
      <c r="O2025" s="54"/>
      <c r="P2025" s="1"/>
      <c r="Q2025" s="1"/>
      <c r="R2025" s="1"/>
      <c r="S2025" s="1"/>
      <c r="T2025" s="1"/>
    </row>
    <row r="2026" spans="2:20"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1"/>
      <c r="N2026" s="1"/>
      <c r="O2026" s="54"/>
      <c r="P2026" s="1"/>
      <c r="Q2026" s="1"/>
      <c r="R2026" s="1"/>
      <c r="S2026" s="1"/>
      <c r="T2026" s="1"/>
    </row>
    <row r="2027" spans="2:20"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1"/>
      <c r="N2027" s="1"/>
      <c r="O2027" s="54"/>
      <c r="P2027" s="1"/>
      <c r="Q2027" s="1"/>
      <c r="R2027" s="1"/>
      <c r="S2027" s="1"/>
      <c r="T2027" s="1"/>
    </row>
    <row r="2028" spans="2:20"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1"/>
      <c r="N2028" s="1"/>
      <c r="O2028" s="54"/>
      <c r="P2028" s="1"/>
      <c r="Q2028" s="1"/>
      <c r="R2028" s="1"/>
      <c r="S2028" s="1"/>
      <c r="T2028" s="1"/>
    </row>
    <row r="2029" spans="2:20"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1"/>
      <c r="N2029" s="1"/>
      <c r="O2029" s="54"/>
      <c r="P2029" s="1"/>
      <c r="Q2029" s="1"/>
      <c r="R2029" s="1"/>
      <c r="S2029" s="1"/>
      <c r="T2029" s="1"/>
    </row>
    <row r="2030" spans="2:20"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1"/>
      <c r="N2030" s="1"/>
      <c r="O2030" s="54"/>
      <c r="P2030" s="1"/>
      <c r="Q2030" s="1"/>
      <c r="R2030" s="1"/>
      <c r="S2030" s="1"/>
      <c r="T2030" s="1"/>
    </row>
    <row r="2031" spans="2:20"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1"/>
      <c r="N2031" s="1"/>
      <c r="O2031" s="54"/>
      <c r="P2031" s="1"/>
      <c r="Q2031" s="1"/>
      <c r="R2031" s="1"/>
      <c r="S2031" s="1"/>
      <c r="T2031" s="1"/>
    </row>
    <row r="2032" spans="2:20"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1"/>
      <c r="N2032" s="1"/>
      <c r="O2032" s="54"/>
      <c r="P2032" s="1"/>
      <c r="Q2032" s="1"/>
      <c r="R2032" s="1"/>
      <c r="S2032" s="1"/>
      <c r="T2032" s="1"/>
    </row>
    <row r="2033" spans="2:20"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1"/>
      <c r="N2033" s="1"/>
      <c r="O2033" s="54"/>
      <c r="P2033" s="1"/>
      <c r="Q2033" s="1"/>
      <c r="R2033" s="1"/>
      <c r="S2033" s="1"/>
      <c r="T2033" s="1"/>
    </row>
    <row r="2034" spans="2:20"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1"/>
      <c r="N2034" s="1"/>
      <c r="O2034" s="54"/>
      <c r="P2034" s="1"/>
      <c r="Q2034" s="1"/>
      <c r="R2034" s="1"/>
      <c r="S2034" s="1"/>
      <c r="T2034" s="1"/>
    </row>
    <row r="2035" spans="2:20"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1"/>
      <c r="N2035" s="1"/>
      <c r="O2035" s="54"/>
      <c r="P2035" s="1"/>
      <c r="Q2035" s="1"/>
      <c r="R2035" s="1"/>
      <c r="S2035" s="1"/>
      <c r="T2035" s="1"/>
    </row>
    <row r="2036" spans="2:20"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1"/>
      <c r="N2036" s="1"/>
      <c r="O2036" s="54"/>
      <c r="P2036" s="1"/>
      <c r="Q2036" s="1"/>
      <c r="R2036" s="1"/>
      <c r="S2036" s="1"/>
      <c r="T2036" s="1"/>
    </row>
    <row r="2037" spans="2:20"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1"/>
      <c r="N2037" s="1"/>
      <c r="O2037" s="54"/>
      <c r="P2037" s="1"/>
      <c r="Q2037" s="1"/>
      <c r="R2037" s="1"/>
      <c r="S2037" s="1"/>
      <c r="T2037" s="1"/>
    </row>
    <row r="2038" spans="2:20"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1"/>
      <c r="N2038" s="1"/>
      <c r="O2038" s="54"/>
      <c r="P2038" s="1"/>
      <c r="Q2038" s="1"/>
      <c r="R2038" s="1"/>
      <c r="S2038" s="1"/>
      <c r="T2038" s="1"/>
    </row>
    <row r="2039" spans="2:20"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1"/>
      <c r="N2039" s="1"/>
      <c r="O2039" s="54"/>
      <c r="P2039" s="1"/>
      <c r="Q2039" s="1"/>
      <c r="R2039" s="1"/>
      <c r="S2039" s="1"/>
      <c r="T2039" s="1"/>
    </row>
    <row r="2040" spans="2:20"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1"/>
      <c r="N2040" s="1"/>
      <c r="O2040" s="54"/>
      <c r="P2040" s="1"/>
      <c r="Q2040" s="1"/>
      <c r="R2040" s="1"/>
      <c r="S2040" s="1"/>
      <c r="T2040" s="1"/>
    </row>
    <row r="2041" spans="2:20"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1"/>
      <c r="N2041" s="1"/>
      <c r="O2041" s="54"/>
      <c r="P2041" s="1"/>
      <c r="Q2041" s="1"/>
      <c r="R2041" s="1"/>
      <c r="S2041" s="1"/>
      <c r="T2041" s="1"/>
    </row>
    <row r="2042" spans="2:20"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1"/>
      <c r="N2042" s="1"/>
      <c r="O2042" s="54"/>
      <c r="P2042" s="1"/>
      <c r="Q2042" s="1"/>
      <c r="R2042" s="1"/>
      <c r="S2042" s="1"/>
      <c r="T2042" s="1"/>
    </row>
    <row r="2043" spans="2:20"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1"/>
      <c r="N2043" s="1"/>
      <c r="O2043" s="54"/>
      <c r="P2043" s="1"/>
      <c r="Q2043" s="1"/>
      <c r="R2043" s="1"/>
      <c r="S2043" s="1"/>
      <c r="T2043" s="1"/>
    </row>
    <row r="2044" spans="2:20"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1"/>
      <c r="N2044" s="1"/>
      <c r="O2044" s="54"/>
      <c r="P2044" s="1"/>
      <c r="Q2044" s="1"/>
      <c r="R2044" s="1"/>
      <c r="S2044" s="1"/>
      <c r="T2044" s="1"/>
    </row>
    <row r="2045" spans="2:20"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1"/>
      <c r="N2045" s="1"/>
      <c r="O2045" s="54"/>
      <c r="P2045" s="1"/>
      <c r="Q2045" s="1"/>
      <c r="R2045" s="1"/>
      <c r="S2045" s="1"/>
      <c r="T2045" s="1"/>
    </row>
    <row r="2046" spans="2:20"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54"/>
      <c r="P2046" s="1"/>
      <c r="Q2046" s="1"/>
      <c r="R2046" s="1"/>
      <c r="S2046" s="1"/>
      <c r="T2046" s="1"/>
    </row>
    <row r="2047" spans="2:20"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1"/>
      <c r="N2047" s="1"/>
      <c r="O2047" s="54"/>
      <c r="P2047" s="1"/>
      <c r="Q2047" s="1"/>
      <c r="R2047" s="1"/>
      <c r="S2047" s="1"/>
      <c r="T2047" s="1"/>
    </row>
    <row r="2048" spans="2:20"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1"/>
      <c r="N2048" s="1"/>
      <c r="O2048" s="54"/>
      <c r="P2048" s="1"/>
      <c r="Q2048" s="1"/>
      <c r="R2048" s="1"/>
      <c r="S2048" s="1"/>
      <c r="T2048" s="1"/>
    </row>
    <row r="2049" spans="2:20"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1"/>
      <c r="N2049" s="1"/>
      <c r="O2049" s="54"/>
      <c r="P2049" s="1"/>
      <c r="Q2049" s="1"/>
      <c r="R2049" s="1"/>
      <c r="S2049" s="1"/>
      <c r="T2049" s="1"/>
    </row>
    <row r="2050" spans="2:20"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1"/>
      <c r="N2050" s="1"/>
      <c r="O2050" s="54"/>
      <c r="P2050" s="1"/>
      <c r="Q2050" s="1"/>
      <c r="R2050" s="1"/>
      <c r="S2050" s="1"/>
      <c r="T2050" s="1"/>
    </row>
    <row r="2051" spans="2:20"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1"/>
      <c r="N2051" s="1"/>
      <c r="O2051" s="54"/>
      <c r="P2051" s="1"/>
      <c r="Q2051" s="1"/>
      <c r="R2051" s="1"/>
      <c r="S2051" s="1"/>
      <c r="T2051" s="1"/>
    </row>
    <row r="2052" spans="2:20"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1"/>
      <c r="N2052" s="1"/>
      <c r="O2052" s="54"/>
      <c r="P2052" s="1"/>
      <c r="Q2052" s="1"/>
      <c r="R2052" s="1"/>
      <c r="S2052" s="1"/>
      <c r="T2052" s="1"/>
    </row>
    <row r="2053" spans="2:20"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54"/>
      <c r="P2053" s="1"/>
      <c r="Q2053" s="1"/>
      <c r="R2053" s="1"/>
      <c r="S2053" s="1"/>
      <c r="T2053" s="1"/>
    </row>
    <row r="2054" spans="2:20"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1"/>
      <c r="N2054" s="1"/>
      <c r="O2054" s="54"/>
      <c r="P2054" s="1"/>
      <c r="Q2054" s="1"/>
      <c r="R2054" s="1"/>
      <c r="S2054" s="1"/>
      <c r="T2054" s="1"/>
    </row>
    <row r="2055" spans="2:20"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1"/>
      <c r="N2055" s="1"/>
      <c r="O2055" s="54"/>
      <c r="P2055" s="1"/>
      <c r="Q2055" s="1"/>
      <c r="R2055" s="1"/>
      <c r="S2055" s="1"/>
      <c r="T2055" s="1"/>
    </row>
    <row r="2056" spans="2:20"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1"/>
      <c r="N2056" s="1"/>
      <c r="O2056" s="54"/>
      <c r="P2056" s="1"/>
      <c r="Q2056" s="1"/>
      <c r="R2056" s="1"/>
      <c r="S2056" s="1"/>
      <c r="T2056" s="1"/>
    </row>
    <row r="2057" spans="2:20"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1"/>
      <c r="N2057" s="1"/>
      <c r="O2057" s="54"/>
      <c r="P2057" s="1"/>
      <c r="Q2057" s="1"/>
      <c r="R2057" s="1"/>
      <c r="S2057" s="1"/>
      <c r="T2057" s="1"/>
    </row>
    <row r="2058" spans="2:20"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1"/>
      <c r="N2058" s="1"/>
      <c r="O2058" s="54"/>
      <c r="P2058" s="1"/>
      <c r="Q2058" s="1"/>
      <c r="R2058" s="1"/>
      <c r="S2058" s="1"/>
      <c r="T2058" s="1"/>
    </row>
    <row r="2059" spans="2:20"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1"/>
      <c r="N2059" s="1"/>
      <c r="O2059" s="54"/>
      <c r="P2059" s="1"/>
      <c r="Q2059" s="1"/>
      <c r="R2059" s="1"/>
      <c r="S2059" s="1"/>
      <c r="T2059" s="1"/>
    </row>
    <row r="2060" spans="2:20"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1"/>
      <c r="N2060" s="1"/>
      <c r="O2060" s="54"/>
      <c r="P2060" s="1"/>
      <c r="Q2060" s="1"/>
      <c r="R2060" s="1"/>
      <c r="S2060" s="1"/>
      <c r="T2060" s="1"/>
    </row>
    <row r="2061" spans="2:20"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1"/>
      <c r="N2061" s="1"/>
      <c r="O2061" s="54"/>
      <c r="P2061" s="1"/>
      <c r="Q2061" s="1"/>
      <c r="R2061" s="1"/>
      <c r="S2061" s="1"/>
      <c r="T2061" s="1"/>
    </row>
    <row r="2062" spans="2:20"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1"/>
      <c r="N2062" s="1"/>
      <c r="O2062" s="54"/>
      <c r="P2062" s="1"/>
      <c r="Q2062" s="1"/>
      <c r="R2062" s="1"/>
      <c r="S2062" s="1"/>
      <c r="T2062" s="1"/>
    </row>
    <row r="2063" spans="2:20"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1"/>
      <c r="N2063" s="1"/>
      <c r="O2063" s="54"/>
      <c r="P2063" s="1"/>
      <c r="Q2063" s="1"/>
      <c r="R2063" s="1"/>
      <c r="S2063" s="1"/>
      <c r="T2063" s="1"/>
    </row>
    <row r="2064" spans="2:20"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1"/>
      <c r="N2064" s="1"/>
      <c r="O2064" s="54"/>
      <c r="P2064" s="1"/>
      <c r="Q2064" s="1"/>
      <c r="R2064" s="1"/>
      <c r="S2064" s="1"/>
      <c r="T2064" s="1"/>
    </row>
    <row r="2065" spans="2:20"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54"/>
      <c r="P2065" s="1"/>
      <c r="Q2065" s="1"/>
      <c r="R2065" s="1"/>
      <c r="S2065" s="1"/>
      <c r="T2065" s="1"/>
    </row>
    <row r="2066" spans="2:20"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1"/>
      <c r="N2066" s="1"/>
      <c r="O2066" s="54"/>
      <c r="P2066" s="1"/>
      <c r="Q2066" s="1"/>
      <c r="R2066" s="1"/>
      <c r="S2066" s="1"/>
      <c r="T2066" s="1"/>
    </row>
    <row r="2067" spans="2:20"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1"/>
      <c r="N2067" s="1"/>
      <c r="O2067" s="54"/>
      <c r="P2067" s="1"/>
      <c r="Q2067" s="1"/>
      <c r="R2067" s="1"/>
      <c r="S2067" s="1"/>
      <c r="T2067" s="1"/>
    </row>
    <row r="2068" spans="2:20"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1"/>
      <c r="N2068" s="1"/>
      <c r="O2068" s="54"/>
      <c r="P2068" s="1"/>
      <c r="Q2068" s="1"/>
      <c r="R2068" s="1"/>
      <c r="S2068" s="1"/>
      <c r="T2068" s="1"/>
    </row>
    <row r="2069" spans="2:20"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1"/>
      <c r="N2069" s="1"/>
      <c r="O2069" s="54"/>
      <c r="P2069" s="1"/>
      <c r="Q2069" s="1"/>
      <c r="R2069" s="1"/>
      <c r="S2069" s="1"/>
      <c r="T2069" s="1"/>
    </row>
    <row r="2070" spans="2:20"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1"/>
      <c r="N2070" s="1"/>
      <c r="O2070" s="54"/>
      <c r="P2070" s="1"/>
      <c r="Q2070" s="1"/>
      <c r="R2070" s="1"/>
      <c r="S2070" s="1"/>
      <c r="T2070" s="1"/>
    </row>
    <row r="2071" spans="2:20"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54"/>
      <c r="P2071" s="1"/>
      <c r="Q2071" s="1"/>
      <c r="R2071" s="1"/>
      <c r="S2071" s="1"/>
      <c r="T2071" s="1"/>
    </row>
    <row r="2072" spans="2:20"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54"/>
      <c r="P2072" s="1"/>
      <c r="Q2072" s="1"/>
      <c r="R2072" s="1"/>
      <c r="S2072" s="1"/>
      <c r="T2072" s="1"/>
    </row>
    <row r="2073" spans="2:20"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1"/>
      <c r="N2073" s="1"/>
      <c r="O2073" s="54"/>
      <c r="P2073" s="1"/>
      <c r="Q2073" s="1"/>
      <c r="R2073" s="1"/>
      <c r="S2073" s="1"/>
      <c r="T2073" s="1"/>
    </row>
    <row r="2074" spans="2:20"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1"/>
      <c r="N2074" s="1"/>
      <c r="O2074" s="54"/>
      <c r="P2074" s="1"/>
      <c r="Q2074" s="1"/>
      <c r="R2074" s="1"/>
      <c r="S2074" s="1"/>
      <c r="T2074" s="1"/>
    </row>
    <row r="2075" spans="2:20"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1"/>
      <c r="N2075" s="1"/>
      <c r="O2075" s="54"/>
      <c r="P2075" s="1"/>
      <c r="Q2075" s="1"/>
      <c r="R2075" s="1"/>
      <c r="S2075" s="1"/>
      <c r="T2075" s="1"/>
    </row>
    <row r="2076" spans="2:20"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1"/>
      <c r="N2076" s="1"/>
      <c r="O2076" s="54"/>
      <c r="P2076" s="1"/>
      <c r="Q2076" s="1"/>
      <c r="R2076" s="1"/>
      <c r="S2076" s="1"/>
      <c r="T2076" s="1"/>
    </row>
    <row r="2077" spans="2:20"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1"/>
      <c r="N2077" s="1"/>
      <c r="O2077" s="54"/>
      <c r="P2077" s="1"/>
      <c r="Q2077" s="1"/>
      <c r="R2077" s="1"/>
      <c r="S2077" s="1"/>
      <c r="T2077" s="1"/>
    </row>
    <row r="2078" spans="2:20"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1"/>
      <c r="N2078" s="1"/>
      <c r="O2078" s="54"/>
      <c r="P2078" s="1"/>
      <c r="Q2078" s="1"/>
      <c r="R2078" s="1"/>
      <c r="S2078" s="1"/>
      <c r="T2078" s="1"/>
    </row>
    <row r="2079" spans="2:20"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54"/>
      <c r="P2079" s="1"/>
      <c r="Q2079" s="1"/>
      <c r="R2079" s="1"/>
      <c r="S2079" s="1"/>
      <c r="T2079" s="1"/>
    </row>
    <row r="2080" spans="2:20"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1"/>
      <c r="N2080" s="1"/>
      <c r="O2080" s="54"/>
      <c r="P2080" s="1"/>
      <c r="Q2080" s="1"/>
      <c r="R2080" s="1"/>
      <c r="S2080" s="1"/>
      <c r="T2080" s="1"/>
    </row>
    <row r="2081" spans="2:20"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1"/>
      <c r="N2081" s="1"/>
      <c r="O2081" s="54"/>
      <c r="P2081" s="1"/>
      <c r="Q2081" s="1"/>
      <c r="R2081" s="1"/>
      <c r="S2081" s="1"/>
      <c r="T2081" s="1"/>
    </row>
    <row r="2082" spans="2:20"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1"/>
      <c r="N2082" s="1"/>
      <c r="O2082" s="54"/>
      <c r="P2082" s="1"/>
      <c r="Q2082" s="1"/>
      <c r="R2082" s="1"/>
      <c r="S2082" s="1"/>
      <c r="T2082" s="1"/>
    </row>
    <row r="2083" spans="2:20"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1"/>
      <c r="N2083" s="1"/>
      <c r="O2083" s="54"/>
      <c r="P2083" s="1"/>
      <c r="Q2083" s="1"/>
      <c r="R2083" s="1"/>
      <c r="S2083" s="1"/>
      <c r="T2083" s="1"/>
    </row>
    <row r="2084" spans="2:20"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1"/>
      <c r="N2084" s="1"/>
      <c r="O2084" s="54"/>
      <c r="P2084" s="1"/>
      <c r="Q2084" s="1"/>
      <c r="R2084" s="1"/>
      <c r="S2084" s="1"/>
      <c r="T2084" s="1"/>
    </row>
    <row r="2085" spans="2:20"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1"/>
      <c r="N2085" s="1"/>
      <c r="O2085" s="54"/>
      <c r="P2085" s="1"/>
      <c r="Q2085" s="1"/>
      <c r="R2085" s="1"/>
      <c r="S2085" s="1"/>
      <c r="T2085" s="1"/>
    </row>
    <row r="2086" spans="2:20"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1"/>
      <c r="N2086" s="1"/>
      <c r="O2086" s="54"/>
      <c r="P2086" s="1"/>
      <c r="Q2086" s="1"/>
      <c r="R2086" s="1"/>
      <c r="S2086" s="1"/>
      <c r="T2086" s="1"/>
    </row>
    <row r="2087" spans="2:20"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1"/>
      <c r="N2087" s="1"/>
      <c r="O2087" s="54"/>
      <c r="P2087" s="1"/>
      <c r="Q2087" s="1"/>
      <c r="R2087" s="1"/>
      <c r="S2087" s="1"/>
      <c r="T2087" s="1"/>
    </row>
    <row r="2088" spans="2:20"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54"/>
      <c r="P2088" s="1"/>
      <c r="Q2088" s="1"/>
      <c r="R2088" s="1"/>
      <c r="S2088" s="1"/>
      <c r="T2088" s="1"/>
    </row>
    <row r="2089" spans="2:20"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1"/>
      <c r="N2089" s="1"/>
      <c r="O2089" s="54"/>
      <c r="P2089" s="1"/>
      <c r="Q2089" s="1"/>
      <c r="R2089" s="1"/>
      <c r="S2089" s="1"/>
      <c r="T2089" s="1"/>
    </row>
    <row r="2090" spans="2:20"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1"/>
      <c r="N2090" s="1"/>
      <c r="O2090" s="54"/>
      <c r="P2090" s="1"/>
      <c r="Q2090" s="1"/>
      <c r="R2090" s="1"/>
      <c r="S2090" s="1"/>
      <c r="T2090" s="1"/>
    </row>
    <row r="2091" spans="2:20"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1"/>
      <c r="N2091" s="1"/>
      <c r="O2091" s="54"/>
      <c r="P2091" s="1"/>
      <c r="Q2091" s="1"/>
      <c r="R2091" s="1"/>
      <c r="S2091" s="1"/>
      <c r="T2091" s="1"/>
    </row>
    <row r="2092" spans="2:20"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1"/>
      <c r="N2092" s="1"/>
      <c r="O2092" s="54"/>
      <c r="P2092" s="1"/>
      <c r="Q2092" s="1"/>
      <c r="R2092" s="1"/>
      <c r="S2092" s="1"/>
      <c r="T2092" s="1"/>
    </row>
    <row r="2093" spans="2:20"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1"/>
      <c r="N2093" s="1"/>
      <c r="O2093" s="54"/>
      <c r="P2093" s="1"/>
      <c r="Q2093" s="1"/>
      <c r="R2093" s="1"/>
      <c r="S2093" s="1"/>
      <c r="T2093" s="1"/>
    </row>
    <row r="2094" spans="2:20"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1"/>
      <c r="N2094" s="1"/>
      <c r="O2094" s="54"/>
      <c r="P2094" s="1"/>
      <c r="Q2094" s="1"/>
      <c r="R2094" s="1"/>
      <c r="S2094" s="1"/>
      <c r="T2094" s="1"/>
    </row>
    <row r="2095" spans="2:20"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1"/>
      <c r="N2095" s="1"/>
      <c r="O2095" s="54"/>
      <c r="P2095" s="1"/>
      <c r="Q2095" s="1"/>
      <c r="R2095" s="1"/>
      <c r="S2095" s="1"/>
      <c r="T2095" s="1"/>
    </row>
    <row r="2096" spans="2:20"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1"/>
      <c r="N2096" s="1"/>
      <c r="O2096" s="54"/>
      <c r="P2096" s="1"/>
      <c r="Q2096" s="1"/>
      <c r="R2096" s="1"/>
      <c r="S2096" s="1"/>
      <c r="T2096" s="1"/>
    </row>
    <row r="2097" spans="2:20"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1"/>
      <c r="N2097" s="1"/>
      <c r="O2097" s="54"/>
      <c r="P2097" s="1"/>
      <c r="Q2097" s="1"/>
      <c r="R2097" s="1"/>
      <c r="S2097" s="1"/>
      <c r="T2097" s="1"/>
    </row>
    <row r="2098" spans="2:20"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1"/>
      <c r="N2098" s="1"/>
      <c r="O2098" s="54"/>
      <c r="P2098" s="1"/>
      <c r="Q2098" s="1"/>
      <c r="R2098" s="1"/>
      <c r="S2098" s="1"/>
      <c r="T2098" s="1"/>
    </row>
    <row r="2099" spans="2:20"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1"/>
      <c r="N2099" s="1"/>
      <c r="O2099" s="54"/>
      <c r="P2099" s="1"/>
      <c r="Q2099" s="1"/>
      <c r="R2099" s="1"/>
      <c r="S2099" s="1"/>
      <c r="T2099" s="1"/>
    </row>
    <row r="2100" spans="2:20"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1"/>
      <c r="N2100" s="1"/>
      <c r="O2100" s="54"/>
      <c r="P2100" s="1"/>
      <c r="Q2100" s="1"/>
      <c r="R2100" s="1"/>
      <c r="S2100" s="1"/>
      <c r="T2100" s="1"/>
    </row>
    <row r="2101" spans="2:20"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1"/>
      <c r="N2101" s="1"/>
      <c r="O2101" s="54"/>
      <c r="P2101" s="1"/>
      <c r="Q2101" s="1"/>
      <c r="R2101" s="1"/>
      <c r="S2101" s="1"/>
      <c r="T2101" s="1"/>
    </row>
    <row r="2102" spans="2:20"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1"/>
      <c r="N2102" s="1"/>
      <c r="O2102" s="54"/>
      <c r="P2102" s="1"/>
      <c r="Q2102" s="1"/>
      <c r="R2102" s="1"/>
      <c r="S2102" s="1"/>
      <c r="T2102" s="1"/>
    </row>
    <row r="2103" spans="2:20"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1"/>
      <c r="N2103" s="1"/>
      <c r="O2103" s="54"/>
      <c r="P2103" s="1"/>
      <c r="Q2103" s="1"/>
      <c r="R2103" s="1"/>
      <c r="S2103" s="1"/>
      <c r="T2103" s="1"/>
    </row>
    <row r="2104" spans="2:20"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1"/>
      <c r="N2104" s="1"/>
      <c r="O2104" s="54"/>
      <c r="P2104" s="1"/>
      <c r="Q2104" s="1"/>
      <c r="R2104" s="1"/>
      <c r="S2104" s="1"/>
      <c r="T2104" s="1"/>
    </row>
    <row r="2105" spans="2:20"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1"/>
      <c r="N2105" s="1"/>
      <c r="O2105" s="54"/>
      <c r="P2105" s="1"/>
      <c r="Q2105" s="1"/>
      <c r="R2105" s="1"/>
      <c r="S2105" s="1"/>
      <c r="T2105" s="1"/>
    </row>
    <row r="2106" spans="2:20"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54"/>
      <c r="P2106" s="1"/>
      <c r="Q2106" s="1"/>
      <c r="R2106" s="1"/>
      <c r="S2106" s="1"/>
      <c r="T2106" s="1"/>
    </row>
    <row r="2107" spans="2:20"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54"/>
      <c r="P2107" s="1"/>
      <c r="Q2107" s="1"/>
      <c r="R2107" s="1"/>
      <c r="S2107" s="1"/>
      <c r="T2107" s="1"/>
    </row>
    <row r="2108" spans="2:20"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1"/>
      <c r="N2108" s="1"/>
      <c r="O2108" s="54"/>
      <c r="P2108" s="1"/>
      <c r="Q2108" s="1"/>
      <c r="R2108" s="1"/>
      <c r="S2108" s="1"/>
      <c r="T2108" s="1"/>
    </row>
    <row r="2109" spans="2:20"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1"/>
      <c r="N2109" s="1"/>
      <c r="O2109" s="54"/>
      <c r="P2109" s="1"/>
      <c r="Q2109" s="1"/>
      <c r="R2109" s="1"/>
      <c r="S2109" s="1"/>
      <c r="T2109" s="1"/>
    </row>
    <row r="2110" spans="2:20"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1"/>
      <c r="N2110" s="1"/>
      <c r="O2110" s="54"/>
      <c r="P2110" s="1"/>
      <c r="Q2110" s="1"/>
      <c r="R2110" s="1"/>
      <c r="S2110" s="1"/>
      <c r="T2110" s="1"/>
    </row>
    <row r="2111" spans="2:20"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1"/>
      <c r="N2111" s="1"/>
      <c r="O2111" s="54"/>
      <c r="P2111" s="1"/>
      <c r="Q2111" s="1"/>
      <c r="R2111" s="1"/>
      <c r="S2111" s="1"/>
      <c r="T2111" s="1"/>
    </row>
    <row r="2112" spans="2:20"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1"/>
      <c r="N2112" s="1"/>
      <c r="O2112" s="54"/>
      <c r="P2112" s="1"/>
      <c r="Q2112" s="1"/>
      <c r="R2112" s="1"/>
      <c r="S2112" s="1"/>
      <c r="T2112" s="1"/>
    </row>
    <row r="2113" spans="2:20"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1"/>
      <c r="N2113" s="1"/>
      <c r="O2113" s="54"/>
      <c r="P2113" s="1"/>
      <c r="Q2113" s="1"/>
      <c r="R2113" s="1"/>
      <c r="S2113" s="1"/>
      <c r="T2113" s="1"/>
    </row>
    <row r="2114" spans="2:20"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1"/>
      <c r="N2114" s="1"/>
      <c r="O2114" s="54"/>
      <c r="P2114" s="1"/>
      <c r="Q2114" s="1"/>
      <c r="R2114" s="1"/>
      <c r="S2114" s="1"/>
      <c r="T2114" s="1"/>
    </row>
    <row r="2115" spans="2:20"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1"/>
      <c r="N2115" s="1"/>
      <c r="O2115" s="54"/>
      <c r="P2115" s="1"/>
      <c r="Q2115" s="1"/>
      <c r="R2115" s="1"/>
      <c r="S2115" s="1"/>
      <c r="T2115" s="1"/>
    </row>
    <row r="2116" spans="2:20"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1"/>
      <c r="N2116" s="1"/>
      <c r="O2116" s="54"/>
      <c r="P2116" s="1"/>
      <c r="Q2116" s="1"/>
      <c r="R2116" s="1"/>
      <c r="S2116" s="1"/>
      <c r="T2116" s="1"/>
    </row>
    <row r="2117" spans="2:20"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54"/>
      <c r="P2117" s="1"/>
      <c r="Q2117" s="1"/>
      <c r="R2117" s="1"/>
      <c r="S2117" s="1"/>
      <c r="T2117" s="1"/>
    </row>
    <row r="2118" spans="2:20"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1"/>
      <c r="N2118" s="1"/>
      <c r="O2118" s="54"/>
      <c r="P2118" s="1"/>
      <c r="Q2118" s="1"/>
      <c r="R2118" s="1"/>
      <c r="S2118" s="1"/>
      <c r="T2118" s="1"/>
    </row>
    <row r="2119" spans="2:20"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1"/>
      <c r="N2119" s="1"/>
      <c r="O2119" s="54"/>
      <c r="P2119" s="1"/>
      <c r="Q2119" s="1"/>
      <c r="R2119" s="1"/>
      <c r="S2119" s="1"/>
      <c r="T2119" s="1"/>
    </row>
    <row r="2120" spans="2:20"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1"/>
      <c r="N2120" s="1"/>
      <c r="O2120" s="54"/>
      <c r="P2120" s="1"/>
      <c r="Q2120" s="1"/>
      <c r="R2120" s="1"/>
      <c r="S2120" s="1"/>
      <c r="T2120" s="1"/>
    </row>
    <row r="2121" spans="2:20"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1"/>
      <c r="N2121" s="1"/>
      <c r="O2121" s="54"/>
      <c r="P2121" s="1"/>
      <c r="Q2121" s="1"/>
      <c r="R2121" s="1"/>
      <c r="S2121" s="1"/>
      <c r="T2121" s="1"/>
    </row>
    <row r="2122" spans="2:20"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1"/>
      <c r="N2122" s="1"/>
      <c r="O2122" s="54"/>
      <c r="P2122" s="1"/>
      <c r="Q2122" s="1"/>
      <c r="R2122" s="1"/>
      <c r="S2122" s="1"/>
      <c r="T2122" s="1"/>
    </row>
    <row r="2123" spans="2:20"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1"/>
      <c r="N2123" s="1"/>
      <c r="O2123" s="54"/>
      <c r="P2123" s="1"/>
      <c r="Q2123" s="1"/>
      <c r="R2123" s="1"/>
      <c r="S2123" s="1"/>
      <c r="T2123" s="1"/>
    </row>
    <row r="2124" spans="2:20"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1"/>
      <c r="N2124" s="1"/>
      <c r="O2124" s="54"/>
      <c r="P2124" s="1"/>
      <c r="Q2124" s="1"/>
      <c r="R2124" s="1"/>
      <c r="S2124" s="1"/>
      <c r="T2124" s="1"/>
    </row>
    <row r="2125" spans="2:20"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1"/>
      <c r="N2125" s="1"/>
      <c r="O2125" s="54"/>
      <c r="P2125" s="1"/>
      <c r="Q2125" s="1"/>
      <c r="R2125" s="1"/>
      <c r="S2125" s="1"/>
      <c r="T2125" s="1"/>
    </row>
    <row r="2126" spans="2:20"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1"/>
      <c r="N2126" s="1"/>
      <c r="O2126" s="54"/>
      <c r="P2126" s="1"/>
      <c r="Q2126" s="1"/>
      <c r="R2126" s="1"/>
      <c r="S2126" s="1"/>
      <c r="T2126" s="1"/>
    </row>
    <row r="2127" spans="2:20"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1"/>
      <c r="N2127" s="1"/>
      <c r="O2127" s="54"/>
      <c r="P2127" s="1"/>
      <c r="Q2127" s="1"/>
      <c r="R2127" s="1"/>
      <c r="S2127" s="1"/>
      <c r="T2127" s="1"/>
    </row>
    <row r="2128" spans="2:20"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1"/>
      <c r="N2128" s="1"/>
      <c r="O2128" s="54"/>
      <c r="P2128" s="1"/>
      <c r="Q2128" s="1"/>
      <c r="R2128" s="1"/>
      <c r="S2128" s="1"/>
      <c r="T2128" s="1"/>
    </row>
    <row r="2129" spans="2:20"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1"/>
      <c r="N2129" s="1"/>
      <c r="O2129" s="54"/>
      <c r="P2129" s="1"/>
      <c r="Q2129" s="1"/>
      <c r="R2129" s="1"/>
      <c r="S2129" s="1"/>
      <c r="T2129" s="1"/>
    </row>
    <row r="2130" spans="2:20"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1"/>
      <c r="N2130" s="1"/>
      <c r="O2130" s="54"/>
      <c r="P2130" s="1"/>
      <c r="Q2130" s="1"/>
      <c r="R2130" s="1"/>
      <c r="S2130" s="1"/>
      <c r="T2130" s="1"/>
    </row>
    <row r="2131" spans="2:20"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1"/>
      <c r="N2131" s="1"/>
      <c r="O2131" s="54"/>
      <c r="P2131" s="1"/>
      <c r="Q2131" s="1"/>
      <c r="R2131" s="1"/>
      <c r="S2131" s="1"/>
      <c r="T2131" s="1"/>
    </row>
    <row r="2132" spans="2:20"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1"/>
      <c r="N2132" s="1"/>
      <c r="O2132" s="54"/>
      <c r="P2132" s="1"/>
      <c r="Q2132" s="1"/>
      <c r="R2132" s="1"/>
      <c r="S2132" s="1"/>
      <c r="T2132" s="1"/>
    </row>
    <row r="2133" spans="2:20"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1"/>
      <c r="N2133" s="1"/>
      <c r="O2133" s="54"/>
      <c r="P2133" s="1"/>
      <c r="Q2133" s="1"/>
      <c r="R2133" s="1"/>
      <c r="S2133" s="1"/>
      <c r="T2133" s="1"/>
    </row>
    <row r="2134" spans="2:20"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1"/>
      <c r="O2134" s="54"/>
      <c r="P2134" s="1"/>
      <c r="Q2134" s="1"/>
      <c r="R2134" s="1"/>
      <c r="S2134" s="1"/>
      <c r="T2134" s="1"/>
    </row>
    <row r="2135" spans="2:20"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1"/>
      <c r="O2135" s="54"/>
      <c r="P2135" s="1"/>
      <c r="Q2135" s="1"/>
      <c r="R2135" s="1"/>
      <c r="S2135" s="1"/>
      <c r="T2135" s="1"/>
    </row>
    <row r="2136" spans="2:20"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1"/>
      <c r="N2136" s="1"/>
      <c r="O2136" s="54"/>
      <c r="P2136" s="1"/>
      <c r="Q2136" s="1"/>
      <c r="R2136" s="1"/>
      <c r="S2136" s="1"/>
      <c r="T2136" s="1"/>
    </row>
    <row r="2137" spans="2:20"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1"/>
      <c r="N2137" s="1"/>
      <c r="O2137" s="54"/>
      <c r="P2137" s="1"/>
      <c r="Q2137" s="1"/>
      <c r="R2137" s="1"/>
      <c r="S2137" s="1"/>
      <c r="T2137" s="1"/>
    </row>
    <row r="2138" spans="2:20"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1"/>
      <c r="N2138" s="1"/>
      <c r="O2138" s="54"/>
      <c r="P2138" s="1"/>
      <c r="Q2138" s="1"/>
      <c r="R2138" s="1"/>
      <c r="S2138" s="1"/>
      <c r="T2138" s="1"/>
    </row>
    <row r="2139" spans="2:20"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1"/>
      <c r="N2139" s="1"/>
      <c r="O2139" s="54"/>
      <c r="P2139" s="1"/>
      <c r="Q2139" s="1"/>
      <c r="R2139" s="1"/>
      <c r="S2139" s="1"/>
      <c r="T2139" s="1"/>
    </row>
    <row r="2140" spans="2:20"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1"/>
      <c r="N2140" s="1"/>
      <c r="O2140" s="54"/>
      <c r="P2140" s="1"/>
      <c r="Q2140" s="1"/>
      <c r="R2140" s="1"/>
      <c r="S2140" s="1"/>
      <c r="T2140" s="1"/>
    </row>
    <row r="2141" spans="2:20"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1"/>
      <c r="N2141" s="1"/>
      <c r="O2141" s="54"/>
      <c r="P2141" s="1"/>
      <c r="Q2141" s="1"/>
      <c r="R2141" s="1"/>
      <c r="S2141" s="1"/>
      <c r="T2141" s="1"/>
    </row>
    <row r="2142" spans="2:20"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1"/>
      <c r="N2142" s="1"/>
      <c r="O2142" s="54"/>
      <c r="P2142" s="1"/>
      <c r="Q2142" s="1"/>
      <c r="R2142" s="1"/>
      <c r="S2142" s="1"/>
      <c r="T2142" s="1"/>
    </row>
    <row r="2143" spans="2:20"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1"/>
      <c r="N2143" s="1"/>
      <c r="O2143" s="54"/>
      <c r="P2143" s="1"/>
      <c r="Q2143" s="1"/>
      <c r="R2143" s="1"/>
      <c r="S2143" s="1"/>
      <c r="T2143" s="1"/>
    </row>
    <row r="2144" spans="2:20"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1"/>
      <c r="N2144" s="1"/>
      <c r="O2144" s="54"/>
      <c r="P2144" s="1"/>
      <c r="Q2144" s="1"/>
      <c r="R2144" s="1"/>
      <c r="S2144" s="1"/>
      <c r="T2144" s="1"/>
    </row>
    <row r="2145" spans="2:20"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1"/>
      <c r="N2145" s="1"/>
      <c r="O2145" s="54"/>
      <c r="P2145" s="1"/>
      <c r="Q2145" s="1"/>
      <c r="R2145" s="1"/>
      <c r="S2145" s="1"/>
      <c r="T2145" s="1"/>
    </row>
    <row r="2146" spans="2:20"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1"/>
      <c r="N2146" s="1"/>
      <c r="O2146" s="54"/>
      <c r="P2146" s="1"/>
      <c r="Q2146" s="1"/>
      <c r="R2146" s="1"/>
      <c r="S2146" s="1"/>
      <c r="T2146" s="1"/>
    </row>
    <row r="2147" spans="2:20"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1"/>
      <c r="N2147" s="1"/>
      <c r="O2147" s="54"/>
      <c r="P2147" s="1"/>
      <c r="Q2147" s="1"/>
      <c r="R2147" s="1"/>
      <c r="S2147" s="1"/>
      <c r="T2147" s="1"/>
    </row>
    <row r="2148" spans="2:20"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1"/>
      <c r="N2148" s="1"/>
      <c r="O2148" s="54"/>
      <c r="P2148" s="1"/>
      <c r="Q2148" s="1"/>
      <c r="R2148" s="1"/>
      <c r="S2148" s="1"/>
      <c r="T2148" s="1"/>
    </row>
    <row r="2149" spans="2:20"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1"/>
      <c r="N2149" s="1"/>
      <c r="O2149" s="54"/>
      <c r="P2149" s="1"/>
      <c r="Q2149" s="1"/>
      <c r="R2149" s="1"/>
      <c r="S2149" s="1"/>
      <c r="T2149" s="1"/>
    </row>
    <row r="2150" spans="2:20"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1"/>
      <c r="N2150" s="1"/>
      <c r="O2150" s="54"/>
      <c r="P2150" s="1"/>
      <c r="Q2150" s="1"/>
      <c r="R2150" s="1"/>
      <c r="S2150" s="1"/>
      <c r="T2150" s="1"/>
    </row>
    <row r="2151" spans="2:20"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1"/>
      <c r="N2151" s="1"/>
      <c r="O2151" s="54"/>
      <c r="P2151" s="1"/>
      <c r="Q2151" s="1"/>
      <c r="R2151" s="1"/>
      <c r="S2151" s="1"/>
      <c r="T2151" s="1"/>
    </row>
    <row r="2152" spans="2:20"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1"/>
      <c r="N2152" s="1"/>
      <c r="O2152" s="54"/>
      <c r="P2152" s="1"/>
      <c r="Q2152" s="1"/>
      <c r="R2152" s="1"/>
      <c r="S2152" s="1"/>
      <c r="T2152" s="1"/>
    </row>
    <row r="2153" spans="2:20"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1"/>
      <c r="N2153" s="1"/>
      <c r="O2153" s="54"/>
      <c r="P2153" s="1"/>
      <c r="Q2153" s="1"/>
      <c r="R2153" s="1"/>
      <c r="S2153" s="1"/>
      <c r="T2153" s="1"/>
    </row>
    <row r="2154" spans="2:20"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1"/>
      <c r="N2154" s="1"/>
      <c r="O2154" s="54"/>
      <c r="P2154" s="1"/>
      <c r="Q2154" s="1"/>
      <c r="R2154" s="1"/>
      <c r="S2154" s="1"/>
      <c r="T2154" s="1"/>
    </row>
    <row r="2155" spans="2:20"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1"/>
      <c r="N2155" s="1"/>
      <c r="O2155" s="54"/>
      <c r="P2155" s="1"/>
      <c r="Q2155" s="1"/>
      <c r="R2155" s="1"/>
      <c r="S2155" s="1"/>
      <c r="T2155" s="1"/>
    </row>
    <row r="2156" spans="2:20"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1"/>
      <c r="N2156" s="1"/>
      <c r="O2156" s="54"/>
      <c r="P2156" s="1"/>
      <c r="Q2156" s="1"/>
      <c r="R2156" s="1"/>
      <c r="S2156" s="1"/>
      <c r="T2156" s="1"/>
    </row>
    <row r="2157" spans="2:20"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1"/>
      <c r="N2157" s="1"/>
      <c r="O2157" s="54"/>
      <c r="P2157" s="1"/>
      <c r="Q2157" s="1"/>
      <c r="R2157" s="1"/>
      <c r="S2157" s="1"/>
      <c r="T2157" s="1"/>
    </row>
    <row r="2158" spans="2:20"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1"/>
      <c r="N2158" s="1"/>
      <c r="O2158" s="54"/>
      <c r="P2158" s="1"/>
      <c r="Q2158" s="1"/>
      <c r="R2158" s="1"/>
      <c r="S2158" s="1"/>
      <c r="T2158" s="1"/>
    </row>
    <row r="2159" spans="2:20"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1"/>
      <c r="N2159" s="1"/>
      <c r="O2159" s="54"/>
      <c r="P2159" s="1"/>
      <c r="Q2159" s="1"/>
      <c r="R2159" s="1"/>
      <c r="S2159" s="1"/>
      <c r="T2159" s="1"/>
    </row>
    <row r="2160" spans="2:20"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1"/>
      <c r="N2160" s="1"/>
      <c r="O2160" s="54"/>
      <c r="P2160" s="1"/>
      <c r="Q2160" s="1"/>
      <c r="R2160" s="1"/>
      <c r="S2160" s="1"/>
      <c r="T2160" s="1"/>
    </row>
    <row r="2161" spans="2:20"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1"/>
      <c r="N2161" s="1"/>
      <c r="O2161" s="54"/>
      <c r="P2161" s="1"/>
      <c r="Q2161" s="1"/>
      <c r="R2161" s="1"/>
      <c r="S2161" s="1"/>
      <c r="T2161" s="1"/>
    </row>
    <row r="2162" spans="2:20"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1"/>
      <c r="N2162" s="1"/>
      <c r="O2162" s="54"/>
      <c r="P2162" s="1"/>
      <c r="Q2162" s="1"/>
      <c r="R2162" s="1"/>
      <c r="S2162" s="1"/>
      <c r="T2162" s="1"/>
    </row>
    <row r="2163" spans="2:20"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1"/>
      <c r="N2163" s="1"/>
      <c r="O2163" s="54"/>
      <c r="P2163" s="1"/>
      <c r="Q2163" s="1"/>
      <c r="R2163" s="1"/>
      <c r="S2163" s="1"/>
      <c r="T2163" s="1"/>
    </row>
    <row r="2164" spans="2:20"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1"/>
      <c r="N2164" s="1"/>
      <c r="O2164" s="54"/>
      <c r="P2164" s="1"/>
      <c r="Q2164" s="1"/>
      <c r="R2164" s="1"/>
      <c r="S2164" s="1"/>
      <c r="T2164" s="1"/>
    </row>
    <row r="2165" spans="2:20"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1"/>
      <c r="N2165" s="1"/>
      <c r="O2165" s="54"/>
      <c r="P2165" s="1"/>
      <c r="Q2165" s="1"/>
      <c r="R2165" s="1"/>
      <c r="S2165" s="1"/>
      <c r="T2165" s="1"/>
    </row>
    <row r="2166" spans="2:20"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1"/>
      <c r="N2166" s="1"/>
      <c r="O2166" s="54"/>
      <c r="P2166" s="1"/>
      <c r="Q2166" s="1"/>
      <c r="R2166" s="1"/>
      <c r="S2166" s="1"/>
      <c r="T2166" s="1"/>
    </row>
    <row r="2167" spans="2:20"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1"/>
      <c r="N2167" s="1"/>
      <c r="O2167" s="54"/>
      <c r="P2167" s="1"/>
      <c r="Q2167" s="1"/>
      <c r="R2167" s="1"/>
      <c r="S2167" s="1"/>
      <c r="T2167" s="1"/>
    </row>
    <row r="2168" spans="2:20"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1"/>
      <c r="N2168" s="1"/>
      <c r="O2168" s="54"/>
      <c r="P2168" s="1"/>
      <c r="Q2168" s="1"/>
      <c r="R2168" s="1"/>
      <c r="S2168" s="1"/>
      <c r="T2168" s="1"/>
    </row>
    <row r="2169" spans="2:20"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1"/>
      <c r="N2169" s="1"/>
      <c r="O2169" s="54"/>
      <c r="P2169" s="1"/>
      <c r="Q2169" s="1"/>
      <c r="R2169" s="1"/>
      <c r="S2169" s="1"/>
      <c r="T2169" s="1"/>
    </row>
    <row r="2170" spans="2:20"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1"/>
      <c r="N2170" s="1"/>
      <c r="O2170" s="54"/>
      <c r="P2170" s="1"/>
      <c r="Q2170" s="1"/>
      <c r="R2170" s="1"/>
      <c r="S2170" s="1"/>
      <c r="T2170" s="1"/>
    </row>
    <row r="2171" spans="2:20"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1"/>
      <c r="N2171" s="1"/>
      <c r="O2171" s="54"/>
      <c r="P2171" s="1"/>
      <c r="Q2171" s="1"/>
      <c r="R2171" s="1"/>
      <c r="S2171" s="1"/>
      <c r="T2171" s="1"/>
    </row>
    <row r="2172" spans="2:20"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1"/>
      <c r="N2172" s="1"/>
      <c r="O2172" s="54"/>
      <c r="P2172" s="1"/>
      <c r="Q2172" s="1"/>
      <c r="R2172" s="1"/>
      <c r="S2172" s="1"/>
      <c r="T2172" s="1"/>
    </row>
    <row r="2173" spans="2:20"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1"/>
      <c r="N2173" s="1"/>
      <c r="O2173" s="54"/>
      <c r="P2173" s="1"/>
      <c r="Q2173" s="1"/>
      <c r="R2173" s="1"/>
      <c r="S2173" s="1"/>
      <c r="T2173" s="1"/>
    </row>
    <row r="2174" spans="2:20"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1"/>
      <c r="N2174" s="1"/>
      <c r="O2174" s="54"/>
      <c r="P2174" s="1"/>
      <c r="Q2174" s="1"/>
      <c r="R2174" s="1"/>
      <c r="S2174" s="1"/>
      <c r="T2174" s="1"/>
    </row>
    <row r="2175" spans="2:20"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1"/>
      <c r="N2175" s="1"/>
      <c r="O2175" s="54"/>
      <c r="P2175" s="1"/>
      <c r="Q2175" s="1"/>
      <c r="R2175" s="1"/>
      <c r="S2175" s="1"/>
      <c r="T2175" s="1"/>
    </row>
    <row r="2176" spans="2:20"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1"/>
      <c r="N2176" s="1"/>
      <c r="O2176" s="54"/>
      <c r="P2176" s="1"/>
      <c r="Q2176" s="1"/>
      <c r="R2176" s="1"/>
      <c r="S2176" s="1"/>
      <c r="T2176" s="1"/>
    </row>
    <row r="2177" spans="2:20"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1"/>
      <c r="N2177" s="1"/>
      <c r="O2177" s="54"/>
      <c r="P2177" s="1"/>
      <c r="Q2177" s="1"/>
      <c r="R2177" s="1"/>
      <c r="S2177" s="1"/>
      <c r="T2177" s="1"/>
    </row>
    <row r="2178" spans="2:20"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1"/>
      <c r="N2178" s="1"/>
      <c r="O2178" s="54"/>
      <c r="P2178" s="1"/>
      <c r="Q2178" s="1"/>
      <c r="R2178" s="1"/>
      <c r="S2178" s="1"/>
      <c r="T2178" s="1"/>
    </row>
    <row r="2179" spans="2:20"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1"/>
      <c r="N2179" s="1"/>
      <c r="O2179" s="54"/>
      <c r="P2179" s="1"/>
      <c r="Q2179" s="1"/>
      <c r="R2179" s="1"/>
      <c r="S2179" s="1"/>
      <c r="T2179" s="1"/>
    </row>
    <row r="2180" spans="2:20"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1"/>
      <c r="N2180" s="1"/>
      <c r="O2180" s="54"/>
      <c r="P2180" s="1"/>
      <c r="Q2180" s="1"/>
      <c r="R2180" s="1"/>
      <c r="S2180" s="1"/>
      <c r="T2180" s="1"/>
    </row>
    <row r="2181" spans="2:20"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1"/>
      <c r="N2181" s="1"/>
      <c r="O2181" s="54"/>
      <c r="P2181" s="1"/>
      <c r="Q2181" s="1"/>
      <c r="R2181" s="1"/>
      <c r="S2181" s="1"/>
      <c r="T2181" s="1"/>
    </row>
    <row r="2182" spans="2:20"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1"/>
      <c r="N2182" s="1"/>
      <c r="O2182" s="54"/>
      <c r="P2182" s="1"/>
      <c r="Q2182" s="1"/>
      <c r="R2182" s="1"/>
      <c r="S2182" s="1"/>
      <c r="T2182" s="1"/>
    </row>
    <row r="2183" spans="2:20"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1"/>
      <c r="N2183" s="1"/>
      <c r="O2183" s="54"/>
      <c r="P2183" s="1"/>
      <c r="Q2183" s="1"/>
      <c r="R2183" s="1"/>
      <c r="S2183" s="1"/>
      <c r="T2183" s="1"/>
    </row>
    <row r="2184" spans="2:20"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1"/>
      <c r="N2184" s="1"/>
      <c r="O2184" s="54"/>
      <c r="P2184" s="1"/>
      <c r="Q2184" s="1"/>
      <c r="R2184" s="1"/>
      <c r="S2184" s="1"/>
      <c r="T2184" s="1"/>
    </row>
    <row r="2185" spans="2:20"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1"/>
      <c r="N2185" s="1"/>
      <c r="O2185" s="54"/>
      <c r="P2185" s="1"/>
      <c r="Q2185" s="1"/>
      <c r="R2185" s="1"/>
      <c r="S2185" s="1"/>
      <c r="T2185" s="1"/>
    </row>
    <row r="2186" spans="2:20"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1"/>
      <c r="N2186" s="1"/>
      <c r="O2186" s="54"/>
      <c r="P2186" s="1"/>
      <c r="Q2186" s="1"/>
      <c r="R2186" s="1"/>
      <c r="S2186" s="1"/>
      <c r="T2186" s="1"/>
    </row>
    <row r="2187" spans="2:20"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1"/>
      <c r="N2187" s="1"/>
      <c r="O2187" s="54"/>
      <c r="P2187" s="1"/>
      <c r="Q2187" s="1"/>
      <c r="R2187" s="1"/>
      <c r="S2187" s="1"/>
      <c r="T2187" s="1"/>
    </row>
    <row r="2188" spans="2:20"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1"/>
      <c r="N2188" s="1"/>
      <c r="O2188" s="54"/>
      <c r="P2188" s="1"/>
      <c r="Q2188" s="1"/>
      <c r="R2188" s="1"/>
      <c r="S2188" s="1"/>
      <c r="T2188" s="1"/>
    </row>
    <row r="2189" spans="2:20"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1"/>
      <c r="N2189" s="1"/>
      <c r="O2189" s="54"/>
      <c r="P2189" s="1"/>
      <c r="Q2189" s="1"/>
      <c r="R2189" s="1"/>
      <c r="S2189" s="1"/>
      <c r="T2189" s="1"/>
    </row>
    <row r="2190" spans="2:20"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1"/>
      <c r="N2190" s="1"/>
      <c r="O2190" s="54"/>
      <c r="P2190" s="1"/>
      <c r="Q2190" s="1"/>
      <c r="R2190" s="1"/>
      <c r="S2190" s="1"/>
      <c r="T2190" s="1"/>
    </row>
    <row r="2191" spans="2:20"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1"/>
      <c r="N2191" s="1"/>
      <c r="O2191" s="54"/>
      <c r="P2191" s="1"/>
      <c r="Q2191" s="1"/>
      <c r="R2191" s="1"/>
      <c r="S2191" s="1"/>
      <c r="T2191" s="1"/>
    </row>
    <row r="2192" spans="2:20"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1"/>
      <c r="N2192" s="1"/>
      <c r="O2192" s="54"/>
      <c r="P2192" s="1"/>
      <c r="Q2192" s="1"/>
      <c r="R2192" s="1"/>
      <c r="S2192" s="1"/>
      <c r="T2192" s="1"/>
    </row>
    <row r="2193" spans="2:20"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1"/>
      <c r="N2193" s="1"/>
      <c r="O2193" s="54"/>
      <c r="P2193" s="1"/>
      <c r="Q2193" s="1"/>
      <c r="R2193" s="1"/>
      <c r="S2193" s="1"/>
      <c r="T2193" s="1"/>
    </row>
    <row r="2194" spans="2:20"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1"/>
      <c r="N2194" s="1"/>
      <c r="O2194" s="54"/>
      <c r="P2194" s="1"/>
      <c r="Q2194" s="1"/>
      <c r="R2194" s="1"/>
      <c r="S2194" s="1"/>
      <c r="T2194" s="1"/>
    </row>
    <row r="2195" spans="2:20"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1"/>
      <c r="N2195" s="1"/>
      <c r="O2195" s="54"/>
      <c r="P2195" s="1"/>
      <c r="Q2195" s="1"/>
      <c r="R2195" s="1"/>
      <c r="S2195" s="1"/>
      <c r="T2195" s="1"/>
    </row>
    <row r="2196" spans="2:20"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1"/>
      <c r="N2196" s="1"/>
      <c r="O2196" s="54"/>
      <c r="P2196" s="1"/>
      <c r="Q2196" s="1"/>
      <c r="R2196" s="1"/>
      <c r="S2196" s="1"/>
      <c r="T2196" s="1"/>
    </row>
    <row r="2197" spans="2:20"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1"/>
      <c r="N2197" s="1"/>
      <c r="O2197" s="54"/>
      <c r="P2197" s="1"/>
      <c r="Q2197" s="1"/>
      <c r="R2197" s="1"/>
      <c r="S2197" s="1"/>
      <c r="T2197" s="1"/>
    </row>
    <row r="2198" spans="2:20"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1"/>
      <c r="N2198" s="1"/>
      <c r="O2198" s="54"/>
      <c r="P2198" s="1"/>
      <c r="Q2198" s="1"/>
      <c r="R2198" s="1"/>
      <c r="S2198" s="1"/>
      <c r="T2198" s="1"/>
    </row>
    <row r="2199" spans="2:20"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1"/>
      <c r="N2199" s="1"/>
      <c r="O2199" s="54"/>
      <c r="P2199" s="1"/>
      <c r="Q2199" s="1"/>
      <c r="R2199" s="1"/>
      <c r="S2199" s="1"/>
      <c r="T2199" s="1"/>
    </row>
    <row r="2200" spans="2:20"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1"/>
      <c r="N2200" s="1"/>
      <c r="O2200" s="54"/>
      <c r="P2200" s="1"/>
      <c r="Q2200" s="1"/>
      <c r="R2200" s="1"/>
      <c r="S2200" s="1"/>
      <c r="T2200" s="1"/>
    </row>
    <row r="2201" spans="2:20"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1"/>
      <c r="N2201" s="1"/>
      <c r="O2201" s="54"/>
      <c r="P2201" s="1"/>
      <c r="Q2201" s="1"/>
      <c r="R2201" s="1"/>
      <c r="S2201" s="1"/>
      <c r="T2201" s="1"/>
    </row>
    <row r="2202" spans="2:20"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1"/>
      <c r="N2202" s="1"/>
      <c r="O2202" s="54"/>
      <c r="P2202" s="1"/>
      <c r="Q2202" s="1"/>
      <c r="R2202" s="1"/>
      <c r="S2202" s="1"/>
      <c r="T2202" s="1"/>
    </row>
    <row r="2203" spans="2:20"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1"/>
      <c r="N2203" s="1"/>
      <c r="O2203" s="54"/>
      <c r="P2203" s="1"/>
      <c r="Q2203" s="1"/>
      <c r="R2203" s="1"/>
      <c r="S2203" s="1"/>
      <c r="T2203" s="1"/>
    </row>
    <row r="2204" spans="2:20"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1"/>
      <c r="N2204" s="1"/>
      <c r="O2204" s="54"/>
      <c r="P2204" s="1"/>
      <c r="Q2204" s="1"/>
      <c r="R2204" s="1"/>
      <c r="S2204" s="1"/>
      <c r="T2204" s="1"/>
    </row>
    <row r="2205" spans="2:20"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1"/>
      <c r="N2205" s="1"/>
      <c r="O2205" s="54"/>
      <c r="P2205" s="1"/>
      <c r="Q2205" s="1"/>
      <c r="R2205" s="1"/>
      <c r="S2205" s="1"/>
      <c r="T2205" s="1"/>
    </row>
    <row r="2206" spans="2:20"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1"/>
      <c r="N2206" s="1"/>
      <c r="O2206" s="54"/>
      <c r="P2206" s="1"/>
      <c r="Q2206" s="1"/>
      <c r="R2206" s="1"/>
      <c r="S2206" s="1"/>
      <c r="T2206" s="1"/>
    </row>
    <row r="2207" spans="2:20"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1"/>
      <c r="N2207" s="1"/>
      <c r="O2207" s="54"/>
      <c r="P2207" s="1"/>
      <c r="Q2207" s="1"/>
      <c r="R2207" s="1"/>
      <c r="S2207" s="1"/>
      <c r="T2207" s="1"/>
    </row>
    <row r="2208" spans="2:20"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1"/>
      <c r="N2208" s="1"/>
      <c r="O2208" s="54"/>
      <c r="P2208" s="1"/>
      <c r="Q2208" s="1"/>
      <c r="R2208" s="1"/>
      <c r="S2208" s="1"/>
      <c r="T2208" s="1"/>
    </row>
    <row r="2209" spans="2:20"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1"/>
      <c r="N2209" s="1"/>
      <c r="O2209" s="54"/>
      <c r="P2209" s="1"/>
      <c r="Q2209" s="1"/>
      <c r="R2209" s="1"/>
      <c r="S2209" s="1"/>
      <c r="T2209" s="1"/>
    </row>
    <row r="2210" spans="2:20"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1"/>
      <c r="N2210" s="1"/>
      <c r="O2210" s="54"/>
      <c r="P2210" s="1"/>
      <c r="Q2210" s="1"/>
      <c r="R2210" s="1"/>
      <c r="S2210" s="1"/>
      <c r="T2210" s="1"/>
    </row>
    <row r="2211" spans="2:20"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1"/>
      <c r="N2211" s="1"/>
      <c r="O2211" s="54"/>
      <c r="P2211" s="1"/>
      <c r="Q2211" s="1"/>
      <c r="R2211" s="1"/>
      <c r="S2211" s="1"/>
      <c r="T2211" s="1"/>
    </row>
    <row r="2212" spans="2:20"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1"/>
      <c r="N2212" s="1"/>
      <c r="O2212" s="54"/>
      <c r="P2212" s="1"/>
      <c r="Q2212" s="1"/>
      <c r="R2212" s="1"/>
      <c r="S2212" s="1"/>
      <c r="T2212" s="1"/>
    </row>
    <row r="2213" spans="2:20"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1"/>
      <c r="N2213" s="1"/>
      <c r="O2213" s="54"/>
      <c r="P2213" s="1"/>
      <c r="Q2213" s="1"/>
      <c r="R2213" s="1"/>
      <c r="S2213" s="1"/>
      <c r="T2213" s="1"/>
    </row>
    <row r="2214" spans="2:20"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1"/>
      <c r="N2214" s="1"/>
      <c r="O2214" s="54"/>
      <c r="P2214" s="1"/>
      <c r="Q2214" s="1"/>
      <c r="R2214" s="1"/>
      <c r="S2214" s="1"/>
      <c r="T2214" s="1"/>
    </row>
    <row r="2215" spans="2:20"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1"/>
      <c r="N2215" s="1"/>
      <c r="O2215" s="54"/>
      <c r="P2215" s="1"/>
      <c r="Q2215" s="1"/>
      <c r="R2215" s="1"/>
      <c r="S2215" s="1"/>
      <c r="T2215" s="1"/>
    </row>
    <row r="2216" spans="2:20"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1"/>
      <c r="N2216" s="1"/>
      <c r="O2216" s="54"/>
      <c r="P2216" s="1"/>
      <c r="Q2216" s="1"/>
      <c r="R2216" s="1"/>
      <c r="S2216" s="1"/>
      <c r="T2216" s="1"/>
    </row>
    <row r="2217" spans="2:20"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1"/>
      <c r="N2217" s="1"/>
      <c r="O2217" s="54"/>
      <c r="P2217" s="1"/>
      <c r="Q2217" s="1"/>
      <c r="R2217" s="1"/>
      <c r="S2217" s="1"/>
      <c r="T2217" s="1"/>
    </row>
    <row r="2218" spans="2:20"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1"/>
      <c r="N2218" s="1"/>
      <c r="O2218" s="54"/>
      <c r="P2218" s="1"/>
      <c r="Q2218" s="1"/>
      <c r="R2218" s="1"/>
      <c r="S2218" s="1"/>
      <c r="T2218" s="1"/>
    </row>
    <row r="2219" spans="2:20"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1"/>
      <c r="N2219" s="1"/>
      <c r="O2219" s="54"/>
      <c r="P2219" s="1"/>
      <c r="Q2219" s="1"/>
      <c r="R2219" s="1"/>
      <c r="S2219" s="1"/>
      <c r="T2219" s="1"/>
    </row>
    <row r="2220" spans="2:20"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1"/>
      <c r="N2220" s="1"/>
      <c r="O2220" s="54"/>
      <c r="P2220" s="1"/>
      <c r="Q2220" s="1"/>
      <c r="R2220" s="1"/>
      <c r="S2220" s="1"/>
      <c r="T2220" s="1"/>
    </row>
    <row r="2221" spans="2:20"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1"/>
      <c r="N2221" s="1"/>
      <c r="O2221" s="54"/>
      <c r="P2221" s="1"/>
      <c r="Q2221" s="1"/>
      <c r="R2221" s="1"/>
      <c r="S2221" s="1"/>
      <c r="T2221" s="1"/>
    </row>
    <row r="2222" spans="2:20"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1"/>
      <c r="N2222" s="1"/>
      <c r="O2222" s="54"/>
      <c r="P2222" s="1"/>
      <c r="Q2222" s="1"/>
      <c r="R2222" s="1"/>
      <c r="S2222" s="1"/>
      <c r="T2222" s="1"/>
    </row>
    <row r="2223" spans="2:20"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1"/>
      <c r="N2223" s="1"/>
      <c r="O2223" s="54"/>
      <c r="P2223" s="1"/>
      <c r="Q2223" s="1"/>
      <c r="R2223" s="1"/>
      <c r="S2223" s="1"/>
      <c r="T2223" s="1"/>
    </row>
    <row r="2224" spans="2:20"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1"/>
      <c r="N2224" s="1"/>
      <c r="O2224" s="54"/>
      <c r="P2224" s="1"/>
      <c r="Q2224" s="1"/>
      <c r="R2224" s="1"/>
      <c r="S2224" s="1"/>
      <c r="T2224" s="1"/>
    </row>
    <row r="2225" spans="2:20"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1"/>
      <c r="N2225" s="1"/>
      <c r="O2225" s="54"/>
      <c r="P2225" s="1"/>
      <c r="Q2225" s="1"/>
      <c r="R2225" s="1"/>
      <c r="S2225" s="1"/>
      <c r="T2225" s="1"/>
    </row>
    <row r="2226" spans="2:20"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1"/>
      <c r="N2226" s="1"/>
      <c r="O2226" s="54"/>
      <c r="P2226" s="1"/>
      <c r="Q2226" s="1"/>
      <c r="R2226" s="1"/>
      <c r="S2226" s="1"/>
      <c r="T2226" s="1"/>
    </row>
    <row r="2227" spans="2:20"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1"/>
      <c r="N2227" s="1"/>
      <c r="O2227" s="54"/>
      <c r="P2227" s="1"/>
      <c r="Q2227" s="1"/>
      <c r="R2227" s="1"/>
      <c r="S2227" s="1"/>
      <c r="T2227" s="1"/>
    </row>
    <row r="2228" spans="2:20"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1"/>
      <c r="N2228" s="1"/>
      <c r="O2228" s="54"/>
      <c r="P2228" s="1"/>
      <c r="Q2228" s="1"/>
      <c r="R2228" s="1"/>
      <c r="S2228" s="1"/>
      <c r="T2228" s="1"/>
    </row>
    <row r="2229" spans="2:20"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1"/>
      <c r="N2229" s="1"/>
      <c r="O2229" s="54"/>
      <c r="P2229" s="1"/>
      <c r="Q2229" s="1"/>
      <c r="R2229" s="1"/>
      <c r="S2229" s="1"/>
      <c r="T2229" s="1"/>
    </row>
    <row r="2230" spans="2:20"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1"/>
      <c r="N2230" s="1"/>
      <c r="O2230" s="54"/>
      <c r="P2230" s="1"/>
      <c r="Q2230" s="1"/>
      <c r="R2230" s="1"/>
      <c r="S2230" s="1"/>
      <c r="T2230" s="1"/>
    </row>
    <row r="2231" spans="2:20"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1"/>
      <c r="N2231" s="1"/>
      <c r="O2231" s="54"/>
      <c r="P2231" s="1"/>
      <c r="Q2231" s="1"/>
      <c r="R2231" s="1"/>
      <c r="S2231" s="1"/>
      <c r="T2231" s="1"/>
    </row>
    <row r="2232" spans="2:20"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1"/>
      <c r="N2232" s="1"/>
      <c r="O2232" s="54"/>
      <c r="P2232" s="1"/>
      <c r="Q2232" s="1"/>
      <c r="R2232" s="1"/>
      <c r="S2232" s="1"/>
      <c r="T2232" s="1"/>
    </row>
    <row r="2233" spans="2:20"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1"/>
      <c r="N2233" s="1"/>
      <c r="O2233" s="54"/>
      <c r="P2233" s="1"/>
      <c r="Q2233" s="1"/>
      <c r="R2233" s="1"/>
      <c r="S2233" s="1"/>
      <c r="T2233" s="1"/>
    </row>
    <row r="2234" spans="2:20"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1"/>
      <c r="N2234" s="1"/>
      <c r="O2234" s="54"/>
      <c r="P2234" s="1"/>
      <c r="Q2234" s="1"/>
      <c r="R2234" s="1"/>
      <c r="S2234" s="1"/>
      <c r="T2234" s="1"/>
    </row>
    <row r="2235" spans="2:20"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1"/>
      <c r="N2235" s="1"/>
      <c r="O2235" s="54"/>
      <c r="P2235" s="1"/>
      <c r="Q2235" s="1"/>
      <c r="R2235" s="1"/>
      <c r="S2235" s="1"/>
      <c r="T2235" s="1"/>
    </row>
    <row r="2236" spans="2:20"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1"/>
      <c r="N2236" s="1"/>
      <c r="O2236" s="54"/>
      <c r="P2236" s="1"/>
      <c r="Q2236" s="1"/>
      <c r="R2236" s="1"/>
      <c r="S2236" s="1"/>
      <c r="T2236" s="1"/>
    </row>
    <row r="2237" spans="2:20"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54"/>
      <c r="P2237" s="1"/>
      <c r="Q2237" s="1"/>
      <c r="R2237" s="1"/>
      <c r="S2237" s="1"/>
      <c r="T2237" s="1"/>
    </row>
    <row r="2238" spans="2:20"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1"/>
      <c r="N2238" s="1"/>
      <c r="O2238" s="54"/>
      <c r="P2238" s="1"/>
      <c r="Q2238" s="1"/>
      <c r="R2238" s="1"/>
      <c r="S2238" s="1"/>
      <c r="T2238" s="1"/>
    </row>
    <row r="2239" spans="2:20"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1"/>
      <c r="N2239" s="1"/>
      <c r="O2239" s="54"/>
      <c r="P2239" s="1"/>
      <c r="Q2239" s="1"/>
      <c r="R2239" s="1"/>
      <c r="S2239" s="1"/>
      <c r="T2239" s="1"/>
    </row>
    <row r="2240" spans="2:20"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1"/>
      <c r="N2240" s="1"/>
      <c r="O2240" s="54"/>
      <c r="P2240" s="1"/>
      <c r="Q2240" s="1"/>
      <c r="R2240" s="1"/>
      <c r="S2240" s="1"/>
      <c r="T2240" s="1"/>
    </row>
    <row r="2241" spans="2:20"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1"/>
      <c r="N2241" s="1"/>
      <c r="O2241" s="54"/>
      <c r="P2241" s="1"/>
      <c r="Q2241" s="1"/>
      <c r="R2241" s="1"/>
      <c r="S2241" s="1"/>
      <c r="T2241" s="1"/>
    </row>
    <row r="2242" spans="2:20"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1"/>
      <c r="N2242" s="1"/>
      <c r="O2242" s="54"/>
      <c r="P2242" s="1"/>
      <c r="Q2242" s="1"/>
      <c r="R2242" s="1"/>
      <c r="S2242" s="1"/>
      <c r="T2242" s="1"/>
    </row>
    <row r="2243" spans="2:20"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1"/>
      <c r="M2243" s="1"/>
      <c r="N2243" s="1"/>
      <c r="O2243" s="54"/>
      <c r="P2243" s="1"/>
      <c r="Q2243" s="1"/>
      <c r="R2243" s="1"/>
      <c r="S2243" s="1"/>
      <c r="T2243" s="1"/>
    </row>
    <row r="2244" spans="2:20">
      <c r="B2244" s="1"/>
      <c r="C2244" s="1"/>
      <c r="D2244" s="1"/>
      <c r="E2244" s="1"/>
      <c r="F2244" s="1"/>
      <c r="G2244" s="1"/>
      <c r="H2244" s="1"/>
      <c r="I2244" s="1"/>
      <c r="J2244" s="1"/>
      <c r="K2244" s="1"/>
      <c r="L2244" s="1"/>
      <c r="M2244" s="1"/>
      <c r="N2244" s="1"/>
      <c r="O2244" s="54"/>
      <c r="P2244" s="1"/>
      <c r="Q2244" s="1"/>
      <c r="R2244" s="1"/>
      <c r="S2244" s="1"/>
      <c r="T2244" s="1"/>
    </row>
    <row r="2245" spans="2:20">
      <c r="B2245" s="1"/>
      <c r="C2245" s="1"/>
      <c r="D2245" s="1"/>
      <c r="E2245" s="1"/>
      <c r="F2245" s="1"/>
      <c r="G2245" s="1"/>
      <c r="H2245" s="1"/>
      <c r="I2245" s="1"/>
      <c r="J2245" s="1"/>
      <c r="K2245" s="1"/>
      <c r="L2245" s="1"/>
      <c r="M2245" s="1"/>
      <c r="N2245" s="1"/>
      <c r="O2245" s="54"/>
      <c r="P2245" s="1"/>
      <c r="Q2245" s="1"/>
      <c r="R2245" s="1"/>
      <c r="S2245" s="1"/>
      <c r="T2245" s="1"/>
    </row>
    <row r="2246" spans="2:20">
      <c r="B2246" s="1"/>
      <c r="C2246" s="1"/>
      <c r="D2246" s="1"/>
      <c r="E2246" s="1"/>
      <c r="F2246" s="1"/>
      <c r="G2246" s="1"/>
      <c r="H2246" s="1"/>
      <c r="I2246" s="1"/>
      <c r="J2246" s="1"/>
      <c r="K2246" s="1"/>
      <c r="L2246" s="1"/>
      <c r="M2246" s="1"/>
      <c r="N2246" s="1"/>
      <c r="O2246" s="54"/>
      <c r="P2246" s="1"/>
      <c r="Q2246" s="1"/>
      <c r="R2246" s="1"/>
      <c r="S2246" s="1"/>
      <c r="T2246" s="1"/>
    </row>
    <row r="2247" spans="2:20">
      <c r="B2247" s="1"/>
      <c r="C2247" s="1"/>
      <c r="D2247" s="1"/>
      <c r="E2247" s="1"/>
      <c r="F2247" s="1"/>
      <c r="G2247" s="1"/>
      <c r="H2247" s="1"/>
      <c r="I2247" s="1"/>
      <c r="J2247" s="1"/>
      <c r="K2247" s="1"/>
      <c r="L2247" s="1"/>
      <c r="M2247" s="1"/>
      <c r="N2247" s="1"/>
      <c r="O2247" s="54"/>
      <c r="P2247" s="1"/>
      <c r="Q2247" s="1"/>
      <c r="R2247" s="1"/>
      <c r="S2247" s="1"/>
      <c r="T2247" s="1"/>
    </row>
    <row r="2248" spans="2:20">
      <c r="B2248" s="1"/>
      <c r="C2248" s="1"/>
      <c r="D2248" s="1"/>
      <c r="E2248" s="1"/>
      <c r="F2248" s="1"/>
      <c r="G2248" s="1"/>
      <c r="H2248" s="1"/>
      <c r="I2248" s="1"/>
      <c r="J2248" s="1"/>
      <c r="K2248" s="1"/>
      <c r="L2248" s="1"/>
      <c r="M2248" s="1"/>
      <c r="N2248" s="1"/>
      <c r="O2248" s="54"/>
      <c r="P2248" s="1"/>
      <c r="Q2248" s="1"/>
      <c r="R2248" s="1"/>
      <c r="S2248" s="1"/>
      <c r="T2248" s="1"/>
    </row>
    <row r="2249" spans="2:20">
      <c r="B2249" s="1"/>
      <c r="C2249" s="1"/>
      <c r="D2249" s="1"/>
      <c r="E2249" s="1"/>
      <c r="F2249" s="1"/>
      <c r="G2249" s="1"/>
      <c r="H2249" s="1"/>
      <c r="I2249" s="1"/>
      <c r="J2249" s="1"/>
      <c r="K2249" s="1"/>
      <c r="L2249" s="1"/>
      <c r="M2249" s="1"/>
      <c r="N2249" s="1"/>
      <c r="O2249" s="54"/>
      <c r="P2249" s="1"/>
      <c r="Q2249" s="1"/>
      <c r="R2249" s="1"/>
      <c r="S2249" s="1"/>
      <c r="T2249" s="1"/>
    </row>
    <row r="2250" spans="2:20">
      <c r="B2250" s="1"/>
      <c r="C2250" s="1"/>
      <c r="D2250" s="1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54"/>
      <c r="P2250" s="1"/>
      <c r="Q2250" s="1"/>
      <c r="R2250" s="1"/>
      <c r="S2250" s="1"/>
      <c r="T2250" s="1"/>
    </row>
    <row r="2251" spans="2:20">
      <c r="B2251" s="1"/>
      <c r="C2251" s="1"/>
      <c r="D2251" s="1"/>
      <c r="E2251" s="1"/>
      <c r="F2251" s="1"/>
      <c r="G2251" s="1"/>
      <c r="H2251" s="1"/>
      <c r="I2251" s="1"/>
      <c r="J2251" s="1"/>
      <c r="K2251" s="1"/>
      <c r="L2251" s="1"/>
      <c r="M2251" s="1"/>
      <c r="N2251" s="1"/>
      <c r="O2251" s="54"/>
      <c r="P2251" s="1"/>
      <c r="Q2251" s="1"/>
      <c r="R2251" s="1"/>
      <c r="S2251" s="1"/>
      <c r="T2251" s="1"/>
    </row>
    <row r="2252" spans="2:20">
      <c r="B2252" s="1"/>
      <c r="C2252" s="1"/>
      <c r="D2252" s="1"/>
      <c r="E2252" s="1"/>
      <c r="F2252" s="1"/>
      <c r="G2252" s="1"/>
      <c r="H2252" s="1"/>
      <c r="I2252" s="1"/>
      <c r="J2252" s="1"/>
      <c r="K2252" s="1"/>
      <c r="L2252" s="1"/>
      <c r="M2252" s="1"/>
      <c r="N2252" s="1"/>
      <c r="O2252" s="54"/>
      <c r="P2252" s="1"/>
      <c r="Q2252" s="1"/>
      <c r="R2252" s="1"/>
      <c r="S2252" s="1"/>
      <c r="T2252" s="1"/>
    </row>
    <row r="2253" spans="2:20">
      <c r="B2253" s="1"/>
      <c r="C2253" s="1"/>
      <c r="D2253" s="1"/>
      <c r="E2253" s="1"/>
      <c r="F2253" s="1"/>
      <c r="G2253" s="1"/>
      <c r="H2253" s="1"/>
      <c r="I2253" s="1"/>
      <c r="J2253" s="1"/>
      <c r="K2253" s="1"/>
      <c r="L2253" s="1"/>
      <c r="M2253" s="1"/>
      <c r="N2253" s="1"/>
      <c r="O2253" s="54"/>
      <c r="P2253" s="1"/>
      <c r="Q2253" s="1"/>
      <c r="R2253" s="1"/>
      <c r="S2253" s="1"/>
      <c r="T2253" s="1"/>
    </row>
    <row r="2254" spans="2:20">
      <c r="B2254" s="1"/>
      <c r="C2254" s="1"/>
      <c r="D2254" s="1"/>
      <c r="E2254" s="1"/>
      <c r="F2254" s="1"/>
      <c r="G2254" s="1"/>
      <c r="H2254" s="1"/>
      <c r="I2254" s="1"/>
      <c r="J2254" s="1"/>
      <c r="K2254" s="1"/>
      <c r="L2254" s="1"/>
      <c r="M2254" s="1"/>
      <c r="N2254" s="1"/>
      <c r="O2254" s="54"/>
      <c r="P2254" s="1"/>
      <c r="Q2254" s="1"/>
      <c r="R2254" s="1"/>
      <c r="S2254" s="1"/>
      <c r="T2254" s="1"/>
    </row>
    <row r="2255" spans="2:20">
      <c r="B2255" s="1"/>
      <c r="C2255" s="1"/>
      <c r="D2255" s="1"/>
      <c r="E2255" s="1"/>
      <c r="F2255" s="1"/>
      <c r="G2255" s="1"/>
      <c r="H2255" s="1"/>
      <c r="I2255" s="1"/>
      <c r="J2255" s="1"/>
      <c r="K2255" s="1"/>
      <c r="L2255" s="1"/>
      <c r="M2255" s="1"/>
      <c r="N2255" s="1"/>
      <c r="O2255" s="54"/>
      <c r="P2255" s="1"/>
      <c r="Q2255" s="1"/>
      <c r="R2255" s="1"/>
      <c r="S2255" s="1"/>
      <c r="T2255" s="1"/>
    </row>
    <row r="2256" spans="2:20">
      <c r="B2256" s="1"/>
      <c r="C2256" s="1"/>
      <c r="D2256" s="1"/>
      <c r="E2256" s="1"/>
      <c r="F2256" s="1"/>
      <c r="G2256" s="1"/>
      <c r="H2256" s="1"/>
      <c r="I2256" s="1"/>
      <c r="J2256" s="1"/>
      <c r="K2256" s="1"/>
      <c r="L2256" s="1"/>
      <c r="M2256" s="1"/>
      <c r="N2256" s="1"/>
      <c r="O2256" s="54"/>
      <c r="P2256" s="1"/>
      <c r="Q2256" s="1"/>
      <c r="R2256" s="1"/>
      <c r="S2256" s="1"/>
      <c r="T2256" s="1"/>
    </row>
    <row r="2257" spans="2:20">
      <c r="B2257" s="1"/>
      <c r="C2257" s="1"/>
      <c r="D2257" s="1"/>
      <c r="E2257" s="1"/>
      <c r="F2257" s="1"/>
      <c r="G2257" s="1"/>
      <c r="H2257" s="1"/>
      <c r="I2257" s="1"/>
      <c r="J2257" s="1"/>
      <c r="K2257" s="1"/>
      <c r="L2257" s="1"/>
      <c r="M2257" s="1"/>
      <c r="N2257" s="1"/>
      <c r="O2257" s="54"/>
      <c r="P2257" s="1"/>
      <c r="Q2257" s="1"/>
      <c r="R2257" s="1"/>
      <c r="S2257" s="1"/>
      <c r="T2257" s="1"/>
    </row>
    <row r="2258" spans="2:20">
      <c r="B2258" s="1"/>
      <c r="C2258" s="1"/>
      <c r="D2258" s="1"/>
      <c r="E2258" s="1"/>
      <c r="F2258" s="1"/>
      <c r="G2258" s="1"/>
      <c r="H2258" s="1"/>
      <c r="I2258" s="1"/>
      <c r="J2258" s="1"/>
      <c r="K2258" s="1"/>
      <c r="L2258" s="1"/>
      <c r="M2258" s="1"/>
      <c r="N2258" s="1"/>
      <c r="O2258" s="54"/>
      <c r="P2258" s="1"/>
      <c r="Q2258" s="1"/>
      <c r="R2258" s="1"/>
      <c r="S2258" s="1"/>
      <c r="T2258" s="1"/>
    </row>
    <row r="2259" spans="2:20">
      <c r="B2259" s="1"/>
      <c r="C2259" s="1"/>
      <c r="D2259" s="1"/>
      <c r="E2259" s="1"/>
      <c r="F2259" s="1"/>
      <c r="G2259" s="1"/>
      <c r="H2259" s="1"/>
      <c r="I2259" s="1"/>
      <c r="J2259" s="1"/>
      <c r="K2259" s="1"/>
      <c r="L2259" s="1"/>
      <c r="M2259" s="1"/>
      <c r="N2259" s="1"/>
      <c r="O2259" s="54"/>
      <c r="P2259" s="1"/>
      <c r="Q2259" s="1"/>
      <c r="R2259" s="1"/>
      <c r="S2259" s="1"/>
      <c r="T2259" s="1"/>
    </row>
    <row r="2260" spans="2:20">
      <c r="B2260" s="1"/>
      <c r="C2260" s="1"/>
      <c r="D2260" s="1"/>
      <c r="E2260" s="1"/>
      <c r="F2260" s="1"/>
      <c r="G2260" s="1"/>
      <c r="H2260" s="1"/>
      <c r="I2260" s="1"/>
      <c r="J2260" s="1"/>
      <c r="K2260" s="1"/>
      <c r="L2260" s="1"/>
      <c r="M2260" s="1"/>
      <c r="N2260" s="1"/>
      <c r="O2260" s="54"/>
      <c r="P2260" s="1"/>
      <c r="Q2260" s="1"/>
      <c r="R2260" s="1"/>
      <c r="S2260" s="1"/>
      <c r="T2260" s="1"/>
    </row>
    <row r="2261" spans="2:20">
      <c r="B2261" s="1"/>
      <c r="C2261" s="1"/>
      <c r="D2261" s="1"/>
      <c r="E2261" s="1"/>
      <c r="F2261" s="1"/>
      <c r="G2261" s="1"/>
      <c r="H2261" s="1"/>
      <c r="I2261" s="1"/>
      <c r="J2261" s="1"/>
      <c r="K2261" s="1"/>
      <c r="L2261" s="1"/>
      <c r="M2261" s="1"/>
      <c r="N2261" s="1"/>
      <c r="O2261" s="54"/>
      <c r="P2261" s="1"/>
      <c r="Q2261" s="1"/>
      <c r="R2261" s="1"/>
      <c r="S2261" s="1"/>
      <c r="T2261" s="1"/>
    </row>
    <row r="2262" spans="2:20">
      <c r="B2262" s="1"/>
      <c r="C2262" s="1"/>
      <c r="D2262" s="1"/>
      <c r="E2262" s="1"/>
      <c r="F2262" s="1"/>
      <c r="G2262" s="1"/>
      <c r="H2262" s="1"/>
      <c r="I2262" s="1"/>
      <c r="J2262" s="1"/>
      <c r="K2262" s="1"/>
      <c r="L2262" s="1"/>
      <c r="M2262" s="1"/>
      <c r="N2262" s="1"/>
      <c r="O2262" s="54"/>
      <c r="P2262" s="1"/>
      <c r="Q2262" s="1"/>
      <c r="R2262" s="1"/>
      <c r="S2262" s="1"/>
      <c r="T2262" s="1"/>
    </row>
    <row r="2263" spans="2:20">
      <c r="B2263" s="1"/>
      <c r="C2263" s="1"/>
      <c r="D2263" s="1"/>
      <c r="E2263" s="1"/>
      <c r="F2263" s="1"/>
      <c r="G2263" s="1"/>
      <c r="H2263" s="1"/>
      <c r="I2263" s="1"/>
      <c r="J2263" s="1"/>
      <c r="K2263" s="1"/>
      <c r="L2263" s="1"/>
      <c r="M2263" s="1"/>
      <c r="N2263" s="1"/>
      <c r="O2263" s="54"/>
      <c r="P2263" s="1"/>
      <c r="Q2263" s="1"/>
      <c r="R2263" s="1"/>
      <c r="S2263" s="1"/>
      <c r="T2263" s="1"/>
    </row>
    <row r="2264" spans="2:20">
      <c r="B2264" s="1"/>
      <c r="C2264" s="1"/>
      <c r="D2264" s="1"/>
      <c r="E2264" s="1"/>
      <c r="F2264" s="1"/>
      <c r="G2264" s="1"/>
      <c r="H2264" s="1"/>
      <c r="I2264" s="1"/>
      <c r="J2264" s="1"/>
      <c r="K2264" s="1"/>
      <c r="L2264" s="1"/>
      <c r="M2264" s="1"/>
      <c r="N2264" s="1"/>
      <c r="O2264" s="54"/>
      <c r="P2264" s="1"/>
      <c r="Q2264" s="1"/>
      <c r="R2264" s="1"/>
      <c r="S2264" s="1"/>
      <c r="T2264" s="1"/>
    </row>
    <row r="2265" spans="2:20">
      <c r="B2265" s="1"/>
      <c r="C2265" s="1"/>
      <c r="D2265" s="1"/>
      <c r="E2265" s="1"/>
      <c r="F2265" s="1"/>
      <c r="G2265" s="1"/>
      <c r="H2265" s="1"/>
      <c r="I2265" s="1"/>
      <c r="J2265" s="1"/>
      <c r="K2265" s="1"/>
      <c r="L2265" s="1"/>
      <c r="M2265" s="1"/>
      <c r="N2265" s="1"/>
      <c r="O2265" s="54"/>
      <c r="P2265" s="1"/>
      <c r="Q2265" s="1"/>
      <c r="R2265" s="1"/>
      <c r="S2265" s="1"/>
      <c r="T2265" s="1"/>
    </row>
    <row r="2266" spans="2:20">
      <c r="B2266" s="1"/>
      <c r="C2266" s="1"/>
      <c r="D2266" s="1"/>
      <c r="E2266" s="1"/>
      <c r="F2266" s="1"/>
      <c r="G2266" s="1"/>
      <c r="H2266" s="1"/>
      <c r="I2266" s="1"/>
      <c r="J2266" s="1"/>
      <c r="K2266" s="1"/>
      <c r="L2266" s="1"/>
      <c r="M2266" s="1"/>
      <c r="N2266" s="1"/>
      <c r="O2266" s="54"/>
      <c r="P2266" s="1"/>
      <c r="Q2266" s="1"/>
      <c r="R2266" s="1"/>
      <c r="S2266" s="1"/>
      <c r="T2266" s="1"/>
    </row>
    <row r="2267" spans="2:20"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1"/>
      <c r="M2267" s="1"/>
      <c r="N2267" s="1"/>
      <c r="O2267" s="54"/>
      <c r="P2267" s="1"/>
      <c r="Q2267" s="1"/>
      <c r="R2267" s="1"/>
      <c r="S2267" s="1"/>
      <c r="T2267" s="1"/>
    </row>
    <row r="2268" spans="2:20">
      <c r="B2268" s="1"/>
      <c r="C2268" s="1"/>
      <c r="D2268" s="1"/>
      <c r="E2268" s="1"/>
      <c r="F2268" s="1"/>
      <c r="G2268" s="1"/>
      <c r="H2268" s="1"/>
      <c r="I2268" s="1"/>
      <c r="J2268" s="1"/>
      <c r="K2268" s="1"/>
      <c r="L2268" s="1"/>
      <c r="M2268" s="1"/>
      <c r="N2268" s="1"/>
      <c r="O2268" s="54"/>
      <c r="P2268" s="1"/>
      <c r="Q2268" s="1"/>
      <c r="R2268" s="1"/>
      <c r="S2268" s="1"/>
      <c r="T2268" s="1"/>
    </row>
    <row r="2269" spans="2:20">
      <c r="B2269" s="1"/>
      <c r="C2269" s="1"/>
      <c r="D2269" s="1"/>
      <c r="E2269" s="1"/>
      <c r="F2269" s="1"/>
      <c r="G2269" s="1"/>
      <c r="H2269" s="1"/>
      <c r="I2269" s="1"/>
      <c r="J2269" s="1"/>
      <c r="K2269" s="1"/>
      <c r="L2269" s="1"/>
      <c r="M2269" s="1"/>
      <c r="N2269" s="1"/>
      <c r="O2269" s="54"/>
      <c r="P2269" s="1"/>
      <c r="Q2269" s="1"/>
      <c r="R2269" s="1"/>
      <c r="S2269" s="1"/>
      <c r="T2269" s="1"/>
    </row>
    <row r="2270" spans="2:20">
      <c r="B2270" s="1"/>
      <c r="C2270" s="1"/>
      <c r="D2270" s="1"/>
      <c r="E2270" s="1"/>
      <c r="F2270" s="1"/>
      <c r="G2270" s="1"/>
      <c r="H2270" s="1"/>
      <c r="I2270" s="1"/>
      <c r="J2270" s="1"/>
      <c r="K2270" s="1"/>
      <c r="L2270" s="1"/>
      <c r="M2270" s="1"/>
      <c r="N2270" s="1"/>
      <c r="O2270" s="54"/>
      <c r="P2270" s="1"/>
      <c r="Q2270" s="1"/>
      <c r="R2270" s="1"/>
      <c r="S2270" s="1"/>
      <c r="T2270" s="1"/>
    </row>
    <row r="2271" spans="2:20">
      <c r="B2271" s="1"/>
      <c r="C2271" s="1"/>
      <c r="D2271" s="1"/>
      <c r="E2271" s="1"/>
      <c r="F2271" s="1"/>
      <c r="G2271" s="1"/>
      <c r="H2271" s="1"/>
      <c r="I2271" s="1"/>
      <c r="J2271" s="1"/>
      <c r="K2271" s="1"/>
      <c r="L2271" s="1"/>
      <c r="M2271" s="1"/>
      <c r="N2271" s="1"/>
      <c r="O2271" s="54"/>
      <c r="P2271" s="1"/>
      <c r="Q2271" s="1"/>
      <c r="R2271" s="1"/>
      <c r="S2271" s="1"/>
      <c r="T2271" s="1"/>
    </row>
    <row r="2272" spans="2:20">
      <c r="B2272" s="1"/>
      <c r="C2272" s="1"/>
      <c r="D2272" s="1"/>
      <c r="E2272" s="1"/>
      <c r="F2272" s="1"/>
      <c r="G2272" s="1"/>
      <c r="H2272" s="1"/>
      <c r="I2272" s="1"/>
      <c r="J2272" s="1"/>
      <c r="K2272" s="1"/>
      <c r="L2272" s="1"/>
      <c r="M2272" s="1"/>
      <c r="N2272" s="1"/>
      <c r="O2272" s="54"/>
      <c r="P2272" s="1"/>
      <c r="Q2272" s="1"/>
      <c r="R2272" s="1"/>
      <c r="S2272" s="1"/>
      <c r="T2272" s="1"/>
    </row>
    <row r="2273" spans="2:20">
      <c r="B2273" s="1"/>
      <c r="C2273" s="1"/>
      <c r="D2273" s="1"/>
      <c r="E2273" s="1"/>
      <c r="F2273" s="1"/>
      <c r="G2273" s="1"/>
      <c r="H2273" s="1"/>
      <c r="I2273" s="1"/>
      <c r="J2273" s="1"/>
      <c r="K2273" s="1"/>
      <c r="L2273" s="1"/>
      <c r="M2273" s="1"/>
      <c r="N2273" s="1"/>
      <c r="O2273" s="54"/>
      <c r="P2273" s="1"/>
      <c r="Q2273" s="1"/>
      <c r="R2273" s="1"/>
      <c r="S2273" s="1"/>
      <c r="T2273" s="1"/>
    </row>
    <row r="2274" spans="2:20">
      <c r="B2274" s="1"/>
      <c r="C2274" s="1"/>
      <c r="D2274" s="1"/>
      <c r="E2274" s="1"/>
      <c r="F2274" s="1"/>
      <c r="G2274" s="1"/>
      <c r="H2274" s="1"/>
      <c r="I2274" s="1"/>
      <c r="J2274" s="1"/>
      <c r="K2274" s="1"/>
      <c r="L2274" s="1"/>
      <c r="M2274" s="1"/>
      <c r="N2274" s="1"/>
      <c r="O2274" s="54"/>
      <c r="P2274" s="1"/>
      <c r="Q2274" s="1"/>
      <c r="R2274" s="1"/>
      <c r="S2274" s="1"/>
      <c r="T2274" s="1"/>
    </row>
    <row r="2275" spans="2:20">
      <c r="B2275" s="1"/>
      <c r="C2275" s="1"/>
      <c r="D2275" s="1"/>
      <c r="E2275" s="1"/>
      <c r="F2275" s="1"/>
      <c r="G2275" s="1"/>
      <c r="H2275" s="1"/>
      <c r="I2275" s="1"/>
      <c r="J2275" s="1"/>
      <c r="K2275" s="1"/>
      <c r="L2275" s="1"/>
      <c r="M2275" s="1"/>
      <c r="N2275" s="1"/>
      <c r="O2275" s="54"/>
      <c r="P2275" s="1"/>
      <c r="Q2275" s="1"/>
      <c r="R2275" s="1"/>
      <c r="S2275" s="1"/>
      <c r="T2275" s="1"/>
    </row>
    <row r="2276" spans="2:20">
      <c r="B2276" s="1"/>
      <c r="C2276" s="1"/>
      <c r="D2276" s="1"/>
      <c r="E2276" s="1"/>
      <c r="F2276" s="1"/>
      <c r="G2276" s="1"/>
      <c r="H2276" s="1"/>
      <c r="I2276" s="1"/>
      <c r="J2276" s="1"/>
      <c r="K2276" s="1"/>
      <c r="L2276" s="1"/>
      <c r="M2276" s="1"/>
      <c r="N2276" s="1"/>
      <c r="O2276" s="54"/>
      <c r="P2276" s="1"/>
      <c r="Q2276" s="1"/>
      <c r="R2276" s="1"/>
      <c r="S2276" s="1"/>
      <c r="T2276" s="1"/>
    </row>
    <row r="2277" spans="2:20">
      <c r="B2277" s="1"/>
      <c r="C2277" s="1"/>
      <c r="D2277" s="1"/>
      <c r="E2277" s="1"/>
      <c r="F2277" s="1"/>
      <c r="G2277" s="1"/>
      <c r="H2277" s="1"/>
      <c r="I2277" s="1"/>
      <c r="J2277" s="1"/>
      <c r="K2277" s="1"/>
      <c r="L2277" s="1"/>
      <c r="M2277" s="1"/>
      <c r="N2277" s="1"/>
      <c r="O2277" s="54"/>
      <c r="P2277" s="1"/>
      <c r="Q2277" s="1"/>
      <c r="R2277" s="1"/>
      <c r="S2277" s="1"/>
      <c r="T2277" s="1"/>
    </row>
    <row r="2278" spans="2:20">
      <c r="B2278" s="1"/>
      <c r="C2278" s="1"/>
      <c r="D2278" s="1"/>
      <c r="E2278" s="1"/>
      <c r="F2278" s="1"/>
      <c r="G2278" s="1"/>
      <c r="H2278" s="1"/>
      <c r="I2278" s="1"/>
      <c r="J2278" s="1"/>
      <c r="K2278" s="1"/>
      <c r="L2278" s="1"/>
      <c r="M2278" s="1"/>
      <c r="N2278" s="1"/>
      <c r="O2278" s="54"/>
      <c r="P2278" s="1"/>
      <c r="Q2278" s="1"/>
      <c r="R2278" s="1"/>
      <c r="S2278" s="1"/>
      <c r="T2278" s="1"/>
    </row>
    <row r="2279" spans="2:20">
      <c r="B2279" s="1"/>
      <c r="C2279" s="1"/>
      <c r="D2279" s="1"/>
      <c r="E2279" s="1"/>
      <c r="F2279" s="1"/>
      <c r="G2279" s="1"/>
      <c r="H2279" s="1"/>
      <c r="I2279" s="1"/>
      <c r="J2279" s="1"/>
      <c r="K2279" s="1"/>
      <c r="L2279" s="1"/>
      <c r="M2279" s="1"/>
      <c r="N2279" s="1"/>
      <c r="O2279" s="54"/>
      <c r="P2279" s="1"/>
      <c r="Q2279" s="1"/>
      <c r="R2279" s="1"/>
      <c r="S2279" s="1"/>
      <c r="T2279" s="1"/>
    </row>
    <row r="2280" spans="2:20">
      <c r="B2280" s="1"/>
      <c r="C2280" s="1"/>
      <c r="D2280" s="1"/>
      <c r="E2280" s="1"/>
      <c r="F2280" s="1"/>
      <c r="G2280" s="1"/>
      <c r="H2280" s="1"/>
      <c r="I2280" s="1"/>
      <c r="J2280" s="1"/>
      <c r="K2280" s="1"/>
      <c r="L2280" s="1"/>
      <c r="M2280" s="1"/>
      <c r="N2280" s="1"/>
      <c r="O2280" s="54"/>
      <c r="P2280" s="1"/>
      <c r="Q2280" s="1"/>
      <c r="R2280" s="1"/>
      <c r="S2280" s="1"/>
      <c r="T2280" s="1"/>
    </row>
    <row r="2281" spans="2:20">
      <c r="B2281" s="1"/>
      <c r="C2281" s="1"/>
      <c r="D2281" s="1"/>
      <c r="E2281" s="1"/>
      <c r="F2281" s="1"/>
      <c r="G2281" s="1"/>
      <c r="H2281" s="1"/>
      <c r="I2281" s="1"/>
      <c r="J2281" s="1"/>
      <c r="K2281" s="1"/>
      <c r="L2281" s="1"/>
      <c r="M2281" s="1"/>
      <c r="N2281" s="1"/>
      <c r="O2281" s="54"/>
      <c r="P2281" s="1"/>
      <c r="Q2281" s="1"/>
      <c r="R2281" s="1"/>
      <c r="S2281" s="1"/>
      <c r="T2281" s="1"/>
    </row>
    <row r="2282" spans="2:20">
      <c r="B2282" s="1"/>
      <c r="C2282" s="1"/>
      <c r="D2282" s="1"/>
      <c r="E2282" s="1"/>
      <c r="F2282" s="1"/>
      <c r="G2282" s="1"/>
      <c r="H2282" s="1"/>
      <c r="I2282" s="1"/>
      <c r="J2282" s="1"/>
      <c r="K2282" s="1"/>
      <c r="L2282" s="1"/>
      <c r="M2282" s="1"/>
      <c r="N2282" s="1"/>
      <c r="O2282" s="54"/>
      <c r="P2282" s="1"/>
      <c r="Q2282" s="1"/>
      <c r="R2282" s="1"/>
      <c r="S2282" s="1"/>
      <c r="T2282" s="1"/>
    </row>
    <row r="2283" spans="2:20">
      <c r="B2283" s="1"/>
      <c r="C2283" s="1"/>
      <c r="D2283" s="1"/>
      <c r="E2283" s="1"/>
      <c r="F2283" s="1"/>
      <c r="G2283" s="1"/>
      <c r="H2283" s="1"/>
      <c r="I2283" s="1"/>
      <c r="J2283" s="1"/>
      <c r="K2283" s="1"/>
      <c r="L2283" s="1"/>
      <c r="M2283" s="1"/>
      <c r="N2283" s="1"/>
      <c r="O2283" s="54"/>
      <c r="P2283" s="1"/>
      <c r="Q2283" s="1"/>
      <c r="R2283" s="1"/>
      <c r="S2283" s="1"/>
      <c r="T2283" s="1"/>
    </row>
    <row r="2284" spans="2:20">
      <c r="B2284" s="1"/>
      <c r="C2284" s="1"/>
      <c r="D2284" s="1"/>
      <c r="E2284" s="1"/>
      <c r="F2284" s="1"/>
      <c r="G2284" s="1"/>
      <c r="H2284" s="1"/>
      <c r="I2284" s="1"/>
      <c r="J2284" s="1"/>
      <c r="K2284" s="1"/>
      <c r="L2284" s="1"/>
      <c r="M2284" s="1"/>
      <c r="N2284" s="1"/>
      <c r="O2284" s="54"/>
      <c r="P2284" s="1"/>
      <c r="Q2284" s="1"/>
      <c r="R2284" s="1"/>
      <c r="S2284" s="1"/>
      <c r="T2284" s="1"/>
    </row>
    <row r="2285" spans="2:20">
      <c r="B2285" s="1"/>
      <c r="C2285" s="1"/>
      <c r="D2285" s="1"/>
      <c r="E2285" s="1"/>
      <c r="F2285" s="1"/>
      <c r="G2285" s="1"/>
      <c r="H2285" s="1"/>
      <c r="I2285" s="1"/>
      <c r="J2285" s="1"/>
      <c r="K2285" s="1"/>
      <c r="L2285" s="1"/>
      <c r="M2285" s="1"/>
      <c r="N2285" s="1"/>
      <c r="O2285" s="54"/>
      <c r="P2285" s="1"/>
      <c r="Q2285" s="1"/>
      <c r="R2285" s="1"/>
      <c r="S2285" s="1"/>
      <c r="T2285" s="1"/>
    </row>
    <row r="2286" spans="2:20">
      <c r="B2286" s="1"/>
      <c r="C2286" s="1"/>
      <c r="D2286" s="1"/>
      <c r="E2286" s="1"/>
      <c r="F2286" s="1"/>
      <c r="G2286" s="1"/>
      <c r="H2286" s="1"/>
      <c r="I2286" s="1"/>
      <c r="J2286" s="1"/>
      <c r="K2286" s="1"/>
      <c r="L2286" s="1"/>
      <c r="M2286" s="1"/>
      <c r="N2286" s="1"/>
      <c r="O2286" s="54"/>
      <c r="P2286" s="1"/>
      <c r="Q2286" s="1"/>
      <c r="R2286" s="1"/>
      <c r="S2286" s="1"/>
      <c r="T2286" s="1"/>
    </row>
    <row r="2287" spans="2:20">
      <c r="B2287" s="1"/>
      <c r="C2287" s="1"/>
      <c r="D2287" s="1"/>
      <c r="E2287" s="1"/>
      <c r="F2287" s="1"/>
      <c r="G2287" s="1"/>
      <c r="H2287" s="1"/>
      <c r="I2287" s="1"/>
      <c r="J2287" s="1"/>
      <c r="K2287" s="1"/>
      <c r="L2287" s="1"/>
      <c r="M2287" s="1"/>
      <c r="N2287" s="1"/>
      <c r="O2287" s="54"/>
      <c r="P2287" s="1"/>
      <c r="Q2287" s="1"/>
      <c r="R2287" s="1"/>
      <c r="S2287" s="1"/>
      <c r="T2287" s="1"/>
    </row>
    <row r="2288" spans="2:20">
      <c r="B2288" s="1"/>
      <c r="C2288" s="1"/>
      <c r="D2288" s="1"/>
      <c r="E2288" s="1"/>
      <c r="F2288" s="1"/>
      <c r="G2288" s="1"/>
      <c r="H2288" s="1"/>
      <c r="I2288" s="1"/>
      <c r="J2288" s="1"/>
      <c r="K2288" s="1"/>
      <c r="L2288" s="1"/>
      <c r="M2288" s="1"/>
      <c r="N2288" s="1"/>
      <c r="O2288" s="54"/>
      <c r="P2288" s="1"/>
      <c r="Q2288" s="1"/>
      <c r="R2288" s="1"/>
      <c r="S2288" s="1"/>
      <c r="T2288" s="1"/>
    </row>
    <row r="2289" spans="2:20">
      <c r="B2289" s="1"/>
      <c r="C2289" s="1"/>
      <c r="D2289" s="1"/>
      <c r="E2289" s="1"/>
      <c r="F2289" s="1"/>
      <c r="G2289" s="1"/>
      <c r="H2289" s="1"/>
      <c r="I2289" s="1"/>
      <c r="J2289" s="1"/>
      <c r="K2289" s="1"/>
      <c r="L2289" s="1"/>
      <c r="M2289" s="1"/>
      <c r="N2289" s="1"/>
      <c r="O2289" s="54"/>
      <c r="P2289" s="1"/>
      <c r="Q2289" s="1"/>
      <c r="R2289" s="1"/>
      <c r="S2289" s="1"/>
      <c r="T2289" s="1"/>
    </row>
    <row r="2290" spans="2:20">
      <c r="B2290" s="1"/>
      <c r="C2290" s="1"/>
      <c r="D2290" s="1"/>
      <c r="E2290" s="1"/>
      <c r="F2290" s="1"/>
      <c r="G2290" s="1"/>
      <c r="H2290" s="1"/>
      <c r="I2290" s="1"/>
      <c r="J2290" s="1"/>
      <c r="K2290" s="1"/>
      <c r="L2290" s="1"/>
      <c r="M2290" s="1"/>
      <c r="N2290" s="1"/>
      <c r="O2290" s="54"/>
      <c r="P2290" s="1"/>
      <c r="Q2290" s="1"/>
      <c r="R2290" s="1"/>
      <c r="S2290" s="1"/>
      <c r="T2290" s="1"/>
    </row>
    <row r="2291" spans="2:20">
      <c r="B2291" s="1"/>
      <c r="C2291" s="1"/>
      <c r="D2291" s="1"/>
      <c r="E2291" s="1"/>
      <c r="F2291" s="1"/>
      <c r="G2291" s="1"/>
      <c r="H2291" s="1"/>
      <c r="I2291" s="1"/>
      <c r="J2291" s="1"/>
      <c r="K2291" s="1"/>
      <c r="L2291" s="1"/>
      <c r="M2291" s="1"/>
      <c r="N2291" s="1"/>
      <c r="O2291" s="54"/>
      <c r="P2291" s="1"/>
      <c r="Q2291" s="1"/>
      <c r="R2291" s="1"/>
      <c r="S2291" s="1"/>
      <c r="T2291" s="1"/>
    </row>
    <row r="2292" spans="2:20">
      <c r="B2292" s="1"/>
      <c r="C2292" s="1"/>
      <c r="D2292" s="1"/>
      <c r="E2292" s="1"/>
      <c r="F2292" s="1"/>
      <c r="G2292" s="1"/>
      <c r="H2292" s="1"/>
      <c r="I2292" s="1"/>
      <c r="J2292" s="1"/>
      <c r="K2292" s="1"/>
      <c r="L2292" s="1"/>
      <c r="M2292" s="1"/>
      <c r="N2292" s="1"/>
      <c r="O2292" s="54"/>
      <c r="P2292" s="1"/>
      <c r="Q2292" s="1"/>
      <c r="R2292" s="1"/>
      <c r="S2292" s="1"/>
      <c r="T2292" s="1"/>
    </row>
    <row r="2293" spans="2:20">
      <c r="B2293" s="1"/>
      <c r="C2293" s="1"/>
      <c r="D2293" s="1"/>
      <c r="E2293" s="1"/>
      <c r="F2293" s="1"/>
      <c r="G2293" s="1"/>
      <c r="H2293" s="1"/>
      <c r="I2293" s="1"/>
      <c r="J2293" s="1"/>
      <c r="K2293" s="1"/>
      <c r="L2293" s="1"/>
      <c r="M2293" s="1"/>
      <c r="N2293" s="1"/>
      <c r="O2293" s="54"/>
      <c r="P2293" s="1"/>
      <c r="Q2293" s="1"/>
      <c r="R2293" s="1"/>
      <c r="S2293" s="1"/>
      <c r="T2293" s="1"/>
    </row>
    <row r="2294" spans="2:20">
      <c r="B2294" s="1"/>
      <c r="C2294" s="1"/>
      <c r="D2294" s="1"/>
      <c r="E2294" s="1"/>
      <c r="F2294" s="1"/>
      <c r="G2294" s="1"/>
      <c r="H2294" s="1"/>
      <c r="I2294" s="1"/>
      <c r="J2294" s="1"/>
      <c r="K2294" s="1"/>
      <c r="L2294" s="1"/>
      <c r="M2294" s="1"/>
      <c r="N2294" s="1"/>
      <c r="O2294" s="54"/>
      <c r="P2294" s="1"/>
      <c r="Q2294" s="1"/>
      <c r="R2294" s="1"/>
      <c r="S2294" s="1"/>
      <c r="T2294" s="1"/>
    </row>
    <row r="2295" spans="2:20">
      <c r="B2295" s="1"/>
      <c r="C2295" s="1"/>
      <c r="D2295" s="1"/>
      <c r="E2295" s="1"/>
      <c r="F2295" s="1"/>
      <c r="G2295" s="1"/>
      <c r="H2295" s="1"/>
      <c r="I2295" s="1"/>
      <c r="J2295" s="1"/>
      <c r="K2295" s="1"/>
      <c r="L2295" s="1"/>
      <c r="M2295" s="1"/>
      <c r="N2295" s="1"/>
      <c r="O2295" s="54"/>
      <c r="P2295" s="1"/>
      <c r="Q2295" s="1"/>
      <c r="R2295" s="1"/>
      <c r="S2295" s="1"/>
      <c r="T2295" s="1"/>
    </row>
    <row r="2296" spans="2:20">
      <c r="B2296" s="1"/>
      <c r="C2296" s="1"/>
      <c r="D2296" s="1"/>
      <c r="E2296" s="1"/>
      <c r="F2296" s="1"/>
      <c r="G2296" s="1"/>
      <c r="H2296" s="1"/>
      <c r="I2296" s="1"/>
      <c r="J2296" s="1"/>
      <c r="K2296" s="1"/>
      <c r="L2296" s="1"/>
      <c r="M2296" s="1"/>
      <c r="N2296" s="1"/>
      <c r="O2296" s="54"/>
      <c r="P2296" s="1"/>
      <c r="Q2296" s="1"/>
      <c r="R2296" s="1"/>
      <c r="S2296" s="1"/>
      <c r="T2296" s="1"/>
    </row>
    <row r="2297" spans="2:20">
      <c r="B2297" s="1"/>
      <c r="C2297" s="1"/>
      <c r="D2297" s="1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54"/>
      <c r="P2297" s="1"/>
      <c r="Q2297" s="1"/>
      <c r="R2297" s="1"/>
      <c r="S2297" s="1"/>
      <c r="T2297" s="1"/>
    </row>
    <row r="2298" spans="2:20">
      <c r="B2298" s="1"/>
      <c r="C2298" s="1"/>
      <c r="D2298" s="1"/>
      <c r="E2298" s="1"/>
      <c r="F2298" s="1"/>
      <c r="G2298" s="1"/>
      <c r="H2298" s="1"/>
      <c r="I2298" s="1"/>
      <c r="J2298" s="1"/>
      <c r="K2298" s="1"/>
      <c r="L2298" s="1"/>
      <c r="M2298" s="1"/>
      <c r="N2298" s="1"/>
      <c r="O2298" s="54"/>
      <c r="P2298" s="1"/>
      <c r="Q2298" s="1"/>
      <c r="R2298" s="1"/>
      <c r="S2298" s="1"/>
      <c r="T2298" s="1"/>
    </row>
    <row r="2299" spans="2:20">
      <c r="B2299" s="1"/>
      <c r="C2299" s="1"/>
      <c r="D2299" s="1"/>
      <c r="E2299" s="1"/>
      <c r="F2299" s="1"/>
      <c r="G2299" s="1"/>
      <c r="H2299" s="1"/>
      <c r="I2299" s="1"/>
      <c r="J2299" s="1"/>
      <c r="K2299" s="1"/>
      <c r="L2299" s="1"/>
      <c r="M2299" s="1"/>
      <c r="N2299" s="1"/>
      <c r="O2299" s="54"/>
      <c r="P2299" s="1"/>
      <c r="Q2299" s="1"/>
      <c r="R2299" s="1"/>
      <c r="S2299" s="1"/>
      <c r="T2299" s="1"/>
    </row>
    <row r="2300" spans="2:20">
      <c r="B2300" s="1"/>
      <c r="C2300" s="1"/>
      <c r="D2300" s="1"/>
      <c r="E2300" s="1"/>
      <c r="F2300" s="1"/>
      <c r="G2300" s="1"/>
      <c r="H2300" s="1"/>
      <c r="I2300" s="1"/>
      <c r="J2300" s="1"/>
      <c r="K2300" s="1"/>
      <c r="L2300" s="1"/>
      <c r="M2300" s="1"/>
      <c r="N2300" s="1"/>
      <c r="O2300" s="54"/>
      <c r="P2300" s="1"/>
      <c r="Q2300" s="1"/>
      <c r="R2300" s="1"/>
      <c r="S2300" s="1"/>
      <c r="T2300" s="1"/>
    </row>
    <row r="2301" spans="2:20">
      <c r="B2301" s="1"/>
      <c r="C2301" s="1"/>
      <c r="D2301" s="1"/>
      <c r="E2301" s="1"/>
      <c r="F2301" s="1"/>
      <c r="G2301" s="1"/>
      <c r="H2301" s="1"/>
      <c r="I2301" s="1"/>
      <c r="J2301" s="1"/>
      <c r="K2301" s="1"/>
      <c r="L2301" s="1"/>
      <c r="M2301" s="1"/>
      <c r="N2301" s="1"/>
      <c r="O2301" s="54"/>
      <c r="P2301" s="1"/>
      <c r="Q2301" s="1"/>
      <c r="R2301" s="1"/>
      <c r="S2301" s="1"/>
      <c r="T2301" s="1"/>
    </row>
    <row r="2302" spans="2:20">
      <c r="B2302" s="1"/>
      <c r="C2302" s="1"/>
      <c r="D2302" s="1"/>
      <c r="E2302" s="1"/>
      <c r="F2302" s="1"/>
      <c r="G2302" s="1"/>
      <c r="H2302" s="1"/>
      <c r="I2302" s="1"/>
      <c r="J2302" s="1"/>
      <c r="K2302" s="1"/>
      <c r="L2302" s="1"/>
      <c r="M2302" s="1"/>
      <c r="N2302" s="1"/>
      <c r="O2302" s="54"/>
      <c r="P2302" s="1"/>
      <c r="Q2302" s="1"/>
      <c r="R2302" s="1"/>
      <c r="S2302" s="1"/>
      <c r="T2302" s="1"/>
    </row>
    <row r="2303" spans="2:20">
      <c r="B2303" s="1"/>
      <c r="C2303" s="1"/>
      <c r="D2303" s="1"/>
      <c r="E2303" s="1"/>
      <c r="F2303" s="1"/>
      <c r="G2303" s="1"/>
      <c r="H2303" s="1"/>
      <c r="I2303" s="1"/>
      <c r="J2303" s="1"/>
      <c r="K2303" s="1"/>
      <c r="L2303" s="1"/>
      <c r="M2303" s="1"/>
      <c r="N2303" s="1"/>
      <c r="O2303" s="54"/>
      <c r="P2303" s="1"/>
      <c r="Q2303" s="1"/>
      <c r="R2303" s="1"/>
      <c r="S2303" s="1"/>
      <c r="T2303" s="1"/>
    </row>
    <row r="2304" spans="2:20">
      <c r="B2304" s="1"/>
      <c r="C2304" s="1"/>
      <c r="D2304" s="1"/>
      <c r="E2304" s="1"/>
      <c r="F2304" s="1"/>
      <c r="G2304" s="1"/>
      <c r="H2304" s="1"/>
      <c r="I2304" s="1"/>
      <c r="J2304" s="1"/>
      <c r="K2304" s="1"/>
      <c r="L2304" s="1"/>
      <c r="M2304" s="1"/>
      <c r="N2304" s="1"/>
      <c r="O2304" s="54"/>
      <c r="P2304" s="1"/>
      <c r="Q2304" s="1"/>
      <c r="R2304" s="1"/>
      <c r="S2304" s="1"/>
      <c r="T2304" s="1"/>
    </row>
    <row r="2305" spans="2:20"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1"/>
      <c r="M2305" s="1"/>
      <c r="N2305" s="1"/>
      <c r="O2305" s="54"/>
      <c r="P2305" s="1"/>
      <c r="Q2305" s="1"/>
      <c r="R2305" s="1"/>
      <c r="S2305" s="1"/>
      <c r="T2305" s="1"/>
    </row>
    <row r="2306" spans="2:20">
      <c r="B2306" s="1"/>
      <c r="C2306" s="1"/>
      <c r="D2306" s="1"/>
      <c r="E2306" s="1"/>
      <c r="F2306" s="1"/>
      <c r="G2306" s="1"/>
      <c r="H2306" s="1"/>
      <c r="I2306" s="1"/>
      <c r="J2306" s="1"/>
      <c r="K2306" s="1"/>
      <c r="L2306" s="1"/>
      <c r="M2306" s="1"/>
      <c r="N2306" s="1"/>
      <c r="O2306" s="54"/>
      <c r="P2306" s="1"/>
      <c r="Q2306" s="1"/>
      <c r="R2306" s="1"/>
      <c r="S2306" s="1"/>
      <c r="T2306" s="1"/>
    </row>
    <row r="2307" spans="2:20">
      <c r="B2307" s="1"/>
      <c r="C2307" s="1"/>
      <c r="D2307" s="1"/>
      <c r="E2307" s="1"/>
      <c r="F2307" s="1"/>
      <c r="G2307" s="1"/>
      <c r="H2307" s="1"/>
      <c r="I2307" s="1"/>
      <c r="J2307" s="1"/>
      <c r="K2307" s="1"/>
      <c r="L2307" s="1"/>
      <c r="M2307" s="1"/>
      <c r="N2307" s="1"/>
      <c r="O2307" s="54"/>
      <c r="P2307" s="1"/>
      <c r="Q2307" s="1"/>
      <c r="R2307" s="1"/>
      <c r="S2307" s="1"/>
      <c r="T2307" s="1"/>
    </row>
    <row r="2308" spans="2:20">
      <c r="B2308" s="1"/>
      <c r="C2308" s="1"/>
      <c r="D2308" s="1"/>
      <c r="E2308" s="1"/>
      <c r="F2308" s="1"/>
      <c r="G2308" s="1"/>
      <c r="H2308" s="1"/>
      <c r="I2308" s="1"/>
      <c r="J2308" s="1"/>
      <c r="K2308" s="1"/>
      <c r="L2308" s="1"/>
      <c r="M2308" s="1"/>
      <c r="N2308" s="1"/>
      <c r="O2308" s="54"/>
      <c r="P2308" s="1"/>
      <c r="Q2308" s="1"/>
      <c r="R2308" s="1"/>
      <c r="S2308" s="1"/>
      <c r="T2308" s="1"/>
    </row>
    <row r="2309" spans="2:20">
      <c r="B2309" s="1"/>
      <c r="C2309" s="1"/>
      <c r="D2309" s="1"/>
      <c r="E2309" s="1"/>
      <c r="F2309" s="1"/>
      <c r="G2309" s="1"/>
      <c r="H2309" s="1"/>
      <c r="I2309" s="1"/>
      <c r="J2309" s="1"/>
      <c r="K2309" s="1"/>
      <c r="L2309" s="1"/>
      <c r="M2309" s="1"/>
      <c r="N2309" s="1"/>
      <c r="O2309" s="54"/>
      <c r="P2309" s="1"/>
      <c r="Q2309" s="1"/>
      <c r="R2309" s="1"/>
      <c r="S2309" s="1"/>
      <c r="T2309" s="1"/>
    </row>
    <row r="2310" spans="2:20">
      <c r="B2310" s="1"/>
      <c r="C2310" s="1"/>
      <c r="D2310" s="1"/>
      <c r="E2310" s="1"/>
      <c r="F2310" s="1"/>
      <c r="G2310" s="1"/>
      <c r="H2310" s="1"/>
      <c r="I2310" s="1"/>
      <c r="J2310" s="1"/>
      <c r="K2310" s="1"/>
      <c r="L2310" s="1"/>
      <c r="M2310" s="1"/>
      <c r="N2310" s="1"/>
      <c r="O2310" s="54"/>
      <c r="P2310" s="1"/>
      <c r="Q2310" s="1"/>
      <c r="R2310" s="1"/>
      <c r="S2310" s="1"/>
      <c r="T2310" s="1"/>
    </row>
    <row r="2311" spans="2:20">
      <c r="B2311" s="1"/>
      <c r="C2311" s="1"/>
      <c r="D2311" s="1"/>
      <c r="E2311" s="1"/>
      <c r="F2311" s="1"/>
      <c r="G2311" s="1"/>
      <c r="H2311" s="1"/>
      <c r="I2311" s="1"/>
      <c r="J2311" s="1"/>
      <c r="K2311" s="1"/>
      <c r="L2311" s="1"/>
      <c r="M2311" s="1"/>
      <c r="N2311" s="1"/>
      <c r="O2311" s="54"/>
      <c r="P2311" s="1"/>
      <c r="Q2311" s="1"/>
      <c r="R2311" s="1"/>
      <c r="S2311" s="1"/>
      <c r="T2311" s="1"/>
    </row>
    <row r="2312" spans="2:20">
      <c r="B2312" s="1"/>
      <c r="C2312" s="1"/>
      <c r="D2312" s="1"/>
      <c r="E2312" s="1"/>
      <c r="F2312" s="1"/>
      <c r="G2312" s="1"/>
      <c r="H2312" s="1"/>
      <c r="I2312" s="1"/>
      <c r="J2312" s="1"/>
      <c r="K2312" s="1"/>
      <c r="L2312" s="1"/>
      <c r="M2312" s="1"/>
      <c r="N2312" s="1"/>
      <c r="O2312" s="54"/>
      <c r="P2312" s="1"/>
      <c r="Q2312" s="1"/>
      <c r="R2312" s="1"/>
      <c r="S2312" s="1"/>
      <c r="T2312" s="1"/>
    </row>
    <row r="2313" spans="2:20">
      <c r="B2313" s="1"/>
      <c r="C2313" s="1"/>
      <c r="D2313" s="1"/>
      <c r="E2313" s="1"/>
      <c r="F2313" s="1"/>
      <c r="G2313" s="1"/>
      <c r="H2313" s="1"/>
      <c r="I2313" s="1"/>
      <c r="J2313" s="1"/>
      <c r="K2313" s="1"/>
      <c r="L2313" s="1"/>
      <c r="M2313" s="1"/>
      <c r="N2313" s="1"/>
      <c r="O2313" s="54"/>
      <c r="P2313" s="1"/>
      <c r="Q2313" s="1"/>
      <c r="R2313" s="1"/>
      <c r="S2313" s="1"/>
      <c r="T2313" s="1"/>
    </row>
    <row r="2314" spans="2:20">
      <c r="B2314" s="1"/>
      <c r="C2314" s="1"/>
      <c r="D2314" s="1"/>
      <c r="E2314" s="1"/>
      <c r="F2314" s="1"/>
      <c r="G2314" s="1"/>
      <c r="H2314" s="1"/>
      <c r="I2314" s="1"/>
      <c r="J2314" s="1"/>
      <c r="K2314" s="1"/>
      <c r="L2314" s="1"/>
      <c r="M2314" s="1"/>
      <c r="N2314" s="1"/>
      <c r="O2314" s="54"/>
      <c r="P2314" s="1"/>
      <c r="Q2314" s="1"/>
      <c r="R2314" s="1"/>
      <c r="S2314" s="1"/>
      <c r="T2314" s="1"/>
    </row>
    <row r="2315" spans="2:20">
      <c r="B2315" s="1"/>
      <c r="C2315" s="1"/>
      <c r="D2315" s="1"/>
      <c r="E2315" s="1"/>
      <c r="F2315" s="1"/>
      <c r="G2315" s="1"/>
      <c r="H2315" s="1"/>
      <c r="I2315" s="1"/>
      <c r="J2315" s="1"/>
      <c r="K2315" s="1"/>
      <c r="L2315" s="1"/>
      <c r="M2315" s="1"/>
      <c r="N2315" s="1"/>
      <c r="O2315" s="54"/>
      <c r="P2315" s="1"/>
      <c r="Q2315" s="1"/>
      <c r="R2315" s="1"/>
      <c r="S2315" s="1"/>
      <c r="T2315" s="1"/>
    </row>
    <row r="2316" spans="2:20">
      <c r="B2316" s="1"/>
      <c r="C2316" s="1"/>
      <c r="D2316" s="1"/>
      <c r="E2316" s="1"/>
      <c r="F2316" s="1"/>
      <c r="G2316" s="1"/>
      <c r="H2316" s="1"/>
      <c r="I2316" s="1"/>
      <c r="J2316" s="1"/>
      <c r="K2316" s="1"/>
      <c r="L2316" s="1"/>
      <c r="M2316" s="1"/>
      <c r="N2316" s="1"/>
      <c r="O2316" s="54"/>
      <c r="P2316" s="1"/>
      <c r="Q2316" s="1"/>
      <c r="R2316" s="1"/>
      <c r="S2316" s="1"/>
      <c r="T2316" s="1"/>
    </row>
    <row r="2317" spans="2:20">
      <c r="B2317" s="1"/>
      <c r="C2317" s="1"/>
      <c r="D2317" s="1"/>
      <c r="E2317" s="1"/>
      <c r="F2317" s="1"/>
      <c r="G2317" s="1"/>
      <c r="H2317" s="1"/>
      <c r="I2317" s="1"/>
      <c r="J2317" s="1"/>
      <c r="K2317" s="1"/>
      <c r="L2317" s="1"/>
      <c r="M2317" s="1"/>
      <c r="N2317" s="1"/>
      <c r="O2317" s="54"/>
      <c r="P2317" s="1"/>
      <c r="Q2317" s="1"/>
      <c r="R2317" s="1"/>
      <c r="S2317" s="1"/>
      <c r="T2317" s="1"/>
    </row>
    <row r="2318" spans="2:20">
      <c r="B2318" s="1"/>
      <c r="C2318" s="1"/>
      <c r="D2318" s="1"/>
      <c r="E2318" s="1"/>
      <c r="F2318" s="1"/>
      <c r="G2318" s="1"/>
      <c r="H2318" s="1"/>
      <c r="I2318" s="1"/>
      <c r="J2318" s="1"/>
      <c r="K2318" s="1"/>
      <c r="L2318" s="1"/>
      <c r="M2318" s="1"/>
      <c r="N2318" s="1"/>
      <c r="O2318" s="54"/>
      <c r="P2318" s="1"/>
      <c r="Q2318" s="1"/>
      <c r="R2318" s="1"/>
      <c r="S2318" s="1"/>
      <c r="T2318" s="1"/>
    </row>
    <row r="2319" spans="2:20">
      <c r="B2319" s="1"/>
      <c r="C2319" s="1"/>
      <c r="D2319" s="1"/>
      <c r="E2319" s="1"/>
      <c r="F2319" s="1"/>
      <c r="G2319" s="1"/>
      <c r="H2319" s="1"/>
      <c r="I2319" s="1"/>
      <c r="J2319" s="1"/>
      <c r="K2319" s="1"/>
      <c r="L2319" s="1"/>
      <c r="M2319" s="1"/>
      <c r="N2319" s="1"/>
      <c r="O2319" s="54"/>
      <c r="P2319" s="1"/>
      <c r="Q2319" s="1"/>
      <c r="R2319" s="1"/>
      <c r="S2319" s="1"/>
      <c r="T2319" s="1"/>
    </row>
    <row r="2320" spans="2:20">
      <c r="B2320" s="1"/>
      <c r="C2320" s="1"/>
      <c r="D2320" s="1"/>
      <c r="E2320" s="1"/>
      <c r="F2320" s="1"/>
      <c r="G2320" s="1"/>
      <c r="H2320" s="1"/>
      <c r="I2320" s="1"/>
      <c r="J2320" s="1"/>
      <c r="K2320" s="1"/>
      <c r="L2320" s="1"/>
      <c r="M2320" s="1"/>
      <c r="N2320" s="1"/>
      <c r="O2320" s="54"/>
      <c r="P2320" s="1"/>
      <c r="Q2320" s="1"/>
      <c r="R2320" s="1"/>
      <c r="S2320" s="1"/>
      <c r="T2320" s="1"/>
    </row>
    <row r="2321" spans="2:20">
      <c r="B2321" s="1"/>
      <c r="C2321" s="1"/>
      <c r="D2321" s="1"/>
      <c r="E2321" s="1"/>
      <c r="F2321" s="1"/>
      <c r="G2321" s="1"/>
      <c r="H2321" s="1"/>
      <c r="I2321" s="1"/>
      <c r="J2321" s="1"/>
      <c r="K2321" s="1"/>
      <c r="L2321" s="1"/>
      <c r="M2321" s="1"/>
      <c r="N2321" s="1"/>
      <c r="O2321" s="54"/>
      <c r="P2321" s="1"/>
      <c r="Q2321" s="1"/>
      <c r="R2321" s="1"/>
      <c r="S2321" s="1"/>
      <c r="T2321" s="1"/>
    </row>
    <row r="2322" spans="2:20">
      <c r="B2322" s="1"/>
      <c r="C2322" s="1"/>
      <c r="D2322" s="1"/>
      <c r="E2322" s="1"/>
      <c r="F2322" s="1"/>
      <c r="G2322" s="1"/>
      <c r="H2322" s="1"/>
      <c r="I2322" s="1"/>
      <c r="J2322" s="1"/>
      <c r="K2322" s="1"/>
      <c r="L2322" s="1"/>
      <c r="M2322" s="1"/>
      <c r="N2322" s="1"/>
      <c r="O2322" s="54"/>
      <c r="P2322" s="1"/>
      <c r="Q2322" s="1"/>
      <c r="R2322" s="1"/>
      <c r="S2322" s="1"/>
      <c r="T2322" s="1"/>
    </row>
    <row r="2323" spans="2:20">
      <c r="B2323" s="1"/>
      <c r="C2323" s="1"/>
      <c r="D2323" s="1"/>
      <c r="E2323" s="1"/>
      <c r="F2323" s="1"/>
      <c r="G2323" s="1"/>
      <c r="H2323" s="1"/>
      <c r="I2323" s="1"/>
      <c r="J2323" s="1"/>
      <c r="K2323" s="1"/>
      <c r="L2323" s="1"/>
      <c r="M2323" s="1"/>
      <c r="N2323" s="1"/>
      <c r="O2323" s="54"/>
      <c r="P2323" s="1"/>
      <c r="Q2323" s="1"/>
      <c r="R2323" s="1"/>
      <c r="S2323" s="1"/>
      <c r="T2323" s="1"/>
    </row>
    <row r="2324" spans="2:20">
      <c r="B2324" s="1"/>
      <c r="C2324" s="1"/>
      <c r="D2324" s="1"/>
      <c r="E2324" s="1"/>
      <c r="F2324" s="1"/>
      <c r="G2324" s="1"/>
      <c r="H2324" s="1"/>
      <c r="I2324" s="1"/>
      <c r="J2324" s="1"/>
      <c r="K2324" s="1"/>
      <c r="L2324" s="1"/>
      <c r="M2324" s="1"/>
      <c r="N2324" s="1"/>
      <c r="O2324" s="54"/>
      <c r="P2324" s="1"/>
      <c r="Q2324" s="1"/>
      <c r="R2324" s="1"/>
      <c r="S2324" s="1"/>
      <c r="T2324" s="1"/>
    </row>
    <row r="2325" spans="2:20">
      <c r="B2325" s="1"/>
      <c r="C2325" s="1"/>
      <c r="D2325" s="1"/>
      <c r="E2325" s="1"/>
      <c r="F2325" s="1"/>
      <c r="G2325" s="1"/>
      <c r="H2325" s="1"/>
      <c r="I2325" s="1"/>
      <c r="J2325" s="1"/>
      <c r="K2325" s="1"/>
      <c r="L2325" s="1"/>
      <c r="M2325" s="1"/>
      <c r="N2325" s="1"/>
      <c r="O2325" s="54"/>
      <c r="P2325" s="1"/>
      <c r="Q2325" s="1"/>
      <c r="R2325" s="1"/>
      <c r="S2325" s="1"/>
      <c r="T2325" s="1"/>
    </row>
    <row r="2326" spans="2:20">
      <c r="B2326" s="1"/>
      <c r="C2326" s="1"/>
      <c r="D2326" s="1"/>
      <c r="E2326" s="1"/>
      <c r="F2326" s="1"/>
      <c r="G2326" s="1"/>
      <c r="H2326" s="1"/>
      <c r="I2326" s="1"/>
      <c r="J2326" s="1"/>
      <c r="K2326" s="1"/>
      <c r="L2326" s="1"/>
      <c r="M2326" s="1"/>
      <c r="N2326" s="1"/>
      <c r="O2326" s="54"/>
      <c r="P2326" s="1"/>
      <c r="Q2326" s="1"/>
      <c r="R2326" s="1"/>
      <c r="S2326" s="1"/>
      <c r="T2326" s="1"/>
    </row>
    <row r="2327" spans="2:20">
      <c r="B2327" s="1"/>
      <c r="C2327" s="1"/>
      <c r="D2327" s="1"/>
      <c r="E2327" s="1"/>
      <c r="F2327" s="1"/>
      <c r="G2327" s="1"/>
      <c r="H2327" s="1"/>
      <c r="I2327" s="1"/>
      <c r="J2327" s="1"/>
      <c r="K2327" s="1"/>
      <c r="L2327" s="1"/>
      <c r="M2327" s="1"/>
      <c r="N2327" s="1"/>
      <c r="O2327" s="54"/>
      <c r="P2327" s="1"/>
      <c r="Q2327" s="1"/>
      <c r="R2327" s="1"/>
      <c r="S2327" s="1"/>
      <c r="T2327" s="1"/>
    </row>
    <row r="2328" spans="2:20">
      <c r="B2328" s="1"/>
      <c r="C2328" s="1"/>
      <c r="D2328" s="1"/>
      <c r="E2328" s="1"/>
      <c r="F2328" s="1"/>
      <c r="G2328" s="1"/>
      <c r="H2328" s="1"/>
      <c r="I2328" s="1"/>
      <c r="J2328" s="1"/>
      <c r="K2328" s="1"/>
      <c r="L2328" s="1"/>
      <c r="M2328" s="1"/>
      <c r="N2328" s="1"/>
      <c r="O2328" s="54"/>
      <c r="P2328" s="1"/>
      <c r="Q2328" s="1"/>
      <c r="R2328" s="1"/>
      <c r="S2328" s="1"/>
      <c r="T2328" s="1"/>
    </row>
    <row r="2329" spans="2:20">
      <c r="B2329" s="1"/>
      <c r="C2329" s="1"/>
      <c r="D2329" s="1"/>
      <c r="E2329" s="1"/>
      <c r="F2329" s="1"/>
      <c r="G2329" s="1"/>
      <c r="H2329" s="1"/>
      <c r="I2329" s="1"/>
      <c r="J2329" s="1"/>
      <c r="K2329" s="1"/>
      <c r="L2329" s="1"/>
      <c r="M2329" s="1"/>
      <c r="N2329" s="1"/>
      <c r="O2329" s="54"/>
      <c r="P2329" s="1"/>
      <c r="Q2329" s="1"/>
      <c r="R2329" s="1"/>
      <c r="S2329" s="1"/>
      <c r="T2329" s="1"/>
    </row>
    <row r="2330" spans="2:20">
      <c r="B2330" s="1"/>
      <c r="C2330" s="1"/>
      <c r="D2330" s="1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54"/>
      <c r="P2330" s="1"/>
      <c r="Q2330" s="1"/>
      <c r="R2330" s="1"/>
      <c r="S2330" s="1"/>
      <c r="T2330" s="1"/>
    </row>
    <row r="2331" spans="2:20">
      <c r="B2331" s="1"/>
      <c r="C2331" s="1"/>
      <c r="D2331" s="1"/>
      <c r="E2331" s="1"/>
      <c r="F2331" s="1"/>
      <c r="G2331" s="1"/>
      <c r="H2331" s="1"/>
      <c r="I2331" s="1"/>
      <c r="J2331" s="1"/>
      <c r="K2331" s="1"/>
      <c r="L2331" s="1"/>
      <c r="M2331" s="1"/>
      <c r="N2331" s="1"/>
      <c r="O2331" s="54"/>
      <c r="P2331" s="1"/>
      <c r="Q2331" s="1"/>
      <c r="R2331" s="1"/>
      <c r="S2331" s="1"/>
      <c r="T2331" s="1"/>
    </row>
    <row r="2332" spans="2:20">
      <c r="B2332" s="1"/>
      <c r="C2332" s="1"/>
      <c r="D2332" s="1"/>
      <c r="E2332" s="1"/>
      <c r="F2332" s="1"/>
      <c r="G2332" s="1"/>
      <c r="H2332" s="1"/>
      <c r="I2332" s="1"/>
      <c r="J2332" s="1"/>
      <c r="K2332" s="1"/>
      <c r="L2332" s="1"/>
      <c r="M2332" s="1"/>
      <c r="N2332" s="1"/>
      <c r="O2332" s="54"/>
      <c r="P2332" s="1"/>
      <c r="Q2332" s="1"/>
      <c r="R2332" s="1"/>
      <c r="S2332" s="1"/>
      <c r="T2332" s="1"/>
    </row>
    <row r="2333" spans="2:20">
      <c r="B2333" s="1"/>
      <c r="C2333" s="1"/>
      <c r="D2333" s="1"/>
      <c r="E2333" s="1"/>
      <c r="F2333" s="1"/>
      <c r="G2333" s="1"/>
      <c r="H2333" s="1"/>
      <c r="I2333" s="1"/>
      <c r="J2333" s="1"/>
      <c r="K2333" s="1"/>
      <c r="L2333" s="1"/>
      <c r="M2333" s="1"/>
      <c r="N2333" s="1"/>
      <c r="O2333" s="54"/>
      <c r="P2333" s="1"/>
      <c r="Q2333" s="1"/>
      <c r="R2333" s="1"/>
      <c r="S2333" s="1"/>
      <c r="T2333" s="1"/>
    </row>
    <row r="2334" spans="2:20">
      <c r="B2334" s="1"/>
      <c r="C2334" s="1"/>
      <c r="D2334" s="1"/>
      <c r="E2334" s="1"/>
      <c r="F2334" s="1"/>
      <c r="G2334" s="1"/>
      <c r="H2334" s="1"/>
      <c r="I2334" s="1"/>
      <c r="J2334" s="1"/>
      <c r="K2334" s="1"/>
      <c r="L2334" s="1"/>
      <c r="M2334" s="1"/>
      <c r="N2334" s="1"/>
      <c r="O2334" s="54"/>
      <c r="P2334" s="1"/>
      <c r="Q2334" s="1"/>
      <c r="R2334" s="1"/>
      <c r="S2334" s="1"/>
      <c r="T2334" s="1"/>
    </row>
    <row r="2335" spans="2:20">
      <c r="B2335" s="1"/>
      <c r="C2335" s="1"/>
      <c r="D2335" s="1"/>
      <c r="E2335" s="1"/>
      <c r="F2335" s="1"/>
      <c r="G2335" s="1"/>
      <c r="H2335" s="1"/>
      <c r="I2335" s="1"/>
      <c r="J2335" s="1"/>
      <c r="K2335" s="1"/>
      <c r="L2335" s="1"/>
      <c r="M2335" s="1"/>
      <c r="N2335" s="1"/>
      <c r="O2335" s="54"/>
      <c r="P2335" s="1"/>
      <c r="Q2335" s="1"/>
      <c r="R2335" s="1"/>
      <c r="S2335" s="1"/>
      <c r="T2335" s="1"/>
    </row>
    <row r="2336" spans="2:20">
      <c r="B2336" s="1"/>
      <c r="C2336" s="1"/>
      <c r="D2336" s="1"/>
      <c r="E2336" s="1"/>
      <c r="F2336" s="1"/>
      <c r="G2336" s="1"/>
      <c r="H2336" s="1"/>
      <c r="I2336" s="1"/>
      <c r="J2336" s="1"/>
      <c r="K2336" s="1"/>
      <c r="L2336" s="1"/>
      <c r="M2336" s="1"/>
      <c r="N2336" s="1"/>
      <c r="O2336" s="54"/>
      <c r="P2336" s="1"/>
      <c r="Q2336" s="1"/>
      <c r="R2336" s="1"/>
      <c r="S2336" s="1"/>
      <c r="T2336" s="1"/>
    </row>
    <row r="2337" spans="2:20">
      <c r="B2337" s="1"/>
      <c r="C2337" s="1"/>
      <c r="D2337" s="1"/>
      <c r="E2337" s="1"/>
      <c r="F2337" s="1"/>
      <c r="G2337" s="1"/>
      <c r="H2337" s="1"/>
      <c r="I2337" s="1"/>
      <c r="J2337" s="1"/>
      <c r="K2337" s="1"/>
      <c r="L2337" s="1"/>
      <c r="M2337" s="1"/>
      <c r="N2337" s="1"/>
      <c r="O2337" s="54"/>
      <c r="P2337" s="1"/>
      <c r="Q2337" s="1"/>
      <c r="R2337" s="1"/>
      <c r="S2337" s="1"/>
      <c r="T2337" s="1"/>
    </row>
    <row r="2338" spans="2:20">
      <c r="B2338" s="1"/>
      <c r="C2338" s="1"/>
      <c r="D2338" s="1"/>
      <c r="E2338" s="1"/>
      <c r="F2338" s="1"/>
      <c r="G2338" s="1"/>
      <c r="H2338" s="1"/>
      <c r="I2338" s="1"/>
      <c r="J2338" s="1"/>
      <c r="K2338" s="1"/>
      <c r="L2338" s="1"/>
      <c r="M2338" s="1"/>
      <c r="N2338" s="1"/>
      <c r="O2338" s="54"/>
      <c r="P2338" s="1"/>
      <c r="Q2338" s="1"/>
      <c r="R2338" s="1"/>
      <c r="S2338" s="1"/>
      <c r="T2338" s="1"/>
    </row>
    <row r="2339" spans="2:20">
      <c r="B2339" s="1"/>
      <c r="C2339" s="1"/>
      <c r="D2339" s="1"/>
      <c r="E2339" s="1"/>
      <c r="F2339" s="1"/>
      <c r="G2339" s="1"/>
      <c r="H2339" s="1"/>
      <c r="I2339" s="1"/>
      <c r="J2339" s="1"/>
      <c r="K2339" s="1"/>
      <c r="L2339" s="1"/>
      <c r="M2339" s="1"/>
      <c r="N2339" s="1"/>
      <c r="O2339" s="54"/>
      <c r="P2339" s="1"/>
      <c r="Q2339" s="1"/>
      <c r="R2339" s="1"/>
      <c r="S2339" s="1"/>
      <c r="T2339" s="1"/>
    </row>
    <row r="2340" spans="2:20">
      <c r="B2340" s="1"/>
      <c r="C2340" s="1"/>
      <c r="D2340" s="1"/>
      <c r="E2340" s="1"/>
      <c r="F2340" s="1"/>
      <c r="G2340" s="1"/>
      <c r="H2340" s="1"/>
      <c r="I2340" s="1"/>
      <c r="J2340" s="1"/>
      <c r="K2340" s="1"/>
      <c r="L2340" s="1"/>
      <c r="M2340" s="1"/>
      <c r="N2340" s="1"/>
      <c r="O2340" s="54"/>
      <c r="P2340" s="1"/>
      <c r="Q2340" s="1"/>
      <c r="R2340" s="1"/>
      <c r="S2340" s="1"/>
      <c r="T2340" s="1"/>
    </row>
    <row r="2341" spans="2:20">
      <c r="B2341" s="1"/>
      <c r="C2341" s="1"/>
      <c r="D2341" s="1"/>
      <c r="E2341" s="1"/>
      <c r="F2341" s="1"/>
      <c r="G2341" s="1"/>
      <c r="H2341" s="1"/>
      <c r="I2341" s="1"/>
      <c r="J2341" s="1"/>
      <c r="K2341" s="1"/>
      <c r="L2341" s="1"/>
      <c r="M2341" s="1"/>
      <c r="N2341" s="1"/>
      <c r="O2341" s="54"/>
      <c r="P2341" s="1"/>
      <c r="Q2341" s="1"/>
      <c r="R2341" s="1"/>
      <c r="S2341" s="1"/>
      <c r="T2341" s="1"/>
    </row>
    <row r="2342" spans="2:20">
      <c r="B2342" s="1"/>
      <c r="C2342" s="1"/>
      <c r="D2342" s="1"/>
      <c r="E2342" s="1"/>
      <c r="F2342" s="1"/>
      <c r="G2342" s="1"/>
      <c r="H2342" s="1"/>
      <c r="I2342" s="1"/>
      <c r="J2342" s="1"/>
      <c r="K2342" s="1"/>
      <c r="L2342" s="1"/>
      <c r="M2342" s="1"/>
      <c r="N2342" s="1"/>
      <c r="O2342" s="54"/>
      <c r="P2342" s="1"/>
      <c r="Q2342" s="1"/>
      <c r="R2342" s="1"/>
      <c r="S2342" s="1"/>
      <c r="T2342" s="1"/>
    </row>
    <row r="2343" spans="2:20">
      <c r="B2343" s="1"/>
      <c r="C2343" s="1"/>
      <c r="D2343" s="1"/>
      <c r="E2343" s="1"/>
      <c r="F2343" s="1"/>
      <c r="G2343" s="1"/>
      <c r="H2343" s="1"/>
      <c r="I2343" s="1"/>
      <c r="J2343" s="1"/>
      <c r="K2343" s="1"/>
      <c r="L2343" s="1"/>
      <c r="M2343" s="1"/>
      <c r="N2343" s="1"/>
      <c r="O2343" s="54"/>
      <c r="P2343" s="1"/>
      <c r="Q2343" s="1"/>
      <c r="R2343" s="1"/>
      <c r="S2343" s="1"/>
      <c r="T2343" s="1"/>
    </row>
    <row r="2344" spans="2:20">
      <c r="B2344" s="1"/>
      <c r="C2344" s="1"/>
      <c r="D2344" s="1"/>
      <c r="E2344" s="1"/>
      <c r="F2344" s="1"/>
      <c r="G2344" s="1"/>
      <c r="H2344" s="1"/>
      <c r="I2344" s="1"/>
      <c r="J2344" s="1"/>
      <c r="K2344" s="1"/>
      <c r="L2344" s="1"/>
      <c r="M2344" s="1"/>
      <c r="N2344" s="1"/>
      <c r="O2344" s="54"/>
      <c r="P2344" s="1"/>
      <c r="Q2344" s="1"/>
      <c r="R2344" s="1"/>
      <c r="S2344" s="1"/>
      <c r="T2344" s="1"/>
    </row>
    <row r="2345" spans="2:20">
      <c r="B2345" s="1"/>
      <c r="C2345" s="1"/>
      <c r="D2345" s="1"/>
      <c r="E2345" s="1"/>
      <c r="F2345" s="1"/>
      <c r="G2345" s="1"/>
      <c r="H2345" s="1"/>
      <c r="I2345" s="1"/>
      <c r="J2345" s="1"/>
      <c r="K2345" s="1"/>
      <c r="L2345" s="1"/>
      <c r="M2345" s="1"/>
      <c r="N2345" s="1"/>
      <c r="O2345" s="54"/>
      <c r="P2345" s="1"/>
      <c r="Q2345" s="1"/>
      <c r="R2345" s="1"/>
      <c r="S2345" s="1"/>
      <c r="T2345" s="1"/>
    </row>
    <row r="2346" spans="2:20">
      <c r="B2346" s="1"/>
      <c r="C2346" s="1"/>
      <c r="D2346" s="1"/>
      <c r="E2346" s="1"/>
      <c r="F2346" s="1"/>
      <c r="G2346" s="1"/>
      <c r="H2346" s="1"/>
      <c r="I2346" s="1"/>
      <c r="J2346" s="1"/>
      <c r="K2346" s="1"/>
      <c r="L2346" s="1"/>
      <c r="M2346" s="1"/>
      <c r="N2346" s="1"/>
      <c r="O2346" s="54"/>
      <c r="P2346" s="1"/>
      <c r="Q2346" s="1"/>
      <c r="R2346" s="1"/>
      <c r="S2346" s="1"/>
      <c r="T2346" s="1"/>
    </row>
    <row r="2347" spans="2:20">
      <c r="B2347" s="1"/>
      <c r="C2347" s="1"/>
      <c r="D2347" s="1"/>
      <c r="E2347" s="1"/>
      <c r="F2347" s="1"/>
      <c r="G2347" s="1"/>
      <c r="H2347" s="1"/>
      <c r="I2347" s="1"/>
      <c r="J2347" s="1"/>
      <c r="K2347" s="1"/>
      <c r="L2347" s="1"/>
      <c r="M2347" s="1"/>
      <c r="N2347" s="1"/>
      <c r="O2347" s="54"/>
      <c r="P2347" s="1"/>
      <c r="Q2347" s="1"/>
      <c r="R2347" s="1"/>
      <c r="S2347" s="1"/>
      <c r="T2347" s="1"/>
    </row>
    <row r="2348" spans="2:20">
      <c r="B2348" s="1"/>
      <c r="C2348" s="1"/>
      <c r="D2348" s="1"/>
      <c r="E2348" s="1"/>
      <c r="F2348" s="1"/>
      <c r="G2348" s="1"/>
      <c r="H2348" s="1"/>
      <c r="I2348" s="1"/>
      <c r="J2348" s="1"/>
      <c r="K2348" s="1"/>
      <c r="L2348" s="1"/>
      <c r="M2348" s="1"/>
      <c r="N2348" s="1"/>
      <c r="O2348" s="54"/>
      <c r="P2348" s="1"/>
      <c r="Q2348" s="1"/>
      <c r="R2348" s="1"/>
      <c r="S2348" s="1"/>
      <c r="T2348" s="1"/>
    </row>
    <row r="2349" spans="2:20">
      <c r="B2349" s="1"/>
      <c r="C2349" s="1"/>
      <c r="D2349" s="1"/>
      <c r="E2349" s="1"/>
      <c r="F2349" s="1"/>
      <c r="G2349" s="1"/>
      <c r="H2349" s="1"/>
      <c r="I2349" s="1"/>
      <c r="J2349" s="1"/>
      <c r="K2349" s="1"/>
      <c r="L2349" s="1"/>
      <c r="M2349" s="1"/>
      <c r="N2349" s="1"/>
      <c r="O2349" s="54"/>
      <c r="P2349" s="1"/>
      <c r="Q2349" s="1"/>
      <c r="R2349" s="1"/>
      <c r="S2349" s="1"/>
      <c r="T2349" s="1"/>
    </row>
    <row r="2350" spans="2:20">
      <c r="B2350" s="1"/>
      <c r="C2350" s="1"/>
      <c r="D2350" s="1"/>
      <c r="E2350" s="1"/>
      <c r="F2350" s="1"/>
      <c r="G2350" s="1"/>
      <c r="H2350" s="1"/>
      <c r="I2350" s="1"/>
      <c r="J2350" s="1"/>
      <c r="K2350" s="1"/>
      <c r="L2350" s="1"/>
      <c r="M2350" s="1"/>
      <c r="N2350" s="1"/>
      <c r="O2350" s="54"/>
      <c r="P2350" s="1"/>
      <c r="Q2350" s="1"/>
      <c r="R2350" s="1"/>
      <c r="S2350" s="1"/>
      <c r="T2350" s="1"/>
    </row>
    <row r="2351" spans="2:20">
      <c r="B2351" s="1"/>
      <c r="C2351" s="1"/>
      <c r="D2351" s="1"/>
      <c r="E2351" s="1"/>
      <c r="F2351" s="1"/>
      <c r="G2351" s="1"/>
      <c r="H2351" s="1"/>
      <c r="I2351" s="1"/>
      <c r="J2351" s="1"/>
      <c r="K2351" s="1"/>
      <c r="L2351" s="1"/>
      <c r="M2351" s="1"/>
      <c r="N2351" s="1"/>
      <c r="O2351" s="54"/>
      <c r="P2351" s="1"/>
      <c r="Q2351" s="1"/>
      <c r="R2351" s="1"/>
      <c r="S2351" s="1"/>
      <c r="T2351" s="1"/>
    </row>
    <row r="2352" spans="2:20">
      <c r="B2352" s="1"/>
      <c r="C2352" s="1"/>
      <c r="D2352" s="1"/>
      <c r="E2352" s="1"/>
      <c r="F2352" s="1"/>
      <c r="G2352" s="1"/>
      <c r="H2352" s="1"/>
      <c r="I2352" s="1"/>
      <c r="J2352" s="1"/>
      <c r="K2352" s="1"/>
      <c r="L2352" s="1"/>
      <c r="M2352" s="1"/>
      <c r="N2352" s="1"/>
      <c r="O2352" s="54"/>
      <c r="P2352" s="1"/>
      <c r="Q2352" s="1"/>
      <c r="R2352" s="1"/>
      <c r="S2352" s="1"/>
      <c r="T2352" s="1"/>
    </row>
    <row r="2353" spans="2:20">
      <c r="B2353" s="1"/>
      <c r="C2353" s="1"/>
      <c r="D2353" s="1"/>
      <c r="E2353" s="1"/>
      <c r="F2353" s="1"/>
      <c r="G2353" s="1"/>
      <c r="H2353" s="1"/>
      <c r="I2353" s="1"/>
      <c r="J2353" s="1"/>
      <c r="K2353" s="1"/>
      <c r="L2353" s="1"/>
      <c r="M2353" s="1"/>
      <c r="N2353" s="1"/>
      <c r="O2353" s="54"/>
      <c r="P2353" s="1"/>
      <c r="Q2353" s="1"/>
      <c r="R2353" s="1"/>
      <c r="S2353" s="1"/>
      <c r="T2353" s="1"/>
    </row>
    <row r="2354" spans="2:20">
      <c r="B2354" s="1"/>
      <c r="C2354" s="1"/>
      <c r="D2354" s="1"/>
      <c r="E2354" s="1"/>
      <c r="F2354" s="1"/>
      <c r="G2354" s="1"/>
      <c r="H2354" s="1"/>
      <c r="I2354" s="1"/>
      <c r="J2354" s="1"/>
      <c r="K2354" s="1"/>
      <c r="L2354" s="1"/>
      <c r="M2354" s="1"/>
      <c r="N2354" s="1"/>
      <c r="O2354" s="54"/>
      <c r="P2354" s="1"/>
      <c r="Q2354" s="1"/>
      <c r="R2354" s="1"/>
      <c r="S2354" s="1"/>
      <c r="T2354" s="1"/>
    </row>
    <row r="2355" spans="2:20">
      <c r="B2355" s="1"/>
      <c r="C2355" s="1"/>
      <c r="D2355" s="1"/>
      <c r="E2355" s="1"/>
      <c r="F2355" s="1"/>
      <c r="G2355" s="1"/>
      <c r="H2355" s="1"/>
      <c r="I2355" s="1"/>
      <c r="J2355" s="1"/>
      <c r="K2355" s="1"/>
      <c r="L2355" s="1"/>
      <c r="M2355" s="1"/>
      <c r="N2355" s="1"/>
      <c r="O2355" s="54"/>
      <c r="P2355" s="1"/>
      <c r="Q2355" s="1"/>
      <c r="R2355" s="1"/>
      <c r="S2355" s="1"/>
      <c r="T2355" s="1"/>
    </row>
    <row r="2356" spans="2:20">
      <c r="B2356" s="1"/>
      <c r="C2356" s="1"/>
      <c r="D2356" s="1"/>
      <c r="E2356" s="1"/>
      <c r="F2356" s="1"/>
      <c r="G2356" s="1"/>
      <c r="H2356" s="1"/>
      <c r="I2356" s="1"/>
      <c r="J2356" s="1"/>
      <c r="K2356" s="1"/>
      <c r="L2356" s="1"/>
      <c r="M2356" s="1"/>
      <c r="N2356" s="1"/>
      <c r="O2356" s="54"/>
      <c r="P2356" s="1"/>
      <c r="Q2356" s="1"/>
      <c r="R2356" s="1"/>
      <c r="S2356" s="1"/>
      <c r="T2356" s="1"/>
    </row>
    <row r="2357" spans="2:20">
      <c r="B2357" s="1"/>
      <c r="C2357" s="1"/>
      <c r="D2357" s="1"/>
      <c r="E2357" s="1"/>
      <c r="F2357" s="1"/>
      <c r="G2357" s="1"/>
      <c r="H2357" s="1"/>
      <c r="I2357" s="1"/>
      <c r="J2357" s="1"/>
      <c r="K2357" s="1"/>
      <c r="L2357" s="1"/>
      <c r="M2357" s="1"/>
      <c r="N2357" s="1"/>
      <c r="O2357" s="54"/>
      <c r="P2357" s="1"/>
      <c r="Q2357" s="1"/>
      <c r="R2357" s="1"/>
      <c r="S2357" s="1"/>
      <c r="T2357" s="1"/>
    </row>
    <row r="2358" spans="2:20">
      <c r="B2358" s="1"/>
      <c r="C2358" s="1"/>
      <c r="D2358" s="1"/>
      <c r="E2358" s="1"/>
      <c r="F2358" s="1"/>
      <c r="G2358" s="1"/>
      <c r="H2358" s="1"/>
      <c r="I2358" s="1"/>
      <c r="J2358" s="1"/>
      <c r="K2358" s="1"/>
      <c r="L2358" s="1"/>
      <c r="M2358" s="1"/>
      <c r="N2358" s="1"/>
      <c r="O2358" s="54"/>
      <c r="P2358" s="1"/>
      <c r="Q2358" s="1"/>
      <c r="R2358" s="1"/>
      <c r="S2358" s="1"/>
      <c r="T2358" s="1"/>
    </row>
    <row r="2359" spans="2:20">
      <c r="B2359" s="1"/>
      <c r="C2359" s="1"/>
      <c r="D2359" s="1"/>
      <c r="E2359" s="1"/>
      <c r="F2359" s="1"/>
      <c r="G2359" s="1"/>
      <c r="H2359" s="1"/>
      <c r="I2359" s="1"/>
      <c r="J2359" s="1"/>
      <c r="K2359" s="1"/>
      <c r="L2359" s="1"/>
      <c r="M2359" s="1"/>
      <c r="N2359" s="1"/>
      <c r="O2359" s="54"/>
      <c r="P2359" s="1"/>
      <c r="Q2359" s="1"/>
      <c r="R2359" s="1"/>
      <c r="S2359" s="1"/>
      <c r="T2359" s="1"/>
    </row>
    <row r="2360" spans="2:20">
      <c r="B2360" s="1"/>
      <c r="C2360" s="1"/>
      <c r="D2360" s="1"/>
      <c r="E2360" s="1"/>
      <c r="F2360" s="1"/>
      <c r="G2360" s="1"/>
      <c r="H2360" s="1"/>
      <c r="I2360" s="1"/>
      <c r="J2360" s="1"/>
      <c r="K2360" s="1"/>
      <c r="L2360" s="1"/>
      <c r="M2360" s="1"/>
      <c r="N2360" s="1"/>
      <c r="O2360" s="54"/>
      <c r="P2360" s="1"/>
      <c r="Q2360" s="1"/>
      <c r="R2360" s="1"/>
      <c r="S2360" s="1"/>
      <c r="T2360" s="1"/>
    </row>
    <row r="2361" spans="2:20">
      <c r="B2361" s="1"/>
      <c r="C2361" s="1"/>
      <c r="D2361" s="1"/>
      <c r="E2361" s="1"/>
      <c r="F2361" s="1"/>
      <c r="G2361" s="1"/>
      <c r="H2361" s="1"/>
      <c r="I2361" s="1"/>
      <c r="J2361" s="1"/>
      <c r="K2361" s="1"/>
      <c r="L2361" s="1"/>
      <c r="M2361" s="1"/>
      <c r="N2361" s="1"/>
      <c r="O2361" s="54"/>
      <c r="P2361" s="1"/>
      <c r="Q2361" s="1"/>
      <c r="R2361" s="1"/>
      <c r="S2361" s="1"/>
      <c r="T2361" s="1"/>
    </row>
    <row r="2362" spans="2:20">
      <c r="B2362" s="1"/>
      <c r="C2362" s="1"/>
      <c r="D2362" s="1"/>
      <c r="E2362" s="1"/>
      <c r="F2362" s="1"/>
      <c r="G2362" s="1"/>
      <c r="H2362" s="1"/>
      <c r="I2362" s="1"/>
      <c r="J2362" s="1"/>
      <c r="K2362" s="1"/>
      <c r="L2362" s="1"/>
      <c r="M2362" s="1"/>
      <c r="N2362" s="1"/>
      <c r="O2362" s="54"/>
      <c r="P2362" s="1"/>
      <c r="Q2362" s="1"/>
      <c r="R2362" s="1"/>
      <c r="S2362" s="1"/>
      <c r="T2362" s="1"/>
    </row>
    <row r="2363" spans="2:20">
      <c r="B2363" s="1"/>
      <c r="C2363" s="1"/>
      <c r="D2363" s="1"/>
      <c r="E2363" s="1"/>
      <c r="F2363" s="1"/>
      <c r="G2363" s="1"/>
      <c r="H2363" s="1"/>
      <c r="I2363" s="1"/>
      <c r="J2363" s="1"/>
      <c r="K2363" s="1"/>
      <c r="L2363" s="1"/>
      <c r="M2363" s="1"/>
      <c r="N2363" s="1"/>
      <c r="O2363" s="54"/>
      <c r="P2363" s="1"/>
      <c r="Q2363" s="1"/>
      <c r="R2363" s="1"/>
      <c r="S2363" s="1"/>
      <c r="T2363" s="1"/>
    </row>
    <row r="2364" spans="2:20">
      <c r="B2364" s="1"/>
      <c r="C2364" s="1"/>
      <c r="D2364" s="1"/>
      <c r="E2364" s="1"/>
      <c r="F2364" s="1"/>
      <c r="G2364" s="1"/>
      <c r="H2364" s="1"/>
      <c r="I2364" s="1"/>
      <c r="J2364" s="1"/>
      <c r="K2364" s="1"/>
      <c r="L2364" s="1"/>
      <c r="M2364" s="1"/>
      <c r="N2364" s="1"/>
      <c r="O2364" s="54"/>
      <c r="P2364" s="1"/>
      <c r="Q2364" s="1"/>
      <c r="R2364" s="1"/>
      <c r="S2364" s="1"/>
      <c r="T2364" s="1"/>
    </row>
    <row r="2365" spans="2:20">
      <c r="B2365" s="1"/>
      <c r="C2365" s="1"/>
      <c r="D2365" s="1"/>
      <c r="E2365" s="1"/>
      <c r="F2365" s="1"/>
      <c r="G2365" s="1"/>
      <c r="H2365" s="1"/>
      <c r="I2365" s="1"/>
      <c r="J2365" s="1"/>
      <c r="K2365" s="1"/>
      <c r="L2365" s="1"/>
      <c r="M2365" s="1"/>
      <c r="N2365" s="1"/>
      <c r="O2365" s="54"/>
      <c r="P2365" s="1"/>
      <c r="Q2365" s="1"/>
      <c r="R2365" s="1"/>
      <c r="S2365" s="1"/>
      <c r="T2365" s="1"/>
    </row>
    <row r="2366" spans="2:20">
      <c r="B2366" s="1"/>
      <c r="C2366" s="1"/>
      <c r="D2366" s="1"/>
      <c r="E2366" s="1"/>
      <c r="F2366" s="1"/>
      <c r="G2366" s="1"/>
      <c r="H2366" s="1"/>
      <c r="I2366" s="1"/>
      <c r="J2366" s="1"/>
      <c r="K2366" s="1"/>
      <c r="L2366" s="1"/>
      <c r="M2366" s="1"/>
      <c r="N2366" s="1"/>
      <c r="O2366" s="54"/>
      <c r="P2366" s="1"/>
      <c r="Q2366" s="1"/>
      <c r="R2366" s="1"/>
      <c r="S2366" s="1"/>
      <c r="T2366" s="1"/>
    </row>
    <row r="2367" spans="2:20"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1"/>
      <c r="M2367" s="1"/>
      <c r="N2367" s="1"/>
      <c r="O2367" s="54"/>
      <c r="P2367" s="1"/>
      <c r="Q2367" s="1"/>
      <c r="R2367" s="1"/>
      <c r="S2367" s="1"/>
      <c r="T2367" s="1"/>
    </row>
    <row r="2368" spans="2:20">
      <c r="B2368" s="1"/>
      <c r="C2368" s="1"/>
      <c r="D2368" s="1"/>
      <c r="E2368" s="1"/>
      <c r="F2368" s="1"/>
      <c r="G2368" s="1"/>
      <c r="H2368" s="1"/>
      <c r="I2368" s="1"/>
      <c r="J2368" s="1"/>
      <c r="K2368" s="1"/>
      <c r="L2368" s="1"/>
      <c r="M2368" s="1"/>
      <c r="N2368" s="1"/>
      <c r="O2368" s="54"/>
      <c r="P2368" s="1"/>
      <c r="Q2368" s="1"/>
      <c r="R2368" s="1"/>
      <c r="S2368" s="1"/>
      <c r="T2368" s="1"/>
    </row>
    <row r="2369" spans="2:20">
      <c r="B2369" s="1"/>
      <c r="C2369" s="1"/>
      <c r="D2369" s="1"/>
      <c r="E2369" s="1"/>
      <c r="F2369" s="1"/>
      <c r="G2369" s="1"/>
      <c r="H2369" s="1"/>
      <c r="I2369" s="1"/>
      <c r="J2369" s="1"/>
      <c r="K2369" s="1"/>
      <c r="L2369" s="1"/>
      <c r="M2369" s="1"/>
      <c r="N2369" s="1"/>
      <c r="O2369" s="54"/>
      <c r="P2369" s="1"/>
      <c r="Q2369" s="1"/>
      <c r="R2369" s="1"/>
      <c r="S2369" s="1"/>
      <c r="T2369" s="1"/>
    </row>
    <row r="2370" spans="2:20">
      <c r="B2370" s="1"/>
      <c r="C2370" s="1"/>
      <c r="D2370" s="1"/>
      <c r="E2370" s="1"/>
      <c r="F2370" s="1"/>
      <c r="G2370" s="1"/>
      <c r="H2370" s="1"/>
      <c r="I2370" s="1"/>
      <c r="J2370" s="1"/>
      <c r="K2370" s="1"/>
      <c r="L2370" s="1"/>
      <c r="M2370" s="1"/>
      <c r="N2370" s="1"/>
      <c r="O2370" s="54"/>
      <c r="P2370" s="1"/>
      <c r="Q2370" s="1"/>
      <c r="R2370" s="1"/>
      <c r="S2370" s="1"/>
      <c r="T2370" s="1"/>
    </row>
    <row r="2371" spans="2:20">
      <c r="B2371" s="1"/>
      <c r="C2371" s="1"/>
      <c r="D2371" s="1"/>
      <c r="E2371" s="1"/>
      <c r="F2371" s="1"/>
      <c r="G2371" s="1"/>
      <c r="H2371" s="1"/>
      <c r="I2371" s="1"/>
      <c r="J2371" s="1"/>
      <c r="K2371" s="1"/>
      <c r="L2371" s="1"/>
      <c r="M2371" s="1"/>
      <c r="N2371" s="1"/>
      <c r="O2371" s="54"/>
      <c r="P2371" s="1"/>
      <c r="Q2371" s="1"/>
      <c r="R2371" s="1"/>
      <c r="S2371" s="1"/>
      <c r="T2371" s="1"/>
    </row>
    <row r="2372" spans="2:20">
      <c r="B2372" s="1"/>
      <c r="C2372" s="1"/>
      <c r="D2372" s="1"/>
      <c r="E2372" s="1"/>
      <c r="F2372" s="1"/>
      <c r="G2372" s="1"/>
      <c r="H2372" s="1"/>
      <c r="I2372" s="1"/>
      <c r="J2372" s="1"/>
      <c r="K2372" s="1"/>
      <c r="L2372" s="1"/>
      <c r="M2372" s="1"/>
      <c r="N2372" s="1"/>
      <c r="O2372" s="54"/>
      <c r="P2372" s="1"/>
      <c r="Q2372" s="1"/>
      <c r="R2372" s="1"/>
      <c r="S2372" s="1"/>
      <c r="T2372" s="1"/>
    </row>
    <row r="2373" spans="2:20">
      <c r="B2373" s="1"/>
      <c r="C2373" s="1"/>
      <c r="D2373" s="1"/>
      <c r="E2373" s="1"/>
      <c r="F2373" s="1"/>
      <c r="G2373" s="1"/>
      <c r="H2373" s="1"/>
      <c r="I2373" s="1"/>
      <c r="J2373" s="1"/>
      <c r="K2373" s="1"/>
      <c r="L2373" s="1"/>
      <c r="M2373" s="1"/>
      <c r="N2373" s="1"/>
      <c r="O2373" s="54"/>
      <c r="P2373" s="1"/>
      <c r="Q2373" s="1"/>
      <c r="R2373" s="1"/>
      <c r="S2373" s="1"/>
      <c r="T2373" s="1"/>
    </row>
    <row r="2374" spans="2:20">
      <c r="B2374" s="1"/>
      <c r="C2374" s="1"/>
      <c r="D2374" s="1"/>
      <c r="E2374" s="1"/>
      <c r="F2374" s="1"/>
      <c r="G2374" s="1"/>
      <c r="H2374" s="1"/>
      <c r="I2374" s="1"/>
      <c r="J2374" s="1"/>
      <c r="K2374" s="1"/>
      <c r="L2374" s="1"/>
      <c r="M2374" s="1"/>
      <c r="N2374" s="1"/>
      <c r="O2374" s="54"/>
      <c r="P2374" s="1"/>
      <c r="Q2374" s="1"/>
      <c r="R2374" s="1"/>
      <c r="S2374" s="1"/>
      <c r="T2374" s="1"/>
    </row>
    <row r="2375" spans="2:20">
      <c r="B2375" s="1"/>
      <c r="C2375" s="1"/>
      <c r="D2375" s="1"/>
      <c r="E2375" s="1"/>
      <c r="F2375" s="1"/>
      <c r="G2375" s="1"/>
      <c r="H2375" s="1"/>
      <c r="I2375" s="1"/>
      <c r="J2375" s="1"/>
      <c r="K2375" s="1"/>
      <c r="L2375" s="1"/>
      <c r="M2375" s="1"/>
      <c r="N2375" s="1"/>
      <c r="O2375" s="54"/>
      <c r="P2375" s="1"/>
      <c r="Q2375" s="1"/>
      <c r="R2375" s="1"/>
      <c r="S2375" s="1"/>
      <c r="T2375" s="1"/>
    </row>
    <row r="2376" spans="2:20">
      <c r="B2376" s="1"/>
      <c r="C2376" s="1"/>
      <c r="D2376" s="1"/>
      <c r="E2376" s="1"/>
      <c r="F2376" s="1"/>
      <c r="G2376" s="1"/>
      <c r="H2376" s="1"/>
      <c r="I2376" s="1"/>
      <c r="J2376" s="1"/>
      <c r="K2376" s="1"/>
      <c r="L2376" s="1"/>
      <c r="M2376" s="1"/>
      <c r="N2376" s="1"/>
      <c r="O2376" s="54"/>
      <c r="P2376" s="1"/>
      <c r="Q2376" s="1"/>
      <c r="R2376" s="1"/>
      <c r="S2376" s="1"/>
      <c r="T2376" s="1"/>
    </row>
    <row r="2377" spans="2:20">
      <c r="B2377" s="1"/>
      <c r="C2377" s="1"/>
      <c r="D2377" s="1"/>
      <c r="E2377" s="1"/>
      <c r="F2377" s="1"/>
      <c r="G2377" s="1"/>
      <c r="H2377" s="1"/>
      <c r="I2377" s="1"/>
      <c r="J2377" s="1"/>
      <c r="K2377" s="1"/>
      <c r="L2377" s="1"/>
      <c r="M2377" s="1"/>
      <c r="N2377" s="1"/>
      <c r="O2377" s="54"/>
      <c r="P2377" s="1"/>
      <c r="Q2377" s="1"/>
      <c r="R2377" s="1"/>
      <c r="S2377" s="1"/>
      <c r="T2377" s="1"/>
    </row>
    <row r="2378" spans="2:20">
      <c r="B2378" s="1"/>
      <c r="C2378" s="1"/>
      <c r="D2378" s="1"/>
      <c r="E2378" s="1"/>
      <c r="F2378" s="1"/>
      <c r="G2378" s="1"/>
      <c r="H2378" s="1"/>
      <c r="I2378" s="1"/>
      <c r="J2378" s="1"/>
      <c r="K2378" s="1"/>
      <c r="L2378" s="1"/>
      <c r="M2378" s="1"/>
      <c r="N2378" s="1"/>
      <c r="O2378" s="54"/>
      <c r="P2378" s="1"/>
      <c r="Q2378" s="1"/>
      <c r="R2378" s="1"/>
      <c r="S2378" s="1"/>
      <c r="T2378" s="1"/>
    </row>
    <row r="2379" spans="2:20">
      <c r="B2379" s="1"/>
      <c r="C2379" s="1"/>
      <c r="D2379" s="1"/>
      <c r="E2379" s="1"/>
      <c r="F2379" s="1"/>
      <c r="G2379" s="1"/>
      <c r="H2379" s="1"/>
      <c r="I2379" s="1"/>
      <c r="J2379" s="1"/>
      <c r="K2379" s="1"/>
      <c r="L2379" s="1"/>
      <c r="M2379" s="1"/>
      <c r="N2379" s="1"/>
      <c r="O2379" s="54"/>
      <c r="P2379" s="1"/>
      <c r="Q2379" s="1"/>
      <c r="R2379" s="1"/>
      <c r="S2379" s="1"/>
      <c r="T2379" s="1"/>
    </row>
    <row r="2380" spans="2:20">
      <c r="B2380" s="1"/>
      <c r="C2380" s="1"/>
      <c r="D2380" s="1"/>
      <c r="E2380" s="1"/>
      <c r="F2380" s="1"/>
      <c r="G2380" s="1"/>
      <c r="H2380" s="1"/>
      <c r="I2380" s="1"/>
      <c r="J2380" s="1"/>
      <c r="K2380" s="1"/>
      <c r="L2380" s="1"/>
      <c r="M2380" s="1"/>
      <c r="N2380" s="1"/>
      <c r="O2380" s="54"/>
      <c r="P2380" s="1"/>
      <c r="Q2380" s="1"/>
      <c r="R2380" s="1"/>
      <c r="S2380" s="1"/>
      <c r="T2380" s="1"/>
    </row>
    <row r="2381" spans="2:20">
      <c r="B2381" s="1"/>
      <c r="C2381" s="1"/>
      <c r="D2381" s="1"/>
      <c r="E2381" s="1"/>
      <c r="F2381" s="1"/>
      <c r="G2381" s="1"/>
      <c r="H2381" s="1"/>
      <c r="I2381" s="1"/>
      <c r="J2381" s="1"/>
      <c r="K2381" s="1"/>
      <c r="L2381" s="1"/>
      <c r="M2381" s="1"/>
      <c r="N2381" s="1"/>
      <c r="O2381" s="54"/>
      <c r="P2381" s="1"/>
      <c r="Q2381" s="1"/>
      <c r="R2381" s="1"/>
      <c r="S2381" s="1"/>
      <c r="T2381" s="1"/>
    </row>
    <row r="2382" spans="2:20">
      <c r="B2382" s="1"/>
      <c r="C2382" s="1"/>
      <c r="D2382" s="1"/>
      <c r="E2382" s="1"/>
      <c r="F2382" s="1"/>
      <c r="G2382" s="1"/>
      <c r="H2382" s="1"/>
      <c r="I2382" s="1"/>
      <c r="J2382" s="1"/>
      <c r="K2382" s="1"/>
      <c r="L2382" s="1"/>
      <c r="M2382" s="1"/>
      <c r="N2382" s="1"/>
      <c r="O2382" s="54"/>
      <c r="P2382" s="1"/>
      <c r="Q2382" s="1"/>
      <c r="R2382" s="1"/>
      <c r="S2382" s="1"/>
      <c r="T2382" s="1"/>
    </row>
    <row r="2383" spans="2:20">
      <c r="B2383" s="1"/>
      <c r="C2383" s="1"/>
      <c r="D2383" s="1"/>
      <c r="E2383" s="1"/>
      <c r="F2383" s="1"/>
      <c r="G2383" s="1"/>
      <c r="H2383" s="1"/>
      <c r="I2383" s="1"/>
      <c r="J2383" s="1"/>
      <c r="K2383" s="1"/>
      <c r="L2383" s="1"/>
      <c r="M2383" s="1"/>
      <c r="N2383" s="1"/>
      <c r="O2383" s="54"/>
      <c r="P2383" s="1"/>
      <c r="Q2383" s="1"/>
      <c r="R2383" s="1"/>
      <c r="S2383" s="1"/>
      <c r="T2383" s="1"/>
    </row>
    <row r="2384" spans="2:20">
      <c r="B2384" s="1"/>
      <c r="C2384" s="1"/>
      <c r="D2384" s="1"/>
      <c r="E2384" s="1"/>
      <c r="F2384" s="1"/>
      <c r="G2384" s="1"/>
      <c r="H2384" s="1"/>
      <c r="I2384" s="1"/>
      <c r="J2384" s="1"/>
      <c r="K2384" s="1"/>
      <c r="L2384" s="1"/>
      <c r="M2384" s="1"/>
      <c r="N2384" s="1"/>
      <c r="O2384" s="54"/>
      <c r="P2384" s="1"/>
      <c r="Q2384" s="1"/>
      <c r="R2384" s="1"/>
      <c r="S2384" s="1"/>
      <c r="T2384" s="1"/>
    </row>
    <row r="2385" spans="2:20">
      <c r="B2385" s="1"/>
      <c r="C2385" s="1"/>
      <c r="D2385" s="1"/>
      <c r="E2385" s="1"/>
      <c r="F2385" s="1"/>
      <c r="G2385" s="1"/>
      <c r="H2385" s="1"/>
      <c r="I2385" s="1"/>
      <c r="J2385" s="1"/>
      <c r="K2385" s="1"/>
      <c r="L2385" s="1"/>
      <c r="M2385" s="1"/>
      <c r="N2385" s="1"/>
      <c r="O2385" s="54"/>
      <c r="P2385" s="1"/>
      <c r="Q2385" s="1"/>
      <c r="R2385" s="1"/>
      <c r="S2385" s="1"/>
      <c r="T2385" s="1"/>
    </row>
    <row r="2386" spans="2:20">
      <c r="B2386" s="1"/>
      <c r="C2386" s="1"/>
      <c r="D2386" s="1"/>
      <c r="E2386" s="1"/>
      <c r="F2386" s="1"/>
      <c r="G2386" s="1"/>
      <c r="H2386" s="1"/>
      <c r="I2386" s="1"/>
      <c r="J2386" s="1"/>
      <c r="K2386" s="1"/>
      <c r="L2386" s="1"/>
      <c r="M2386" s="1"/>
      <c r="N2386" s="1"/>
      <c r="O2386" s="54"/>
      <c r="P2386" s="1"/>
      <c r="Q2386" s="1"/>
      <c r="R2386" s="1"/>
      <c r="S2386" s="1"/>
      <c r="T2386" s="1"/>
    </row>
    <row r="2387" spans="2:20">
      <c r="B2387" s="1"/>
      <c r="C2387" s="1"/>
      <c r="D2387" s="1"/>
      <c r="E2387" s="1"/>
      <c r="F2387" s="1"/>
      <c r="G2387" s="1"/>
      <c r="H2387" s="1"/>
      <c r="I2387" s="1"/>
      <c r="J2387" s="1"/>
      <c r="K2387" s="1"/>
      <c r="L2387" s="1"/>
      <c r="M2387" s="1"/>
      <c r="N2387" s="1"/>
      <c r="O2387" s="54"/>
      <c r="P2387" s="1"/>
      <c r="Q2387" s="1"/>
      <c r="R2387" s="1"/>
      <c r="S2387" s="1"/>
      <c r="T2387" s="1"/>
    </row>
    <row r="2388" spans="2:20">
      <c r="B2388" s="1"/>
      <c r="C2388" s="1"/>
      <c r="D2388" s="1"/>
      <c r="E2388" s="1"/>
      <c r="F2388" s="1"/>
      <c r="G2388" s="1"/>
      <c r="H2388" s="1"/>
      <c r="I2388" s="1"/>
      <c r="J2388" s="1"/>
      <c r="K2388" s="1"/>
      <c r="L2388" s="1"/>
      <c r="M2388" s="1"/>
      <c r="N2388" s="1"/>
      <c r="O2388" s="54"/>
      <c r="P2388" s="1"/>
      <c r="Q2388" s="1"/>
      <c r="R2388" s="1"/>
      <c r="S2388" s="1"/>
      <c r="T2388" s="1"/>
    </row>
    <row r="2389" spans="2:20">
      <c r="B2389" s="1"/>
      <c r="C2389" s="1"/>
      <c r="D2389" s="1"/>
      <c r="E2389" s="1"/>
      <c r="F2389" s="1"/>
      <c r="G2389" s="1"/>
      <c r="H2389" s="1"/>
      <c r="I2389" s="1"/>
      <c r="J2389" s="1"/>
      <c r="K2389" s="1"/>
      <c r="L2389" s="1"/>
      <c r="M2389" s="1"/>
      <c r="N2389" s="1"/>
      <c r="O2389" s="54"/>
      <c r="P2389" s="1"/>
      <c r="Q2389" s="1"/>
      <c r="R2389" s="1"/>
      <c r="S2389" s="1"/>
      <c r="T2389" s="1"/>
    </row>
    <row r="2390" spans="2:20">
      <c r="B2390" s="1"/>
      <c r="C2390" s="1"/>
      <c r="D2390" s="1"/>
      <c r="E2390" s="1"/>
      <c r="F2390" s="1"/>
      <c r="G2390" s="1"/>
      <c r="H2390" s="1"/>
      <c r="I2390" s="1"/>
      <c r="J2390" s="1"/>
      <c r="K2390" s="1"/>
      <c r="L2390" s="1"/>
      <c r="M2390" s="1"/>
      <c r="N2390" s="1"/>
      <c r="O2390" s="54"/>
      <c r="P2390" s="1"/>
      <c r="Q2390" s="1"/>
      <c r="R2390" s="1"/>
      <c r="S2390" s="1"/>
      <c r="T2390" s="1"/>
    </row>
    <row r="2391" spans="2:20">
      <c r="B2391" s="1"/>
      <c r="C2391" s="1"/>
      <c r="D2391" s="1"/>
      <c r="E2391" s="1"/>
      <c r="F2391" s="1"/>
      <c r="G2391" s="1"/>
      <c r="H2391" s="1"/>
      <c r="I2391" s="1"/>
      <c r="J2391" s="1"/>
      <c r="K2391" s="1"/>
      <c r="L2391" s="1"/>
      <c r="M2391" s="1"/>
      <c r="N2391" s="1"/>
      <c r="O2391" s="54"/>
      <c r="P2391" s="1"/>
      <c r="Q2391" s="1"/>
      <c r="R2391" s="1"/>
      <c r="S2391" s="1"/>
      <c r="T2391" s="1"/>
    </row>
    <row r="2392" spans="2:20">
      <c r="B2392" s="1"/>
      <c r="C2392" s="1"/>
      <c r="D2392" s="1"/>
      <c r="E2392" s="1"/>
      <c r="F2392" s="1"/>
      <c r="G2392" s="1"/>
      <c r="H2392" s="1"/>
      <c r="I2392" s="1"/>
      <c r="J2392" s="1"/>
      <c r="K2392" s="1"/>
      <c r="L2392" s="1"/>
      <c r="M2392" s="1"/>
      <c r="N2392" s="1"/>
      <c r="O2392" s="54"/>
      <c r="P2392" s="1"/>
      <c r="Q2392" s="1"/>
      <c r="R2392" s="1"/>
      <c r="S2392" s="1"/>
      <c r="T2392" s="1"/>
    </row>
    <row r="2393" spans="2:20">
      <c r="B2393" s="1"/>
      <c r="C2393" s="1"/>
      <c r="D2393" s="1"/>
      <c r="E2393" s="1"/>
      <c r="F2393" s="1"/>
      <c r="G2393" s="1"/>
      <c r="H2393" s="1"/>
      <c r="I2393" s="1"/>
      <c r="J2393" s="1"/>
      <c r="K2393" s="1"/>
      <c r="L2393" s="1"/>
      <c r="M2393" s="1"/>
      <c r="N2393" s="1"/>
      <c r="O2393" s="54"/>
      <c r="P2393" s="1"/>
      <c r="Q2393" s="1"/>
      <c r="R2393" s="1"/>
      <c r="S2393" s="1"/>
      <c r="T2393" s="1"/>
    </row>
    <row r="2394" spans="2:20">
      <c r="B2394" s="1"/>
      <c r="C2394" s="1"/>
      <c r="D2394" s="1"/>
      <c r="E2394" s="1"/>
      <c r="F2394" s="1"/>
      <c r="G2394" s="1"/>
      <c r="H2394" s="1"/>
      <c r="I2394" s="1"/>
      <c r="J2394" s="1"/>
      <c r="K2394" s="1"/>
      <c r="L2394" s="1"/>
      <c r="M2394" s="1"/>
      <c r="N2394" s="1"/>
      <c r="O2394" s="54"/>
      <c r="P2394" s="1"/>
      <c r="Q2394" s="1"/>
      <c r="R2394" s="1"/>
      <c r="S2394" s="1"/>
      <c r="T2394" s="1"/>
    </row>
    <row r="2395" spans="2:20">
      <c r="B2395" s="1"/>
      <c r="C2395" s="1"/>
      <c r="D2395" s="1"/>
      <c r="E2395" s="1"/>
      <c r="F2395" s="1"/>
      <c r="G2395" s="1"/>
      <c r="H2395" s="1"/>
      <c r="I2395" s="1"/>
      <c r="J2395" s="1"/>
      <c r="K2395" s="1"/>
      <c r="L2395" s="1"/>
      <c r="M2395" s="1"/>
      <c r="N2395" s="1"/>
      <c r="O2395" s="54"/>
      <c r="P2395" s="1"/>
      <c r="Q2395" s="1"/>
      <c r="R2395" s="1"/>
      <c r="S2395" s="1"/>
      <c r="T2395" s="1"/>
    </row>
    <row r="2396" spans="2:20">
      <c r="B2396" s="1"/>
      <c r="C2396" s="1"/>
      <c r="D2396" s="1"/>
      <c r="E2396" s="1"/>
      <c r="F2396" s="1"/>
      <c r="G2396" s="1"/>
      <c r="H2396" s="1"/>
      <c r="I2396" s="1"/>
      <c r="J2396" s="1"/>
      <c r="K2396" s="1"/>
      <c r="L2396" s="1"/>
      <c r="M2396" s="1"/>
      <c r="N2396" s="1"/>
      <c r="O2396" s="54"/>
      <c r="P2396" s="1"/>
      <c r="Q2396" s="1"/>
      <c r="R2396" s="1"/>
      <c r="S2396" s="1"/>
      <c r="T2396" s="1"/>
    </row>
    <row r="2397" spans="2:20">
      <c r="B2397" s="1"/>
      <c r="C2397" s="1"/>
      <c r="D2397" s="1"/>
      <c r="E2397" s="1"/>
      <c r="F2397" s="1"/>
      <c r="G2397" s="1"/>
      <c r="H2397" s="1"/>
      <c r="I2397" s="1"/>
      <c r="J2397" s="1"/>
      <c r="K2397" s="1"/>
      <c r="L2397" s="1"/>
      <c r="M2397" s="1"/>
      <c r="N2397" s="1"/>
      <c r="O2397" s="54"/>
      <c r="P2397" s="1"/>
      <c r="Q2397" s="1"/>
      <c r="R2397" s="1"/>
      <c r="S2397" s="1"/>
      <c r="T2397" s="1"/>
    </row>
    <row r="2398" spans="2:20">
      <c r="B2398" s="1"/>
      <c r="C2398" s="1"/>
      <c r="D2398" s="1"/>
      <c r="E2398" s="1"/>
      <c r="F2398" s="1"/>
      <c r="G2398" s="1"/>
      <c r="H2398" s="1"/>
      <c r="I2398" s="1"/>
      <c r="J2398" s="1"/>
      <c r="K2398" s="1"/>
      <c r="L2398" s="1"/>
      <c r="M2398" s="1"/>
      <c r="N2398" s="1"/>
      <c r="O2398" s="54"/>
      <c r="P2398" s="1"/>
      <c r="Q2398" s="1"/>
      <c r="R2398" s="1"/>
      <c r="S2398" s="1"/>
      <c r="T2398" s="1"/>
    </row>
    <row r="2399" spans="2:20">
      <c r="B2399" s="1"/>
      <c r="C2399" s="1"/>
      <c r="D2399" s="1"/>
      <c r="E2399" s="1"/>
      <c r="F2399" s="1"/>
      <c r="G2399" s="1"/>
      <c r="H2399" s="1"/>
      <c r="I2399" s="1"/>
      <c r="J2399" s="1"/>
      <c r="K2399" s="1"/>
      <c r="L2399" s="1"/>
      <c r="M2399" s="1"/>
      <c r="N2399" s="1"/>
      <c r="O2399" s="54"/>
      <c r="P2399" s="1"/>
      <c r="Q2399" s="1"/>
      <c r="R2399" s="1"/>
      <c r="S2399" s="1"/>
      <c r="T2399" s="1"/>
    </row>
    <row r="2400" spans="2:20">
      <c r="B2400" s="1"/>
      <c r="C2400" s="1"/>
      <c r="D2400" s="1"/>
      <c r="E2400" s="1"/>
      <c r="F2400" s="1"/>
      <c r="G2400" s="1"/>
      <c r="H2400" s="1"/>
      <c r="I2400" s="1"/>
      <c r="J2400" s="1"/>
      <c r="K2400" s="1"/>
      <c r="L2400" s="1"/>
      <c r="M2400" s="1"/>
      <c r="N2400" s="1"/>
      <c r="O2400" s="54"/>
      <c r="P2400" s="1"/>
      <c r="Q2400" s="1"/>
      <c r="R2400" s="1"/>
      <c r="S2400" s="1"/>
      <c r="T2400" s="1"/>
    </row>
    <row r="2401" spans="2:20">
      <c r="B2401" s="1"/>
      <c r="C2401" s="1"/>
      <c r="D2401" s="1"/>
      <c r="E2401" s="1"/>
      <c r="F2401" s="1"/>
      <c r="G2401" s="1"/>
      <c r="H2401" s="1"/>
      <c r="I2401" s="1"/>
      <c r="J2401" s="1"/>
      <c r="K2401" s="1"/>
      <c r="L2401" s="1"/>
      <c r="M2401" s="1"/>
      <c r="N2401" s="1"/>
      <c r="O2401" s="54"/>
      <c r="P2401" s="1"/>
      <c r="Q2401" s="1"/>
      <c r="R2401" s="1"/>
      <c r="S2401" s="1"/>
      <c r="T2401" s="1"/>
    </row>
    <row r="2402" spans="2:20">
      <c r="B2402" s="1"/>
      <c r="C2402" s="1"/>
      <c r="D2402" s="1"/>
      <c r="E2402" s="1"/>
      <c r="F2402" s="1"/>
      <c r="G2402" s="1"/>
      <c r="H2402" s="1"/>
      <c r="I2402" s="1"/>
      <c r="J2402" s="1"/>
      <c r="K2402" s="1"/>
      <c r="L2402" s="1"/>
      <c r="M2402" s="1"/>
      <c r="N2402" s="1"/>
      <c r="O2402" s="54"/>
      <c r="P2402" s="1"/>
      <c r="Q2402" s="1"/>
      <c r="R2402" s="1"/>
      <c r="S2402" s="1"/>
      <c r="T2402" s="1"/>
    </row>
    <row r="2403" spans="2:20">
      <c r="B2403" s="1"/>
      <c r="C2403" s="1"/>
      <c r="D2403" s="1"/>
      <c r="E2403" s="1"/>
      <c r="F2403" s="1"/>
      <c r="G2403" s="1"/>
      <c r="H2403" s="1"/>
      <c r="I2403" s="1"/>
      <c r="J2403" s="1"/>
      <c r="K2403" s="1"/>
      <c r="L2403" s="1"/>
      <c r="M2403" s="1"/>
      <c r="N2403" s="1"/>
      <c r="O2403" s="54"/>
      <c r="P2403" s="1"/>
      <c r="Q2403" s="1"/>
      <c r="R2403" s="1"/>
      <c r="S2403" s="1"/>
      <c r="T2403" s="1"/>
    </row>
    <row r="2404" spans="2:20">
      <c r="B2404" s="1"/>
      <c r="C2404" s="1"/>
      <c r="D2404" s="1"/>
      <c r="E2404" s="1"/>
      <c r="F2404" s="1"/>
      <c r="G2404" s="1"/>
      <c r="H2404" s="1"/>
      <c r="I2404" s="1"/>
      <c r="J2404" s="1"/>
      <c r="K2404" s="1"/>
      <c r="L2404" s="1"/>
      <c r="M2404" s="1"/>
      <c r="N2404" s="1"/>
      <c r="O2404" s="54"/>
      <c r="P2404" s="1"/>
      <c r="Q2404" s="1"/>
      <c r="R2404" s="1"/>
      <c r="S2404" s="1"/>
      <c r="T2404" s="1"/>
    </row>
    <row r="2405" spans="2:20">
      <c r="B2405" s="1"/>
      <c r="C2405" s="1"/>
      <c r="D2405" s="1"/>
      <c r="E2405" s="1"/>
      <c r="F2405" s="1"/>
      <c r="G2405" s="1"/>
      <c r="H2405" s="1"/>
      <c r="I2405" s="1"/>
      <c r="J2405" s="1"/>
      <c r="K2405" s="1"/>
      <c r="L2405" s="1"/>
      <c r="M2405" s="1"/>
      <c r="N2405" s="1"/>
      <c r="O2405" s="54"/>
      <c r="P2405" s="1"/>
      <c r="Q2405" s="1"/>
      <c r="R2405" s="1"/>
      <c r="S2405" s="1"/>
      <c r="T2405" s="1"/>
    </row>
    <row r="2406" spans="2:20">
      <c r="B2406" s="1"/>
      <c r="C2406" s="1"/>
      <c r="D2406" s="1"/>
      <c r="E2406" s="1"/>
      <c r="F2406" s="1"/>
      <c r="G2406" s="1"/>
      <c r="H2406" s="1"/>
      <c r="I2406" s="1"/>
      <c r="J2406" s="1"/>
      <c r="K2406" s="1"/>
      <c r="L2406" s="1"/>
      <c r="M2406" s="1"/>
      <c r="N2406" s="1"/>
      <c r="O2406" s="54"/>
      <c r="P2406" s="1"/>
      <c r="Q2406" s="1"/>
      <c r="R2406" s="1"/>
      <c r="S2406" s="1"/>
      <c r="T2406" s="1"/>
    </row>
    <row r="2407" spans="2:20">
      <c r="B2407" s="1"/>
      <c r="C2407" s="1"/>
      <c r="D2407" s="1"/>
      <c r="E2407" s="1"/>
      <c r="F2407" s="1"/>
      <c r="G2407" s="1"/>
      <c r="H2407" s="1"/>
      <c r="I2407" s="1"/>
      <c r="J2407" s="1"/>
      <c r="K2407" s="1"/>
      <c r="L2407" s="1"/>
      <c r="M2407" s="1"/>
      <c r="N2407" s="1"/>
      <c r="O2407" s="54"/>
      <c r="P2407" s="1"/>
      <c r="Q2407" s="1"/>
      <c r="R2407" s="1"/>
      <c r="S2407" s="1"/>
      <c r="T2407" s="1"/>
    </row>
    <row r="2408" spans="2:20">
      <c r="B2408" s="1"/>
      <c r="C2408" s="1"/>
      <c r="D2408" s="1"/>
      <c r="E2408" s="1"/>
      <c r="F2408" s="1"/>
      <c r="G2408" s="1"/>
      <c r="H2408" s="1"/>
      <c r="I2408" s="1"/>
      <c r="J2408" s="1"/>
      <c r="K2408" s="1"/>
      <c r="L2408" s="1"/>
      <c r="M2408" s="1"/>
      <c r="N2408" s="1"/>
      <c r="O2408" s="54"/>
      <c r="P2408" s="1"/>
      <c r="Q2408" s="1"/>
      <c r="R2408" s="1"/>
      <c r="S2408" s="1"/>
      <c r="T2408" s="1"/>
    </row>
    <row r="2409" spans="2:20">
      <c r="B2409" s="1"/>
      <c r="C2409" s="1"/>
      <c r="D2409" s="1"/>
      <c r="E2409" s="1"/>
      <c r="F2409" s="1"/>
      <c r="G2409" s="1"/>
      <c r="H2409" s="1"/>
      <c r="I2409" s="1"/>
      <c r="J2409" s="1"/>
      <c r="K2409" s="1"/>
      <c r="L2409" s="1"/>
      <c r="M2409" s="1"/>
      <c r="N2409" s="1"/>
      <c r="O2409" s="54"/>
      <c r="P2409" s="1"/>
      <c r="Q2409" s="1"/>
      <c r="R2409" s="1"/>
      <c r="S2409" s="1"/>
      <c r="T2409" s="1"/>
    </row>
    <row r="2410" spans="2:20">
      <c r="B2410" s="1"/>
      <c r="C2410" s="1"/>
      <c r="D2410" s="1"/>
      <c r="E2410" s="1"/>
      <c r="F2410" s="1"/>
      <c r="G2410" s="1"/>
      <c r="H2410" s="1"/>
      <c r="I2410" s="1"/>
      <c r="J2410" s="1"/>
      <c r="K2410" s="1"/>
      <c r="L2410" s="1"/>
      <c r="M2410" s="1"/>
      <c r="N2410" s="1"/>
      <c r="O2410" s="54"/>
      <c r="P2410" s="1"/>
      <c r="Q2410" s="1"/>
      <c r="R2410" s="1"/>
      <c r="S2410" s="1"/>
      <c r="T2410" s="1"/>
    </row>
    <row r="2411" spans="2:20">
      <c r="B2411" s="1"/>
      <c r="C2411" s="1"/>
      <c r="D2411" s="1"/>
      <c r="E2411" s="1"/>
      <c r="F2411" s="1"/>
      <c r="G2411" s="1"/>
      <c r="H2411" s="1"/>
      <c r="I2411" s="1"/>
      <c r="J2411" s="1"/>
      <c r="K2411" s="1"/>
      <c r="L2411" s="1"/>
      <c r="M2411" s="1"/>
      <c r="N2411" s="1"/>
      <c r="O2411" s="54"/>
      <c r="P2411" s="1"/>
      <c r="Q2411" s="1"/>
      <c r="R2411" s="1"/>
      <c r="S2411" s="1"/>
      <c r="T2411" s="1"/>
    </row>
    <row r="2412" spans="2:20">
      <c r="B2412" s="1"/>
      <c r="C2412" s="1"/>
      <c r="D2412" s="1"/>
      <c r="E2412" s="1"/>
      <c r="F2412" s="1"/>
      <c r="G2412" s="1"/>
      <c r="H2412" s="1"/>
      <c r="I2412" s="1"/>
      <c r="J2412" s="1"/>
      <c r="K2412" s="1"/>
      <c r="L2412" s="1"/>
      <c r="M2412" s="1"/>
      <c r="N2412" s="1"/>
      <c r="O2412" s="54"/>
      <c r="P2412" s="1"/>
      <c r="Q2412" s="1"/>
      <c r="R2412" s="1"/>
      <c r="S2412" s="1"/>
      <c r="T2412" s="1"/>
    </row>
    <row r="2413" spans="2:20">
      <c r="B2413" s="1"/>
      <c r="C2413" s="1"/>
      <c r="D2413" s="1"/>
      <c r="E2413" s="1"/>
      <c r="F2413" s="1"/>
      <c r="G2413" s="1"/>
      <c r="H2413" s="1"/>
      <c r="I2413" s="1"/>
      <c r="J2413" s="1"/>
      <c r="K2413" s="1"/>
      <c r="L2413" s="1"/>
      <c r="M2413" s="1"/>
      <c r="N2413" s="1"/>
      <c r="O2413" s="54"/>
      <c r="P2413" s="1"/>
      <c r="Q2413" s="1"/>
      <c r="R2413" s="1"/>
      <c r="S2413" s="1"/>
      <c r="T2413" s="1"/>
    </row>
    <row r="2414" spans="2:20">
      <c r="B2414" s="1"/>
      <c r="C2414" s="1"/>
      <c r="D2414" s="1"/>
      <c r="E2414" s="1"/>
      <c r="F2414" s="1"/>
      <c r="G2414" s="1"/>
      <c r="H2414" s="1"/>
      <c r="I2414" s="1"/>
      <c r="J2414" s="1"/>
      <c r="K2414" s="1"/>
      <c r="L2414" s="1"/>
      <c r="M2414" s="1"/>
      <c r="N2414" s="1"/>
      <c r="O2414" s="54"/>
      <c r="P2414" s="1"/>
      <c r="Q2414" s="1"/>
      <c r="R2414" s="1"/>
      <c r="S2414" s="1"/>
      <c r="T2414" s="1"/>
    </row>
    <row r="2415" spans="2:20">
      <c r="B2415" s="1"/>
      <c r="C2415" s="1"/>
      <c r="D2415" s="1"/>
      <c r="E2415" s="1"/>
      <c r="F2415" s="1"/>
      <c r="G2415" s="1"/>
      <c r="H2415" s="1"/>
      <c r="I2415" s="1"/>
      <c r="J2415" s="1"/>
      <c r="K2415" s="1"/>
      <c r="L2415" s="1"/>
      <c r="M2415" s="1"/>
      <c r="N2415" s="1"/>
      <c r="O2415" s="54"/>
      <c r="P2415" s="1"/>
      <c r="Q2415" s="1"/>
      <c r="R2415" s="1"/>
      <c r="S2415" s="1"/>
      <c r="T2415" s="1"/>
    </row>
    <row r="2416" spans="2:20">
      <c r="B2416" s="1"/>
      <c r="C2416" s="1"/>
      <c r="D2416" s="1"/>
      <c r="E2416" s="1"/>
      <c r="F2416" s="1"/>
      <c r="G2416" s="1"/>
      <c r="H2416" s="1"/>
      <c r="I2416" s="1"/>
      <c r="J2416" s="1"/>
      <c r="K2416" s="1"/>
      <c r="L2416" s="1"/>
      <c r="M2416" s="1"/>
      <c r="N2416" s="1"/>
      <c r="O2416" s="54"/>
      <c r="P2416" s="1"/>
      <c r="Q2416" s="1"/>
      <c r="R2416" s="1"/>
      <c r="S2416" s="1"/>
      <c r="T2416" s="1"/>
    </row>
    <row r="2417" spans="2:20">
      <c r="B2417" s="1"/>
      <c r="C2417" s="1"/>
      <c r="D2417" s="1"/>
      <c r="E2417" s="1"/>
      <c r="F2417" s="1"/>
      <c r="G2417" s="1"/>
      <c r="H2417" s="1"/>
      <c r="I2417" s="1"/>
      <c r="J2417" s="1"/>
      <c r="K2417" s="1"/>
      <c r="L2417" s="1"/>
      <c r="M2417" s="1"/>
      <c r="N2417" s="1"/>
      <c r="O2417" s="54"/>
      <c r="P2417" s="1"/>
      <c r="Q2417" s="1"/>
      <c r="R2417" s="1"/>
      <c r="S2417" s="1"/>
      <c r="T2417" s="1"/>
    </row>
    <row r="2418" spans="2:20">
      <c r="B2418" s="1"/>
      <c r="C2418" s="1"/>
      <c r="D2418" s="1"/>
      <c r="E2418" s="1"/>
      <c r="F2418" s="1"/>
      <c r="G2418" s="1"/>
      <c r="H2418" s="1"/>
      <c r="I2418" s="1"/>
      <c r="J2418" s="1"/>
      <c r="K2418" s="1"/>
      <c r="L2418" s="1"/>
      <c r="M2418" s="1"/>
      <c r="N2418" s="1"/>
      <c r="O2418" s="54"/>
      <c r="P2418" s="1"/>
      <c r="Q2418" s="1"/>
      <c r="R2418" s="1"/>
      <c r="S2418" s="1"/>
      <c r="T2418" s="1"/>
    </row>
    <row r="2419" spans="2:20">
      <c r="B2419" s="1"/>
      <c r="C2419" s="1"/>
      <c r="D2419" s="1"/>
      <c r="E2419" s="1"/>
      <c r="F2419" s="1"/>
      <c r="G2419" s="1"/>
      <c r="H2419" s="1"/>
      <c r="I2419" s="1"/>
      <c r="J2419" s="1"/>
      <c r="K2419" s="1"/>
      <c r="L2419" s="1"/>
      <c r="M2419" s="1"/>
      <c r="N2419" s="1"/>
      <c r="O2419" s="54"/>
      <c r="P2419" s="1"/>
      <c r="Q2419" s="1"/>
      <c r="R2419" s="1"/>
      <c r="S2419" s="1"/>
      <c r="T2419" s="1"/>
    </row>
    <row r="2420" spans="2:20">
      <c r="B2420" s="1"/>
      <c r="C2420" s="1"/>
      <c r="D2420" s="1"/>
      <c r="E2420" s="1"/>
      <c r="F2420" s="1"/>
      <c r="G2420" s="1"/>
      <c r="H2420" s="1"/>
      <c r="I2420" s="1"/>
      <c r="J2420" s="1"/>
      <c r="K2420" s="1"/>
      <c r="L2420" s="1"/>
      <c r="M2420" s="1"/>
      <c r="N2420" s="1"/>
      <c r="O2420" s="54"/>
      <c r="P2420" s="1"/>
      <c r="Q2420" s="1"/>
      <c r="R2420" s="1"/>
      <c r="S2420" s="1"/>
      <c r="T2420" s="1"/>
    </row>
    <row r="2421" spans="2:20">
      <c r="B2421" s="1"/>
      <c r="C2421" s="1"/>
      <c r="D2421" s="1"/>
      <c r="E2421" s="1"/>
      <c r="F2421" s="1"/>
      <c r="G2421" s="1"/>
      <c r="H2421" s="1"/>
      <c r="I2421" s="1"/>
      <c r="J2421" s="1"/>
      <c r="K2421" s="1"/>
      <c r="L2421" s="1"/>
      <c r="M2421" s="1"/>
      <c r="N2421" s="1"/>
      <c r="O2421" s="54"/>
      <c r="P2421" s="1"/>
      <c r="Q2421" s="1"/>
      <c r="R2421" s="1"/>
      <c r="S2421" s="1"/>
      <c r="T2421" s="1"/>
    </row>
    <row r="2422" spans="2:20">
      <c r="B2422" s="1"/>
      <c r="C2422" s="1"/>
      <c r="D2422" s="1"/>
      <c r="E2422" s="1"/>
      <c r="F2422" s="1"/>
      <c r="G2422" s="1"/>
      <c r="H2422" s="1"/>
      <c r="I2422" s="1"/>
      <c r="J2422" s="1"/>
      <c r="K2422" s="1"/>
      <c r="L2422" s="1"/>
      <c r="M2422" s="1"/>
      <c r="N2422" s="1"/>
      <c r="O2422" s="54"/>
      <c r="P2422" s="1"/>
      <c r="Q2422" s="1"/>
      <c r="R2422" s="1"/>
      <c r="S2422" s="1"/>
      <c r="T2422" s="1"/>
    </row>
    <row r="2423" spans="2:20">
      <c r="B2423" s="1"/>
      <c r="C2423" s="1"/>
      <c r="D2423" s="1"/>
      <c r="E2423" s="1"/>
      <c r="F2423" s="1"/>
      <c r="G2423" s="1"/>
      <c r="H2423" s="1"/>
      <c r="I2423" s="1"/>
      <c r="J2423" s="1"/>
      <c r="K2423" s="1"/>
      <c r="L2423" s="1"/>
      <c r="M2423" s="1"/>
      <c r="N2423" s="1"/>
      <c r="O2423" s="54"/>
      <c r="P2423" s="1"/>
      <c r="Q2423" s="1"/>
      <c r="R2423" s="1"/>
      <c r="S2423" s="1"/>
      <c r="T2423" s="1"/>
    </row>
    <row r="2424" spans="2:20">
      <c r="B2424" s="1"/>
      <c r="C2424" s="1"/>
      <c r="D2424" s="1"/>
      <c r="E2424" s="1"/>
      <c r="F2424" s="1"/>
      <c r="G2424" s="1"/>
      <c r="H2424" s="1"/>
      <c r="I2424" s="1"/>
      <c r="J2424" s="1"/>
      <c r="K2424" s="1"/>
      <c r="L2424" s="1"/>
      <c r="M2424" s="1"/>
      <c r="N2424" s="1"/>
      <c r="O2424" s="54"/>
      <c r="P2424" s="1"/>
      <c r="Q2424" s="1"/>
      <c r="R2424" s="1"/>
      <c r="S2424" s="1"/>
      <c r="T2424" s="1"/>
    </row>
    <row r="2425" spans="2:20">
      <c r="B2425" s="1"/>
      <c r="C2425" s="1"/>
      <c r="D2425" s="1"/>
      <c r="E2425" s="1"/>
      <c r="F2425" s="1"/>
      <c r="G2425" s="1"/>
      <c r="H2425" s="1"/>
      <c r="I2425" s="1"/>
      <c r="J2425" s="1"/>
      <c r="K2425" s="1"/>
      <c r="L2425" s="1"/>
      <c r="M2425" s="1"/>
      <c r="N2425" s="1"/>
      <c r="O2425" s="54"/>
      <c r="P2425" s="1"/>
      <c r="Q2425" s="1"/>
      <c r="R2425" s="1"/>
      <c r="S2425" s="1"/>
      <c r="T2425" s="1"/>
    </row>
    <row r="2426" spans="2:20">
      <c r="B2426" s="1"/>
      <c r="C2426" s="1"/>
      <c r="D2426" s="1"/>
      <c r="E2426" s="1"/>
      <c r="F2426" s="1"/>
      <c r="G2426" s="1"/>
      <c r="H2426" s="1"/>
      <c r="I2426" s="1"/>
      <c r="J2426" s="1"/>
      <c r="K2426" s="1"/>
      <c r="L2426" s="1"/>
      <c r="M2426" s="1"/>
      <c r="N2426" s="1"/>
      <c r="O2426" s="54"/>
      <c r="P2426" s="1"/>
      <c r="Q2426" s="1"/>
      <c r="R2426" s="1"/>
      <c r="S2426" s="1"/>
      <c r="T2426" s="1"/>
    </row>
    <row r="2427" spans="2:20">
      <c r="B2427" s="1"/>
      <c r="C2427" s="1"/>
      <c r="D2427" s="1"/>
      <c r="E2427" s="1"/>
      <c r="F2427" s="1"/>
      <c r="G2427" s="1"/>
      <c r="H2427" s="1"/>
      <c r="I2427" s="1"/>
      <c r="J2427" s="1"/>
      <c r="K2427" s="1"/>
      <c r="L2427" s="1"/>
      <c r="M2427" s="1"/>
      <c r="N2427" s="1"/>
      <c r="O2427" s="54"/>
      <c r="P2427" s="1"/>
      <c r="Q2427" s="1"/>
      <c r="R2427" s="1"/>
      <c r="S2427" s="1"/>
      <c r="T2427" s="1"/>
    </row>
    <row r="2428" spans="2:20">
      <c r="B2428" s="1"/>
      <c r="C2428" s="1"/>
      <c r="D2428" s="1"/>
      <c r="E2428" s="1"/>
      <c r="F2428" s="1"/>
      <c r="G2428" s="1"/>
      <c r="H2428" s="1"/>
      <c r="I2428" s="1"/>
      <c r="J2428" s="1"/>
      <c r="K2428" s="1"/>
      <c r="L2428" s="1"/>
      <c r="M2428" s="1"/>
      <c r="N2428" s="1"/>
      <c r="O2428" s="54"/>
      <c r="P2428" s="1"/>
      <c r="Q2428" s="1"/>
      <c r="R2428" s="1"/>
      <c r="S2428" s="1"/>
      <c r="T2428" s="1"/>
    </row>
    <row r="2429" spans="2:20">
      <c r="B2429" s="1"/>
      <c r="C2429" s="1"/>
      <c r="D2429" s="1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54"/>
      <c r="P2429" s="1"/>
      <c r="Q2429" s="1"/>
      <c r="R2429" s="1"/>
      <c r="S2429" s="1"/>
      <c r="T2429" s="1"/>
    </row>
    <row r="2430" spans="2:20">
      <c r="B2430" s="1"/>
      <c r="C2430" s="1"/>
      <c r="D2430" s="1"/>
      <c r="E2430" s="1"/>
      <c r="F2430" s="1"/>
      <c r="G2430" s="1"/>
      <c r="H2430" s="1"/>
      <c r="I2430" s="1"/>
      <c r="J2430" s="1"/>
      <c r="K2430" s="1"/>
      <c r="L2430" s="1"/>
      <c r="M2430" s="1"/>
      <c r="N2430" s="1"/>
      <c r="O2430" s="54"/>
      <c r="P2430" s="1"/>
      <c r="Q2430" s="1"/>
      <c r="R2430" s="1"/>
      <c r="S2430" s="1"/>
      <c r="T2430" s="1"/>
    </row>
    <row r="2431" spans="2:20">
      <c r="B2431" s="1"/>
      <c r="C2431" s="1"/>
      <c r="D2431" s="1"/>
      <c r="E2431" s="1"/>
      <c r="F2431" s="1"/>
      <c r="G2431" s="1"/>
      <c r="H2431" s="1"/>
      <c r="I2431" s="1"/>
      <c r="J2431" s="1"/>
      <c r="K2431" s="1"/>
      <c r="L2431" s="1"/>
      <c r="M2431" s="1"/>
      <c r="N2431" s="1"/>
      <c r="O2431" s="54"/>
      <c r="P2431" s="1"/>
      <c r="Q2431" s="1"/>
      <c r="R2431" s="1"/>
      <c r="S2431" s="1"/>
      <c r="T2431" s="1"/>
    </row>
    <row r="2432" spans="2:20">
      <c r="B2432" s="1"/>
      <c r="C2432" s="1"/>
      <c r="D2432" s="1"/>
      <c r="E2432" s="1"/>
      <c r="F2432" s="1"/>
      <c r="G2432" s="1"/>
      <c r="H2432" s="1"/>
      <c r="I2432" s="1"/>
      <c r="J2432" s="1"/>
      <c r="K2432" s="1"/>
      <c r="L2432" s="1"/>
      <c r="M2432" s="1"/>
      <c r="N2432" s="1"/>
      <c r="O2432" s="54"/>
      <c r="P2432" s="1"/>
      <c r="Q2432" s="1"/>
      <c r="R2432" s="1"/>
      <c r="S2432" s="1"/>
      <c r="T2432" s="1"/>
    </row>
    <row r="2433" spans="2:20">
      <c r="B2433" s="1"/>
      <c r="C2433" s="1"/>
      <c r="D2433" s="1"/>
      <c r="E2433" s="1"/>
      <c r="F2433" s="1"/>
      <c r="G2433" s="1"/>
      <c r="H2433" s="1"/>
      <c r="I2433" s="1"/>
      <c r="J2433" s="1"/>
      <c r="K2433" s="1"/>
      <c r="L2433" s="1"/>
      <c r="M2433" s="1"/>
      <c r="N2433" s="1"/>
      <c r="O2433" s="54"/>
      <c r="P2433" s="1"/>
      <c r="Q2433" s="1"/>
      <c r="R2433" s="1"/>
      <c r="S2433" s="1"/>
      <c r="T2433" s="1"/>
    </row>
    <row r="2434" spans="2:20">
      <c r="B2434" s="1"/>
      <c r="C2434" s="1"/>
      <c r="D2434" s="1"/>
      <c r="E2434" s="1"/>
      <c r="F2434" s="1"/>
      <c r="G2434" s="1"/>
      <c r="H2434" s="1"/>
      <c r="I2434" s="1"/>
      <c r="J2434" s="1"/>
      <c r="K2434" s="1"/>
      <c r="L2434" s="1"/>
      <c r="M2434" s="1"/>
      <c r="N2434" s="1"/>
      <c r="O2434" s="54"/>
      <c r="P2434" s="1"/>
      <c r="Q2434" s="1"/>
      <c r="R2434" s="1"/>
      <c r="S2434" s="1"/>
      <c r="T2434" s="1"/>
    </row>
    <row r="2435" spans="2:20">
      <c r="B2435" s="1"/>
      <c r="C2435" s="1"/>
      <c r="D2435" s="1"/>
      <c r="E2435" s="1"/>
      <c r="F2435" s="1"/>
      <c r="G2435" s="1"/>
      <c r="H2435" s="1"/>
      <c r="I2435" s="1"/>
      <c r="J2435" s="1"/>
      <c r="K2435" s="1"/>
      <c r="L2435" s="1"/>
      <c r="M2435" s="1"/>
      <c r="N2435" s="1"/>
      <c r="O2435" s="54"/>
      <c r="P2435" s="1"/>
      <c r="Q2435" s="1"/>
      <c r="R2435" s="1"/>
      <c r="S2435" s="1"/>
      <c r="T2435" s="1"/>
    </row>
    <row r="2436" spans="2:20">
      <c r="B2436" s="1"/>
      <c r="C2436" s="1"/>
      <c r="D2436" s="1"/>
      <c r="E2436" s="1"/>
      <c r="F2436" s="1"/>
      <c r="G2436" s="1"/>
      <c r="H2436" s="1"/>
      <c r="I2436" s="1"/>
      <c r="J2436" s="1"/>
      <c r="K2436" s="1"/>
      <c r="L2436" s="1"/>
      <c r="M2436" s="1"/>
      <c r="N2436" s="1"/>
      <c r="O2436" s="54"/>
      <c r="P2436" s="1"/>
      <c r="Q2436" s="1"/>
      <c r="R2436" s="1"/>
      <c r="S2436" s="1"/>
      <c r="T2436" s="1"/>
    </row>
    <row r="2437" spans="2:20">
      <c r="B2437" s="1"/>
      <c r="C2437" s="1"/>
      <c r="D2437" s="1"/>
      <c r="E2437" s="1"/>
      <c r="F2437" s="1"/>
      <c r="G2437" s="1"/>
      <c r="H2437" s="1"/>
      <c r="I2437" s="1"/>
      <c r="J2437" s="1"/>
      <c r="K2437" s="1"/>
      <c r="L2437" s="1"/>
      <c r="M2437" s="1"/>
      <c r="N2437" s="1"/>
      <c r="O2437" s="54"/>
      <c r="P2437" s="1"/>
      <c r="Q2437" s="1"/>
      <c r="R2437" s="1"/>
      <c r="S2437" s="1"/>
      <c r="T2437" s="1"/>
    </row>
    <row r="2438" spans="2:20">
      <c r="B2438" s="1"/>
      <c r="C2438" s="1"/>
      <c r="D2438" s="1"/>
      <c r="E2438" s="1"/>
      <c r="F2438" s="1"/>
      <c r="G2438" s="1"/>
      <c r="H2438" s="1"/>
      <c r="I2438" s="1"/>
      <c r="J2438" s="1"/>
      <c r="K2438" s="1"/>
      <c r="L2438" s="1"/>
      <c r="M2438" s="1"/>
      <c r="N2438" s="1"/>
      <c r="O2438" s="54"/>
      <c r="P2438" s="1"/>
      <c r="Q2438" s="1"/>
      <c r="R2438" s="1"/>
      <c r="S2438" s="1"/>
      <c r="T2438" s="1"/>
    </row>
    <row r="2439" spans="2:20">
      <c r="B2439" s="1"/>
      <c r="C2439" s="1"/>
      <c r="D2439" s="1"/>
      <c r="E2439" s="1"/>
      <c r="F2439" s="1"/>
      <c r="G2439" s="1"/>
      <c r="H2439" s="1"/>
      <c r="I2439" s="1"/>
      <c r="J2439" s="1"/>
      <c r="K2439" s="1"/>
      <c r="L2439" s="1"/>
      <c r="M2439" s="1"/>
      <c r="N2439" s="1"/>
      <c r="O2439" s="54"/>
      <c r="P2439" s="1"/>
      <c r="Q2439" s="1"/>
      <c r="R2439" s="1"/>
      <c r="S2439" s="1"/>
      <c r="T2439" s="1"/>
    </row>
    <row r="2440" spans="2:20">
      <c r="B2440" s="1"/>
      <c r="C2440" s="1"/>
      <c r="D2440" s="1"/>
      <c r="E2440" s="1"/>
      <c r="F2440" s="1"/>
      <c r="G2440" s="1"/>
      <c r="H2440" s="1"/>
      <c r="I2440" s="1"/>
      <c r="J2440" s="1"/>
      <c r="K2440" s="1"/>
      <c r="L2440" s="1"/>
      <c r="M2440" s="1"/>
      <c r="N2440" s="1"/>
      <c r="O2440" s="54"/>
      <c r="P2440" s="1"/>
      <c r="Q2440" s="1"/>
      <c r="R2440" s="1"/>
      <c r="S2440" s="1"/>
      <c r="T2440" s="1"/>
    </row>
    <row r="2441" spans="2:20">
      <c r="B2441" s="1"/>
      <c r="C2441" s="1"/>
      <c r="D2441" s="1"/>
      <c r="E2441" s="1"/>
      <c r="F2441" s="1"/>
      <c r="G2441" s="1"/>
      <c r="H2441" s="1"/>
      <c r="I2441" s="1"/>
      <c r="J2441" s="1"/>
      <c r="K2441" s="1"/>
      <c r="L2441" s="1"/>
      <c r="M2441" s="1"/>
      <c r="N2441" s="1"/>
      <c r="O2441" s="54"/>
      <c r="P2441" s="1"/>
      <c r="Q2441" s="1"/>
      <c r="R2441" s="1"/>
      <c r="S2441" s="1"/>
      <c r="T2441" s="1"/>
    </row>
    <row r="2442" spans="2:20">
      <c r="B2442" s="1"/>
      <c r="C2442" s="1"/>
      <c r="D2442" s="1"/>
      <c r="E2442" s="1"/>
      <c r="F2442" s="1"/>
      <c r="G2442" s="1"/>
      <c r="H2442" s="1"/>
      <c r="I2442" s="1"/>
      <c r="J2442" s="1"/>
      <c r="K2442" s="1"/>
      <c r="L2442" s="1"/>
      <c r="M2442" s="1"/>
      <c r="N2442" s="1"/>
      <c r="O2442" s="54"/>
      <c r="P2442" s="1"/>
      <c r="Q2442" s="1"/>
      <c r="R2442" s="1"/>
      <c r="S2442" s="1"/>
      <c r="T2442" s="1"/>
    </row>
    <row r="2443" spans="2:20">
      <c r="B2443" s="1"/>
      <c r="C2443" s="1"/>
      <c r="D2443" s="1"/>
      <c r="E2443" s="1"/>
      <c r="F2443" s="1"/>
      <c r="G2443" s="1"/>
      <c r="H2443" s="1"/>
      <c r="I2443" s="1"/>
      <c r="J2443" s="1"/>
      <c r="K2443" s="1"/>
      <c r="L2443" s="1"/>
      <c r="M2443" s="1"/>
      <c r="N2443" s="1"/>
      <c r="O2443" s="54"/>
      <c r="P2443" s="1"/>
      <c r="Q2443" s="1"/>
      <c r="R2443" s="1"/>
      <c r="S2443" s="1"/>
      <c r="T2443" s="1"/>
    </row>
    <row r="2444" spans="2:20">
      <c r="B2444" s="1"/>
      <c r="C2444" s="1"/>
      <c r="D2444" s="1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54"/>
      <c r="P2444" s="1"/>
      <c r="Q2444" s="1"/>
      <c r="R2444" s="1"/>
      <c r="S2444" s="1"/>
      <c r="T2444" s="1"/>
    </row>
    <row r="2445" spans="2:20">
      <c r="B2445" s="1"/>
      <c r="C2445" s="1"/>
      <c r="D2445" s="1"/>
      <c r="E2445" s="1"/>
      <c r="F2445" s="1"/>
      <c r="G2445" s="1"/>
      <c r="H2445" s="1"/>
      <c r="I2445" s="1"/>
      <c r="J2445" s="1"/>
      <c r="K2445" s="1"/>
      <c r="L2445" s="1"/>
      <c r="M2445" s="1"/>
      <c r="N2445" s="1"/>
      <c r="O2445" s="54"/>
      <c r="P2445" s="1"/>
      <c r="Q2445" s="1"/>
      <c r="R2445" s="1"/>
      <c r="S2445" s="1"/>
      <c r="T2445" s="1"/>
    </row>
    <row r="2446" spans="2:20">
      <c r="B2446" s="1"/>
      <c r="C2446" s="1"/>
      <c r="D2446" s="1"/>
      <c r="E2446" s="1"/>
      <c r="F2446" s="1"/>
      <c r="G2446" s="1"/>
      <c r="H2446" s="1"/>
      <c r="I2446" s="1"/>
      <c r="J2446" s="1"/>
      <c r="K2446" s="1"/>
      <c r="L2446" s="1"/>
      <c r="M2446" s="1"/>
      <c r="N2446" s="1"/>
      <c r="O2446" s="54"/>
      <c r="P2446" s="1"/>
      <c r="Q2446" s="1"/>
      <c r="R2446" s="1"/>
      <c r="S2446" s="1"/>
      <c r="T2446" s="1"/>
    </row>
    <row r="2447" spans="2:20">
      <c r="B2447" s="1"/>
      <c r="C2447" s="1"/>
      <c r="D2447" s="1"/>
      <c r="E2447" s="1"/>
      <c r="F2447" s="1"/>
      <c r="G2447" s="1"/>
      <c r="H2447" s="1"/>
      <c r="I2447" s="1"/>
      <c r="J2447" s="1"/>
      <c r="K2447" s="1"/>
      <c r="L2447" s="1"/>
      <c r="M2447" s="1"/>
      <c r="N2447" s="1"/>
      <c r="O2447" s="54"/>
      <c r="P2447" s="1"/>
      <c r="Q2447" s="1"/>
      <c r="R2447" s="1"/>
      <c r="S2447" s="1"/>
      <c r="T2447" s="1"/>
    </row>
    <row r="2448" spans="2:20">
      <c r="B2448" s="1"/>
      <c r="C2448" s="1"/>
      <c r="D2448" s="1"/>
      <c r="E2448" s="1"/>
      <c r="F2448" s="1"/>
      <c r="G2448" s="1"/>
      <c r="H2448" s="1"/>
      <c r="I2448" s="1"/>
      <c r="J2448" s="1"/>
      <c r="K2448" s="1"/>
      <c r="L2448" s="1"/>
      <c r="M2448" s="1"/>
      <c r="N2448" s="1"/>
      <c r="O2448" s="54"/>
      <c r="P2448" s="1"/>
      <c r="Q2448" s="1"/>
      <c r="R2448" s="1"/>
      <c r="S2448" s="1"/>
      <c r="T2448" s="1"/>
    </row>
    <row r="2449" spans="2:20">
      <c r="B2449" s="1"/>
      <c r="C2449" s="1"/>
      <c r="D2449" s="1"/>
      <c r="E2449" s="1"/>
      <c r="F2449" s="1"/>
      <c r="G2449" s="1"/>
      <c r="H2449" s="1"/>
      <c r="I2449" s="1"/>
      <c r="J2449" s="1"/>
      <c r="K2449" s="1"/>
      <c r="L2449" s="1"/>
      <c r="M2449" s="1"/>
      <c r="N2449" s="1"/>
      <c r="O2449" s="54"/>
      <c r="P2449" s="1"/>
      <c r="Q2449" s="1"/>
      <c r="R2449" s="1"/>
      <c r="S2449" s="1"/>
      <c r="T2449" s="1"/>
    </row>
    <row r="2450" spans="2:20">
      <c r="B2450" s="1"/>
      <c r="C2450" s="1"/>
      <c r="D2450" s="1"/>
      <c r="E2450" s="1"/>
      <c r="F2450" s="1"/>
      <c r="G2450" s="1"/>
      <c r="H2450" s="1"/>
      <c r="I2450" s="1"/>
      <c r="J2450" s="1"/>
      <c r="K2450" s="1"/>
      <c r="L2450" s="1"/>
      <c r="M2450" s="1"/>
      <c r="N2450" s="1"/>
      <c r="O2450" s="54"/>
      <c r="P2450" s="1"/>
      <c r="Q2450" s="1"/>
      <c r="R2450" s="1"/>
      <c r="S2450" s="1"/>
      <c r="T2450" s="1"/>
    </row>
    <row r="2451" spans="2:20">
      <c r="B2451" s="1"/>
      <c r="C2451" s="1"/>
      <c r="D2451" s="1"/>
      <c r="E2451" s="1"/>
      <c r="F2451" s="1"/>
      <c r="G2451" s="1"/>
      <c r="H2451" s="1"/>
      <c r="I2451" s="1"/>
      <c r="J2451" s="1"/>
      <c r="K2451" s="1"/>
      <c r="L2451" s="1"/>
      <c r="M2451" s="1"/>
      <c r="N2451" s="1"/>
      <c r="O2451" s="54"/>
      <c r="P2451" s="1"/>
      <c r="Q2451" s="1"/>
      <c r="R2451" s="1"/>
      <c r="S2451" s="1"/>
      <c r="T2451" s="1"/>
    </row>
    <row r="2452" spans="2:20">
      <c r="B2452" s="1"/>
      <c r="C2452" s="1"/>
      <c r="D2452" s="1"/>
      <c r="E2452" s="1"/>
      <c r="F2452" s="1"/>
      <c r="G2452" s="1"/>
      <c r="H2452" s="1"/>
      <c r="I2452" s="1"/>
      <c r="J2452" s="1"/>
      <c r="K2452" s="1"/>
      <c r="L2452" s="1"/>
      <c r="M2452" s="1"/>
      <c r="N2452" s="1"/>
      <c r="O2452" s="54"/>
      <c r="P2452" s="1"/>
      <c r="Q2452" s="1"/>
      <c r="R2452" s="1"/>
      <c r="S2452" s="1"/>
      <c r="T2452" s="1"/>
    </row>
    <row r="2453" spans="2:20">
      <c r="B2453" s="1"/>
      <c r="C2453" s="1"/>
      <c r="D2453" s="1"/>
      <c r="E2453" s="1"/>
      <c r="F2453" s="1"/>
      <c r="G2453" s="1"/>
      <c r="H2453" s="1"/>
      <c r="I2453" s="1"/>
      <c r="J2453" s="1"/>
      <c r="K2453" s="1"/>
      <c r="L2453" s="1"/>
      <c r="M2453" s="1"/>
      <c r="N2453" s="1"/>
      <c r="O2453" s="54"/>
      <c r="P2453" s="1"/>
      <c r="Q2453" s="1"/>
      <c r="R2453" s="1"/>
      <c r="S2453" s="1"/>
      <c r="T2453" s="1"/>
    </row>
    <row r="2454" spans="2:20">
      <c r="B2454" s="1"/>
      <c r="C2454" s="1"/>
      <c r="D2454" s="1"/>
      <c r="E2454" s="1"/>
      <c r="F2454" s="1"/>
      <c r="G2454" s="1"/>
      <c r="H2454" s="1"/>
      <c r="I2454" s="1"/>
      <c r="J2454" s="1"/>
      <c r="K2454" s="1"/>
      <c r="L2454" s="1"/>
      <c r="M2454" s="1"/>
      <c r="N2454" s="1"/>
      <c r="O2454" s="54"/>
      <c r="P2454" s="1"/>
      <c r="Q2454" s="1"/>
      <c r="R2454" s="1"/>
      <c r="S2454" s="1"/>
      <c r="T2454" s="1"/>
    </row>
    <row r="2455" spans="2:20">
      <c r="B2455" s="1"/>
      <c r="C2455" s="1"/>
      <c r="D2455" s="1"/>
      <c r="E2455" s="1"/>
      <c r="F2455" s="1"/>
      <c r="G2455" s="1"/>
      <c r="H2455" s="1"/>
      <c r="I2455" s="1"/>
      <c r="J2455" s="1"/>
      <c r="K2455" s="1"/>
      <c r="L2455" s="1"/>
      <c r="M2455" s="1"/>
      <c r="N2455" s="1"/>
      <c r="O2455" s="54"/>
      <c r="P2455" s="1"/>
      <c r="Q2455" s="1"/>
      <c r="R2455" s="1"/>
      <c r="S2455" s="1"/>
      <c r="T2455" s="1"/>
    </row>
    <row r="2456" spans="2:20">
      <c r="B2456" s="1"/>
      <c r="C2456" s="1"/>
      <c r="D2456" s="1"/>
      <c r="E2456" s="1"/>
      <c r="F2456" s="1"/>
      <c r="G2456" s="1"/>
      <c r="H2456" s="1"/>
      <c r="I2456" s="1"/>
      <c r="J2456" s="1"/>
      <c r="K2456" s="1"/>
      <c r="L2456" s="1"/>
      <c r="M2456" s="1"/>
      <c r="N2456" s="1"/>
      <c r="O2456" s="54"/>
      <c r="P2456" s="1"/>
      <c r="Q2456" s="1"/>
      <c r="R2456" s="1"/>
      <c r="S2456" s="1"/>
      <c r="T2456" s="1"/>
    </row>
    <row r="2457" spans="2:20">
      <c r="B2457" s="1"/>
      <c r="C2457" s="1"/>
      <c r="D2457" s="1"/>
      <c r="E2457" s="1"/>
      <c r="F2457" s="1"/>
      <c r="G2457" s="1"/>
      <c r="H2457" s="1"/>
      <c r="I2457" s="1"/>
      <c r="J2457" s="1"/>
      <c r="K2457" s="1"/>
      <c r="L2457" s="1"/>
      <c r="M2457" s="1"/>
      <c r="N2457" s="1"/>
      <c r="O2457" s="54"/>
      <c r="P2457" s="1"/>
      <c r="Q2457" s="1"/>
      <c r="R2457" s="1"/>
      <c r="S2457" s="1"/>
      <c r="T2457" s="1"/>
    </row>
    <row r="2458" spans="2:20">
      <c r="B2458" s="1"/>
      <c r="C2458" s="1"/>
      <c r="D2458" s="1"/>
      <c r="E2458" s="1"/>
      <c r="F2458" s="1"/>
      <c r="G2458" s="1"/>
      <c r="H2458" s="1"/>
      <c r="I2458" s="1"/>
      <c r="J2458" s="1"/>
      <c r="K2458" s="1"/>
      <c r="L2458" s="1"/>
      <c r="M2458" s="1"/>
      <c r="N2458" s="1"/>
      <c r="O2458" s="54"/>
      <c r="P2458" s="1"/>
      <c r="Q2458" s="1"/>
      <c r="R2458" s="1"/>
      <c r="S2458" s="1"/>
      <c r="T2458" s="1"/>
    </row>
    <row r="2459" spans="2:20">
      <c r="B2459" s="1"/>
      <c r="C2459" s="1"/>
      <c r="D2459" s="1"/>
      <c r="E2459" s="1"/>
      <c r="F2459" s="1"/>
      <c r="G2459" s="1"/>
      <c r="H2459" s="1"/>
      <c r="I2459" s="1"/>
      <c r="J2459" s="1"/>
      <c r="K2459" s="1"/>
      <c r="L2459" s="1"/>
      <c r="M2459" s="1"/>
      <c r="N2459" s="1"/>
      <c r="O2459" s="54"/>
      <c r="P2459" s="1"/>
      <c r="Q2459" s="1"/>
      <c r="R2459" s="1"/>
      <c r="S2459" s="1"/>
      <c r="T2459" s="1"/>
    </row>
    <row r="2460" spans="2:20">
      <c r="B2460" s="1"/>
      <c r="C2460" s="1"/>
      <c r="D2460" s="1"/>
      <c r="E2460" s="1"/>
      <c r="F2460" s="1"/>
      <c r="G2460" s="1"/>
      <c r="H2460" s="1"/>
      <c r="I2460" s="1"/>
      <c r="J2460" s="1"/>
      <c r="K2460" s="1"/>
      <c r="L2460" s="1"/>
      <c r="M2460" s="1"/>
      <c r="N2460" s="1"/>
      <c r="O2460" s="54"/>
      <c r="P2460" s="1"/>
      <c r="Q2460" s="1"/>
      <c r="R2460" s="1"/>
      <c r="S2460" s="1"/>
      <c r="T2460" s="1"/>
    </row>
    <row r="2461" spans="2:20">
      <c r="B2461" s="1"/>
      <c r="C2461" s="1"/>
      <c r="D2461" s="1"/>
      <c r="E2461" s="1"/>
      <c r="F2461" s="1"/>
      <c r="G2461" s="1"/>
      <c r="H2461" s="1"/>
      <c r="I2461" s="1"/>
      <c r="J2461" s="1"/>
      <c r="K2461" s="1"/>
      <c r="L2461" s="1"/>
      <c r="M2461" s="1"/>
      <c r="N2461" s="1"/>
      <c r="O2461" s="54"/>
      <c r="P2461" s="1"/>
      <c r="Q2461" s="1"/>
      <c r="R2461" s="1"/>
      <c r="S2461" s="1"/>
      <c r="T2461" s="1"/>
    </row>
    <row r="2462" spans="2:20">
      <c r="B2462" s="1"/>
      <c r="C2462" s="1"/>
      <c r="D2462" s="1"/>
      <c r="E2462" s="1"/>
      <c r="F2462" s="1"/>
      <c r="G2462" s="1"/>
      <c r="H2462" s="1"/>
      <c r="I2462" s="1"/>
      <c r="J2462" s="1"/>
      <c r="K2462" s="1"/>
      <c r="L2462" s="1"/>
      <c r="M2462" s="1"/>
      <c r="N2462" s="1"/>
      <c r="O2462" s="54"/>
      <c r="P2462" s="1"/>
      <c r="Q2462" s="1"/>
      <c r="R2462" s="1"/>
      <c r="S2462" s="1"/>
      <c r="T2462" s="1"/>
    </row>
    <row r="2463" spans="2:20">
      <c r="B2463" s="1"/>
      <c r="C2463" s="1"/>
      <c r="D2463" s="1"/>
      <c r="E2463" s="1"/>
      <c r="F2463" s="1"/>
      <c r="G2463" s="1"/>
      <c r="H2463" s="1"/>
      <c r="I2463" s="1"/>
      <c r="J2463" s="1"/>
      <c r="K2463" s="1"/>
      <c r="L2463" s="1"/>
      <c r="M2463" s="1"/>
      <c r="N2463" s="1"/>
      <c r="O2463" s="54"/>
      <c r="P2463" s="1"/>
      <c r="Q2463" s="1"/>
      <c r="R2463" s="1"/>
      <c r="S2463" s="1"/>
      <c r="T2463" s="1"/>
    </row>
    <row r="2464" spans="2:20">
      <c r="B2464" s="1"/>
      <c r="C2464" s="1"/>
      <c r="D2464" s="1"/>
      <c r="E2464" s="1"/>
      <c r="F2464" s="1"/>
      <c r="G2464" s="1"/>
      <c r="H2464" s="1"/>
      <c r="I2464" s="1"/>
      <c r="J2464" s="1"/>
      <c r="K2464" s="1"/>
      <c r="L2464" s="1"/>
      <c r="M2464" s="1"/>
      <c r="N2464" s="1"/>
      <c r="O2464" s="54"/>
      <c r="P2464" s="1"/>
      <c r="Q2464" s="1"/>
      <c r="R2464" s="1"/>
      <c r="S2464" s="1"/>
      <c r="T2464" s="1"/>
    </row>
    <row r="2465" spans="2:20">
      <c r="B2465" s="1"/>
      <c r="C2465" s="1"/>
      <c r="D2465" s="1"/>
      <c r="E2465" s="1"/>
      <c r="F2465" s="1"/>
      <c r="G2465" s="1"/>
      <c r="H2465" s="1"/>
      <c r="I2465" s="1"/>
      <c r="J2465" s="1"/>
      <c r="K2465" s="1"/>
      <c r="L2465" s="1"/>
      <c r="M2465" s="1"/>
      <c r="N2465" s="1"/>
      <c r="O2465" s="54"/>
      <c r="P2465" s="1"/>
      <c r="Q2465" s="1"/>
      <c r="R2465" s="1"/>
      <c r="S2465" s="1"/>
      <c r="T2465" s="1"/>
    </row>
    <row r="2466" spans="2:20">
      <c r="B2466" s="1"/>
      <c r="C2466" s="1"/>
      <c r="D2466" s="1"/>
      <c r="E2466" s="1"/>
      <c r="F2466" s="1"/>
      <c r="G2466" s="1"/>
      <c r="H2466" s="1"/>
      <c r="I2466" s="1"/>
      <c r="J2466" s="1"/>
      <c r="K2466" s="1"/>
      <c r="L2466" s="1"/>
      <c r="M2466" s="1"/>
      <c r="N2466" s="1"/>
      <c r="O2466" s="54"/>
      <c r="P2466" s="1"/>
      <c r="Q2466" s="1"/>
      <c r="R2466" s="1"/>
      <c r="S2466" s="1"/>
      <c r="T2466" s="1"/>
    </row>
    <row r="2467" spans="2:20">
      <c r="B2467" s="1"/>
      <c r="C2467" s="1"/>
      <c r="D2467" s="1"/>
      <c r="E2467" s="1"/>
      <c r="F2467" s="1"/>
      <c r="G2467" s="1"/>
      <c r="H2467" s="1"/>
      <c r="I2467" s="1"/>
      <c r="J2467" s="1"/>
      <c r="K2467" s="1"/>
      <c r="L2467" s="1"/>
      <c r="M2467" s="1"/>
      <c r="N2467" s="1"/>
      <c r="O2467" s="54"/>
      <c r="P2467" s="1"/>
      <c r="Q2467" s="1"/>
      <c r="R2467" s="1"/>
      <c r="S2467" s="1"/>
      <c r="T2467" s="1"/>
    </row>
    <row r="2468" spans="2:20">
      <c r="B2468" s="1"/>
      <c r="C2468" s="1"/>
      <c r="D2468" s="1"/>
      <c r="E2468" s="1"/>
      <c r="F2468" s="1"/>
      <c r="G2468" s="1"/>
      <c r="H2468" s="1"/>
      <c r="I2468" s="1"/>
      <c r="J2468" s="1"/>
      <c r="K2468" s="1"/>
      <c r="L2468" s="1"/>
      <c r="M2468" s="1"/>
      <c r="N2468" s="1"/>
      <c r="O2468" s="54"/>
      <c r="P2468" s="1"/>
      <c r="Q2468" s="1"/>
      <c r="R2468" s="1"/>
      <c r="S2468" s="1"/>
      <c r="T2468" s="1"/>
    </row>
    <row r="2469" spans="2:20">
      <c r="B2469" s="1"/>
      <c r="C2469" s="1"/>
      <c r="D2469" s="1"/>
      <c r="E2469" s="1"/>
      <c r="F2469" s="1"/>
      <c r="G2469" s="1"/>
      <c r="H2469" s="1"/>
      <c r="I2469" s="1"/>
      <c r="J2469" s="1"/>
      <c r="K2469" s="1"/>
      <c r="L2469" s="1"/>
      <c r="M2469" s="1"/>
      <c r="N2469" s="1"/>
      <c r="O2469" s="54"/>
      <c r="P2469" s="1"/>
      <c r="Q2469" s="1"/>
      <c r="R2469" s="1"/>
      <c r="S2469" s="1"/>
      <c r="T2469" s="1"/>
    </row>
    <row r="2470" spans="2:20">
      <c r="B2470" s="1"/>
      <c r="C2470" s="1"/>
      <c r="D2470" s="1"/>
      <c r="E2470" s="1"/>
      <c r="F2470" s="1"/>
      <c r="G2470" s="1"/>
      <c r="H2470" s="1"/>
      <c r="I2470" s="1"/>
      <c r="J2470" s="1"/>
      <c r="K2470" s="1"/>
      <c r="L2470" s="1"/>
      <c r="M2470" s="1"/>
      <c r="N2470" s="1"/>
      <c r="O2470" s="54"/>
      <c r="P2470" s="1"/>
      <c r="Q2470" s="1"/>
      <c r="R2470" s="1"/>
      <c r="S2470" s="1"/>
      <c r="T2470" s="1"/>
    </row>
    <row r="2471" spans="2:20">
      <c r="B2471" s="1"/>
      <c r="C2471" s="1"/>
      <c r="D2471" s="1"/>
      <c r="E2471" s="1"/>
      <c r="F2471" s="1"/>
      <c r="G2471" s="1"/>
      <c r="H2471" s="1"/>
      <c r="I2471" s="1"/>
      <c r="J2471" s="1"/>
      <c r="K2471" s="1"/>
      <c r="L2471" s="1"/>
      <c r="M2471" s="1"/>
      <c r="N2471" s="1"/>
      <c r="O2471" s="54"/>
      <c r="P2471" s="1"/>
      <c r="Q2471" s="1"/>
      <c r="R2471" s="1"/>
      <c r="S2471" s="1"/>
      <c r="T2471" s="1"/>
    </row>
    <row r="2472" spans="2:20">
      <c r="B2472" s="1"/>
      <c r="C2472" s="1"/>
      <c r="D2472" s="1"/>
      <c r="E2472" s="1"/>
      <c r="F2472" s="1"/>
      <c r="G2472" s="1"/>
      <c r="H2472" s="1"/>
      <c r="I2472" s="1"/>
      <c r="J2472" s="1"/>
      <c r="K2472" s="1"/>
      <c r="L2472" s="1"/>
      <c r="M2472" s="1"/>
      <c r="N2472" s="1"/>
      <c r="O2472" s="54"/>
      <c r="P2472" s="1"/>
      <c r="Q2472" s="1"/>
      <c r="R2472" s="1"/>
      <c r="S2472" s="1"/>
      <c r="T2472" s="1"/>
    </row>
    <row r="2473" spans="2:20">
      <c r="B2473" s="1"/>
      <c r="C2473" s="1"/>
      <c r="D2473" s="1"/>
      <c r="E2473" s="1"/>
      <c r="F2473" s="1"/>
      <c r="G2473" s="1"/>
      <c r="H2473" s="1"/>
      <c r="I2473" s="1"/>
      <c r="J2473" s="1"/>
      <c r="K2473" s="1"/>
      <c r="L2473" s="1"/>
      <c r="M2473" s="1"/>
      <c r="N2473" s="1"/>
      <c r="O2473" s="54"/>
      <c r="P2473" s="1"/>
      <c r="Q2473" s="1"/>
      <c r="R2473" s="1"/>
      <c r="S2473" s="1"/>
      <c r="T2473" s="1"/>
    </row>
    <row r="2474" spans="2:20">
      <c r="B2474" s="1"/>
      <c r="C2474" s="1"/>
      <c r="D2474" s="1"/>
      <c r="E2474" s="1"/>
      <c r="F2474" s="1"/>
      <c r="G2474" s="1"/>
      <c r="H2474" s="1"/>
      <c r="I2474" s="1"/>
      <c r="J2474" s="1"/>
      <c r="K2474" s="1"/>
      <c r="L2474" s="1"/>
      <c r="M2474" s="1"/>
      <c r="N2474" s="1"/>
      <c r="O2474" s="54"/>
      <c r="P2474" s="1"/>
      <c r="Q2474" s="1"/>
      <c r="R2474" s="1"/>
      <c r="S2474" s="1"/>
      <c r="T2474" s="1"/>
    </row>
    <row r="2475" spans="2:20">
      <c r="B2475" s="1"/>
      <c r="C2475" s="1"/>
      <c r="D2475" s="1"/>
      <c r="E2475" s="1"/>
      <c r="F2475" s="1"/>
      <c r="G2475" s="1"/>
      <c r="H2475" s="1"/>
      <c r="I2475" s="1"/>
      <c r="J2475" s="1"/>
      <c r="K2475" s="1"/>
      <c r="L2475" s="1"/>
      <c r="M2475" s="1"/>
      <c r="N2475" s="1"/>
      <c r="O2475" s="54"/>
      <c r="P2475" s="1"/>
      <c r="Q2475" s="1"/>
      <c r="R2475" s="1"/>
      <c r="S2475" s="1"/>
      <c r="T2475" s="1"/>
    </row>
    <row r="2476" spans="2:20">
      <c r="B2476" s="1"/>
      <c r="C2476" s="1"/>
      <c r="D2476" s="1"/>
      <c r="E2476" s="1"/>
      <c r="F2476" s="1"/>
      <c r="G2476" s="1"/>
      <c r="H2476" s="1"/>
      <c r="I2476" s="1"/>
      <c r="J2476" s="1"/>
      <c r="K2476" s="1"/>
      <c r="L2476" s="1"/>
      <c r="M2476" s="1"/>
      <c r="N2476" s="1"/>
      <c r="O2476" s="54"/>
      <c r="P2476" s="1"/>
      <c r="Q2476" s="1"/>
      <c r="R2476" s="1"/>
      <c r="S2476" s="1"/>
      <c r="T2476" s="1"/>
    </row>
    <row r="2477" spans="2:20"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1"/>
      <c r="M2477" s="1"/>
      <c r="N2477" s="1"/>
      <c r="O2477" s="54"/>
      <c r="P2477" s="1"/>
      <c r="Q2477" s="1"/>
      <c r="R2477" s="1"/>
      <c r="S2477" s="1"/>
      <c r="T2477" s="1"/>
    </row>
    <row r="2478" spans="2:20">
      <c r="B2478" s="1"/>
      <c r="C2478" s="1"/>
      <c r="D2478" s="1"/>
      <c r="E2478" s="1"/>
      <c r="F2478" s="1"/>
      <c r="G2478" s="1"/>
      <c r="H2478" s="1"/>
      <c r="I2478" s="1"/>
      <c r="J2478" s="1"/>
      <c r="K2478" s="1"/>
      <c r="L2478" s="1"/>
      <c r="M2478" s="1"/>
      <c r="N2478" s="1"/>
      <c r="O2478" s="54"/>
      <c r="P2478" s="1"/>
      <c r="Q2478" s="1"/>
      <c r="R2478" s="1"/>
      <c r="S2478" s="1"/>
      <c r="T2478" s="1"/>
    </row>
    <row r="2479" spans="2:20">
      <c r="B2479" s="1"/>
      <c r="C2479" s="1"/>
      <c r="D2479" s="1"/>
      <c r="E2479" s="1"/>
      <c r="F2479" s="1"/>
      <c r="G2479" s="1"/>
      <c r="H2479" s="1"/>
      <c r="I2479" s="1"/>
      <c r="J2479" s="1"/>
      <c r="K2479" s="1"/>
      <c r="L2479" s="1"/>
      <c r="M2479" s="1"/>
      <c r="N2479" s="1"/>
      <c r="O2479" s="54"/>
      <c r="P2479" s="1"/>
      <c r="Q2479" s="1"/>
      <c r="R2479" s="1"/>
      <c r="S2479" s="1"/>
      <c r="T2479" s="1"/>
    </row>
    <row r="2480" spans="2:20">
      <c r="B2480" s="1"/>
      <c r="C2480" s="1"/>
      <c r="D2480" s="1"/>
      <c r="E2480" s="1"/>
      <c r="F2480" s="1"/>
      <c r="G2480" s="1"/>
      <c r="H2480" s="1"/>
      <c r="I2480" s="1"/>
      <c r="J2480" s="1"/>
      <c r="K2480" s="1"/>
      <c r="L2480" s="1"/>
      <c r="M2480" s="1"/>
      <c r="N2480" s="1"/>
      <c r="O2480" s="54"/>
      <c r="P2480" s="1"/>
      <c r="Q2480" s="1"/>
      <c r="R2480" s="1"/>
      <c r="S2480" s="1"/>
      <c r="T2480" s="1"/>
    </row>
    <row r="2481" spans="2:20">
      <c r="B2481" s="1"/>
      <c r="C2481" s="1"/>
      <c r="D2481" s="1"/>
      <c r="E2481" s="1"/>
      <c r="F2481" s="1"/>
      <c r="G2481" s="1"/>
      <c r="H2481" s="1"/>
      <c r="I2481" s="1"/>
      <c r="J2481" s="1"/>
      <c r="K2481" s="1"/>
      <c r="L2481" s="1"/>
      <c r="M2481" s="1"/>
      <c r="N2481" s="1"/>
      <c r="O2481" s="54"/>
      <c r="P2481" s="1"/>
      <c r="Q2481" s="1"/>
      <c r="R2481" s="1"/>
      <c r="S2481" s="1"/>
      <c r="T2481" s="1"/>
    </row>
    <row r="2482" spans="2:20">
      <c r="B2482" s="1"/>
      <c r="C2482" s="1"/>
      <c r="D2482" s="1"/>
      <c r="E2482" s="1"/>
      <c r="F2482" s="1"/>
      <c r="G2482" s="1"/>
      <c r="H2482" s="1"/>
      <c r="I2482" s="1"/>
      <c r="J2482" s="1"/>
      <c r="K2482" s="1"/>
      <c r="L2482" s="1"/>
      <c r="M2482" s="1"/>
      <c r="N2482" s="1"/>
      <c r="O2482" s="54"/>
      <c r="P2482" s="1"/>
      <c r="Q2482" s="1"/>
      <c r="R2482" s="1"/>
      <c r="S2482" s="1"/>
      <c r="T2482" s="1"/>
    </row>
    <row r="2483" spans="2:20">
      <c r="B2483" s="1"/>
      <c r="C2483" s="1"/>
      <c r="D2483" s="1"/>
      <c r="E2483" s="1"/>
      <c r="F2483" s="1"/>
      <c r="G2483" s="1"/>
      <c r="H2483" s="1"/>
      <c r="I2483" s="1"/>
      <c r="J2483" s="1"/>
      <c r="K2483" s="1"/>
      <c r="L2483" s="1"/>
      <c r="M2483" s="1"/>
      <c r="N2483" s="1"/>
      <c r="O2483" s="54"/>
      <c r="P2483" s="1"/>
      <c r="Q2483" s="1"/>
      <c r="R2483" s="1"/>
      <c r="S2483" s="1"/>
      <c r="T2483" s="1"/>
    </row>
    <row r="2484" spans="2:20">
      <c r="B2484" s="1"/>
      <c r="C2484" s="1"/>
      <c r="D2484" s="1"/>
      <c r="E2484" s="1"/>
      <c r="F2484" s="1"/>
      <c r="G2484" s="1"/>
      <c r="H2484" s="1"/>
      <c r="I2484" s="1"/>
      <c r="J2484" s="1"/>
      <c r="K2484" s="1"/>
      <c r="L2484" s="1"/>
      <c r="M2484" s="1"/>
      <c r="N2484" s="1"/>
      <c r="O2484" s="54"/>
      <c r="P2484" s="1"/>
      <c r="Q2484" s="1"/>
      <c r="R2484" s="1"/>
      <c r="S2484" s="1"/>
      <c r="T2484" s="1"/>
    </row>
    <row r="2485" spans="2:20">
      <c r="B2485" s="1"/>
      <c r="C2485" s="1"/>
      <c r="D2485" s="1"/>
      <c r="E2485" s="1"/>
      <c r="F2485" s="1"/>
      <c r="G2485" s="1"/>
      <c r="H2485" s="1"/>
      <c r="I2485" s="1"/>
      <c r="J2485" s="1"/>
      <c r="K2485" s="1"/>
      <c r="L2485" s="1"/>
      <c r="M2485" s="1"/>
      <c r="N2485" s="1"/>
      <c r="O2485" s="54"/>
      <c r="P2485" s="1"/>
      <c r="Q2485" s="1"/>
      <c r="R2485" s="1"/>
      <c r="S2485" s="1"/>
      <c r="T2485" s="1"/>
    </row>
    <row r="2486" spans="2:20">
      <c r="B2486" s="1"/>
      <c r="C2486" s="1"/>
      <c r="D2486" s="1"/>
      <c r="E2486" s="1"/>
      <c r="F2486" s="1"/>
      <c r="G2486" s="1"/>
      <c r="H2486" s="1"/>
      <c r="I2486" s="1"/>
      <c r="J2486" s="1"/>
      <c r="K2486" s="1"/>
      <c r="L2486" s="1"/>
      <c r="M2486" s="1"/>
      <c r="N2486" s="1"/>
      <c r="O2486" s="54"/>
      <c r="P2486" s="1"/>
      <c r="Q2486" s="1"/>
      <c r="R2486" s="1"/>
      <c r="S2486" s="1"/>
      <c r="T2486" s="1"/>
    </row>
    <row r="2487" spans="2:20">
      <c r="B2487" s="1"/>
      <c r="C2487" s="1"/>
      <c r="D2487" s="1"/>
      <c r="E2487" s="1"/>
      <c r="F2487" s="1"/>
      <c r="G2487" s="1"/>
      <c r="H2487" s="1"/>
      <c r="I2487" s="1"/>
      <c r="J2487" s="1"/>
      <c r="K2487" s="1"/>
      <c r="L2487" s="1"/>
      <c r="M2487" s="1"/>
      <c r="N2487" s="1"/>
      <c r="O2487" s="54"/>
      <c r="P2487" s="1"/>
      <c r="Q2487" s="1"/>
      <c r="R2487" s="1"/>
      <c r="S2487" s="1"/>
      <c r="T2487" s="1"/>
    </row>
    <row r="2488" spans="2:20">
      <c r="B2488" s="1"/>
      <c r="C2488" s="1"/>
      <c r="D2488" s="1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54"/>
      <c r="P2488" s="1"/>
      <c r="Q2488" s="1"/>
      <c r="R2488" s="1"/>
      <c r="S2488" s="1"/>
      <c r="T2488" s="1"/>
    </row>
    <row r="2489" spans="2:20">
      <c r="B2489" s="1"/>
      <c r="C2489" s="1"/>
      <c r="D2489" s="1"/>
      <c r="E2489" s="1"/>
      <c r="F2489" s="1"/>
      <c r="G2489" s="1"/>
      <c r="H2489" s="1"/>
      <c r="I2489" s="1"/>
      <c r="J2489" s="1"/>
      <c r="K2489" s="1"/>
      <c r="L2489" s="1"/>
      <c r="M2489" s="1"/>
      <c r="N2489" s="1"/>
      <c r="O2489" s="54"/>
      <c r="P2489" s="1"/>
      <c r="Q2489" s="1"/>
      <c r="R2489" s="1"/>
      <c r="S2489" s="1"/>
      <c r="T2489" s="1"/>
    </row>
    <row r="2490" spans="2:20">
      <c r="B2490" s="1"/>
      <c r="C2490" s="1"/>
      <c r="D2490" s="1"/>
      <c r="E2490" s="1"/>
      <c r="F2490" s="1"/>
      <c r="G2490" s="1"/>
      <c r="H2490" s="1"/>
      <c r="I2490" s="1"/>
      <c r="J2490" s="1"/>
      <c r="K2490" s="1"/>
      <c r="L2490" s="1"/>
      <c r="M2490" s="1"/>
      <c r="N2490" s="1"/>
      <c r="O2490" s="54"/>
      <c r="P2490" s="1"/>
      <c r="Q2490" s="1"/>
      <c r="R2490" s="1"/>
      <c r="S2490" s="1"/>
      <c r="T2490" s="1"/>
    </row>
    <row r="2491" spans="2:20">
      <c r="B2491" s="1"/>
      <c r="C2491" s="1"/>
      <c r="D2491" s="1"/>
      <c r="E2491" s="1"/>
      <c r="F2491" s="1"/>
      <c r="G2491" s="1"/>
      <c r="H2491" s="1"/>
      <c r="I2491" s="1"/>
      <c r="J2491" s="1"/>
      <c r="K2491" s="1"/>
      <c r="L2491" s="1"/>
      <c r="M2491" s="1"/>
      <c r="N2491" s="1"/>
      <c r="O2491" s="54"/>
      <c r="P2491" s="1"/>
      <c r="Q2491" s="1"/>
      <c r="R2491" s="1"/>
      <c r="S2491" s="1"/>
      <c r="T2491" s="1"/>
    </row>
    <row r="2492" spans="2:20">
      <c r="B2492" s="1"/>
      <c r="C2492" s="1"/>
      <c r="D2492" s="1"/>
      <c r="E2492" s="1"/>
      <c r="F2492" s="1"/>
      <c r="G2492" s="1"/>
      <c r="H2492" s="1"/>
      <c r="I2492" s="1"/>
      <c r="J2492" s="1"/>
      <c r="K2492" s="1"/>
      <c r="L2492" s="1"/>
      <c r="M2492" s="1"/>
      <c r="N2492" s="1"/>
      <c r="O2492" s="54"/>
      <c r="P2492" s="1"/>
      <c r="Q2492" s="1"/>
      <c r="R2492" s="1"/>
      <c r="S2492" s="1"/>
      <c r="T2492" s="1"/>
    </row>
    <row r="2493" spans="2:20">
      <c r="B2493" s="1"/>
      <c r="C2493" s="1"/>
      <c r="D2493" s="1"/>
      <c r="E2493" s="1"/>
      <c r="F2493" s="1"/>
      <c r="G2493" s="1"/>
      <c r="H2493" s="1"/>
      <c r="I2493" s="1"/>
      <c r="J2493" s="1"/>
      <c r="K2493" s="1"/>
      <c r="L2493" s="1"/>
      <c r="M2493" s="1"/>
      <c r="N2493" s="1"/>
      <c r="O2493" s="54"/>
      <c r="P2493" s="1"/>
      <c r="Q2493" s="1"/>
      <c r="R2493" s="1"/>
      <c r="S2493" s="1"/>
      <c r="T2493" s="1"/>
    </row>
    <row r="2494" spans="2:20">
      <c r="B2494" s="1"/>
      <c r="C2494" s="1"/>
      <c r="D2494" s="1"/>
      <c r="E2494" s="1"/>
      <c r="F2494" s="1"/>
      <c r="G2494" s="1"/>
      <c r="H2494" s="1"/>
      <c r="I2494" s="1"/>
      <c r="J2494" s="1"/>
      <c r="K2494" s="1"/>
      <c r="L2494" s="1"/>
      <c r="M2494" s="1"/>
      <c r="N2494" s="1"/>
      <c r="O2494" s="54"/>
      <c r="P2494" s="1"/>
      <c r="Q2494" s="1"/>
      <c r="R2494" s="1"/>
      <c r="S2494" s="1"/>
      <c r="T2494" s="1"/>
    </row>
    <row r="2495" spans="2:20">
      <c r="B2495" s="1"/>
      <c r="C2495" s="1"/>
      <c r="D2495" s="1"/>
      <c r="E2495" s="1"/>
      <c r="F2495" s="1"/>
      <c r="G2495" s="1"/>
      <c r="H2495" s="1"/>
      <c r="I2495" s="1"/>
      <c r="J2495" s="1"/>
      <c r="K2495" s="1"/>
      <c r="L2495" s="1"/>
      <c r="M2495" s="1"/>
      <c r="N2495" s="1"/>
      <c r="O2495" s="54"/>
      <c r="P2495" s="1"/>
      <c r="Q2495" s="1"/>
      <c r="R2495" s="1"/>
      <c r="S2495" s="1"/>
      <c r="T2495" s="1"/>
    </row>
    <row r="2496" spans="2:20">
      <c r="B2496" s="1"/>
      <c r="C2496" s="1"/>
      <c r="D2496" s="1"/>
      <c r="E2496" s="1"/>
      <c r="F2496" s="1"/>
      <c r="G2496" s="1"/>
      <c r="H2496" s="1"/>
      <c r="I2496" s="1"/>
      <c r="J2496" s="1"/>
      <c r="K2496" s="1"/>
      <c r="L2496" s="1"/>
      <c r="M2496" s="1"/>
      <c r="N2496" s="1"/>
      <c r="O2496" s="54"/>
      <c r="P2496" s="1"/>
      <c r="Q2496" s="1"/>
      <c r="R2496" s="1"/>
      <c r="S2496" s="1"/>
      <c r="T2496" s="1"/>
    </row>
    <row r="2497" spans="2:20">
      <c r="B2497" s="1"/>
      <c r="C2497" s="1"/>
      <c r="D2497" s="1"/>
      <c r="E2497" s="1"/>
      <c r="F2497" s="1"/>
      <c r="G2497" s="1"/>
      <c r="H2497" s="1"/>
      <c r="I2497" s="1"/>
      <c r="J2497" s="1"/>
      <c r="K2497" s="1"/>
      <c r="L2497" s="1"/>
      <c r="M2497" s="1"/>
      <c r="N2497" s="1"/>
      <c r="O2497" s="54"/>
      <c r="P2497" s="1"/>
      <c r="Q2497" s="1"/>
      <c r="R2497" s="1"/>
      <c r="S2497" s="1"/>
      <c r="T2497" s="1"/>
    </row>
    <row r="2498" spans="2:20">
      <c r="B2498" s="1"/>
      <c r="C2498" s="1"/>
      <c r="D2498" s="1"/>
      <c r="E2498" s="1"/>
      <c r="F2498" s="1"/>
      <c r="G2498" s="1"/>
      <c r="H2498" s="1"/>
      <c r="I2498" s="1"/>
      <c r="J2498" s="1"/>
      <c r="K2498" s="1"/>
      <c r="L2498" s="1"/>
      <c r="M2498" s="1"/>
      <c r="N2498" s="1"/>
      <c r="O2498" s="54"/>
      <c r="P2498" s="1"/>
      <c r="Q2498" s="1"/>
      <c r="R2498" s="1"/>
      <c r="S2498" s="1"/>
      <c r="T2498" s="1"/>
    </row>
    <row r="2499" spans="2:20">
      <c r="B2499" s="1"/>
      <c r="C2499" s="1"/>
      <c r="D2499" s="1"/>
      <c r="E2499" s="1"/>
      <c r="F2499" s="1"/>
      <c r="G2499" s="1"/>
      <c r="H2499" s="1"/>
      <c r="I2499" s="1"/>
      <c r="J2499" s="1"/>
      <c r="K2499" s="1"/>
      <c r="L2499" s="1"/>
      <c r="M2499" s="1"/>
      <c r="N2499" s="1"/>
      <c r="O2499" s="54"/>
      <c r="P2499" s="1"/>
      <c r="Q2499" s="1"/>
      <c r="R2499" s="1"/>
      <c r="S2499" s="1"/>
      <c r="T2499" s="1"/>
    </row>
    <row r="2500" spans="2:20">
      <c r="B2500" s="1"/>
      <c r="C2500" s="1"/>
      <c r="D2500" s="1"/>
      <c r="E2500" s="1"/>
      <c r="F2500" s="1"/>
      <c r="G2500" s="1"/>
      <c r="H2500" s="1"/>
      <c r="I2500" s="1"/>
      <c r="J2500" s="1"/>
      <c r="K2500" s="1"/>
      <c r="L2500" s="1"/>
      <c r="M2500" s="1"/>
      <c r="N2500" s="1"/>
      <c r="O2500" s="54"/>
      <c r="P2500" s="1"/>
      <c r="Q2500" s="1"/>
      <c r="R2500" s="1"/>
      <c r="S2500" s="1"/>
      <c r="T2500" s="1"/>
    </row>
    <row r="2501" spans="2:20">
      <c r="B2501" s="1"/>
      <c r="C2501" s="1"/>
      <c r="D2501" s="1"/>
      <c r="E2501" s="1"/>
      <c r="F2501" s="1"/>
      <c r="G2501" s="1"/>
      <c r="H2501" s="1"/>
      <c r="I2501" s="1"/>
      <c r="J2501" s="1"/>
      <c r="K2501" s="1"/>
      <c r="L2501" s="1"/>
      <c r="M2501" s="1"/>
      <c r="N2501" s="1"/>
      <c r="O2501" s="54"/>
      <c r="P2501" s="1"/>
      <c r="Q2501" s="1"/>
      <c r="R2501" s="1"/>
      <c r="S2501" s="1"/>
      <c r="T2501" s="1"/>
    </row>
    <row r="2502" spans="2:20">
      <c r="B2502" s="1"/>
      <c r="C2502" s="1"/>
      <c r="D2502" s="1"/>
      <c r="E2502" s="1"/>
      <c r="F2502" s="1"/>
      <c r="G2502" s="1"/>
      <c r="H2502" s="1"/>
      <c r="I2502" s="1"/>
      <c r="J2502" s="1"/>
      <c r="K2502" s="1"/>
      <c r="L2502" s="1"/>
      <c r="M2502" s="1"/>
      <c r="N2502" s="1"/>
      <c r="O2502" s="54"/>
      <c r="P2502" s="1"/>
      <c r="Q2502" s="1"/>
      <c r="R2502" s="1"/>
      <c r="S2502" s="1"/>
      <c r="T2502" s="1"/>
    </row>
    <row r="2503" spans="2:20">
      <c r="B2503" s="1"/>
      <c r="C2503" s="1"/>
      <c r="D2503" s="1"/>
      <c r="E2503" s="1"/>
      <c r="F2503" s="1"/>
      <c r="G2503" s="1"/>
      <c r="H2503" s="1"/>
      <c r="I2503" s="1"/>
      <c r="J2503" s="1"/>
      <c r="K2503" s="1"/>
      <c r="L2503" s="1"/>
      <c r="M2503" s="1"/>
      <c r="N2503" s="1"/>
      <c r="O2503" s="54"/>
      <c r="P2503" s="1"/>
      <c r="Q2503" s="1"/>
      <c r="R2503" s="1"/>
      <c r="S2503" s="1"/>
      <c r="T2503" s="1"/>
    </row>
    <row r="2504" spans="2:20">
      <c r="B2504" s="1"/>
      <c r="C2504" s="1"/>
      <c r="D2504" s="1"/>
      <c r="E2504" s="1"/>
      <c r="F2504" s="1"/>
      <c r="G2504" s="1"/>
      <c r="H2504" s="1"/>
      <c r="I2504" s="1"/>
      <c r="J2504" s="1"/>
      <c r="K2504" s="1"/>
      <c r="L2504" s="1"/>
      <c r="M2504" s="1"/>
      <c r="N2504" s="1"/>
      <c r="O2504" s="54"/>
      <c r="P2504" s="1"/>
      <c r="Q2504" s="1"/>
      <c r="R2504" s="1"/>
      <c r="S2504" s="1"/>
      <c r="T2504" s="1"/>
    </row>
    <row r="2505" spans="2:20">
      <c r="B2505" s="1"/>
      <c r="C2505" s="1"/>
      <c r="D2505" s="1"/>
      <c r="E2505" s="1"/>
      <c r="F2505" s="1"/>
      <c r="G2505" s="1"/>
      <c r="H2505" s="1"/>
      <c r="I2505" s="1"/>
      <c r="J2505" s="1"/>
      <c r="K2505" s="1"/>
      <c r="L2505" s="1"/>
      <c r="M2505" s="1"/>
      <c r="N2505" s="1"/>
      <c r="O2505" s="54"/>
      <c r="P2505" s="1"/>
      <c r="Q2505" s="1"/>
      <c r="R2505" s="1"/>
      <c r="S2505" s="1"/>
      <c r="T2505" s="1"/>
    </row>
    <row r="2506" spans="2:20">
      <c r="B2506" s="1"/>
      <c r="C2506" s="1"/>
      <c r="D2506" s="1"/>
      <c r="E2506" s="1"/>
      <c r="F2506" s="1"/>
      <c r="G2506" s="1"/>
      <c r="H2506" s="1"/>
      <c r="I2506" s="1"/>
      <c r="J2506" s="1"/>
      <c r="K2506" s="1"/>
      <c r="L2506" s="1"/>
      <c r="M2506" s="1"/>
      <c r="N2506" s="1"/>
      <c r="O2506" s="54"/>
      <c r="P2506" s="1"/>
      <c r="Q2506" s="1"/>
      <c r="R2506" s="1"/>
      <c r="S2506" s="1"/>
      <c r="T2506" s="1"/>
    </row>
    <row r="2507" spans="2:20">
      <c r="B2507" s="1"/>
      <c r="C2507" s="1"/>
      <c r="D2507" s="1"/>
      <c r="E2507" s="1"/>
      <c r="F2507" s="1"/>
      <c r="G2507" s="1"/>
      <c r="H2507" s="1"/>
      <c r="I2507" s="1"/>
      <c r="J2507" s="1"/>
      <c r="K2507" s="1"/>
      <c r="L2507" s="1"/>
      <c r="M2507" s="1"/>
      <c r="N2507" s="1"/>
      <c r="O2507" s="54"/>
      <c r="P2507" s="1"/>
      <c r="Q2507" s="1"/>
      <c r="R2507" s="1"/>
      <c r="S2507" s="1"/>
      <c r="T2507" s="1"/>
    </row>
    <row r="2508" spans="2:20">
      <c r="B2508" s="1"/>
      <c r="C2508" s="1"/>
      <c r="D2508" s="1"/>
      <c r="E2508" s="1"/>
      <c r="F2508" s="1"/>
      <c r="G2508" s="1"/>
      <c r="H2508" s="1"/>
      <c r="I2508" s="1"/>
      <c r="J2508" s="1"/>
      <c r="K2508" s="1"/>
      <c r="L2508" s="1"/>
      <c r="M2508" s="1"/>
      <c r="N2508" s="1"/>
      <c r="O2508" s="54"/>
      <c r="P2508" s="1"/>
      <c r="Q2508" s="1"/>
      <c r="R2508" s="1"/>
      <c r="S2508" s="1"/>
      <c r="T2508" s="1"/>
    </row>
    <row r="2509" spans="2:20">
      <c r="B2509" s="1"/>
      <c r="C2509" s="1"/>
      <c r="D2509" s="1"/>
      <c r="E2509" s="1"/>
      <c r="F2509" s="1"/>
      <c r="G2509" s="1"/>
      <c r="H2509" s="1"/>
      <c r="I2509" s="1"/>
      <c r="J2509" s="1"/>
      <c r="K2509" s="1"/>
      <c r="L2509" s="1"/>
      <c r="M2509" s="1"/>
      <c r="N2509" s="1"/>
      <c r="O2509" s="54"/>
      <c r="P2509" s="1"/>
      <c r="Q2509" s="1"/>
      <c r="R2509" s="1"/>
      <c r="S2509" s="1"/>
      <c r="T2509" s="1"/>
    </row>
    <row r="2510" spans="2:20">
      <c r="B2510" s="1"/>
      <c r="C2510" s="1"/>
      <c r="D2510" s="1"/>
      <c r="E2510" s="1"/>
      <c r="F2510" s="1"/>
      <c r="G2510" s="1"/>
      <c r="H2510" s="1"/>
      <c r="I2510" s="1"/>
      <c r="J2510" s="1"/>
      <c r="K2510" s="1"/>
      <c r="L2510" s="1"/>
      <c r="M2510" s="1"/>
      <c r="N2510" s="1"/>
      <c r="O2510" s="54"/>
      <c r="P2510" s="1"/>
      <c r="Q2510" s="1"/>
      <c r="R2510" s="1"/>
      <c r="S2510" s="1"/>
      <c r="T2510" s="1"/>
    </row>
    <row r="2511" spans="2:20">
      <c r="B2511" s="1"/>
      <c r="C2511" s="1"/>
      <c r="D2511" s="1"/>
      <c r="E2511" s="1"/>
      <c r="F2511" s="1"/>
      <c r="G2511" s="1"/>
      <c r="H2511" s="1"/>
      <c r="I2511" s="1"/>
      <c r="J2511" s="1"/>
      <c r="K2511" s="1"/>
      <c r="L2511" s="1"/>
      <c r="M2511" s="1"/>
      <c r="N2511" s="1"/>
      <c r="O2511" s="54"/>
      <c r="P2511" s="1"/>
      <c r="Q2511" s="1"/>
      <c r="R2511" s="1"/>
      <c r="S2511" s="1"/>
      <c r="T2511" s="1"/>
    </row>
    <row r="2512" spans="2:20">
      <c r="B2512" s="1"/>
      <c r="C2512" s="1"/>
      <c r="D2512" s="1"/>
      <c r="E2512" s="1"/>
      <c r="F2512" s="1"/>
      <c r="G2512" s="1"/>
      <c r="H2512" s="1"/>
      <c r="I2512" s="1"/>
      <c r="J2512" s="1"/>
      <c r="K2512" s="1"/>
      <c r="L2512" s="1"/>
      <c r="M2512" s="1"/>
      <c r="N2512" s="1"/>
      <c r="O2512" s="54"/>
      <c r="P2512" s="1"/>
      <c r="Q2512" s="1"/>
      <c r="R2512" s="1"/>
      <c r="S2512" s="1"/>
      <c r="T2512" s="1"/>
    </row>
    <row r="2513" spans="2:20">
      <c r="B2513" s="1"/>
      <c r="C2513" s="1"/>
      <c r="D2513" s="1"/>
      <c r="E2513" s="1"/>
      <c r="F2513" s="1"/>
      <c r="G2513" s="1"/>
      <c r="H2513" s="1"/>
      <c r="I2513" s="1"/>
      <c r="J2513" s="1"/>
      <c r="K2513" s="1"/>
      <c r="L2513" s="1"/>
      <c r="M2513" s="1"/>
      <c r="N2513" s="1"/>
      <c r="O2513" s="54"/>
      <c r="P2513" s="1"/>
      <c r="Q2513" s="1"/>
      <c r="R2513" s="1"/>
      <c r="S2513" s="1"/>
      <c r="T2513" s="1"/>
    </row>
    <row r="2514" spans="2:20">
      <c r="B2514" s="1"/>
      <c r="C2514" s="1"/>
      <c r="D2514" s="1"/>
      <c r="E2514" s="1"/>
      <c r="F2514" s="1"/>
      <c r="G2514" s="1"/>
      <c r="H2514" s="1"/>
      <c r="I2514" s="1"/>
      <c r="J2514" s="1"/>
      <c r="K2514" s="1"/>
      <c r="L2514" s="1"/>
      <c r="M2514" s="1"/>
      <c r="N2514" s="1"/>
      <c r="O2514" s="54"/>
      <c r="P2514" s="1"/>
      <c r="Q2514" s="1"/>
      <c r="R2514" s="1"/>
      <c r="S2514" s="1"/>
      <c r="T2514" s="1"/>
    </row>
    <row r="2515" spans="2:20">
      <c r="B2515" s="1"/>
      <c r="C2515" s="1"/>
      <c r="D2515" s="1"/>
      <c r="E2515" s="1"/>
      <c r="F2515" s="1"/>
      <c r="G2515" s="1"/>
      <c r="H2515" s="1"/>
      <c r="I2515" s="1"/>
      <c r="J2515" s="1"/>
      <c r="K2515" s="1"/>
      <c r="L2515" s="1"/>
      <c r="M2515" s="1"/>
      <c r="N2515" s="1"/>
      <c r="O2515" s="54"/>
      <c r="P2515" s="1"/>
      <c r="Q2515" s="1"/>
      <c r="R2515" s="1"/>
      <c r="S2515" s="1"/>
      <c r="T2515" s="1"/>
    </row>
    <row r="2516" spans="2:20">
      <c r="B2516" s="1"/>
      <c r="C2516" s="1"/>
      <c r="D2516" s="1"/>
      <c r="E2516" s="1"/>
      <c r="F2516" s="1"/>
      <c r="G2516" s="1"/>
      <c r="H2516" s="1"/>
      <c r="I2516" s="1"/>
      <c r="J2516" s="1"/>
      <c r="K2516" s="1"/>
      <c r="L2516" s="1"/>
      <c r="M2516" s="1"/>
      <c r="N2516" s="1"/>
      <c r="O2516" s="54"/>
      <c r="P2516" s="1"/>
      <c r="Q2516" s="1"/>
      <c r="R2516" s="1"/>
      <c r="S2516" s="1"/>
      <c r="T2516" s="1"/>
    </row>
    <row r="2517" spans="2:20">
      <c r="B2517" s="1"/>
      <c r="C2517" s="1"/>
      <c r="D2517" s="1"/>
      <c r="E2517" s="1"/>
      <c r="F2517" s="1"/>
      <c r="G2517" s="1"/>
      <c r="H2517" s="1"/>
      <c r="I2517" s="1"/>
      <c r="J2517" s="1"/>
      <c r="K2517" s="1"/>
      <c r="L2517" s="1"/>
      <c r="M2517" s="1"/>
      <c r="N2517" s="1"/>
      <c r="O2517" s="54"/>
      <c r="P2517" s="1"/>
      <c r="Q2517" s="1"/>
      <c r="R2517" s="1"/>
      <c r="S2517" s="1"/>
      <c r="T2517" s="1"/>
    </row>
    <row r="2518" spans="2:20">
      <c r="B2518" s="1"/>
      <c r="C2518" s="1"/>
      <c r="D2518" s="1"/>
      <c r="E2518" s="1"/>
      <c r="F2518" s="1"/>
      <c r="G2518" s="1"/>
      <c r="H2518" s="1"/>
      <c r="I2518" s="1"/>
      <c r="J2518" s="1"/>
      <c r="K2518" s="1"/>
      <c r="L2518" s="1"/>
      <c r="M2518" s="1"/>
      <c r="N2518" s="1"/>
      <c r="O2518" s="54"/>
      <c r="P2518" s="1"/>
      <c r="Q2518" s="1"/>
      <c r="R2518" s="1"/>
      <c r="S2518" s="1"/>
      <c r="T2518" s="1"/>
    </row>
    <row r="2519" spans="2:20">
      <c r="B2519" s="1"/>
      <c r="C2519" s="1"/>
      <c r="D2519" s="1"/>
      <c r="E2519" s="1"/>
      <c r="F2519" s="1"/>
      <c r="G2519" s="1"/>
      <c r="H2519" s="1"/>
      <c r="I2519" s="1"/>
      <c r="J2519" s="1"/>
      <c r="K2519" s="1"/>
      <c r="L2519" s="1"/>
      <c r="M2519" s="1"/>
      <c r="N2519" s="1"/>
      <c r="O2519" s="54"/>
      <c r="P2519" s="1"/>
      <c r="Q2519" s="1"/>
      <c r="R2519" s="1"/>
      <c r="S2519" s="1"/>
      <c r="T2519" s="1"/>
    </row>
    <row r="2520" spans="2:20">
      <c r="B2520" s="1"/>
      <c r="C2520" s="1"/>
      <c r="D2520" s="1"/>
      <c r="E2520" s="1"/>
      <c r="F2520" s="1"/>
      <c r="G2520" s="1"/>
      <c r="H2520" s="1"/>
      <c r="I2520" s="1"/>
      <c r="J2520" s="1"/>
      <c r="K2520" s="1"/>
      <c r="L2520" s="1"/>
      <c r="M2520" s="1"/>
      <c r="N2520" s="1"/>
      <c r="O2520" s="54"/>
      <c r="P2520" s="1"/>
      <c r="Q2520" s="1"/>
      <c r="R2520" s="1"/>
      <c r="S2520" s="1"/>
      <c r="T2520" s="1"/>
    </row>
    <row r="2521" spans="2:20">
      <c r="B2521" s="1"/>
      <c r="C2521" s="1"/>
      <c r="D2521" s="1"/>
      <c r="E2521" s="1"/>
      <c r="F2521" s="1"/>
      <c r="G2521" s="1"/>
      <c r="H2521" s="1"/>
      <c r="I2521" s="1"/>
      <c r="J2521" s="1"/>
      <c r="K2521" s="1"/>
      <c r="L2521" s="1"/>
      <c r="M2521" s="1"/>
      <c r="N2521" s="1"/>
      <c r="O2521" s="54"/>
      <c r="P2521" s="1"/>
      <c r="Q2521" s="1"/>
      <c r="R2521" s="1"/>
      <c r="S2521" s="1"/>
      <c r="T2521" s="1"/>
    </row>
    <row r="2522" spans="2:20">
      <c r="B2522" s="1"/>
      <c r="C2522" s="1"/>
      <c r="D2522" s="1"/>
      <c r="E2522" s="1"/>
      <c r="F2522" s="1"/>
      <c r="G2522" s="1"/>
      <c r="H2522" s="1"/>
      <c r="I2522" s="1"/>
      <c r="J2522" s="1"/>
      <c r="K2522" s="1"/>
      <c r="L2522" s="1"/>
      <c r="M2522" s="1"/>
      <c r="N2522" s="1"/>
      <c r="O2522" s="54"/>
      <c r="P2522" s="1"/>
      <c r="Q2522" s="1"/>
      <c r="R2522" s="1"/>
      <c r="S2522" s="1"/>
      <c r="T2522" s="1"/>
    </row>
    <row r="2523" spans="2:20">
      <c r="B2523" s="1"/>
      <c r="C2523" s="1"/>
      <c r="D2523" s="1"/>
      <c r="E2523" s="1"/>
      <c r="F2523" s="1"/>
      <c r="G2523" s="1"/>
      <c r="H2523" s="1"/>
      <c r="I2523" s="1"/>
      <c r="J2523" s="1"/>
      <c r="K2523" s="1"/>
      <c r="L2523" s="1"/>
      <c r="M2523" s="1"/>
      <c r="N2523" s="1"/>
      <c r="O2523" s="54"/>
      <c r="P2523" s="1"/>
      <c r="Q2523" s="1"/>
      <c r="R2523" s="1"/>
      <c r="S2523" s="1"/>
      <c r="T2523" s="1"/>
    </row>
    <row r="2524" spans="2:20">
      <c r="B2524" s="1"/>
      <c r="C2524" s="1"/>
      <c r="D2524" s="1"/>
      <c r="E2524" s="1"/>
      <c r="F2524" s="1"/>
      <c r="G2524" s="1"/>
      <c r="H2524" s="1"/>
      <c r="I2524" s="1"/>
      <c r="J2524" s="1"/>
      <c r="K2524" s="1"/>
      <c r="L2524" s="1"/>
      <c r="M2524" s="1"/>
      <c r="N2524" s="1"/>
      <c r="O2524" s="54"/>
      <c r="P2524" s="1"/>
      <c r="Q2524" s="1"/>
      <c r="R2524" s="1"/>
      <c r="S2524" s="1"/>
      <c r="T2524" s="1"/>
    </row>
    <row r="2525" spans="2:20">
      <c r="B2525" s="1"/>
      <c r="C2525" s="1"/>
      <c r="D2525" s="1"/>
      <c r="E2525" s="1"/>
      <c r="F2525" s="1"/>
      <c r="G2525" s="1"/>
      <c r="H2525" s="1"/>
      <c r="I2525" s="1"/>
      <c r="J2525" s="1"/>
      <c r="K2525" s="1"/>
      <c r="L2525" s="1"/>
      <c r="M2525" s="1"/>
      <c r="N2525" s="1"/>
      <c r="O2525" s="54"/>
      <c r="P2525" s="1"/>
      <c r="Q2525" s="1"/>
      <c r="R2525" s="1"/>
      <c r="S2525" s="1"/>
      <c r="T2525" s="1"/>
    </row>
    <row r="2526" spans="2:20">
      <c r="B2526" s="1"/>
      <c r="C2526" s="1"/>
      <c r="D2526" s="1"/>
      <c r="E2526" s="1"/>
      <c r="F2526" s="1"/>
      <c r="G2526" s="1"/>
      <c r="H2526" s="1"/>
      <c r="I2526" s="1"/>
      <c r="J2526" s="1"/>
      <c r="K2526" s="1"/>
      <c r="L2526" s="1"/>
      <c r="M2526" s="1"/>
      <c r="N2526" s="1"/>
      <c r="O2526" s="54"/>
      <c r="P2526" s="1"/>
      <c r="Q2526" s="1"/>
      <c r="R2526" s="1"/>
      <c r="S2526" s="1"/>
      <c r="T2526" s="1"/>
    </row>
    <row r="2527" spans="2:20">
      <c r="B2527" s="1"/>
      <c r="C2527" s="1"/>
      <c r="D2527" s="1"/>
      <c r="E2527" s="1"/>
      <c r="F2527" s="1"/>
      <c r="G2527" s="1"/>
      <c r="H2527" s="1"/>
      <c r="I2527" s="1"/>
      <c r="J2527" s="1"/>
      <c r="K2527" s="1"/>
      <c r="L2527" s="1"/>
      <c r="M2527" s="1"/>
      <c r="N2527" s="1"/>
      <c r="O2527" s="54"/>
      <c r="P2527" s="1"/>
      <c r="Q2527" s="1"/>
      <c r="R2527" s="1"/>
      <c r="S2527" s="1"/>
      <c r="T2527" s="1"/>
    </row>
    <row r="2528" spans="2:20">
      <c r="B2528" s="1"/>
      <c r="C2528" s="1"/>
      <c r="D2528" s="1"/>
      <c r="E2528" s="1"/>
      <c r="F2528" s="1"/>
      <c r="G2528" s="1"/>
      <c r="H2528" s="1"/>
      <c r="I2528" s="1"/>
      <c r="J2528" s="1"/>
      <c r="K2528" s="1"/>
      <c r="L2528" s="1"/>
      <c r="M2528" s="1"/>
      <c r="N2528" s="1"/>
      <c r="O2528" s="54"/>
      <c r="P2528" s="1"/>
      <c r="Q2528" s="1"/>
      <c r="R2528" s="1"/>
      <c r="S2528" s="1"/>
      <c r="T2528" s="1"/>
    </row>
    <row r="2529" spans="2:20">
      <c r="B2529" s="1"/>
      <c r="C2529" s="1"/>
      <c r="D2529" s="1"/>
      <c r="E2529" s="1"/>
      <c r="F2529" s="1"/>
      <c r="G2529" s="1"/>
      <c r="H2529" s="1"/>
      <c r="I2529" s="1"/>
      <c r="J2529" s="1"/>
      <c r="K2529" s="1"/>
      <c r="L2529" s="1"/>
      <c r="M2529" s="1"/>
      <c r="N2529" s="1"/>
      <c r="O2529" s="54"/>
      <c r="P2529" s="1"/>
      <c r="Q2529" s="1"/>
      <c r="R2529" s="1"/>
      <c r="S2529" s="1"/>
      <c r="T2529" s="1"/>
    </row>
    <row r="2530" spans="2:20">
      <c r="B2530" s="1"/>
      <c r="C2530" s="1"/>
      <c r="D2530" s="1"/>
      <c r="E2530" s="1"/>
      <c r="F2530" s="1"/>
      <c r="G2530" s="1"/>
      <c r="H2530" s="1"/>
      <c r="I2530" s="1"/>
      <c r="J2530" s="1"/>
      <c r="K2530" s="1"/>
      <c r="L2530" s="1"/>
      <c r="M2530" s="1"/>
      <c r="N2530" s="1"/>
      <c r="O2530" s="54"/>
      <c r="P2530" s="1"/>
      <c r="Q2530" s="1"/>
      <c r="R2530" s="1"/>
      <c r="S2530" s="1"/>
      <c r="T2530" s="1"/>
    </row>
    <row r="2531" spans="2:20">
      <c r="B2531" s="1"/>
      <c r="C2531" s="1"/>
      <c r="D2531" s="1"/>
      <c r="E2531" s="1"/>
      <c r="F2531" s="1"/>
      <c r="G2531" s="1"/>
      <c r="H2531" s="1"/>
      <c r="I2531" s="1"/>
      <c r="J2531" s="1"/>
      <c r="K2531" s="1"/>
      <c r="L2531" s="1"/>
      <c r="M2531" s="1"/>
      <c r="N2531" s="1"/>
      <c r="O2531" s="54"/>
      <c r="P2531" s="1"/>
      <c r="Q2531" s="1"/>
      <c r="R2531" s="1"/>
      <c r="S2531" s="1"/>
      <c r="T2531" s="1"/>
    </row>
    <row r="2532" spans="2:20">
      <c r="B2532" s="1"/>
      <c r="C2532" s="1"/>
      <c r="D2532" s="1"/>
      <c r="E2532" s="1"/>
      <c r="F2532" s="1"/>
      <c r="G2532" s="1"/>
      <c r="H2532" s="1"/>
      <c r="I2532" s="1"/>
      <c r="J2532" s="1"/>
      <c r="K2532" s="1"/>
      <c r="L2532" s="1"/>
      <c r="M2532" s="1"/>
      <c r="N2532" s="1"/>
      <c r="O2532" s="54"/>
      <c r="P2532" s="1"/>
      <c r="Q2532" s="1"/>
      <c r="R2532" s="1"/>
      <c r="S2532" s="1"/>
      <c r="T2532" s="1"/>
    </row>
    <row r="2533" spans="2:20">
      <c r="B2533" s="1"/>
      <c r="C2533" s="1"/>
      <c r="D2533" s="1"/>
      <c r="E2533" s="1"/>
      <c r="F2533" s="1"/>
      <c r="G2533" s="1"/>
      <c r="H2533" s="1"/>
      <c r="I2533" s="1"/>
      <c r="J2533" s="1"/>
      <c r="K2533" s="1"/>
      <c r="L2533" s="1"/>
      <c r="M2533" s="1"/>
      <c r="N2533" s="1"/>
      <c r="O2533" s="54"/>
      <c r="P2533" s="1"/>
      <c r="Q2533" s="1"/>
      <c r="R2533" s="1"/>
      <c r="S2533" s="1"/>
      <c r="T2533" s="1"/>
    </row>
    <row r="2534" spans="2:20">
      <c r="B2534" s="1"/>
      <c r="C2534" s="1"/>
      <c r="D2534" s="1"/>
      <c r="E2534" s="1"/>
      <c r="F2534" s="1"/>
      <c r="G2534" s="1"/>
      <c r="H2534" s="1"/>
      <c r="I2534" s="1"/>
      <c r="J2534" s="1"/>
      <c r="K2534" s="1"/>
      <c r="L2534" s="1"/>
      <c r="M2534" s="1"/>
      <c r="N2534" s="1"/>
      <c r="O2534" s="54"/>
      <c r="P2534" s="1"/>
      <c r="Q2534" s="1"/>
      <c r="R2534" s="1"/>
      <c r="S2534" s="1"/>
      <c r="T2534" s="1"/>
    </row>
    <row r="2535" spans="2:20">
      <c r="B2535" s="1"/>
      <c r="C2535" s="1"/>
      <c r="D2535" s="1"/>
      <c r="E2535" s="1"/>
      <c r="F2535" s="1"/>
      <c r="G2535" s="1"/>
      <c r="H2535" s="1"/>
      <c r="I2535" s="1"/>
      <c r="J2535" s="1"/>
      <c r="K2535" s="1"/>
      <c r="L2535" s="1"/>
      <c r="M2535" s="1"/>
      <c r="N2535" s="1"/>
      <c r="O2535" s="54"/>
      <c r="P2535" s="1"/>
      <c r="Q2535" s="1"/>
      <c r="R2535" s="1"/>
      <c r="S2535" s="1"/>
      <c r="T2535" s="1"/>
    </row>
    <row r="2536" spans="2:20">
      <c r="B2536" s="1"/>
      <c r="C2536" s="1"/>
      <c r="D2536" s="1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54"/>
      <c r="P2536" s="1"/>
      <c r="Q2536" s="1"/>
      <c r="R2536" s="1"/>
      <c r="S2536" s="1"/>
      <c r="T2536" s="1"/>
    </row>
    <row r="2537" spans="2:20">
      <c r="B2537" s="1"/>
      <c r="C2537" s="1"/>
      <c r="D2537" s="1"/>
      <c r="E2537" s="1"/>
      <c r="F2537" s="1"/>
      <c r="G2537" s="1"/>
      <c r="H2537" s="1"/>
      <c r="I2537" s="1"/>
      <c r="J2537" s="1"/>
      <c r="K2537" s="1"/>
      <c r="L2537" s="1"/>
      <c r="M2537" s="1"/>
      <c r="N2537" s="1"/>
      <c r="O2537" s="54"/>
      <c r="P2537" s="1"/>
      <c r="Q2537" s="1"/>
      <c r="R2537" s="1"/>
      <c r="S2537" s="1"/>
      <c r="T2537" s="1"/>
    </row>
    <row r="2538" spans="2:20">
      <c r="B2538" s="1"/>
      <c r="C2538" s="1"/>
      <c r="D2538" s="1"/>
      <c r="E2538" s="1"/>
      <c r="F2538" s="1"/>
      <c r="G2538" s="1"/>
      <c r="H2538" s="1"/>
      <c r="I2538" s="1"/>
      <c r="J2538" s="1"/>
      <c r="K2538" s="1"/>
      <c r="L2538" s="1"/>
      <c r="M2538" s="1"/>
      <c r="N2538" s="1"/>
      <c r="O2538" s="54"/>
      <c r="P2538" s="1"/>
      <c r="Q2538" s="1"/>
      <c r="R2538" s="1"/>
      <c r="S2538" s="1"/>
      <c r="T2538" s="1"/>
    </row>
    <row r="2539" spans="2:20">
      <c r="B2539" s="1"/>
      <c r="C2539" s="1"/>
      <c r="D2539" s="1"/>
      <c r="E2539" s="1"/>
      <c r="F2539" s="1"/>
      <c r="G2539" s="1"/>
      <c r="H2539" s="1"/>
      <c r="I2539" s="1"/>
      <c r="J2539" s="1"/>
      <c r="K2539" s="1"/>
      <c r="L2539" s="1"/>
      <c r="M2539" s="1"/>
      <c r="N2539" s="1"/>
      <c r="O2539" s="54"/>
      <c r="P2539" s="1"/>
      <c r="Q2539" s="1"/>
      <c r="R2539" s="1"/>
      <c r="S2539" s="1"/>
      <c r="T2539" s="1"/>
    </row>
    <row r="2540" spans="2:20">
      <c r="B2540" s="1"/>
      <c r="C2540" s="1"/>
      <c r="D2540" s="1"/>
      <c r="E2540" s="1"/>
      <c r="F2540" s="1"/>
      <c r="G2540" s="1"/>
      <c r="H2540" s="1"/>
      <c r="I2540" s="1"/>
      <c r="J2540" s="1"/>
      <c r="K2540" s="1"/>
      <c r="L2540" s="1"/>
      <c r="M2540" s="1"/>
      <c r="N2540" s="1"/>
      <c r="O2540" s="54"/>
      <c r="P2540" s="1"/>
      <c r="Q2540" s="1"/>
      <c r="R2540" s="1"/>
      <c r="S2540" s="1"/>
      <c r="T2540" s="1"/>
    </row>
    <row r="2541" spans="2:20">
      <c r="B2541" s="1"/>
      <c r="C2541" s="1"/>
      <c r="D2541" s="1"/>
      <c r="E2541" s="1"/>
      <c r="F2541" s="1"/>
      <c r="G2541" s="1"/>
      <c r="H2541" s="1"/>
      <c r="I2541" s="1"/>
      <c r="J2541" s="1"/>
      <c r="K2541" s="1"/>
      <c r="L2541" s="1"/>
      <c r="M2541" s="1"/>
      <c r="N2541" s="1"/>
      <c r="O2541" s="54"/>
      <c r="P2541" s="1"/>
      <c r="Q2541" s="1"/>
      <c r="R2541" s="1"/>
      <c r="S2541" s="1"/>
      <c r="T2541" s="1"/>
    </row>
    <row r="2542" spans="2:20">
      <c r="B2542" s="1"/>
      <c r="C2542" s="1"/>
      <c r="D2542" s="1"/>
      <c r="E2542" s="1"/>
      <c r="F2542" s="1"/>
      <c r="G2542" s="1"/>
      <c r="H2542" s="1"/>
      <c r="I2542" s="1"/>
      <c r="J2542" s="1"/>
      <c r="K2542" s="1"/>
      <c r="L2542" s="1"/>
      <c r="M2542" s="1"/>
      <c r="N2542" s="1"/>
      <c r="O2542" s="54"/>
      <c r="P2542" s="1"/>
      <c r="Q2542" s="1"/>
      <c r="R2542" s="1"/>
      <c r="S2542" s="1"/>
      <c r="T2542" s="1"/>
    </row>
    <row r="2543" spans="2:20">
      <c r="B2543" s="1"/>
      <c r="C2543" s="1"/>
      <c r="D2543" s="1"/>
      <c r="E2543" s="1"/>
      <c r="F2543" s="1"/>
      <c r="G2543" s="1"/>
      <c r="H2543" s="1"/>
      <c r="I2543" s="1"/>
      <c r="J2543" s="1"/>
      <c r="K2543" s="1"/>
      <c r="L2543" s="1"/>
      <c r="M2543" s="1"/>
      <c r="N2543" s="1"/>
      <c r="O2543" s="54"/>
      <c r="P2543" s="1"/>
      <c r="Q2543" s="1"/>
      <c r="R2543" s="1"/>
      <c r="S2543" s="1"/>
      <c r="T2543" s="1"/>
    </row>
    <row r="2544" spans="2:20">
      <c r="B2544" s="1"/>
      <c r="C2544" s="1"/>
      <c r="D2544" s="1"/>
      <c r="E2544" s="1"/>
      <c r="F2544" s="1"/>
      <c r="G2544" s="1"/>
      <c r="H2544" s="1"/>
      <c r="I2544" s="1"/>
      <c r="J2544" s="1"/>
      <c r="K2544" s="1"/>
      <c r="L2544" s="1"/>
      <c r="M2544" s="1"/>
      <c r="N2544" s="1"/>
      <c r="O2544" s="54"/>
      <c r="P2544" s="1"/>
      <c r="Q2544" s="1"/>
      <c r="R2544" s="1"/>
      <c r="S2544" s="1"/>
      <c r="T2544" s="1"/>
    </row>
    <row r="2545" spans="2:20">
      <c r="B2545" s="1"/>
      <c r="C2545" s="1"/>
      <c r="D2545" s="1"/>
      <c r="E2545" s="1"/>
      <c r="F2545" s="1"/>
      <c r="G2545" s="1"/>
      <c r="H2545" s="1"/>
      <c r="I2545" s="1"/>
      <c r="J2545" s="1"/>
      <c r="K2545" s="1"/>
      <c r="L2545" s="1"/>
      <c r="M2545" s="1"/>
      <c r="N2545" s="1"/>
      <c r="O2545" s="54"/>
      <c r="P2545" s="1"/>
      <c r="Q2545" s="1"/>
      <c r="R2545" s="1"/>
      <c r="S2545" s="1"/>
      <c r="T2545" s="1"/>
    </row>
    <row r="2546" spans="2:20">
      <c r="B2546" s="1"/>
      <c r="C2546" s="1"/>
      <c r="D2546" s="1"/>
      <c r="E2546" s="1"/>
      <c r="F2546" s="1"/>
      <c r="G2546" s="1"/>
      <c r="H2546" s="1"/>
      <c r="I2546" s="1"/>
      <c r="J2546" s="1"/>
      <c r="K2546" s="1"/>
      <c r="L2546" s="1"/>
      <c r="M2546" s="1"/>
      <c r="N2546" s="1"/>
      <c r="O2546" s="54"/>
      <c r="P2546" s="1"/>
      <c r="Q2546" s="1"/>
      <c r="R2546" s="1"/>
      <c r="S2546" s="1"/>
      <c r="T2546" s="1"/>
    </row>
    <row r="2547" spans="2:20">
      <c r="B2547" s="1"/>
      <c r="C2547" s="1"/>
      <c r="D2547" s="1"/>
      <c r="E2547" s="1"/>
      <c r="F2547" s="1"/>
      <c r="G2547" s="1"/>
      <c r="H2547" s="1"/>
      <c r="I2547" s="1"/>
      <c r="J2547" s="1"/>
      <c r="K2547" s="1"/>
      <c r="L2547" s="1"/>
      <c r="M2547" s="1"/>
      <c r="N2547" s="1"/>
      <c r="O2547" s="54"/>
      <c r="P2547" s="1"/>
      <c r="Q2547" s="1"/>
      <c r="R2547" s="1"/>
      <c r="S2547" s="1"/>
      <c r="T2547" s="1"/>
    </row>
    <row r="2548" spans="2:20">
      <c r="B2548" s="1"/>
      <c r="C2548" s="1"/>
      <c r="D2548" s="1"/>
      <c r="E2548" s="1"/>
      <c r="F2548" s="1"/>
      <c r="G2548" s="1"/>
      <c r="H2548" s="1"/>
      <c r="I2548" s="1"/>
      <c r="J2548" s="1"/>
      <c r="K2548" s="1"/>
      <c r="L2548" s="1"/>
      <c r="M2548" s="1"/>
      <c r="N2548" s="1"/>
      <c r="O2548" s="54"/>
      <c r="P2548" s="1"/>
      <c r="Q2548" s="1"/>
      <c r="R2548" s="1"/>
      <c r="S2548" s="1"/>
      <c r="T2548" s="1"/>
    </row>
    <row r="2549" spans="2:20">
      <c r="B2549" s="1"/>
      <c r="C2549" s="1"/>
      <c r="D2549" s="1"/>
      <c r="E2549" s="1"/>
      <c r="F2549" s="1"/>
      <c r="G2549" s="1"/>
      <c r="H2549" s="1"/>
      <c r="I2549" s="1"/>
      <c r="J2549" s="1"/>
      <c r="K2549" s="1"/>
      <c r="L2549" s="1"/>
      <c r="M2549" s="1"/>
      <c r="N2549" s="1"/>
      <c r="O2549" s="54"/>
      <c r="P2549" s="1"/>
      <c r="Q2549" s="1"/>
      <c r="R2549" s="1"/>
      <c r="S2549" s="1"/>
      <c r="T2549" s="1"/>
    </row>
    <row r="2550" spans="2:20">
      <c r="B2550" s="1"/>
      <c r="C2550" s="1"/>
      <c r="D2550" s="1"/>
      <c r="E2550" s="1"/>
      <c r="F2550" s="1"/>
      <c r="G2550" s="1"/>
      <c r="H2550" s="1"/>
      <c r="I2550" s="1"/>
      <c r="J2550" s="1"/>
      <c r="K2550" s="1"/>
      <c r="L2550" s="1"/>
      <c r="M2550" s="1"/>
      <c r="N2550" s="1"/>
      <c r="O2550" s="54"/>
      <c r="P2550" s="1"/>
      <c r="Q2550" s="1"/>
      <c r="R2550" s="1"/>
      <c r="S2550" s="1"/>
      <c r="T2550" s="1"/>
    </row>
    <row r="2551" spans="2:20">
      <c r="B2551" s="1"/>
      <c r="C2551" s="1"/>
      <c r="D2551" s="1"/>
      <c r="E2551" s="1"/>
      <c r="F2551" s="1"/>
      <c r="G2551" s="1"/>
      <c r="H2551" s="1"/>
      <c r="I2551" s="1"/>
      <c r="J2551" s="1"/>
      <c r="K2551" s="1"/>
      <c r="L2551" s="1"/>
      <c r="M2551" s="1"/>
      <c r="N2551" s="1"/>
      <c r="O2551" s="54"/>
      <c r="P2551" s="1"/>
      <c r="Q2551" s="1"/>
      <c r="R2551" s="1"/>
      <c r="S2551" s="1"/>
      <c r="T2551" s="1"/>
    </row>
    <row r="2552" spans="2:20">
      <c r="B2552" s="1"/>
      <c r="C2552" s="1"/>
      <c r="D2552" s="1"/>
      <c r="E2552" s="1"/>
      <c r="F2552" s="1"/>
      <c r="G2552" s="1"/>
      <c r="H2552" s="1"/>
      <c r="I2552" s="1"/>
      <c r="J2552" s="1"/>
      <c r="K2552" s="1"/>
      <c r="L2552" s="1"/>
      <c r="M2552" s="1"/>
      <c r="N2552" s="1"/>
      <c r="O2552" s="54"/>
      <c r="P2552" s="1"/>
      <c r="Q2552" s="1"/>
      <c r="R2552" s="1"/>
      <c r="S2552" s="1"/>
      <c r="T2552" s="1"/>
    </row>
    <row r="2553" spans="2:20">
      <c r="B2553" s="1"/>
      <c r="C2553" s="1"/>
      <c r="D2553" s="1"/>
      <c r="E2553" s="1"/>
      <c r="F2553" s="1"/>
      <c r="G2553" s="1"/>
      <c r="H2553" s="1"/>
      <c r="I2553" s="1"/>
      <c r="J2553" s="1"/>
      <c r="K2553" s="1"/>
      <c r="L2553" s="1"/>
      <c r="M2553" s="1"/>
      <c r="N2553" s="1"/>
      <c r="O2553" s="54"/>
      <c r="P2553" s="1"/>
      <c r="Q2553" s="1"/>
      <c r="R2553" s="1"/>
      <c r="S2553" s="1"/>
      <c r="T2553" s="1"/>
    </row>
    <row r="2554" spans="2:20">
      <c r="B2554" s="1"/>
      <c r="C2554" s="1"/>
      <c r="D2554" s="1"/>
      <c r="E2554" s="1"/>
      <c r="F2554" s="1"/>
      <c r="G2554" s="1"/>
      <c r="H2554" s="1"/>
      <c r="I2554" s="1"/>
      <c r="J2554" s="1"/>
      <c r="K2554" s="1"/>
      <c r="L2554" s="1"/>
      <c r="M2554" s="1"/>
      <c r="N2554" s="1"/>
      <c r="O2554" s="54"/>
      <c r="P2554" s="1"/>
      <c r="Q2554" s="1"/>
      <c r="R2554" s="1"/>
      <c r="S2554" s="1"/>
      <c r="T2554" s="1"/>
    </row>
    <row r="2555" spans="2:20">
      <c r="B2555" s="1"/>
      <c r="C2555" s="1"/>
      <c r="D2555" s="1"/>
      <c r="E2555" s="1"/>
      <c r="F2555" s="1"/>
      <c r="G2555" s="1"/>
      <c r="H2555" s="1"/>
      <c r="I2555" s="1"/>
      <c r="J2555" s="1"/>
      <c r="K2555" s="1"/>
      <c r="L2555" s="1"/>
      <c r="M2555" s="1"/>
      <c r="N2555" s="1"/>
      <c r="O2555" s="54"/>
      <c r="P2555" s="1"/>
      <c r="Q2555" s="1"/>
      <c r="R2555" s="1"/>
      <c r="S2555" s="1"/>
      <c r="T2555" s="1"/>
    </row>
    <row r="2556" spans="2:20">
      <c r="B2556" s="1"/>
      <c r="C2556" s="1"/>
      <c r="D2556" s="1"/>
      <c r="E2556" s="1"/>
      <c r="F2556" s="1"/>
      <c r="G2556" s="1"/>
      <c r="H2556" s="1"/>
      <c r="I2556" s="1"/>
      <c r="J2556" s="1"/>
      <c r="K2556" s="1"/>
      <c r="L2556" s="1"/>
      <c r="M2556" s="1"/>
      <c r="N2556" s="1"/>
      <c r="O2556" s="54"/>
      <c r="P2556" s="1"/>
      <c r="Q2556" s="1"/>
      <c r="R2556" s="1"/>
      <c r="S2556" s="1"/>
      <c r="T2556" s="1"/>
    </row>
    <row r="2557" spans="2:20">
      <c r="B2557" s="1"/>
      <c r="C2557" s="1"/>
      <c r="D2557" s="1"/>
      <c r="E2557" s="1"/>
      <c r="F2557" s="1"/>
      <c r="G2557" s="1"/>
      <c r="H2557" s="1"/>
      <c r="I2557" s="1"/>
      <c r="J2557" s="1"/>
      <c r="K2557" s="1"/>
      <c r="L2557" s="1"/>
      <c r="M2557" s="1"/>
      <c r="N2557" s="1"/>
      <c r="O2557" s="54"/>
      <c r="P2557" s="1"/>
      <c r="Q2557" s="1"/>
      <c r="R2557" s="1"/>
      <c r="S2557" s="1"/>
      <c r="T2557" s="1"/>
    </row>
    <row r="2558" spans="2:20">
      <c r="B2558" s="1"/>
      <c r="C2558" s="1"/>
      <c r="D2558" s="1"/>
      <c r="E2558" s="1"/>
      <c r="F2558" s="1"/>
      <c r="G2558" s="1"/>
      <c r="H2558" s="1"/>
      <c r="I2558" s="1"/>
      <c r="J2558" s="1"/>
      <c r="K2558" s="1"/>
      <c r="L2558" s="1"/>
      <c r="M2558" s="1"/>
      <c r="N2558" s="1"/>
      <c r="O2558" s="54"/>
      <c r="P2558" s="1"/>
      <c r="Q2558" s="1"/>
      <c r="R2558" s="1"/>
      <c r="S2558" s="1"/>
      <c r="T2558" s="1"/>
    </row>
    <row r="2559" spans="2:20">
      <c r="B2559" s="1"/>
      <c r="C2559" s="1"/>
      <c r="D2559" s="1"/>
      <c r="E2559" s="1"/>
      <c r="F2559" s="1"/>
      <c r="G2559" s="1"/>
      <c r="H2559" s="1"/>
      <c r="I2559" s="1"/>
      <c r="J2559" s="1"/>
      <c r="K2559" s="1"/>
      <c r="L2559" s="1"/>
      <c r="M2559" s="1"/>
      <c r="N2559" s="1"/>
      <c r="O2559" s="54"/>
      <c r="P2559" s="1"/>
      <c r="Q2559" s="1"/>
      <c r="R2559" s="1"/>
      <c r="S2559" s="1"/>
      <c r="T2559" s="1"/>
    </row>
    <row r="2560" spans="2:20">
      <c r="B2560" s="1"/>
      <c r="C2560" s="1"/>
      <c r="D2560" s="1"/>
      <c r="E2560" s="1"/>
      <c r="F2560" s="1"/>
      <c r="G2560" s="1"/>
      <c r="H2560" s="1"/>
      <c r="I2560" s="1"/>
      <c r="J2560" s="1"/>
      <c r="K2560" s="1"/>
      <c r="L2560" s="1"/>
      <c r="M2560" s="1"/>
      <c r="N2560" s="1"/>
      <c r="O2560" s="54"/>
      <c r="P2560" s="1"/>
      <c r="Q2560" s="1"/>
      <c r="R2560" s="1"/>
      <c r="S2560" s="1"/>
      <c r="T2560" s="1"/>
    </row>
    <row r="2561" spans="2:20">
      <c r="B2561" s="1"/>
      <c r="C2561" s="1"/>
      <c r="D2561" s="1"/>
      <c r="E2561" s="1"/>
      <c r="F2561" s="1"/>
      <c r="G2561" s="1"/>
      <c r="H2561" s="1"/>
      <c r="I2561" s="1"/>
      <c r="J2561" s="1"/>
      <c r="K2561" s="1"/>
      <c r="L2561" s="1"/>
      <c r="M2561" s="1"/>
      <c r="N2561" s="1"/>
      <c r="O2561" s="54"/>
      <c r="P2561" s="1"/>
      <c r="Q2561" s="1"/>
      <c r="R2561" s="1"/>
      <c r="S2561" s="1"/>
      <c r="T2561" s="1"/>
    </row>
    <row r="2562" spans="2:20">
      <c r="B2562" s="1"/>
      <c r="C2562" s="1"/>
      <c r="D2562" s="1"/>
      <c r="E2562" s="1"/>
      <c r="F2562" s="1"/>
      <c r="G2562" s="1"/>
      <c r="H2562" s="1"/>
      <c r="I2562" s="1"/>
      <c r="J2562" s="1"/>
      <c r="K2562" s="1"/>
      <c r="L2562" s="1"/>
      <c r="M2562" s="1"/>
      <c r="N2562" s="1"/>
      <c r="O2562" s="54"/>
      <c r="P2562" s="1"/>
      <c r="Q2562" s="1"/>
      <c r="R2562" s="1"/>
      <c r="S2562" s="1"/>
      <c r="T2562" s="1"/>
    </row>
    <row r="2563" spans="2:20">
      <c r="B2563" s="1"/>
      <c r="C2563" s="1"/>
      <c r="D2563" s="1"/>
      <c r="E2563" s="1"/>
      <c r="F2563" s="1"/>
      <c r="G2563" s="1"/>
      <c r="H2563" s="1"/>
      <c r="I2563" s="1"/>
      <c r="J2563" s="1"/>
      <c r="K2563" s="1"/>
      <c r="L2563" s="1"/>
      <c r="M2563" s="1"/>
      <c r="N2563" s="1"/>
      <c r="O2563" s="54"/>
      <c r="P2563" s="1"/>
      <c r="Q2563" s="1"/>
      <c r="R2563" s="1"/>
      <c r="S2563" s="1"/>
      <c r="T2563" s="1"/>
    </row>
    <row r="2564" spans="2:20">
      <c r="B2564" s="1"/>
      <c r="C2564" s="1"/>
      <c r="D2564" s="1"/>
      <c r="E2564" s="1"/>
      <c r="F2564" s="1"/>
      <c r="G2564" s="1"/>
      <c r="H2564" s="1"/>
      <c r="I2564" s="1"/>
      <c r="J2564" s="1"/>
      <c r="K2564" s="1"/>
      <c r="L2564" s="1"/>
      <c r="M2564" s="1"/>
      <c r="N2564" s="1"/>
      <c r="O2564" s="54"/>
      <c r="P2564" s="1"/>
      <c r="Q2564" s="1"/>
      <c r="R2564" s="1"/>
      <c r="S2564" s="1"/>
      <c r="T2564" s="1"/>
    </row>
    <row r="2565" spans="2:20">
      <c r="B2565" s="1"/>
      <c r="C2565" s="1"/>
      <c r="D2565" s="1"/>
      <c r="E2565" s="1"/>
      <c r="F2565" s="1"/>
      <c r="G2565" s="1"/>
      <c r="H2565" s="1"/>
      <c r="I2565" s="1"/>
      <c r="J2565" s="1"/>
      <c r="K2565" s="1"/>
      <c r="L2565" s="1"/>
      <c r="M2565" s="1"/>
      <c r="N2565" s="1"/>
      <c r="O2565" s="54"/>
      <c r="P2565" s="1"/>
      <c r="Q2565" s="1"/>
      <c r="R2565" s="1"/>
      <c r="S2565" s="1"/>
      <c r="T2565" s="1"/>
    </row>
    <row r="2566" spans="2:20">
      <c r="B2566" s="1"/>
      <c r="C2566" s="1"/>
      <c r="D2566" s="1"/>
      <c r="E2566" s="1"/>
      <c r="F2566" s="1"/>
      <c r="G2566" s="1"/>
      <c r="H2566" s="1"/>
      <c r="I2566" s="1"/>
      <c r="J2566" s="1"/>
      <c r="K2566" s="1"/>
      <c r="L2566" s="1"/>
      <c r="M2566" s="1"/>
      <c r="N2566" s="1"/>
      <c r="O2566" s="54"/>
      <c r="P2566" s="1"/>
      <c r="Q2566" s="1"/>
      <c r="R2566" s="1"/>
      <c r="S2566" s="1"/>
      <c r="T2566" s="1"/>
    </row>
    <row r="2567" spans="2:20">
      <c r="B2567" s="1"/>
      <c r="C2567" s="1"/>
      <c r="D2567" s="1"/>
      <c r="E2567" s="1"/>
      <c r="F2567" s="1"/>
      <c r="G2567" s="1"/>
      <c r="H2567" s="1"/>
      <c r="I2567" s="1"/>
      <c r="J2567" s="1"/>
      <c r="K2567" s="1"/>
      <c r="L2567" s="1"/>
      <c r="M2567" s="1"/>
      <c r="N2567" s="1"/>
      <c r="O2567" s="54"/>
      <c r="P2567" s="1"/>
      <c r="Q2567" s="1"/>
      <c r="R2567" s="1"/>
      <c r="S2567" s="1"/>
      <c r="T2567" s="1"/>
    </row>
    <row r="2568" spans="2:20">
      <c r="B2568" s="1"/>
      <c r="C2568" s="1"/>
      <c r="D2568" s="1"/>
      <c r="E2568" s="1"/>
      <c r="F2568" s="1"/>
      <c r="G2568" s="1"/>
      <c r="H2568" s="1"/>
      <c r="I2568" s="1"/>
      <c r="J2568" s="1"/>
      <c r="K2568" s="1"/>
      <c r="L2568" s="1"/>
      <c r="M2568" s="1"/>
      <c r="N2568" s="1"/>
      <c r="O2568" s="54"/>
      <c r="P2568" s="1"/>
      <c r="Q2568" s="1"/>
      <c r="R2568" s="1"/>
      <c r="S2568" s="1"/>
      <c r="T2568" s="1"/>
    </row>
    <row r="2569" spans="2:20">
      <c r="B2569" s="1"/>
      <c r="C2569" s="1"/>
      <c r="D2569" s="1"/>
      <c r="E2569" s="1"/>
      <c r="F2569" s="1"/>
      <c r="G2569" s="1"/>
      <c r="H2569" s="1"/>
      <c r="I2569" s="1"/>
      <c r="J2569" s="1"/>
      <c r="K2569" s="1"/>
      <c r="L2569" s="1"/>
      <c r="M2569" s="1"/>
      <c r="N2569" s="1"/>
      <c r="O2569" s="54"/>
      <c r="P2569" s="1"/>
      <c r="Q2569" s="1"/>
      <c r="R2569" s="1"/>
      <c r="S2569" s="1"/>
      <c r="T2569" s="1"/>
    </row>
    <row r="2570" spans="2:20">
      <c r="B2570" s="1"/>
      <c r="C2570" s="1"/>
      <c r="D2570" s="1"/>
      <c r="E2570" s="1"/>
      <c r="F2570" s="1"/>
      <c r="G2570" s="1"/>
      <c r="H2570" s="1"/>
      <c r="I2570" s="1"/>
      <c r="J2570" s="1"/>
      <c r="K2570" s="1"/>
      <c r="L2570" s="1"/>
      <c r="M2570" s="1"/>
      <c r="N2570" s="1"/>
      <c r="O2570" s="54"/>
      <c r="P2570" s="1"/>
      <c r="Q2570" s="1"/>
      <c r="R2570" s="1"/>
      <c r="S2570" s="1"/>
      <c r="T2570" s="1"/>
    </row>
    <row r="2571" spans="2:20">
      <c r="B2571" s="1"/>
      <c r="C2571" s="1"/>
      <c r="D2571" s="1"/>
      <c r="E2571" s="1"/>
      <c r="F2571" s="1"/>
      <c r="G2571" s="1"/>
      <c r="H2571" s="1"/>
      <c r="I2571" s="1"/>
      <c r="J2571" s="1"/>
      <c r="K2571" s="1"/>
      <c r="L2571" s="1"/>
      <c r="M2571" s="1"/>
      <c r="N2571" s="1"/>
      <c r="O2571" s="54"/>
      <c r="P2571" s="1"/>
      <c r="Q2571" s="1"/>
      <c r="R2571" s="1"/>
      <c r="S2571" s="1"/>
      <c r="T2571" s="1"/>
    </row>
    <row r="2572" spans="2:20">
      <c r="B2572" s="1"/>
      <c r="C2572" s="1"/>
      <c r="D2572" s="1"/>
      <c r="E2572" s="1"/>
      <c r="F2572" s="1"/>
      <c r="G2572" s="1"/>
      <c r="H2572" s="1"/>
      <c r="I2572" s="1"/>
      <c r="J2572" s="1"/>
      <c r="K2572" s="1"/>
      <c r="L2572" s="1"/>
      <c r="M2572" s="1"/>
      <c r="N2572" s="1"/>
      <c r="O2572" s="54"/>
      <c r="P2572" s="1"/>
      <c r="Q2572" s="1"/>
      <c r="R2572" s="1"/>
      <c r="S2572" s="1"/>
      <c r="T2572" s="1"/>
    </row>
    <row r="2573" spans="2:20">
      <c r="B2573" s="1"/>
      <c r="C2573" s="1"/>
      <c r="D2573" s="1"/>
      <c r="E2573" s="1"/>
      <c r="F2573" s="1"/>
      <c r="G2573" s="1"/>
      <c r="H2573" s="1"/>
      <c r="I2573" s="1"/>
      <c r="J2573" s="1"/>
      <c r="K2573" s="1"/>
      <c r="L2573" s="1"/>
      <c r="M2573" s="1"/>
      <c r="N2573" s="1"/>
      <c r="O2573" s="54"/>
      <c r="P2573" s="1"/>
      <c r="Q2573" s="1"/>
      <c r="R2573" s="1"/>
      <c r="S2573" s="1"/>
      <c r="T2573" s="1"/>
    </row>
    <row r="2574" spans="2:20">
      <c r="B2574" s="1"/>
      <c r="C2574" s="1"/>
      <c r="D2574" s="1"/>
      <c r="E2574" s="1"/>
      <c r="F2574" s="1"/>
      <c r="G2574" s="1"/>
      <c r="H2574" s="1"/>
      <c r="I2574" s="1"/>
      <c r="J2574" s="1"/>
      <c r="K2574" s="1"/>
      <c r="L2574" s="1"/>
      <c r="M2574" s="1"/>
      <c r="N2574" s="1"/>
      <c r="O2574" s="54"/>
      <c r="P2574" s="1"/>
      <c r="Q2574" s="1"/>
      <c r="R2574" s="1"/>
      <c r="S2574" s="1"/>
      <c r="T2574" s="1"/>
    </row>
    <row r="2575" spans="2:20">
      <c r="B2575" s="1"/>
      <c r="C2575" s="1"/>
      <c r="D2575" s="1"/>
      <c r="E2575" s="1"/>
      <c r="F2575" s="1"/>
      <c r="G2575" s="1"/>
      <c r="H2575" s="1"/>
      <c r="I2575" s="1"/>
      <c r="J2575" s="1"/>
      <c r="K2575" s="1"/>
      <c r="L2575" s="1"/>
      <c r="M2575" s="1"/>
      <c r="N2575" s="1"/>
      <c r="O2575" s="54"/>
      <c r="P2575" s="1"/>
      <c r="Q2575" s="1"/>
      <c r="R2575" s="1"/>
      <c r="S2575" s="1"/>
      <c r="T2575" s="1"/>
    </row>
    <row r="2576" spans="2:20">
      <c r="B2576" s="1"/>
      <c r="C2576" s="1"/>
      <c r="D2576" s="1"/>
      <c r="E2576" s="1"/>
      <c r="F2576" s="1"/>
      <c r="G2576" s="1"/>
      <c r="H2576" s="1"/>
      <c r="I2576" s="1"/>
      <c r="J2576" s="1"/>
      <c r="K2576" s="1"/>
      <c r="L2576" s="1"/>
      <c r="M2576" s="1"/>
      <c r="N2576" s="1"/>
      <c r="O2576" s="54"/>
      <c r="P2576" s="1"/>
      <c r="Q2576" s="1"/>
      <c r="R2576" s="1"/>
      <c r="S2576" s="1"/>
      <c r="T2576" s="1"/>
    </row>
    <row r="2577" spans="2:20">
      <c r="B2577" s="1"/>
      <c r="C2577" s="1"/>
      <c r="D2577" s="1"/>
      <c r="E2577" s="1"/>
      <c r="F2577" s="1"/>
      <c r="G2577" s="1"/>
      <c r="H2577" s="1"/>
      <c r="I2577" s="1"/>
      <c r="J2577" s="1"/>
      <c r="K2577" s="1"/>
      <c r="L2577" s="1"/>
      <c r="M2577" s="1"/>
      <c r="N2577" s="1"/>
      <c r="O2577" s="54"/>
      <c r="P2577" s="1"/>
      <c r="Q2577" s="1"/>
      <c r="R2577" s="1"/>
      <c r="S2577" s="1"/>
      <c r="T2577" s="1"/>
    </row>
    <row r="2578" spans="2:20">
      <c r="B2578" s="1"/>
      <c r="C2578" s="1"/>
      <c r="D2578" s="1"/>
      <c r="E2578" s="1"/>
      <c r="F2578" s="1"/>
      <c r="G2578" s="1"/>
      <c r="H2578" s="1"/>
      <c r="I2578" s="1"/>
      <c r="J2578" s="1"/>
      <c r="K2578" s="1"/>
      <c r="L2578" s="1"/>
      <c r="M2578" s="1"/>
      <c r="N2578" s="1"/>
      <c r="O2578" s="54"/>
      <c r="P2578" s="1"/>
      <c r="Q2578" s="1"/>
      <c r="R2578" s="1"/>
      <c r="S2578" s="1"/>
      <c r="T2578" s="1"/>
    </row>
    <row r="2579" spans="2:20">
      <c r="B2579" s="1"/>
      <c r="C2579" s="1"/>
      <c r="D2579" s="1"/>
      <c r="E2579" s="1"/>
      <c r="F2579" s="1"/>
      <c r="G2579" s="1"/>
      <c r="H2579" s="1"/>
      <c r="I2579" s="1"/>
      <c r="J2579" s="1"/>
      <c r="K2579" s="1"/>
      <c r="L2579" s="1"/>
      <c r="M2579" s="1"/>
      <c r="N2579" s="1"/>
      <c r="O2579" s="54"/>
      <c r="P2579" s="1"/>
      <c r="Q2579" s="1"/>
      <c r="R2579" s="1"/>
      <c r="S2579" s="1"/>
      <c r="T2579" s="1"/>
    </row>
    <row r="2580" spans="2:20">
      <c r="B2580" s="1"/>
      <c r="C2580" s="1"/>
      <c r="D2580" s="1"/>
      <c r="E2580" s="1"/>
      <c r="F2580" s="1"/>
      <c r="G2580" s="1"/>
      <c r="H2580" s="1"/>
      <c r="I2580" s="1"/>
      <c r="J2580" s="1"/>
      <c r="K2580" s="1"/>
      <c r="L2580" s="1"/>
      <c r="M2580" s="1"/>
      <c r="N2580" s="1"/>
      <c r="O2580" s="54"/>
      <c r="P2580" s="1"/>
      <c r="Q2580" s="1"/>
      <c r="R2580" s="1"/>
      <c r="S2580" s="1"/>
      <c r="T2580" s="1"/>
    </row>
    <row r="2581" spans="2:20">
      <c r="B2581" s="1"/>
      <c r="C2581" s="1"/>
      <c r="D2581" s="1"/>
      <c r="E2581" s="1"/>
      <c r="F2581" s="1"/>
      <c r="G2581" s="1"/>
      <c r="H2581" s="1"/>
      <c r="I2581" s="1"/>
      <c r="J2581" s="1"/>
      <c r="K2581" s="1"/>
      <c r="L2581" s="1"/>
      <c r="M2581" s="1"/>
      <c r="N2581" s="1"/>
      <c r="O2581" s="54"/>
      <c r="P2581" s="1"/>
      <c r="Q2581" s="1"/>
      <c r="R2581" s="1"/>
      <c r="S2581" s="1"/>
      <c r="T2581" s="1"/>
    </row>
    <row r="2582" spans="2:20">
      <c r="B2582" s="1"/>
      <c r="C2582" s="1"/>
      <c r="D2582" s="1"/>
      <c r="E2582" s="1"/>
      <c r="F2582" s="1"/>
      <c r="G2582" s="1"/>
      <c r="H2582" s="1"/>
      <c r="I2582" s="1"/>
      <c r="J2582" s="1"/>
      <c r="K2582" s="1"/>
      <c r="L2582" s="1"/>
      <c r="M2582" s="1"/>
      <c r="N2582" s="1"/>
      <c r="O2582" s="54"/>
      <c r="P2582" s="1"/>
      <c r="Q2582" s="1"/>
      <c r="R2582" s="1"/>
      <c r="S2582" s="1"/>
      <c r="T2582" s="1"/>
    </row>
    <row r="2583" spans="2:20">
      <c r="B2583" s="1"/>
      <c r="C2583" s="1"/>
      <c r="D2583" s="1"/>
      <c r="E2583" s="1"/>
      <c r="F2583" s="1"/>
      <c r="G2583" s="1"/>
      <c r="H2583" s="1"/>
      <c r="I2583" s="1"/>
      <c r="J2583" s="1"/>
      <c r="K2583" s="1"/>
      <c r="L2583" s="1"/>
      <c r="M2583" s="1"/>
      <c r="N2583" s="1"/>
      <c r="O2583" s="54"/>
      <c r="P2583" s="1"/>
      <c r="Q2583" s="1"/>
      <c r="R2583" s="1"/>
      <c r="S2583" s="1"/>
      <c r="T2583" s="1"/>
    </row>
    <row r="2584" spans="2:20">
      <c r="B2584" s="1"/>
      <c r="C2584" s="1"/>
      <c r="D2584" s="1"/>
      <c r="E2584" s="1"/>
      <c r="F2584" s="1"/>
      <c r="G2584" s="1"/>
      <c r="H2584" s="1"/>
      <c r="I2584" s="1"/>
      <c r="J2584" s="1"/>
      <c r="K2584" s="1"/>
      <c r="L2584" s="1"/>
      <c r="M2584" s="1"/>
      <c r="N2584" s="1"/>
      <c r="O2584" s="54"/>
      <c r="P2584" s="1"/>
      <c r="Q2584" s="1"/>
      <c r="R2584" s="1"/>
      <c r="S2584" s="1"/>
      <c r="T2584" s="1"/>
    </row>
    <row r="2585" spans="2:20">
      <c r="B2585" s="1"/>
      <c r="C2585" s="1"/>
      <c r="D2585" s="1"/>
      <c r="E2585" s="1"/>
      <c r="F2585" s="1"/>
      <c r="G2585" s="1"/>
      <c r="H2585" s="1"/>
      <c r="I2585" s="1"/>
      <c r="J2585" s="1"/>
      <c r="K2585" s="1"/>
      <c r="L2585" s="1"/>
      <c r="M2585" s="1"/>
      <c r="N2585" s="1"/>
      <c r="O2585" s="54"/>
      <c r="P2585" s="1"/>
      <c r="Q2585" s="1"/>
      <c r="R2585" s="1"/>
      <c r="S2585" s="1"/>
      <c r="T2585" s="1"/>
    </row>
    <row r="2586" spans="2:20">
      <c r="B2586" s="1"/>
      <c r="C2586" s="1"/>
      <c r="D2586" s="1"/>
      <c r="E2586" s="1"/>
      <c r="F2586" s="1"/>
      <c r="G2586" s="1"/>
      <c r="H2586" s="1"/>
      <c r="I2586" s="1"/>
      <c r="J2586" s="1"/>
      <c r="K2586" s="1"/>
      <c r="L2586" s="1"/>
      <c r="M2586" s="1"/>
      <c r="N2586" s="1"/>
      <c r="O2586" s="54"/>
      <c r="P2586" s="1"/>
      <c r="Q2586" s="1"/>
      <c r="R2586" s="1"/>
      <c r="S2586" s="1"/>
      <c r="T2586" s="1"/>
    </row>
    <row r="2587" spans="2:20">
      <c r="B2587" s="1"/>
      <c r="C2587" s="1"/>
      <c r="D2587" s="1"/>
      <c r="E2587" s="1"/>
      <c r="F2587" s="1"/>
      <c r="G2587" s="1"/>
      <c r="H2587" s="1"/>
      <c r="I2587" s="1"/>
      <c r="J2587" s="1"/>
      <c r="K2587" s="1"/>
      <c r="L2587" s="1"/>
      <c r="M2587" s="1"/>
      <c r="N2587" s="1"/>
      <c r="O2587" s="54"/>
      <c r="P2587" s="1"/>
      <c r="Q2587" s="1"/>
      <c r="R2587" s="1"/>
      <c r="S2587" s="1"/>
      <c r="T2587" s="1"/>
    </row>
    <row r="2588" spans="2:20">
      <c r="B2588" s="1"/>
      <c r="C2588" s="1"/>
      <c r="D2588" s="1"/>
      <c r="E2588" s="1"/>
      <c r="F2588" s="1"/>
      <c r="G2588" s="1"/>
      <c r="H2588" s="1"/>
      <c r="I2588" s="1"/>
      <c r="J2588" s="1"/>
      <c r="K2588" s="1"/>
      <c r="L2588" s="1"/>
      <c r="M2588" s="1"/>
      <c r="N2588" s="1"/>
      <c r="O2588" s="54"/>
      <c r="P2588" s="1"/>
      <c r="Q2588" s="1"/>
      <c r="R2588" s="1"/>
      <c r="S2588" s="1"/>
      <c r="T2588" s="1"/>
    </row>
    <row r="2589" spans="2:20">
      <c r="B2589" s="1"/>
      <c r="C2589" s="1"/>
      <c r="D2589" s="1"/>
      <c r="E2589" s="1"/>
      <c r="F2589" s="1"/>
      <c r="G2589" s="1"/>
      <c r="H2589" s="1"/>
      <c r="I2589" s="1"/>
      <c r="J2589" s="1"/>
      <c r="K2589" s="1"/>
      <c r="L2589" s="1"/>
      <c r="M2589" s="1"/>
      <c r="N2589" s="1"/>
      <c r="O2589" s="54"/>
      <c r="P2589" s="1"/>
      <c r="Q2589" s="1"/>
      <c r="R2589" s="1"/>
      <c r="S2589" s="1"/>
      <c r="T2589" s="1"/>
    </row>
    <row r="2590" spans="2:20">
      <c r="B2590" s="1"/>
      <c r="C2590" s="1"/>
      <c r="D2590" s="1"/>
      <c r="E2590" s="1"/>
      <c r="F2590" s="1"/>
      <c r="G2590" s="1"/>
      <c r="H2590" s="1"/>
      <c r="I2590" s="1"/>
      <c r="J2590" s="1"/>
      <c r="K2590" s="1"/>
      <c r="L2590" s="1"/>
      <c r="M2590" s="1"/>
      <c r="N2590" s="1"/>
      <c r="O2590" s="54"/>
      <c r="P2590" s="1"/>
      <c r="Q2590" s="1"/>
      <c r="R2590" s="1"/>
      <c r="S2590" s="1"/>
      <c r="T2590" s="1"/>
    </row>
    <row r="2591" spans="2:20">
      <c r="B2591" s="1"/>
      <c r="C2591" s="1"/>
      <c r="D2591" s="1"/>
      <c r="E2591" s="1"/>
      <c r="F2591" s="1"/>
      <c r="G2591" s="1"/>
      <c r="H2591" s="1"/>
      <c r="I2591" s="1"/>
      <c r="J2591" s="1"/>
      <c r="K2591" s="1"/>
      <c r="L2591" s="1"/>
      <c r="M2591" s="1"/>
      <c r="N2591" s="1"/>
      <c r="O2591" s="54"/>
      <c r="P2591" s="1"/>
      <c r="Q2591" s="1"/>
      <c r="R2591" s="1"/>
      <c r="S2591" s="1"/>
      <c r="T2591" s="1"/>
    </row>
    <row r="2592" spans="2:20">
      <c r="B2592" s="1"/>
      <c r="C2592" s="1"/>
      <c r="D2592" s="1"/>
      <c r="E2592" s="1"/>
      <c r="F2592" s="1"/>
      <c r="G2592" s="1"/>
      <c r="H2592" s="1"/>
      <c r="I2592" s="1"/>
      <c r="J2592" s="1"/>
      <c r="K2592" s="1"/>
      <c r="L2592" s="1"/>
      <c r="M2592" s="1"/>
      <c r="N2592" s="1"/>
      <c r="O2592" s="54"/>
      <c r="P2592" s="1"/>
      <c r="Q2592" s="1"/>
      <c r="R2592" s="1"/>
      <c r="S2592" s="1"/>
      <c r="T2592" s="1"/>
    </row>
    <row r="2593" spans="2:20">
      <c r="B2593" s="1"/>
      <c r="C2593" s="1"/>
      <c r="D2593" s="1"/>
      <c r="E2593" s="1"/>
      <c r="F2593" s="1"/>
      <c r="G2593" s="1"/>
      <c r="H2593" s="1"/>
      <c r="I2593" s="1"/>
      <c r="J2593" s="1"/>
      <c r="K2593" s="1"/>
      <c r="L2593" s="1"/>
      <c r="M2593" s="1"/>
      <c r="N2593" s="1"/>
      <c r="O2593" s="54"/>
      <c r="P2593" s="1"/>
      <c r="Q2593" s="1"/>
      <c r="R2593" s="1"/>
      <c r="S2593" s="1"/>
      <c r="T2593" s="1"/>
    </row>
    <row r="2594" spans="2:20">
      <c r="B2594" s="1"/>
      <c r="C2594" s="1"/>
      <c r="D2594" s="1"/>
      <c r="E2594" s="1"/>
      <c r="F2594" s="1"/>
      <c r="G2594" s="1"/>
      <c r="H2594" s="1"/>
      <c r="I2594" s="1"/>
      <c r="J2594" s="1"/>
      <c r="K2594" s="1"/>
      <c r="L2594" s="1"/>
      <c r="M2594" s="1"/>
      <c r="N2594" s="1"/>
      <c r="O2594" s="54"/>
      <c r="P2594" s="1"/>
      <c r="Q2594" s="1"/>
      <c r="R2594" s="1"/>
      <c r="S2594" s="1"/>
      <c r="T2594" s="1"/>
    </row>
    <row r="2595" spans="2:20">
      <c r="B2595" s="1"/>
      <c r="C2595" s="1"/>
      <c r="D2595" s="1"/>
      <c r="E2595" s="1"/>
      <c r="F2595" s="1"/>
      <c r="G2595" s="1"/>
      <c r="H2595" s="1"/>
      <c r="I2595" s="1"/>
      <c r="J2595" s="1"/>
      <c r="K2595" s="1"/>
      <c r="L2595" s="1"/>
      <c r="M2595" s="1"/>
      <c r="N2595" s="1"/>
      <c r="O2595" s="54"/>
      <c r="P2595" s="1"/>
      <c r="Q2595" s="1"/>
      <c r="R2595" s="1"/>
      <c r="S2595" s="1"/>
      <c r="T2595" s="1"/>
    </row>
    <row r="2596" spans="2:20">
      <c r="B2596" s="1"/>
      <c r="C2596" s="1"/>
      <c r="D2596" s="1"/>
      <c r="E2596" s="1"/>
      <c r="F2596" s="1"/>
      <c r="G2596" s="1"/>
      <c r="H2596" s="1"/>
      <c r="I2596" s="1"/>
      <c r="J2596" s="1"/>
      <c r="K2596" s="1"/>
      <c r="L2596" s="1"/>
      <c r="M2596" s="1"/>
      <c r="N2596" s="1"/>
      <c r="O2596" s="54"/>
      <c r="P2596" s="1"/>
      <c r="Q2596" s="1"/>
      <c r="R2596" s="1"/>
      <c r="S2596" s="1"/>
      <c r="T2596" s="1"/>
    </row>
    <row r="2597" spans="2:20">
      <c r="B2597" s="1"/>
      <c r="C2597" s="1"/>
      <c r="D2597" s="1"/>
      <c r="E2597" s="1"/>
      <c r="F2597" s="1"/>
      <c r="G2597" s="1"/>
      <c r="H2597" s="1"/>
      <c r="I2597" s="1"/>
      <c r="J2597" s="1"/>
      <c r="K2597" s="1"/>
      <c r="L2597" s="1"/>
      <c r="M2597" s="1"/>
      <c r="N2597" s="1"/>
      <c r="O2597" s="54"/>
      <c r="P2597" s="1"/>
      <c r="Q2597" s="1"/>
      <c r="R2597" s="1"/>
      <c r="S2597" s="1"/>
      <c r="T2597" s="1"/>
    </row>
    <row r="2598" spans="2:20">
      <c r="B2598" s="1"/>
      <c r="C2598" s="1"/>
      <c r="D2598" s="1"/>
      <c r="E2598" s="1"/>
      <c r="F2598" s="1"/>
      <c r="G2598" s="1"/>
      <c r="H2598" s="1"/>
      <c r="I2598" s="1"/>
      <c r="J2598" s="1"/>
      <c r="K2598" s="1"/>
      <c r="L2598" s="1"/>
      <c r="M2598" s="1"/>
      <c r="N2598" s="1"/>
      <c r="O2598" s="54"/>
      <c r="P2598" s="1"/>
      <c r="Q2598" s="1"/>
      <c r="R2598" s="1"/>
      <c r="S2598" s="1"/>
      <c r="T2598" s="1"/>
    </row>
    <row r="2599" spans="2:20">
      <c r="B2599" s="1"/>
      <c r="C2599" s="1"/>
      <c r="D2599" s="1"/>
      <c r="E2599" s="1"/>
      <c r="F2599" s="1"/>
      <c r="G2599" s="1"/>
      <c r="H2599" s="1"/>
      <c r="I2599" s="1"/>
      <c r="J2599" s="1"/>
      <c r="K2599" s="1"/>
      <c r="L2599" s="1"/>
      <c r="M2599" s="1"/>
      <c r="N2599" s="1"/>
      <c r="O2599" s="54"/>
      <c r="P2599" s="1"/>
      <c r="Q2599" s="1"/>
      <c r="R2599" s="1"/>
      <c r="S2599" s="1"/>
      <c r="T2599" s="1"/>
    </row>
    <row r="2600" spans="2:20">
      <c r="B2600" s="1"/>
      <c r="C2600" s="1"/>
      <c r="D2600" s="1"/>
      <c r="E2600" s="1"/>
      <c r="F2600" s="1"/>
      <c r="G2600" s="1"/>
      <c r="H2600" s="1"/>
      <c r="I2600" s="1"/>
      <c r="J2600" s="1"/>
      <c r="K2600" s="1"/>
      <c r="L2600" s="1"/>
      <c r="M2600" s="1"/>
      <c r="N2600" s="1"/>
      <c r="O2600" s="54"/>
      <c r="P2600" s="1"/>
      <c r="Q2600" s="1"/>
      <c r="R2600" s="1"/>
      <c r="S2600" s="1"/>
      <c r="T2600" s="1"/>
    </row>
    <row r="2601" spans="2:20">
      <c r="B2601" s="1"/>
      <c r="C2601" s="1"/>
      <c r="D2601" s="1"/>
      <c r="E2601" s="1"/>
      <c r="F2601" s="1"/>
      <c r="G2601" s="1"/>
      <c r="H2601" s="1"/>
      <c r="I2601" s="1"/>
      <c r="J2601" s="1"/>
      <c r="K2601" s="1"/>
      <c r="L2601" s="1"/>
      <c r="M2601" s="1"/>
      <c r="N2601" s="1"/>
      <c r="O2601" s="54"/>
      <c r="P2601" s="1"/>
      <c r="Q2601" s="1"/>
      <c r="R2601" s="1"/>
      <c r="S2601" s="1"/>
      <c r="T2601" s="1"/>
    </row>
    <row r="2602" spans="2:20">
      <c r="B2602" s="1"/>
      <c r="C2602" s="1"/>
      <c r="D2602" s="1"/>
      <c r="E2602" s="1"/>
      <c r="F2602" s="1"/>
      <c r="G2602" s="1"/>
      <c r="H2602" s="1"/>
      <c r="I2602" s="1"/>
      <c r="J2602" s="1"/>
      <c r="K2602" s="1"/>
      <c r="L2602" s="1"/>
      <c r="M2602" s="1"/>
      <c r="N2602" s="1"/>
      <c r="O2602" s="54"/>
      <c r="P2602" s="1"/>
      <c r="Q2602" s="1"/>
      <c r="R2602" s="1"/>
      <c r="S2602" s="1"/>
      <c r="T2602" s="1"/>
    </row>
    <row r="2603" spans="2:20">
      <c r="B2603" s="1"/>
      <c r="C2603" s="1"/>
      <c r="D2603" s="1"/>
      <c r="E2603" s="1"/>
      <c r="F2603" s="1"/>
      <c r="G2603" s="1"/>
      <c r="H2603" s="1"/>
      <c r="I2603" s="1"/>
      <c r="J2603" s="1"/>
      <c r="K2603" s="1"/>
      <c r="L2603" s="1"/>
      <c r="M2603" s="1"/>
      <c r="N2603" s="1"/>
      <c r="O2603" s="54"/>
      <c r="P2603" s="1"/>
      <c r="Q2603" s="1"/>
      <c r="R2603" s="1"/>
      <c r="S2603" s="1"/>
      <c r="T2603" s="1"/>
    </row>
    <row r="2604" spans="2:20">
      <c r="B2604" s="1"/>
      <c r="C2604" s="1"/>
      <c r="D2604" s="1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54"/>
      <c r="P2604" s="1"/>
      <c r="Q2604" s="1"/>
      <c r="R2604" s="1"/>
      <c r="S2604" s="1"/>
      <c r="T2604" s="1"/>
    </row>
    <row r="2605" spans="2:20">
      <c r="B2605" s="1"/>
      <c r="C2605" s="1"/>
      <c r="D2605" s="1"/>
      <c r="E2605" s="1"/>
      <c r="F2605" s="1"/>
      <c r="G2605" s="1"/>
      <c r="H2605" s="1"/>
      <c r="I2605" s="1"/>
      <c r="J2605" s="1"/>
      <c r="K2605" s="1"/>
      <c r="L2605" s="1"/>
      <c r="M2605" s="1"/>
      <c r="N2605" s="1"/>
      <c r="O2605" s="54"/>
      <c r="P2605" s="1"/>
      <c r="Q2605" s="1"/>
      <c r="R2605" s="1"/>
      <c r="S2605" s="1"/>
      <c r="T2605" s="1"/>
    </row>
    <row r="2606" spans="2:20">
      <c r="B2606" s="1"/>
      <c r="C2606" s="1"/>
      <c r="D2606" s="1"/>
      <c r="E2606" s="1"/>
      <c r="F2606" s="1"/>
      <c r="G2606" s="1"/>
      <c r="H2606" s="1"/>
      <c r="I2606" s="1"/>
      <c r="J2606" s="1"/>
      <c r="K2606" s="1"/>
      <c r="L2606" s="1"/>
      <c r="M2606" s="1"/>
      <c r="N2606" s="1"/>
      <c r="O2606" s="54"/>
      <c r="P2606" s="1"/>
      <c r="Q2606" s="1"/>
      <c r="R2606" s="1"/>
      <c r="S2606" s="1"/>
      <c r="T2606" s="1"/>
    </row>
    <row r="2607" spans="2:20">
      <c r="B2607" s="1"/>
      <c r="C2607" s="1"/>
      <c r="D2607" s="1"/>
      <c r="E2607" s="1"/>
      <c r="F2607" s="1"/>
      <c r="G2607" s="1"/>
      <c r="H2607" s="1"/>
      <c r="I2607" s="1"/>
      <c r="J2607" s="1"/>
      <c r="K2607" s="1"/>
      <c r="L2607" s="1"/>
      <c r="M2607" s="1"/>
      <c r="N2607" s="1"/>
      <c r="O2607" s="54"/>
      <c r="P2607" s="1"/>
      <c r="Q2607" s="1"/>
      <c r="R2607" s="1"/>
      <c r="S2607" s="1"/>
      <c r="T2607" s="1"/>
    </row>
    <row r="2608" spans="2:20">
      <c r="B2608" s="1"/>
      <c r="C2608" s="1"/>
      <c r="D2608" s="1"/>
      <c r="E2608" s="1"/>
      <c r="F2608" s="1"/>
      <c r="G2608" s="1"/>
      <c r="H2608" s="1"/>
      <c r="I2608" s="1"/>
      <c r="J2608" s="1"/>
      <c r="K2608" s="1"/>
      <c r="L2608" s="1"/>
      <c r="M2608" s="1"/>
      <c r="N2608" s="1"/>
      <c r="O2608" s="54"/>
      <c r="P2608" s="1"/>
      <c r="Q2608" s="1"/>
      <c r="R2608" s="1"/>
      <c r="S2608" s="1"/>
      <c r="T2608" s="1"/>
    </row>
    <row r="2609" spans="2:20">
      <c r="B2609" s="1"/>
      <c r="C2609" s="1"/>
      <c r="D2609" s="1"/>
      <c r="E2609" s="1"/>
      <c r="F2609" s="1"/>
      <c r="G2609" s="1"/>
      <c r="H2609" s="1"/>
      <c r="I2609" s="1"/>
      <c r="J2609" s="1"/>
      <c r="K2609" s="1"/>
      <c r="L2609" s="1"/>
      <c r="M2609" s="1"/>
      <c r="N2609" s="1"/>
      <c r="O2609" s="54"/>
      <c r="P2609" s="1"/>
      <c r="Q2609" s="1"/>
      <c r="R2609" s="1"/>
      <c r="S2609" s="1"/>
      <c r="T2609" s="1"/>
    </row>
    <row r="2610" spans="2:20">
      <c r="B2610" s="1"/>
      <c r="C2610" s="1"/>
      <c r="D2610" s="1"/>
      <c r="E2610" s="1"/>
      <c r="F2610" s="1"/>
      <c r="G2610" s="1"/>
      <c r="H2610" s="1"/>
      <c r="I2610" s="1"/>
      <c r="J2610" s="1"/>
      <c r="K2610" s="1"/>
      <c r="L2610" s="1"/>
      <c r="M2610" s="1"/>
      <c r="N2610" s="1"/>
      <c r="O2610" s="54"/>
      <c r="P2610" s="1"/>
      <c r="Q2610" s="1"/>
      <c r="R2610" s="1"/>
      <c r="S2610" s="1"/>
      <c r="T2610" s="1"/>
    </row>
    <row r="2611" spans="2:20">
      <c r="B2611" s="1"/>
      <c r="C2611" s="1"/>
      <c r="D2611" s="1"/>
      <c r="E2611" s="1"/>
      <c r="F2611" s="1"/>
      <c r="G2611" s="1"/>
      <c r="H2611" s="1"/>
      <c r="I2611" s="1"/>
      <c r="J2611" s="1"/>
      <c r="K2611" s="1"/>
      <c r="L2611" s="1"/>
      <c r="M2611" s="1"/>
      <c r="N2611" s="1"/>
      <c r="O2611" s="54"/>
      <c r="P2611" s="1"/>
      <c r="Q2611" s="1"/>
      <c r="R2611" s="1"/>
      <c r="S2611" s="1"/>
      <c r="T2611" s="1"/>
    </row>
    <row r="2612" spans="2:20">
      <c r="B2612" s="1"/>
      <c r="C2612" s="1"/>
      <c r="D2612" s="1"/>
      <c r="E2612" s="1"/>
      <c r="F2612" s="1"/>
      <c r="G2612" s="1"/>
      <c r="H2612" s="1"/>
      <c r="I2612" s="1"/>
      <c r="J2612" s="1"/>
      <c r="K2612" s="1"/>
      <c r="L2612" s="1"/>
      <c r="M2612" s="1"/>
      <c r="N2612" s="1"/>
      <c r="O2612" s="54"/>
      <c r="P2612" s="1"/>
      <c r="Q2612" s="1"/>
      <c r="R2612" s="1"/>
      <c r="S2612" s="1"/>
      <c r="T2612" s="1"/>
    </row>
    <row r="2613" spans="2:20">
      <c r="B2613" s="1"/>
      <c r="C2613" s="1"/>
      <c r="D2613" s="1"/>
      <c r="E2613" s="1"/>
      <c r="F2613" s="1"/>
      <c r="G2613" s="1"/>
      <c r="H2613" s="1"/>
      <c r="I2613" s="1"/>
      <c r="J2613" s="1"/>
      <c r="K2613" s="1"/>
      <c r="L2613" s="1"/>
      <c r="M2613" s="1"/>
      <c r="N2613" s="1"/>
      <c r="O2613" s="54"/>
      <c r="P2613" s="1"/>
      <c r="Q2613" s="1"/>
      <c r="R2613" s="1"/>
      <c r="S2613" s="1"/>
      <c r="T2613" s="1"/>
    </row>
    <row r="2614" spans="2:20">
      <c r="B2614" s="1"/>
      <c r="C2614" s="1"/>
      <c r="D2614" s="1"/>
      <c r="E2614" s="1"/>
      <c r="F2614" s="1"/>
      <c r="G2614" s="1"/>
      <c r="H2614" s="1"/>
      <c r="I2614" s="1"/>
      <c r="J2614" s="1"/>
      <c r="K2614" s="1"/>
      <c r="L2614" s="1"/>
      <c r="M2614" s="1"/>
      <c r="N2614" s="1"/>
      <c r="O2614" s="54"/>
      <c r="P2614" s="1"/>
      <c r="Q2614" s="1"/>
      <c r="R2614" s="1"/>
      <c r="S2614" s="1"/>
      <c r="T2614" s="1"/>
    </row>
    <row r="2615" spans="2:20">
      <c r="B2615" s="1"/>
      <c r="C2615" s="1"/>
      <c r="D2615" s="1"/>
      <c r="E2615" s="1"/>
      <c r="F2615" s="1"/>
      <c r="G2615" s="1"/>
      <c r="H2615" s="1"/>
      <c r="I2615" s="1"/>
      <c r="J2615" s="1"/>
      <c r="K2615" s="1"/>
      <c r="L2615" s="1"/>
      <c r="M2615" s="1"/>
      <c r="N2615" s="1"/>
      <c r="O2615" s="54"/>
      <c r="P2615" s="1"/>
      <c r="Q2615" s="1"/>
      <c r="R2615" s="1"/>
      <c r="S2615" s="1"/>
      <c r="T2615" s="1"/>
    </row>
    <row r="2616" spans="2:20">
      <c r="B2616" s="1"/>
      <c r="C2616" s="1"/>
      <c r="D2616" s="1"/>
      <c r="E2616" s="1"/>
      <c r="F2616" s="1"/>
      <c r="G2616" s="1"/>
      <c r="H2616" s="1"/>
      <c r="I2616" s="1"/>
      <c r="J2616" s="1"/>
      <c r="K2616" s="1"/>
      <c r="L2616" s="1"/>
      <c r="M2616" s="1"/>
      <c r="N2616" s="1"/>
      <c r="O2616" s="54"/>
      <c r="P2616" s="1"/>
      <c r="Q2616" s="1"/>
      <c r="R2616" s="1"/>
      <c r="S2616" s="1"/>
      <c r="T2616" s="1"/>
    </row>
    <row r="2617" spans="2:20">
      <c r="B2617" s="1"/>
      <c r="C2617" s="1"/>
      <c r="D2617" s="1"/>
      <c r="E2617" s="1"/>
      <c r="F2617" s="1"/>
      <c r="G2617" s="1"/>
      <c r="H2617" s="1"/>
      <c r="I2617" s="1"/>
      <c r="J2617" s="1"/>
      <c r="K2617" s="1"/>
      <c r="L2617" s="1"/>
      <c r="M2617" s="1"/>
      <c r="N2617" s="1"/>
      <c r="O2617" s="54"/>
      <c r="P2617" s="1"/>
      <c r="Q2617" s="1"/>
      <c r="R2617" s="1"/>
      <c r="S2617" s="1"/>
      <c r="T2617" s="1"/>
    </row>
    <row r="2618" spans="2:20">
      <c r="B2618" s="1"/>
      <c r="C2618" s="1"/>
      <c r="D2618" s="1"/>
      <c r="E2618" s="1"/>
      <c r="F2618" s="1"/>
      <c r="G2618" s="1"/>
      <c r="H2618" s="1"/>
      <c r="I2618" s="1"/>
      <c r="J2618" s="1"/>
      <c r="K2618" s="1"/>
      <c r="L2618" s="1"/>
      <c r="M2618" s="1"/>
      <c r="N2618" s="1"/>
      <c r="O2618" s="54"/>
      <c r="P2618" s="1"/>
      <c r="Q2618" s="1"/>
      <c r="R2618" s="1"/>
      <c r="S2618" s="1"/>
      <c r="T2618" s="1"/>
    </row>
    <row r="2619" spans="2:20">
      <c r="B2619" s="1"/>
      <c r="C2619" s="1"/>
      <c r="D2619" s="1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54"/>
      <c r="P2619" s="1"/>
      <c r="Q2619" s="1"/>
      <c r="R2619" s="1"/>
      <c r="S2619" s="1"/>
      <c r="T2619" s="1"/>
    </row>
    <row r="2620" spans="2:20">
      <c r="B2620" s="1"/>
      <c r="C2620" s="1"/>
      <c r="D2620" s="1"/>
      <c r="E2620" s="1"/>
      <c r="F2620" s="1"/>
      <c r="G2620" s="1"/>
      <c r="H2620" s="1"/>
      <c r="I2620" s="1"/>
      <c r="J2620" s="1"/>
      <c r="K2620" s="1"/>
      <c r="L2620" s="1"/>
      <c r="M2620" s="1"/>
      <c r="N2620" s="1"/>
      <c r="O2620" s="54"/>
      <c r="P2620" s="1"/>
      <c r="Q2620" s="1"/>
      <c r="R2620" s="1"/>
      <c r="S2620" s="1"/>
      <c r="T2620" s="1"/>
    </row>
    <row r="2621" spans="2:20">
      <c r="B2621" s="1"/>
      <c r="C2621" s="1"/>
      <c r="D2621" s="1"/>
      <c r="E2621" s="1"/>
      <c r="F2621" s="1"/>
      <c r="G2621" s="1"/>
      <c r="H2621" s="1"/>
      <c r="I2621" s="1"/>
      <c r="J2621" s="1"/>
      <c r="K2621" s="1"/>
      <c r="L2621" s="1"/>
      <c r="M2621" s="1"/>
      <c r="N2621" s="1"/>
      <c r="O2621" s="54"/>
      <c r="P2621" s="1"/>
      <c r="Q2621" s="1"/>
      <c r="R2621" s="1"/>
      <c r="S2621" s="1"/>
      <c r="T2621" s="1"/>
    </row>
    <row r="2622" spans="2:20">
      <c r="B2622" s="1"/>
      <c r="C2622" s="1"/>
      <c r="D2622" s="1"/>
      <c r="E2622" s="1"/>
      <c r="F2622" s="1"/>
      <c r="G2622" s="1"/>
      <c r="H2622" s="1"/>
      <c r="I2622" s="1"/>
      <c r="J2622" s="1"/>
      <c r="K2622" s="1"/>
      <c r="L2622" s="1"/>
      <c r="M2622" s="1"/>
      <c r="N2622" s="1"/>
      <c r="O2622" s="54"/>
      <c r="P2622" s="1"/>
      <c r="Q2622" s="1"/>
      <c r="R2622" s="1"/>
      <c r="S2622" s="1"/>
      <c r="T2622" s="1"/>
    </row>
    <row r="2623" spans="2:20"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1"/>
      <c r="M2623" s="1"/>
      <c r="N2623" s="1"/>
      <c r="O2623" s="54"/>
      <c r="P2623" s="1"/>
      <c r="Q2623" s="1"/>
      <c r="R2623" s="1"/>
      <c r="S2623" s="1"/>
      <c r="T2623" s="1"/>
    </row>
    <row r="2624" spans="2:20">
      <c r="B2624" s="1"/>
      <c r="C2624" s="1"/>
      <c r="D2624" s="1"/>
      <c r="E2624" s="1"/>
      <c r="F2624" s="1"/>
      <c r="G2624" s="1"/>
      <c r="H2624" s="1"/>
      <c r="I2624" s="1"/>
      <c r="J2624" s="1"/>
      <c r="K2624" s="1"/>
      <c r="L2624" s="1"/>
      <c r="M2624" s="1"/>
      <c r="N2624" s="1"/>
      <c r="O2624" s="54"/>
      <c r="P2624" s="1"/>
      <c r="Q2624" s="1"/>
      <c r="R2624" s="1"/>
      <c r="S2624" s="1"/>
      <c r="T2624" s="1"/>
    </row>
    <row r="2625" spans="2:20">
      <c r="B2625" s="1"/>
      <c r="C2625" s="1"/>
      <c r="D2625" s="1"/>
      <c r="E2625" s="1"/>
      <c r="F2625" s="1"/>
      <c r="G2625" s="1"/>
      <c r="H2625" s="1"/>
      <c r="I2625" s="1"/>
      <c r="J2625" s="1"/>
      <c r="K2625" s="1"/>
      <c r="L2625" s="1"/>
      <c r="M2625" s="1"/>
      <c r="N2625" s="1"/>
      <c r="O2625" s="54"/>
      <c r="P2625" s="1"/>
      <c r="Q2625" s="1"/>
      <c r="R2625" s="1"/>
      <c r="S2625" s="1"/>
      <c r="T2625" s="1"/>
    </row>
    <row r="2626" spans="2:20">
      <c r="B2626" s="1"/>
      <c r="C2626" s="1"/>
      <c r="D2626" s="1"/>
      <c r="E2626" s="1"/>
      <c r="F2626" s="1"/>
      <c r="G2626" s="1"/>
      <c r="H2626" s="1"/>
      <c r="I2626" s="1"/>
      <c r="J2626" s="1"/>
      <c r="K2626" s="1"/>
      <c r="L2626" s="1"/>
      <c r="M2626" s="1"/>
      <c r="N2626" s="1"/>
      <c r="O2626" s="54"/>
      <c r="P2626" s="1"/>
      <c r="Q2626" s="1"/>
      <c r="R2626" s="1"/>
      <c r="S2626" s="1"/>
      <c r="T2626" s="1"/>
    </row>
    <row r="2627" spans="2:20">
      <c r="B2627" s="1"/>
      <c r="C2627" s="1"/>
      <c r="D2627" s="1"/>
      <c r="E2627" s="1"/>
      <c r="F2627" s="1"/>
      <c r="G2627" s="1"/>
      <c r="H2627" s="1"/>
      <c r="I2627" s="1"/>
      <c r="J2627" s="1"/>
      <c r="K2627" s="1"/>
      <c r="L2627" s="1"/>
      <c r="M2627" s="1"/>
      <c r="N2627" s="1"/>
      <c r="O2627" s="54"/>
      <c r="P2627" s="1"/>
      <c r="Q2627" s="1"/>
      <c r="R2627" s="1"/>
      <c r="S2627" s="1"/>
      <c r="T2627" s="1"/>
    </row>
    <row r="2628" spans="2:20">
      <c r="B2628" s="1"/>
      <c r="C2628" s="1"/>
      <c r="D2628" s="1"/>
      <c r="E2628" s="1"/>
      <c r="F2628" s="1"/>
      <c r="G2628" s="1"/>
      <c r="H2628" s="1"/>
      <c r="I2628" s="1"/>
      <c r="J2628" s="1"/>
      <c r="K2628" s="1"/>
      <c r="L2628" s="1"/>
      <c r="M2628" s="1"/>
      <c r="N2628" s="1"/>
      <c r="O2628" s="54"/>
      <c r="P2628" s="1"/>
      <c r="Q2628" s="1"/>
      <c r="R2628" s="1"/>
      <c r="S2628" s="1"/>
      <c r="T2628" s="1"/>
    </row>
    <row r="2629" spans="2:20">
      <c r="B2629" s="1"/>
      <c r="C2629" s="1"/>
      <c r="D2629" s="1"/>
      <c r="E2629" s="1"/>
      <c r="F2629" s="1"/>
      <c r="G2629" s="1"/>
      <c r="H2629" s="1"/>
      <c r="I2629" s="1"/>
      <c r="J2629" s="1"/>
      <c r="K2629" s="1"/>
      <c r="L2629" s="1"/>
      <c r="M2629" s="1"/>
      <c r="N2629" s="1"/>
      <c r="O2629" s="54"/>
      <c r="P2629" s="1"/>
      <c r="Q2629" s="1"/>
      <c r="R2629" s="1"/>
      <c r="S2629" s="1"/>
      <c r="T2629" s="1"/>
    </row>
    <row r="2630" spans="2:20">
      <c r="B2630" s="1"/>
      <c r="C2630" s="1"/>
      <c r="D2630" s="1"/>
      <c r="E2630" s="1"/>
      <c r="F2630" s="1"/>
      <c r="G2630" s="1"/>
      <c r="H2630" s="1"/>
      <c r="I2630" s="1"/>
      <c r="J2630" s="1"/>
      <c r="K2630" s="1"/>
      <c r="L2630" s="1"/>
      <c r="M2630" s="1"/>
      <c r="N2630" s="1"/>
      <c r="O2630" s="54"/>
      <c r="P2630" s="1"/>
      <c r="Q2630" s="1"/>
      <c r="R2630" s="1"/>
      <c r="S2630" s="1"/>
      <c r="T2630" s="1"/>
    </row>
    <row r="2631" spans="2:20">
      <c r="B2631" s="1"/>
      <c r="C2631" s="1"/>
      <c r="D2631" s="1"/>
      <c r="E2631" s="1"/>
      <c r="F2631" s="1"/>
      <c r="G2631" s="1"/>
      <c r="H2631" s="1"/>
      <c r="I2631" s="1"/>
      <c r="J2631" s="1"/>
      <c r="K2631" s="1"/>
      <c r="L2631" s="1"/>
      <c r="M2631" s="1"/>
      <c r="N2631" s="1"/>
      <c r="O2631" s="54"/>
      <c r="P2631" s="1"/>
      <c r="Q2631" s="1"/>
      <c r="R2631" s="1"/>
      <c r="S2631" s="1"/>
      <c r="T2631" s="1"/>
    </row>
    <row r="2632" spans="2:20">
      <c r="B2632" s="1"/>
      <c r="C2632" s="1"/>
      <c r="D2632" s="1"/>
      <c r="E2632" s="1"/>
      <c r="F2632" s="1"/>
      <c r="G2632" s="1"/>
      <c r="H2632" s="1"/>
      <c r="I2632" s="1"/>
      <c r="J2632" s="1"/>
      <c r="K2632" s="1"/>
      <c r="L2632" s="1"/>
      <c r="M2632" s="1"/>
      <c r="N2632" s="1"/>
      <c r="O2632" s="54"/>
      <c r="P2632" s="1"/>
      <c r="Q2632" s="1"/>
      <c r="R2632" s="1"/>
      <c r="S2632" s="1"/>
      <c r="T2632" s="1"/>
    </row>
    <row r="2633" spans="2:20">
      <c r="B2633" s="1"/>
      <c r="C2633" s="1"/>
      <c r="D2633" s="1"/>
      <c r="E2633" s="1"/>
      <c r="F2633" s="1"/>
      <c r="G2633" s="1"/>
      <c r="H2633" s="1"/>
      <c r="I2633" s="1"/>
      <c r="J2633" s="1"/>
      <c r="K2633" s="1"/>
      <c r="L2633" s="1"/>
      <c r="M2633" s="1"/>
      <c r="N2633" s="1"/>
      <c r="O2633" s="54"/>
      <c r="P2633" s="1"/>
      <c r="Q2633" s="1"/>
      <c r="R2633" s="1"/>
      <c r="S2633" s="1"/>
      <c r="T2633" s="1"/>
    </row>
    <row r="2634" spans="2:20">
      <c r="B2634" s="1"/>
      <c r="C2634" s="1"/>
      <c r="D2634" s="1"/>
      <c r="E2634" s="1"/>
      <c r="F2634" s="1"/>
      <c r="G2634" s="1"/>
      <c r="H2634" s="1"/>
      <c r="I2634" s="1"/>
      <c r="J2634" s="1"/>
      <c r="K2634" s="1"/>
      <c r="L2634" s="1"/>
      <c r="M2634" s="1"/>
      <c r="N2634" s="1"/>
      <c r="O2634" s="54"/>
      <c r="P2634" s="1"/>
      <c r="Q2634" s="1"/>
      <c r="R2634" s="1"/>
      <c r="S2634" s="1"/>
      <c r="T2634" s="1"/>
    </row>
    <row r="2635" spans="2:20">
      <c r="B2635" s="1"/>
      <c r="C2635" s="1"/>
      <c r="D2635" s="1"/>
      <c r="E2635" s="1"/>
      <c r="F2635" s="1"/>
      <c r="G2635" s="1"/>
      <c r="H2635" s="1"/>
      <c r="I2635" s="1"/>
      <c r="J2635" s="1"/>
      <c r="K2635" s="1"/>
      <c r="L2635" s="1"/>
      <c r="M2635" s="1"/>
      <c r="N2635" s="1"/>
      <c r="O2635" s="54"/>
      <c r="P2635" s="1"/>
      <c r="Q2635" s="1"/>
      <c r="R2635" s="1"/>
      <c r="S2635" s="1"/>
      <c r="T2635" s="1"/>
    </row>
    <row r="2636" spans="2:20">
      <c r="B2636" s="1"/>
      <c r="C2636" s="1"/>
      <c r="D2636" s="1"/>
      <c r="E2636" s="1"/>
      <c r="F2636" s="1"/>
      <c r="G2636" s="1"/>
      <c r="H2636" s="1"/>
      <c r="I2636" s="1"/>
      <c r="J2636" s="1"/>
      <c r="K2636" s="1"/>
      <c r="L2636" s="1"/>
      <c r="M2636" s="1"/>
      <c r="N2636" s="1"/>
      <c r="O2636" s="54"/>
      <c r="P2636" s="1"/>
      <c r="Q2636" s="1"/>
      <c r="R2636" s="1"/>
      <c r="S2636" s="1"/>
      <c r="T2636" s="1"/>
    </row>
    <row r="2637" spans="2:20">
      <c r="B2637" s="1"/>
      <c r="C2637" s="1"/>
      <c r="D2637" s="1"/>
      <c r="E2637" s="1"/>
      <c r="F2637" s="1"/>
      <c r="G2637" s="1"/>
      <c r="H2637" s="1"/>
      <c r="I2637" s="1"/>
      <c r="J2637" s="1"/>
      <c r="K2637" s="1"/>
      <c r="L2637" s="1"/>
      <c r="M2637" s="1"/>
      <c r="N2637" s="1"/>
      <c r="O2637" s="54"/>
      <c r="P2637" s="1"/>
      <c r="Q2637" s="1"/>
      <c r="R2637" s="1"/>
      <c r="S2637" s="1"/>
      <c r="T2637" s="1"/>
    </row>
    <row r="2638" spans="2:20">
      <c r="B2638" s="1"/>
      <c r="C2638" s="1"/>
      <c r="D2638" s="1"/>
      <c r="E2638" s="1"/>
      <c r="F2638" s="1"/>
      <c r="G2638" s="1"/>
      <c r="H2638" s="1"/>
      <c r="I2638" s="1"/>
      <c r="J2638" s="1"/>
      <c r="K2638" s="1"/>
      <c r="L2638" s="1"/>
      <c r="M2638" s="1"/>
      <c r="N2638" s="1"/>
      <c r="O2638" s="54"/>
      <c r="P2638" s="1"/>
      <c r="Q2638" s="1"/>
      <c r="R2638" s="1"/>
      <c r="S2638" s="1"/>
      <c r="T2638" s="1"/>
    </row>
    <row r="2639" spans="2:20">
      <c r="B2639" s="1"/>
      <c r="C2639" s="1"/>
      <c r="D2639" s="1"/>
      <c r="E2639" s="1"/>
      <c r="F2639" s="1"/>
      <c r="G2639" s="1"/>
      <c r="H2639" s="1"/>
      <c r="I2639" s="1"/>
      <c r="J2639" s="1"/>
      <c r="K2639" s="1"/>
      <c r="L2639" s="1"/>
      <c r="M2639" s="1"/>
      <c r="N2639" s="1"/>
      <c r="O2639" s="54"/>
      <c r="P2639" s="1"/>
      <c r="Q2639" s="1"/>
      <c r="R2639" s="1"/>
      <c r="S2639" s="1"/>
      <c r="T2639" s="1"/>
    </row>
    <row r="2640" spans="2:20">
      <c r="B2640" s="1"/>
      <c r="C2640" s="1"/>
      <c r="D2640" s="1"/>
      <c r="E2640" s="1"/>
      <c r="F2640" s="1"/>
      <c r="G2640" s="1"/>
      <c r="H2640" s="1"/>
      <c r="I2640" s="1"/>
      <c r="J2640" s="1"/>
      <c r="K2640" s="1"/>
      <c r="L2640" s="1"/>
      <c r="M2640" s="1"/>
      <c r="N2640" s="1"/>
      <c r="O2640" s="54"/>
      <c r="P2640" s="1"/>
      <c r="Q2640" s="1"/>
      <c r="R2640" s="1"/>
      <c r="S2640" s="1"/>
      <c r="T2640" s="1"/>
    </row>
    <row r="2641" spans="2:20">
      <c r="B2641" s="1"/>
      <c r="C2641" s="1"/>
      <c r="D2641" s="1"/>
      <c r="E2641" s="1"/>
      <c r="F2641" s="1"/>
      <c r="G2641" s="1"/>
      <c r="H2641" s="1"/>
      <c r="I2641" s="1"/>
      <c r="J2641" s="1"/>
      <c r="K2641" s="1"/>
      <c r="L2641" s="1"/>
      <c r="M2641" s="1"/>
      <c r="N2641" s="1"/>
      <c r="O2641" s="54"/>
      <c r="P2641" s="1"/>
      <c r="Q2641" s="1"/>
      <c r="R2641" s="1"/>
      <c r="S2641" s="1"/>
      <c r="T2641" s="1"/>
    </row>
    <row r="2642" spans="2:20">
      <c r="B2642" s="1"/>
      <c r="C2642" s="1"/>
      <c r="D2642" s="1"/>
      <c r="E2642" s="1"/>
      <c r="F2642" s="1"/>
      <c r="G2642" s="1"/>
      <c r="H2642" s="1"/>
      <c r="I2642" s="1"/>
      <c r="J2642" s="1"/>
      <c r="K2642" s="1"/>
      <c r="L2642" s="1"/>
      <c r="M2642" s="1"/>
      <c r="N2642" s="1"/>
      <c r="O2642" s="54"/>
      <c r="P2642" s="1"/>
      <c r="Q2642" s="1"/>
      <c r="R2642" s="1"/>
      <c r="S2642" s="1"/>
      <c r="T2642" s="1"/>
    </row>
    <row r="2643" spans="2:20">
      <c r="B2643" s="1"/>
      <c r="C2643" s="1"/>
      <c r="D2643" s="1"/>
      <c r="E2643" s="1"/>
      <c r="F2643" s="1"/>
      <c r="G2643" s="1"/>
      <c r="H2643" s="1"/>
      <c r="I2643" s="1"/>
      <c r="J2643" s="1"/>
      <c r="K2643" s="1"/>
      <c r="L2643" s="1"/>
      <c r="M2643" s="1"/>
      <c r="N2643" s="1"/>
      <c r="O2643" s="54"/>
      <c r="P2643" s="1"/>
      <c r="Q2643" s="1"/>
      <c r="R2643" s="1"/>
      <c r="S2643" s="1"/>
      <c r="T2643" s="1"/>
    </row>
    <row r="2644" spans="2:20">
      <c r="B2644" s="1"/>
      <c r="C2644" s="1"/>
      <c r="D2644" s="1"/>
      <c r="E2644" s="1"/>
      <c r="F2644" s="1"/>
      <c r="G2644" s="1"/>
      <c r="H2644" s="1"/>
      <c r="I2644" s="1"/>
      <c r="J2644" s="1"/>
      <c r="K2644" s="1"/>
      <c r="L2644" s="1"/>
      <c r="M2644" s="1"/>
      <c r="N2644" s="1"/>
      <c r="O2644" s="54"/>
      <c r="P2644" s="1"/>
      <c r="Q2644" s="1"/>
      <c r="R2644" s="1"/>
      <c r="S2644" s="1"/>
      <c r="T2644" s="1"/>
    </row>
    <row r="2645" spans="2:20">
      <c r="B2645" s="1"/>
      <c r="C2645" s="1"/>
      <c r="D2645" s="1"/>
      <c r="E2645" s="1"/>
      <c r="F2645" s="1"/>
      <c r="G2645" s="1"/>
      <c r="H2645" s="1"/>
      <c r="I2645" s="1"/>
      <c r="J2645" s="1"/>
      <c r="K2645" s="1"/>
      <c r="L2645" s="1"/>
      <c r="M2645" s="1"/>
      <c r="N2645" s="1"/>
      <c r="O2645" s="54"/>
      <c r="P2645" s="1"/>
      <c r="Q2645" s="1"/>
      <c r="R2645" s="1"/>
      <c r="S2645" s="1"/>
      <c r="T2645" s="1"/>
    </row>
    <row r="2646" spans="2:20">
      <c r="B2646" s="1"/>
      <c r="C2646" s="1"/>
      <c r="D2646" s="1"/>
      <c r="E2646" s="1"/>
      <c r="F2646" s="1"/>
      <c r="G2646" s="1"/>
      <c r="H2646" s="1"/>
      <c r="I2646" s="1"/>
      <c r="J2646" s="1"/>
      <c r="K2646" s="1"/>
      <c r="L2646" s="1"/>
      <c r="M2646" s="1"/>
      <c r="N2646" s="1"/>
      <c r="O2646" s="54"/>
      <c r="P2646" s="1"/>
      <c r="Q2646" s="1"/>
      <c r="R2646" s="1"/>
      <c r="S2646" s="1"/>
      <c r="T2646" s="1"/>
    </row>
    <row r="2647" spans="2:20">
      <c r="B2647" s="1"/>
      <c r="C2647" s="1"/>
      <c r="D2647" s="1"/>
      <c r="E2647" s="1"/>
      <c r="F2647" s="1"/>
      <c r="G2647" s="1"/>
      <c r="H2647" s="1"/>
      <c r="I2647" s="1"/>
      <c r="J2647" s="1"/>
      <c r="K2647" s="1"/>
      <c r="L2647" s="1"/>
      <c r="M2647" s="1"/>
      <c r="N2647" s="1"/>
      <c r="O2647" s="54"/>
      <c r="P2647" s="1"/>
      <c r="Q2647" s="1"/>
      <c r="R2647" s="1"/>
      <c r="S2647" s="1"/>
      <c r="T2647" s="1"/>
    </row>
    <row r="2648" spans="2:20">
      <c r="B2648" s="1"/>
      <c r="C2648" s="1"/>
      <c r="D2648" s="1"/>
      <c r="E2648" s="1"/>
      <c r="F2648" s="1"/>
      <c r="G2648" s="1"/>
      <c r="H2648" s="1"/>
      <c r="I2648" s="1"/>
      <c r="J2648" s="1"/>
      <c r="K2648" s="1"/>
      <c r="L2648" s="1"/>
      <c r="M2648" s="1"/>
      <c r="N2648" s="1"/>
      <c r="O2648" s="54"/>
      <c r="P2648" s="1"/>
      <c r="Q2648" s="1"/>
      <c r="R2648" s="1"/>
      <c r="S2648" s="1"/>
      <c r="T2648" s="1"/>
    </row>
    <row r="2649" spans="2:20">
      <c r="B2649" s="1"/>
      <c r="C2649" s="1"/>
      <c r="D2649" s="1"/>
      <c r="E2649" s="1"/>
      <c r="F2649" s="1"/>
      <c r="G2649" s="1"/>
      <c r="H2649" s="1"/>
      <c r="I2649" s="1"/>
      <c r="J2649" s="1"/>
      <c r="K2649" s="1"/>
      <c r="L2649" s="1"/>
      <c r="M2649" s="1"/>
      <c r="N2649" s="1"/>
      <c r="O2649" s="54"/>
      <c r="P2649" s="1"/>
      <c r="Q2649" s="1"/>
      <c r="R2649" s="1"/>
      <c r="S2649" s="1"/>
      <c r="T2649" s="1"/>
    </row>
    <row r="2650" spans="2:20">
      <c r="B2650" s="1"/>
      <c r="C2650" s="1"/>
      <c r="D2650" s="1"/>
      <c r="E2650" s="1"/>
      <c r="F2650" s="1"/>
      <c r="G2650" s="1"/>
      <c r="H2650" s="1"/>
      <c r="I2650" s="1"/>
      <c r="J2650" s="1"/>
      <c r="K2650" s="1"/>
      <c r="L2650" s="1"/>
      <c r="M2650" s="1"/>
      <c r="N2650" s="1"/>
      <c r="O2650" s="54"/>
      <c r="P2650" s="1"/>
      <c r="Q2650" s="1"/>
      <c r="R2650" s="1"/>
      <c r="S2650" s="1"/>
      <c r="T2650" s="1"/>
    </row>
    <row r="2651" spans="2:20">
      <c r="B2651" s="1"/>
      <c r="C2651" s="1"/>
      <c r="D2651" s="1"/>
      <c r="E2651" s="1"/>
      <c r="F2651" s="1"/>
      <c r="G2651" s="1"/>
      <c r="H2651" s="1"/>
      <c r="I2651" s="1"/>
      <c r="J2651" s="1"/>
      <c r="K2651" s="1"/>
      <c r="L2651" s="1"/>
      <c r="M2651" s="1"/>
      <c r="N2651" s="1"/>
      <c r="O2651" s="54"/>
      <c r="P2651" s="1"/>
      <c r="Q2651" s="1"/>
      <c r="R2651" s="1"/>
      <c r="S2651" s="1"/>
      <c r="T2651" s="1"/>
    </row>
    <row r="2652" spans="2:20">
      <c r="B2652" s="1"/>
      <c r="C2652" s="1"/>
      <c r="D2652" s="1"/>
      <c r="E2652" s="1"/>
      <c r="F2652" s="1"/>
      <c r="G2652" s="1"/>
      <c r="H2652" s="1"/>
      <c r="I2652" s="1"/>
      <c r="J2652" s="1"/>
      <c r="K2652" s="1"/>
      <c r="L2652" s="1"/>
      <c r="M2652" s="1"/>
      <c r="N2652" s="1"/>
      <c r="O2652" s="54"/>
      <c r="P2652" s="1"/>
      <c r="Q2652" s="1"/>
      <c r="R2652" s="1"/>
      <c r="S2652" s="1"/>
      <c r="T2652" s="1"/>
    </row>
    <row r="2653" spans="2:20">
      <c r="B2653" s="1"/>
      <c r="C2653" s="1"/>
      <c r="D2653" s="1"/>
      <c r="E2653" s="1"/>
      <c r="F2653" s="1"/>
      <c r="G2653" s="1"/>
      <c r="H2653" s="1"/>
      <c r="I2653" s="1"/>
      <c r="J2653" s="1"/>
      <c r="K2653" s="1"/>
      <c r="L2653" s="1"/>
      <c r="M2653" s="1"/>
      <c r="N2653" s="1"/>
      <c r="O2653" s="54"/>
      <c r="P2653" s="1"/>
      <c r="Q2653" s="1"/>
      <c r="R2653" s="1"/>
      <c r="S2653" s="1"/>
      <c r="T2653" s="1"/>
    </row>
    <row r="2654" spans="2:20">
      <c r="B2654" s="1"/>
      <c r="C2654" s="1"/>
      <c r="D2654" s="1"/>
      <c r="E2654" s="1"/>
      <c r="F2654" s="1"/>
      <c r="G2654" s="1"/>
      <c r="H2654" s="1"/>
      <c r="I2654" s="1"/>
      <c r="J2654" s="1"/>
      <c r="K2654" s="1"/>
      <c r="L2654" s="1"/>
      <c r="M2654" s="1"/>
      <c r="N2654" s="1"/>
      <c r="O2654" s="54"/>
      <c r="P2654" s="1"/>
      <c r="Q2654" s="1"/>
      <c r="R2654" s="1"/>
      <c r="S2654" s="1"/>
      <c r="T2654" s="1"/>
    </row>
    <row r="2655" spans="2:20">
      <c r="B2655" s="1"/>
      <c r="C2655" s="1"/>
      <c r="D2655" s="1"/>
      <c r="E2655" s="1"/>
      <c r="F2655" s="1"/>
      <c r="G2655" s="1"/>
      <c r="H2655" s="1"/>
      <c r="I2655" s="1"/>
      <c r="J2655" s="1"/>
      <c r="K2655" s="1"/>
      <c r="L2655" s="1"/>
      <c r="M2655" s="1"/>
      <c r="N2655" s="1"/>
      <c r="O2655" s="54"/>
      <c r="P2655" s="1"/>
      <c r="Q2655" s="1"/>
      <c r="R2655" s="1"/>
      <c r="S2655" s="1"/>
      <c r="T2655" s="1"/>
    </row>
    <row r="2656" spans="2:20">
      <c r="B2656" s="1"/>
      <c r="C2656" s="1"/>
      <c r="D2656" s="1"/>
      <c r="E2656" s="1"/>
      <c r="F2656" s="1"/>
      <c r="G2656" s="1"/>
      <c r="H2656" s="1"/>
      <c r="I2656" s="1"/>
      <c r="J2656" s="1"/>
      <c r="K2656" s="1"/>
      <c r="L2656" s="1"/>
      <c r="M2656" s="1"/>
      <c r="N2656" s="1"/>
      <c r="O2656" s="54"/>
      <c r="P2656" s="1"/>
      <c r="Q2656" s="1"/>
      <c r="R2656" s="1"/>
      <c r="S2656" s="1"/>
      <c r="T2656" s="1"/>
    </row>
    <row r="2657" spans="2:20">
      <c r="B2657" s="1"/>
      <c r="C2657" s="1"/>
      <c r="D2657" s="1"/>
      <c r="E2657" s="1"/>
      <c r="F2657" s="1"/>
      <c r="G2657" s="1"/>
      <c r="H2657" s="1"/>
      <c r="I2657" s="1"/>
      <c r="J2657" s="1"/>
      <c r="K2657" s="1"/>
      <c r="L2657" s="1"/>
      <c r="M2657" s="1"/>
      <c r="N2657" s="1"/>
      <c r="O2657" s="54"/>
      <c r="P2657" s="1"/>
      <c r="Q2657" s="1"/>
      <c r="R2657" s="1"/>
      <c r="S2657" s="1"/>
      <c r="T2657" s="1"/>
    </row>
    <row r="2658" spans="2:20">
      <c r="B2658" s="1"/>
      <c r="C2658" s="1"/>
      <c r="D2658" s="1"/>
      <c r="E2658" s="1"/>
      <c r="F2658" s="1"/>
      <c r="G2658" s="1"/>
      <c r="H2658" s="1"/>
      <c r="I2658" s="1"/>
      <c r="J2658" s="1"/>
      <c r="K2658" s="1"/>
      <c r="L2658" s="1"/>
      <c r="M2658" s="1"/>
      <c r="N2658" s="1"/>
      <c r="O2658" s="54"/>
      <c r="P2658" s="1"/>
      <c r="Q2658" s="1"/>
      <c r="R2658" s="1"/>
      <c r="S2658" s="1"/>
      <c r="T2658" s="1"/>
    </row>
    <row r="2659" spans="2:20">
      <c r="B2659" s="1"/>
      <c r="C2659" s="1"/>
      <c r="D2659" s="1"/>
      <c r="E2659" s="1"/>
      <c r="F2659" s="1"/>
      <c r="G2659" s="1"/>
      <c r="H2659" s="1"/>
      <c r="I2659" s="1"/>
      <c r="J2659" s="1"/>
      <c r="K2659" s="1"/>
      <c r="L2659" s="1"/>
      <c r="M2659" s="1"/>
      <c r="N2659" s="1"/>
      <c r="O2659" s="54"/>
      <c r="P2659" s="1"/>
      <c r="Q2659" s="1"/>
      <c r="R2659" s="1"/>
      <c r="S2659" s="1"/>
      <c r="T2659" s="1"/>
    </row>
    <row r="2660" spans="2:20">
      <c r="B2660" s="1"/>
      <c r="C2660" s="1"/>
      <c r="D2660" s="1"/>
      <c r="E2660" s="1"/>
      <c r="F2660" s="1"/>
      <c r="G2660" s="1"/>
      <c r="H2660" s="1"/>
      <c r="I2660" s="1"/>
      <c r="J2660" s="1"/>
      <c r="K2660" s="1"/>
      <c r="L2660" s="1"/>
      <c r="M2660" s="1"/>
      <c r="N2660" s="1"/>
      <c r="O2660" s="54"/>
      <c r="P2660" s="1"/>
      <c r="Q2660" s="1"/>
      <c r="R2660" s="1"/>
      <c r="S2660" s="1"/>
      <c r="T2660" s="1"/>
    </row>
    <row r="2661" spans="2:20">
      <c r="B2661" s="1"/>
      <c r="C2661" s="1"/>
      <c r="D2661" s="1"/>
      <c r="E2661" s="1"/>
      <c r="F2661" s="1"/>
      <c r="G2661" s="1"/>
      <c r="H2661" s="1"/>
      <c r="I2661" s="1"/>
      <c r="J2661" s="1"/>
      <c r="K2661" s="1"/>
      <c r="L2661" s="1"/>
      <c r="M2661" s="1"/>
      <c r="N2661" s="1"/>
      <c r="O2661" s="54"/>
      <c r="P2661" s="1"/>
      <c r="Q2661" s="1"/>
      <c r="R2661" s="1"/>
      <c r="S2661" s="1"/>
      <c r="T2661" s="1"/>
    </row>
    <row r="2662" spans="2:20">
      <c r="B2662" s="1"/>
      <c r="C2662" s="1"/>
      <c r="D2662" s="1"/>
      <c r="E2662" s="1"/>
      <c r="F2662" s="1"/>
      <c r="G2662" s="1"/>
      <c r="H2662" s="1"/>
      <c r="I2662" s="1"/>
      <c r="J2662" s="1"/>
      <c r="K2662" s="1"/>
      <c r="L2662" s="1"/>
      <c r="M2662" s="1"/>
      <c r="N2662" s="1"/>
      <c r="O2662" s="54"/>
      <c r="P2662" s="1"/>
      <c r="Q2662" s="1"/>
      <c r="R2662" s="1"/>
      <c r="S2662" s="1"/>
      <c r="T2662" s="1"/>
    </row>
    <row r="2663" spans="2:20">
      <c r="B2663" s="1"/>
      <c r="C2663" s="1"/>
      <c r="D2663" s="1"/>
      <c r="E2663" s="1"/>
      <c r="F2663" s="1"/>
      <c r="G2663" s="1"/>
      <c r="H2663" s="1"/>
      <c r="I2663" s="1"/>
      <c r="J2663" s="1"/>
      <c r="K2663" s="1"/>
      <c r="L2663" s="1"/>
      <c r="M2663" s="1"/>
      <c r="N2663" s="1"/>
      <c r="O2663" s="54"/>
      <c r="P2663" s="1"/>
      <c r="Q2663" s="1"/>
      <c r="R2663" s="1"/>
      <c r="S2663" s="1"/>
      <c r="T2663" s="1"/>
    </row>
    <row r="2664" spans="2:20">
      <c r="B2664" s="1"/>
      <c r="C2664" s="1"/>
      <c r="D2664" s="1"/>
      <c r="E2664" s="1"/>
      <c r="F2664" s="1"/>
      <c r="G2664" s="1"/>
      <c r="H2664" s="1"/>
      <c r="I2664" s="1"/>
      <c r="J2664" s="1"/>
      <c r="K2664" s="1"/>
      <c r="L2664" s="1"/>
      <c r="M2664" s="1"/>
      <c r="N2664" s="1"/>
      <c r="O2664" s="54"/>
      <c r="P2664" s="1"/>
      <c r="Q2664" s="1"/>
      <c r="R2664" s="1"/>
      <c r="S2664" s="1"/>
      <c r="T2664" s="1"/>
    </row>
    <row r="2665" spans="2:20">
      <c r="B2665" s="1"/>
      <c r="C2665" s="1"/>
      <c r="D2665" s="1"/>
      <c r="E2665" s="1"/>
      <c r="F2665" s="1"/>
      <c r="G2665" s="1"/>
      <c r="H2665" s="1"/>
      <c r="I2665" s="1"/>
      <c r="J2665" s="1"/>
      <c r="K2665" s="1"/>
      <c r="L2665" s="1"/>
      <c r="M2665" s="1"/>
      <c r="N2665" s="1"/>
      <c r="O2665" s="54"/>
      <c r="P2665" s="1"/>
      <c r="Q2665" s="1"/>
      <c r="R2665" s="1"/>
      <c r="S2665" s="1"/>
      <c r="T2665" s="1"/>
    </row>
    <row r="2666" spans="2:20">
      <c r="B2666" s="1"/>
      <c r="C2666" s="1"/>
      <c r="D2666" s="1"/>
      <c r="E2666" s="1"/>
      <c r="F2666" s="1"/>
      <c r="G2666" s="1"/>
      <c r="H2666" s="1"/>
      <c r="I2666" s="1"/>
      <c r="J2666" s="1"/>
      <c r="K2666" s="1"/>
      <c r="L2666" s="1"/>
      <c r="M2666" s="1"/>
      <c r="N2666" s="1"/>
      <c r="O2666" s="54"/>
      <c r="P2666" s="1"/>
      <c r="Q2666" s="1"/>
      <c r="R2666" s="1"/>
      <c r="S2666" s="1"/>
      <c r="T2666" s="1"/>
    </row>
    <row r="2667" spans="2:20">
      <c r="B2667" s="1"/>
      <c r="C2667" s="1"/>
      <c r="D2667" s="1"/>
      <c r="E2667" s="1"/>
      <c r="F2667" s="1"/>
      <c r="G2667" s="1"/>
      <c r="H2667" s="1"/>
      <c r="I2667" s="1"/>
      <c r="J2667" s="1"/>
      <c r="K2667" s="1"/>
      <c r="L2667" s="1"/>
      <c r="M2667" s="1"/>
      <c r="N2667" s="1"/>
      <c r="O2667" s="54"/>
      <c r="P2667" s="1"/>
      <c r="Q2667" s="1"/>
      <c r="R2667" s="1"/>
      <c r="S2667" s="1"/>
      <c r="T2667" s="1"/>
    </row>
    <row r="2668" spans="2:20">
      <c r="B2668" s="1"/>
      <c r="C2668" s="1"/>
      <c r="D2668" s="1"/>
      <c r="E2668" s="1"/>
      <c r="F2668" s="1"/>
      <c r="G2668" s="1"/>
      <c r="H2668" s="1"/>
      <c r="I2668" s="1"/>
      <c r="J2668" s="1"/>
      <c r="K2668" s="1"/>
      <c r="L2668" s="1"/>
      <c r="M2668" s="1"/>
      <c r="N2668" s="1"/>
      <c r="O2668" s="54"/>
      <c r="P2668" s="1"/>
      <c r="Q2668" s="1"/>
      <c r="R2668" s="1"/>
      <c r="S2668" s="1"/>
      <c r="T2668" s="1"/>
    </row>
    <row r="2669" spans="2:20">
      <c r="B2669" s="1"/>
      <c r="C2669" s="1"/>
      <c r="D2669" s="1"/>
      <c r="E2669" s="1"/>
      <c r="F2669" s="1"/>
      <c r="G2669" s="1"/>
      <c r="H2669" s="1"/>
      <c r="I2669" s="1"/>
      <c r="J2669" s="1"/>
      <c r="K2669" s="1"/>
      <c r="L2669" s="1"/>
      <c r="M2669" s="1"/>
      <c r="N2669" s="1"/>
      <c r="O2669" s="54"/>
      <c r="P2669" s="1"/>
      <c r="Q2669" s="1"/>
      <c r="R2669" s="1"/>
      <c r="S2669" s="1"/>
      <c r="T2669" s="1"/>
    </row>
    <row r="2670" spans="2:20">
      <c r="B2670" s="1"/>
      <c r="C2670" s="1"/>
      <c r="D2670" s="1"/>
      <c r="E2670" s="1"/>
      <c r="F2670" s="1"/>
      <c r="G2670" s="1"/>
      <c r="H2670" s="1"/>
      <c r="I2670" s="1"/>
      <c r="J2670" s="1"/>
      <c r="K2670" s="1"/>
      <c r="L2670" s="1"/>
      <c r="M2670" s="1"/>
      <c r="N2670" s="1"/>
      <c r="O2670" s="54"/>
      <c r="P2670" s="1"/>
      <c r="Q2670" s="1"/>
      <c r="R2670" s="1"/>
      <c r="S2670" s="1"/>
      <c r="T2670" s="1"/>
    </row>
    <row r="2671" spans="2:20">
      <c r="B2671" s="1"/>
      <c r="C2671" s="1"/>
      <c r="D2671" s="1"/>
      <c r="E2671" s="1"/>
      <c r="F2671" s="1"/>
      <c r="G2671" s="1"/>
      <c r="H2671" s="1"/>
      <c r="I2671" s="1"/>
      <c r="J2671" s="1"/>
      <c r="K2671" s="1"/>
      <c r="L2671" s="1"/>
      <c r="M2671" s="1"/>
      <c r="N2671" s="1"/>
      <c r="O2671" s="54"/>
      <c r="P2671" s="1"/>
      <c r="Q2671" s="1"/>
      <c r="R2671" s="1"/>
      <c r="S2671" s="1"/>
      <c r="T2671" s="1"/>
    </row>
    <row r="2672" spans="2:20">
      <c r="B2672" s="1"/>
      <c r="C2672" s="1"/>
      <c r="D2672" s="1"/>
      <c r="E2672" s="1"/>
      <c r="F2672" s="1"/>
      <c r="G2672" s="1"/>
      <c r="H2672" s="1"/>
      <c r="I2672" s="1"/>
      <c r="J2672" s="1"/>
      <c r="K2672" s="1"/>
      <c r="L2672" s="1"/>
      <c r="M2672" s="1"/>
      <c r="N2672" s="1"/>
      <c r="O2672" s="54"/>
      <c r="P2672" s="1"/>
      <c r="Q2672" s="1"/>
      <c r="R2672" s="1"/>
      <c r="S2672" s="1"/>
      <c r="T2672" s="1"/>
    </row>
    <row r="2673" spans="2:20">
      <c r="B2673" s="1"/>
      <c r="C2673" s="1"/>
      <c r="D2673" s="1"/>
      <c r="E2673" s="1"/>
      <c r="F2673" s="1"/>
      <c r="G2673" s="1"/>
      <c r="H2673" s="1"/>
      <c r="I2673" s="1"/>
      <c r="J2673" s="1"/>
      <c r="K2673" s="1"/>
      <c r="L2673" s="1"/>
      <c r="M2673" s="1"/>
      <c r="N2673" s="1"/>
      <c r="O2673" s="54"/>
      <c r="P2673" s="1"/>
      <c r="Q2673" s="1"/>
      <c r="R2673" s="1"/>
      <c r="S2673" s="1"/>
      <c r="T2673" s="1"/>
    </row>
    <row r="2674" spans="2:20">
      <c r="B2674" s="1"/>
      <c r="C2674" s="1"/>
      <c r="D2674" s="1"/>
      <c r="E2674" s="1"/>
      <c r="F2674" s="1"/>
      <c r="G2674" s="1"/>
      <c r="H2674" s="1"/>
      <c r="I2674" s="1"/>
      <c r="J2674" s="1"/>
      <c r="K2674" s="1"/>
      <c r="L2674" s="1"/>
      <c r="M2674" s="1"/>
      <c r="N2674" s="1"/>
      <c r="O2674" s="54"/>
      <c r="P2674" s="1"/>
      <c r="Q2674" s="1"/>
      <c r="R2674" s="1"/>
      <c r="S2674" s="1"/>
      <c r="T2674" s="1"/>
    </row>
    <row r="2675" spans="2:20">
      <c r="B2675" s="1"/>
      <c r="C2675" s="1"/>
      <c r="D2675" s="1"/>
      <c r="E2675" s="1"/>
      <c r="F2675" s="1"/>
      <c r="G2675" s="1"/>
      <c r="H2675" s="1"/>
      <c r="I2675" s="1"/>
      <c r="J2675" s="1"/>
      <c r="K2675" s="1"/>
      <c r="L2675" s="1"/>
      <c r="M2675" s="1"/>
      <c r="N2675" s="1"/>
      <c r="O2675" s="54"/>
      <c r="P2675" s="1"/>
      <c r="Q2675" s="1"/>
      <c r="R2675" s="1"/>
      <c r="S2675" s="1"/>
      <c r="T2675" s="1"/>
    </row>
    <row r="2676" spans="2:20">
      <c r="B2676" s="1"/>
      <c r="C2676" s="1"/>
      <c r="D2676" s="1"/>
      <c r="E2676" s="1"/>
      <c r="F2676" s="1"/>
      <c r="G2676" s="1"/>
      <c r="H2676" s="1"/>
      <c r="I2676" s="1"/>
      <c r="J2676" s="1"/>
      <c r="K2676" s="1"/>
      <c r="L2676" s="1"/>
      <c r="M2676" s="1"/>
      <c r="N2676" s="1"/>
      <c r="O2676" s="54"/>
      <c r="P2676" s="1"/>
      <c r="Q2676" s="1"/>
      <c r="R2676" s="1"/>
      <c r="S2676" s="1"/>
      <c r="T2676" s="1"/>
    </row>
    <row r="2677" spans="2:20">
      <c r="B2677" s="1"/>
      <c r="C2677" s="1"/>
      <c r="D2677" s="1"/>
      <c r="E2677" s="1"/>
      <c r="F2677" s="1"/>
      <c r="G2677" s="1"/>
      <c r="H2677" s="1"/>
      <c r="I2677" s="1"/>
      <c r="J2677" s="1"/>
      <c r="K2677" s="1"/>
      <c r="L2677" s="1"/>
      <c r="M2677" s="1"/>
      <c r="N2677" s="1"/>
      <c r="O2677" s="54"/>
      <c r="P2677" s="1"/>
      <c r="Q2677" s="1"/>
      <c r="R2677" s="1"/>
      <c r="S2677" s="1"/>
      <c r="T2677" s="1"/>
    </row>
    <row r="2678" spans="2:20">
      <c r="B2678" s="1"/>
      <c r="C2678" s="1"/>
      <c r="D2678" s="1"/>
      <c r="E2678" s="1"/>
      <c r="F2678" s="1"/>
      <c r="G2678" s="1"/>
      <c r="H2678" s="1"/>
      <c r="I2678" s="1"/>
      <c r="J2678" s="1"/>
      <c r="K2678" s="1"/>
      <c r="L2678" s="1"/>
      <c r="M2678" s="1"/>
      <c r="N2678" s="1"/>
      <c r="O2678" s="54"/>
      <c r="P2678" s="1"/>
      <c r="Q2678" s="1"/>
      <c r="R2678" s="1"/>
      <c r="S2678" s="1"/>
      <c r="T2678" s="1"/>
    </row>
    <row r="2679" spans="2:20">
      <c r="B2679" s="1"/>
      <c r="C2679" s="1"/>
      <c r="D2679" s="1"/>
      <c r="E2679" s="1"/>
      <c r="F2679" s="1"/>
      <c r="G2679" s="1"/>
      <c r="H2679" s="1"/>
      <c r="I2679" s="1"/>
      <c r="J2679" s="1"/>
      <c r="K2679" s="1"/>
      <c r="L2679" s="1"/>
      <c r="M2679" s="1"/>
      <c r="N2679" s="1"/>
      <c r="O2679" s="54"/>
      <c r="P2679" s="1"/>
      <c r="Q2679" s="1"/>
      <c r="R2679" s="1"/>
      <c r="S2679" s="1"/>
      <c r="T2679" s="1"/>
    </row>
    <row r="2680" spans="2:20">
      <c r="B2680" s="1"/>
      <c r="C2680" s="1"/>
      <c r="D2680" s="1"/>
      <c r="E2680" s="1"/>
      <c r="F2680" s="1"/>
      <c r="G2680" s="1"/>
      <c r="H2680" s="1"/>
      <c r="I2680" s="1"/>
      <c r="J2680" s="1"/>
      <c r="K2680" s="1"/>
      <c r="L2680" s="1"/>
      <c r="M2680" s="1"/>
      <c r="N2680" s="1"/>
      <c r="O2680" s="54"/>
      <c r="P2680" s="1"/>
      <c r="Q2680" s="1"/>
      <c r="R2680" s="1"/>
      <c r="S2680" s="1"/>
      <c r="T2680" s="1"/>
    </row>
    <row r="2681" spans="2:20">
      <c r="B2681" s="1"/>
      <c r="C2681" s="1"/>
      <c r="D2681" s="1"/>
      <c r="E2681" s="1"/>
      <c r="F2681" s="1"/>
      <c r="G2681" s="1"/>
      <c r="H2681" s="1"/>
      <c r="I2681" s="1"/>
      <c r="J2681" s="1"/>
      <c r="K2681" s="1"/>
      <c r="L2681" s="1"/>
      <c r="M2681" s="1"/>
      <c r="N2681" s="1"/>
      <c r="O2681" s="54"/>
      <c r="P2681" s="1"/>
      <c r="Q2681" s="1"/>
      <c r="R2681" s="1"/>
      <c r="S2681" s="1"/>
      <c r="T2681" s="1"/>
    </row>
    <row r="2682" spans="2:20">
      <c r="B2682" s="1"/>
      <c r="C2682" s="1"/>
      <c r="D2682" s="1"/>
      <c r="E2682" s="1"/>
      <c r="F2682" s="1"/>
      <c r="G2682" s="1"/>
      <c r="H2682" s="1"/>
      <c r="I2682" s="1"/>
      <c r="J2682" s="1"/>
      <c r="K2682" s="1"/>
      <c r="L2682" s="1"/>
      <c r="M2682" s="1"/>
      <c r="N2682" s="1"/>
      <c r="O2682" s="54"/>
      <c r="P2682" s="1"/>
      <c r="Q2682" s="1"/>
      <c r="R2682" s="1"/>
      <c r="S2682" s="1"/>
      <c r="T2682" s="1"/>
    </row>
    <row r="2683" spans="2:20">
      <c r="B2683" s="1"/>
      <c r="C2683" s="1"/>
      <c r="D2683" s="1"/>
      <c r="E2683" s="1"/>
      <c r="F2683" s="1"/>
      <c r="G2683" s="1"/>
      <c r="H2683" s="1"/>
      <c r="I2683" s="1"/>
      <c r="J2683" s="1"/>
      <c r="K2683" s="1"/>
      <c r="L2683" s="1"/>
      <c r="M2683" s="1"/>
      <c r="N2683" s="1"/>
      <c r="O2683" s="54"/>
      <c r="P2683" s="1"/>
      <c r="Q2683" s="1"/>
      <c r="R2683" s="1"/>
      <c r="S2683" s="1"/>
      <c r="T2683" s="1"/>
    </row>
    <row r="2684" spans="2:20">
      <c r="B2684" s="1"/>
      <c r="C2684" s="1"/>
      <c r="D2684" s="1"/>
      <c r="E2684" s="1"/>
      <c r="F2684" s="1"/>
      <c r="G2684" s="1"/>
      <c r="H2684" s="1"/>
      <c r="I2684" s="1"/>
      <c r="J2684" s="1"/>
      <c r="K2684" s="1"/>
      <c r="L2684" s="1"/>
      <c r="M2684" s="1"/>
      <c r="N2684" s="1"/>
      <c r="O2684" s="54"/>
      <c r="P2684" s="1"/>
      <c r="Q2684" s="1"/>
      <c r="R2684" s="1"/>
      <c r="S2684" s="1"/>
      <c r="T2684" s="1"/>
    </row>
    <row r="2685" spans="2:20">
      <c r="B2685" s="1"/>
      <c r="C2685" s="1"/>
      <c r="D2685" s="1"/>
      <c r="E2685" s="1"/>
      <c r="F2685" s="1"/>
      <c r="G2685" s="1"/>
      <c r="H2685" s="1"/>
      <c r="I2685" s="1"/>
      <c r="J2685" s="1"/>
      <c r="K2685" s="1"/>
      <c r="L2685" s="1"/>
      <c r="M2685" s="1"/>
      <c r="N2685" s="1"/>
      <c r="O2685" s="54"/>
      <c r="P2685" s="1"/>
      <c r="Q2685" s="1"/>
      <c r="R2685" s="1"/>
      <c r="S2685" s="1"/>
      <c r="T2685" s="1"/>
    </row>
    <row r="2686" spans="2:20">
      <c r="B2686" s="1"/>
      <c r="C2686" s="1"/>
      <c r="D2686" s="1"/>
      <c r="E2686" s="1"/>
      <c r="F2686" s="1"/>
      <c r="G2686" s="1"/>
      <c r="H2686" s="1"/>
      <c r="I2686" s="1"/>
      <c r="J2686" s="1"/>
      <c r="K2686" s="1"/>
      <c r="L2686" s="1"/>
      <c r="M2686" s="1"/>
      <c r="N2686" s="1"/>
      <c r="O2686" s="54"/>
      <c r="P2686" s="1"/>
      <c r="Q2686" s="1"/>
      <c r="R2686" s="1"/>
      <c r="S2686" s="1"/>
      <c r="T2686" s="1"/>
    </row>
    <row r="2687" spans="2:20">
      <c r="B2687" s="1"/>
      <c r="C2687" s="1"/>
      <c r="D2687" s="1"/>
      <c r="E2687" s="1"/>
      <c r="F2687" s="1"/>
      <c r="G2687" s="1"/>
      <c r="H2687" s="1"/>
      <c r="I2687" s="1"/>
      <c r="J2687" s="1"/>
      <c r="K2687" s="1"/>
      <c r="L2687" s="1"/>
      <c r="M2687" s="1"/>
      <c r="N2687" s="1"/>
      <c r="O2687" s="54"/>
      <c r="P2687" s="1"/>
      <c r="Q2687" s="1"/>
      <c r="R2687" s="1"/>
      <c r="S2687" s="1"/>
      <c r="T2687" s="1"/>
    </row>
    <row r="2688" spans="2:20">
      <c r="B2688" s="1"/>
      <c r="C2688" s="1"/>
      <c r="D2688" s="1"/>
      <c r="E2688" s="1"/>
      <c r="F2688" s="1"/>
      <c r="G2688" s="1"/>
      <c r="H2688" s="1"/>
      <c r="I2688" s="1"/>
      <c r="J2688" s="1"/>
      <c r="K2688" s="1"/>
      <c r="L2688" s="1"/>
      <c r="M2688" s="1"/>
      <c r="N2688" s="1"/>
      <c r="O2688" s="54"/>
      <c r="P2688" s="1"/>
      <c r="Q2688" s="1"/>
      <c r="R2688" s="1"/>
      <c r="S2688" s="1"/>
      <c r="T2688" s="1"/>
    </row>
    <row r="2689" spans="2:20">
      <c r="B2689" s="1"/>
      <c r="C2689" s="1"/>
      <c r="D2689" s="1"/>
      <c r="E2689" s="1"/>
      <c r="F2689" s="1"/>
      <c r="G2689" s="1"/>
      <c r="H2689" s="1"/>
      <c r="I2689" s="1"/>
      <c r="J2689" s="1"/>
      <c r="K2689" s="1"/>
      <c r="L2689" s="1"/>
      <c r="M2689" s="1"/>
      <c r="N2689" s="1"/>
      <c r="O2689" s="54"/>
      <c r="P2689" s="1"/>
      <c r="Q2689" s="1"/>
      <c r="R2689" s="1"/>
      <c r="S2689" s="1"/>
      <c r="T2689" s="1"/>
    </row>
    <row r="2690" spans="2:20">
      <c r="B2690" s="1"/>
      <c r="C2690" s="1"/>
      <c r="D2690" s="1"/>
      <c r="E2690" s="1"/>
      <c r="F2690" s="1"/>
      <c r="G2690" s="1"/>
      <c r="H2690" s="1"/>
      <c r="I2690" s="1"/>
      <c r="J2690" s="1"/>
      <c r="K2690" s="1"/>
      <c r="L2690" s="1"/>
      <c r="M2690" s="1"/>
      <c r="N2690" s="1"/>
      <c r="O2690" s="54"/>
      <c r="P2690" s="1"/>
      <c r="Q2690" s="1"/>
      <c r="R2690" s="1"/>
      <c r="S2690" s="1"/>
      <c r="T2690" s="1"/>
    </row>
    <row r="2691" spans="2:20">
      <c r="B2691" s="1"/>
      <c r="C2691" s="1"/>
      <c r="D2691" s="1"/>
      <c r="E2691" s="1"/>
      <c r="F2691" s="1"/>
      <c r="G2691" s="1"/>
      <c r="H2691" s="1"/>
      <c r="I2691" s="1"/>
      <c r="J2691" s="1"/>
      <c r="K2691" s="1"/>
      <c r="L2691" s="1"/>
      <c r="M2691" s="1"/>
      <c r="N2691" s="1"/>
      <c r="O2691" s="54"/>
      <c r="P2691" s="1"/>
      <c r="Q2691" s="1"/>
      <c r="R2691" s="1"/>
      <c r="S2691" s="1"/>
      <c r="T2691" s="1"/>
    </row>
    <row r="2692" spans="2:20">
      <c r="B2692" s="1"/>
      <c r="C2692" s="1"/>
      <c r="D2692" s="1"/>
      <c r="E2692" s="1"/>
      <c r="F2692" s="1"/>
      <c r="G2692" s="1"/>
      <c r="H2692" s="1"/>
      <c r="I2692" s="1"/>
      <c r="J2692" s="1"/>
      <c r="K2692" s="1"/>
      <c r="L2692" s="1"/>
      <c r="M2692" s="1"/>
      <c r="N2692" s="1"/>
      <c r="O2692" s="54"/>
      <c r="P2692" s="1"/>
      <c r="Q2692" s="1"/>
      <c r="R2692" s="1"/>
      <c r="S2692" s="1"/>
      <c r="T2692" s="1"/>
    </row>
    <row r="2693" spans="2:20">
      <c r="B2693" s="1"/>
      <c r="C2693" s="1"/>
      <c r="D2693" s="1"/>
      <c r="E2693" s="1"/>
      <c r="F2693" s="1"/>
      <c r="G2693" s="1"/>
      <c r="H2693" s="1"/>
      <c r="I2693" s="1"/>
      <c r="J2693" s="1"/>
      <c r="K2693" s="1"/>
      <c r="L2693" s="1"/>
      <c r="M2693" s="1"/>
      <c r="N2693" s="1"/>
      <c r="O2693" s="54"/>
      <c r="P2693" s="1"/>
      <c r="Q2693" s="1"/>
      <c r="R2693" s="1"/>
      <c r="S2693" s="1"/>
      <c r="T2693" s="1"/>
    </row>
    <row r="2694" spans="2:20">
      <c r="B2694" s="1"/>
      <c r="C2694" s="1"/>
      <c r="D2694" s="1"/>
      <c r="E2694" s="1"/>
      <c r="F2694" s="1"/>
      <c r="G2694" s="1"/>
      <c r="H2694" s="1"/>
      <c r="I2694" s="1"/>
      <c r="J2694" s="1"/>
      <c r="K2694" s="1"/>
      <c r="L2694" s="1"/>
      <c r="M2694" s="1"/>
      <c r="N2694" s="1"/>
      <c r="O2694" s="54"/>
      <c r="P2694" s="1"/>
      <c r="Q2694" s="1"/>
      <c r="R2694" s="1"/>
      <c r="S2694" s="1"/>
      <c r="T2694" s="1"/>
    </row>
    <row r="2695" spans="2:20">
      <c r="B2695" s="1"/>
      <c r="C2695" s="1"/>
      <c r="D2695" s="1"/>
      <c r="E2695" s="1"/>
      <c r="F2695" s="1"/>
      <c r="G2695" s="1"/>
      <c r="H2695" s="1"/>
      <c r="I2695" s="1"/>
      <c r="J2695" s="1"/>
      <c r="K2695" s="1"/>
      <c r="L2695" s="1"/>
      <c r="M2695" s="1"/>
      <c r="N2695" s="1"/>
      <c r="O2695" s="54"/>
      <c r="P2695" s="1"/>
      <c r="Q2695" s="1"/>
      <c r="R2695" s="1"/>
      <c r="S2695" s="1"/>
      <c r="T2695" s="1"/>
    </row>
    <row r="2696" spans="2:20">
      <c r="B2696" s="1"/>
      <c r="C2696" s="1"/>
      <c r="D2696" s="1"/>
      <c r="E2696" s="1"/>
      <c r="F2696" s="1"/>
      <c r="G2696" s="1"/>
      <c r="H2696" s="1"/>
      <c r="I2696" s="1"/>
      <c r="J2696" s="1"/>
      <c r="K2696" s="1"/>
      <c r="L2696" s="1"/>
      <c r="M2696" s="1"/>
      <c r="N2696" s="1"/>
      <c r="O2696" s="54"/>
      <c r="P2696" s="1"/>
      <c r="Q2696" s="1"/>
      <c r="R2696" s="1"/>
      <c r="S2696" s="1"/>
      <c r="T2696" s="1"/>
    </row>
    <row r="2697" spans="2:20">
      <c r="B2697" s="1"/>
      <c r="C2697" s="1"/>
      <c r="D2697" s="1"/>
      <c r="E2697" s="1"/>
      <c r="F2697" s="1"/>
      <c r="G2697" s="1"/>
      <c r="H2697" s="1"/>
      <c r="I2697" s="1"/>
      <c r="J2697" s="1"/>
      <c r="K2697" s="1"/>
      <c r="L2697" s="1"/>
      <c r="M2697" s="1"/>
      <c r="N2697" s="1"/>
      <c r="O2697" s="54"/>
      <c r="P2697" s="1"/>
      <c r="Q2697" s="1"/>
      <c r="R2697" s="1"/>
      <c r="S2697" s="1"/>
      <c r="T2697" s="1"/>
    </row>
    <row r="2698" spans="2:20">
      <c r="B2698" s="1"/>
      <c r="C2698" s="1"/>
      <c r="D2698" s="1"/>
      <c r="E2698" s="1"/>
      <c r="F2698" s="1"/>
      <c r="G2698" s="1"/>
      <c r="H2698" s="1"/>
      <c r="I2698" s="1"/>
      <c r="J2698" s="1"/>
      <c r="K2698" s="1"/>
      <c r="L2698" s="1"/>
      <c r="M2698" s="1"/>
      <c r="N2698" s="1"/>
      <c r="O2698" s="54"/>
      <c r="P2698" s="1"/>
      <c r="Q2698" s="1"/>
      <c r="R2698" s="1"/>
      <c r="S2698" s="1"/>
      <c r="T2698" s="1"/>
    </row>
    <row r="2699" spans="2:20">
      <c r="B2699" s="1"/>
      <c r="C2699" s="1"/>
      <c r="D2699" s="1"/>
      <c r="E2699" s="1"/>
      <c r="F2699" s="1"/>
      <c r="G2699" s="1"/>
      <c r="H2699" s="1"/>
      <c r="I2699" s="1"/>
      <c r="J2699" s="1"/>
      <c r="K2699" s="1"/>
      <c r="L2699" s="1"/>
      <c r="M2699" s="1"/>
      <c r="N2699" s="1"/>
      <c r="O2699" s="54"/>
      <c r="P2699" s="1"/>
      <c r="Q2699" s="1"/>
      <c r="R2699" s="1"/>
      <c r="S2699" s="1"/>
      <c r="T2699" s="1"/>
    </row>
    <row r="2700" spans="2:20">
      <c r="B2700" s="1"/>
      <c r="C2700" s="1"/>
      <c r="D2700" s="1"/>
      <c r="E2700" s="1"/>
      <c r="F2700" s="1"/>
      <c r="G2700" s="1"/>
      <c r="H2700" s="1"/>
      <c r="I2700" s="1"/>
      <c r="J2700" s="1"/>
      <c r="K2700" s="1"/>
      <c r="L2700" s="1"/>
      <c r="M2700" s="1"/>
      <c r="N2700" s="1"/>
      <c r="O2700" s="54"/>
      <c r="P2700" s="1"/>
      <c r="Q2700" s="1"/>
      <c r="R2700" s="1"/>
      <c r="S2700" s="1"/>
      <c r="T2700" s="1"/>
    </row>
    <row r="2701" spans="2:20">
      <c r="B2701" s="1"/>
      <c r="C2701" s="1"/>
      <c r="D2701" s="1"/>
      <c r="E2701" s="1"/>
      <c r="F2701" s="1"/>
      <c r="G2701" s="1"/>
      <c r="H2701" s="1"/>
      <c r="I2701" s="1"/>
      <c r="J2701" s="1"/>
      <c r="K2701" s="1"/>
      <c r="L2701" s="1"/>
      <c r="M2701" s="1"/>
      <c r="N2701" s="1"/>
      <c r="O2701" s="54"/>
      <c r="P2701" s="1"/>
      <c r="Q2701" s="1"/>
      <c r="R2701" s="1"/>
      <c r="S2701" s="1"/>
      <c r="T2701" s="1"/>
    </row>
    <row r="2702" spans="2:20">
      <c r="B2702" s="1"/>
      <c r="C2702" s="1"/>
      <c r="D2702" s="1"/>
      <c r="E2702" s="1"/>
      <c r="F2702" s="1"/>
      <c r="G2702" s="1"/>
      <c r="H2702" s="1"/>
      <c r="I2702" s="1"/>
      <c r="J2702" s="1"/>
      <c r="K2702" s="1"/>
      <c r="L2702" s="1"/>
      <c r="M2702" s="1"/>
      <c r="N2702" s="1"/>
      <c r="O2702" s="54"/>
      <c r="P2702" s="1"/>
      <c r="Q2702" s="1"/>
      <c r="R2702" s="1"/>
      <c r="S2702" s="1"/>
      <c r="T2702" s="1"/>
    </row>
    <row r="2703" spans="2:20">
      <c r="B2703" s="1"/>
      <c r="C2703" s="1"/>
      <c r="D2703" s="1"/>
      <c r="E2703" s="1"/>
      <c r="F2703" s="1"/>
      <c r="G2703" s="1"/>
      <c r="H2703" s="1"/>
      <c r="I2703" s="1"/>
      <c r="J2703" s="1"/>
      <c r="K2703" s="1"/>
      <c r="L2703" s="1"/>
      <c r="M2703" s="1"/>
      <c r="N2703" s="1"/>
      <c r="O2703" s="54"/>
      <c r="P2703" s="1"/>
      <c r="Q2703" s="1"/>
      <c r="R2703" s="1"/>
      <c r="S2703" s="1"/>
      <c r="T2703" s="1"/>
    </row>
    <row r="2704" spans="2:20">
      <c r="B2704" s="1"/>
      <c r="C2704" s="1"/>
      <c r="D2704" s="1"/>
      <c r="E2704" s="1"/>
      <c r="F2704" s="1"/>
      <c r="G2704" s="1"/>
      <c r="H2704" s="1"/>
      <c r="I2704" s="1"/>
      <c r="J2704" s="1"/>
      <c r="K2704" s="1"/>
      <c r="L2704" s="1"/>
      <c r="M2704" s="1"/>
      <c r="N2704" s="1"/>
      <c r="O2704" s="54"/>
      <c r="P2704" s="1"/>
      <c r="Q2704" s="1"/>
      <c r="R2704" s="1"/>
      <c r="S2704" s="1"/>
      <c r="T2704" s="1"/>
    </row>
    <row r="2705" spans="2:20">
      <c r="B2705" s="1"/>
      <c r="C2705" s="1"/>
      <c r="D2705" s="1"/>
      <c r="E2705" s="1"/>
      <c r="F2705" s="1"/>
      <c r="G2705" s="1"/>
      <c r="H2705" s="1"/>
      <c r="I2705" s="1"/>
      <c r="J2705" s="1"/>
      <c r="K2705" s="1"/>
      <c r="L2705" s="1"/>
      <c r="M2705" s="1"/>
      <c r="N2705" s="1"/>
      <c r="O2705" s="54"/>
      <c r="P2705" s="1"/>
      <c r="Q2705" s="1"/>
      <c r="R2705" s="1"/>
      <c r="S2705" s="1"/>
      <c r="T2705" s="1"/>
    </row>
    <row r="2706" spans="2:20">
      <c r="B2706" s="1"/>
      <c r="C2706" s="1"/>
      <c r="D2706" s="1"/>
      <c r="E2706" s="1"/>
      <c r="F2706" s="1"/>
      <c r="G2706" s="1"/>
      <c r="H2706" s="1"/>
      <c r="I2706" s="1"/>
      <c r="J2706" s="1"/>
      <c r="K2706" s="1"/>
      <c r="L2706" s="1"/>
      <c r="M2706" s="1"/>
      <c r="N2706" s="1"/>
      <c r="O2706" s="54"/>
      <c r="P2706" s="1"/>
      <c r="Q2706" s="1"/>
      <c r="R2706" s="1"/>
      <c r="S2706" s="1"/>
      <c r="T2706" s="1"/>
    </row>
    <row r="2707" spans="2:20">
      <c r="B2707" s="1"/>
      <c r="C2707" s="1"/>
      <c r="D2707" s="1"/>
      <c r="E2707" s="1"/>
      <c r="F2707" s="1"/>
      <c r="G2707" s="1"/>
      <c r="H2707" s="1"/>
      <c r="I2707" s="1"/>
      <c r="J2707" s="1"/>
      <c r="K2707" s="1"/>
      <c r="L2707" s="1"/>
      <c r="M2707" s="1"/>
      <c r="N2707" s="1"/>
      <c r="O2707" s="54"/>
      <c r="P2707" s="1"/>
      <c r="Q2707" s="1"/>
      <c r="R2707" s="1"/>
      <c r="S2707" s="1"/>
      <c r="T2707" s="1"/>
    </row>
    <row r="2708" spans="2:20">
      <c r="B2708" s="1"/>
      <c r="C2708" s="1"/>
      <c r="D2708" s="1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54"/>
      <c r="P2708" s="1"/>
      <c r="Q2708" s="1"/>
      <c r="R2708" s="1"/>
      <c r="S2708" s="1"/>
      <c r="T2708" s="1"/>
    </row>
    <row r="2709" spans="2:20">
      <c r="B2709" s="1"/>
      <c r="C2709" s="1"/>
      <c r="D2709" s="1"/>
      <c r="E2709" s="1"/>
      <c r="F2709" s="1"/>
      <c r="G2709" s="1"/>
      <c r="H2709" s="1"/>
      <c r="I2709" s="1"/>
      <c r="J2709" s="1"/>
      <c r="K2709" s="1"/>
      <c r="L2709" s="1"/>
      <c r="M2709" s="1"/>
      <c r="N2709" s="1"/>
      <c r="O2709" s="54"/>
      <c r="P2709" s="1"/>
      <c r="Q2709" s="1"/>
      <c r="R2709" s="1"/>
      <c r="S2709" s="1"/>
      <c r="T2709" s="1"/>
    </row>
    <row r="2710" spans="2:20">
      <c r="B2710" s="1"/>
      <c r="C2710" s="1"/>
      <c r="D2710" s="1"/>
      <c r="E2710" s="1"/>
      <c r="F2710" s="1"/>
      <c r="G2710" s="1"/>
      <c r="H2710" s="1"/>
      <c r="I2710" s="1"/>
      <c r="J2710" s="1"/>
      <c r="K2710" s="1"/>
      <c r="L2710" s="1"/>
      <c r="M2710" s="1"/>
      <c r="N2710" s="1"/>
      <c r="O2710" s="54"/>
      <c r="P2710" s="1"/>
      <c r="Q2710" s="1"/>
      <c r="R2710" s="1"/>
      <c r="S2710" s="1"/>
      <c r="T2710" s="1"/>
    </row>
    <row r="2711" spans="2:20">
      <c r="B2711" s="1"/>
      <c r="C2711" s="1"/>
      <c r="D2711" s="1"/>
      <c r="E2711" s="1"/>
      <c r="F2711" s="1"/>
      <c r="G2711" s="1"/>
      <c r="H2711" s="1"/>
      <c r="I2711" s="1"/>
      <c r="J2711" s="1"/>
      <c r="K2711" s="1"/>
      <c r="L2711" s="1"/>
      <c r="M2711" s="1"/>
      <c r="N2711" s="1"/>
      <c r="O2711" s="54"/>
      <c r="P2711" s="1"/>
      <c r="Q2711" s="1"/>
      <c r="R2711" s="1"/>
      <c r="S2711" s="1"/>
      <c r="T2711" s="1"/>
    </row>
    <row r="2712" spans="2:20">
      <c r="B2712" s="1"/>
      <c r="C2712" s="1"/>
      <c r="D2712" s="1"/>
      <c r="E2712" s="1"/>
      <c r="F2712" s="1"/>
      <c r="G2712" s="1"/>
      <c r="H2712" s="1"/>
      <c r="I2712" s="1"/>
      <c r="J2712" s="1"/>
      <c r="K2712" s="1"/>
      <c r="L2712" s="1"/>
      <c r="M2712" s="1"/>
      <c r="N2712" s="1"/>
      <c r="O2712" s="54"/>
      <c r="P2712" s="1"/>
      <c r="Q2712" s="1"/>
      <c r="R2712" s="1"/>
      <c r="S2712" s="1"/>
      <c r="T2712" s="1"/>
    </row>
    <row r="2713" spans="2:20">
      <c r="B2713" s="1"/>
      <c r="C2713" s="1"/>
      <c r="D2713" s="1"/>
      <c r="E2713" s="1"/>
      <c r="F2713" s="1"/>
      <c r="G2713" s="1"/>
      <c r="H2713" s="1"/>
      <c r="I2713" s="1"/>
      <c r="J2713" s="1"/>
      <c r="K2713" s="1"/>
      <c r="L2713" s="1"/>
      <c r="M2713" s="1"/>
      <c r="N2713" s="1"/>
      <c r="O2713" s="54"/>
      <c r="P2713" s="1"/>
      <c r="Q2713" s="1"/>
      <c r="R2713" s="1"/>
      <c r="S2713" s="1"/>
      <c r="T2713" s="1"/>
    </row>
    <row r="2714" spans="2:20">
      <c r="B2714" s="1"/>
      <c r="C2714" s="1"/>
      <c r="D2714" s="1"/>
      <c r="E2714" s="1"/>
      <c r="F2714" s="1"/>
      <c r="G2714" s="1"/>
      <c r="H2714" s="1"/>
      <c r="I2714" s="1"/>
      <c r="J2714" s="1"/>
      <c r="K2714" s="1"/>
      <c r="L2714" s="1"/>
      <c r="M2714" s="1"/>
      <c r="N2714" s="1"/>
      <c r="O2714" s="54"/>
      <c r="P2714" s="1"/>
      <c r="Q2714" s="1"/>
      <c r="R2714" s="1"/>
      <c r="S2714" s="1"/>
      <c r="T2714" s="1"/>
    </row>
    <row r="2715" spans="2:20">
      <c r="B2715" s="1"/>
      <c r="C2715" s="1"/>
      <c r="D2715" s="1"/>
      <c r="E2715" s="1"/>
      <c r="F2715" s="1"/>
      <c r="G2715" s="1"/>
      <c r="H2715" s="1"/>
      <c r="I2715" s="1"/>
      <c r="J2715" s="1"/>
      <c r="K2715" s="1"/>
      <c r="L2715" s="1"/>
      <c r="M2715" s="1"/>
      <c r="N2715" s="1"/>
      <c r="O2715" s="54"/>
      <c r="P2715" s="1"/>
      <c r="Q2715" s="1"/>
      <c r="R2715" s="1"/>
      <c r="S2715" s="1"/>
      <c r="T2715" s="1"/>
    </row>
    <row r="2716" spans="2:20">
      <c r="B2716" s="1"/>
      <c r="C2716" s="1"/>
      <c r="D2716" s="1"/>
      <c r="E2716" s="1"/>
      <c r="F2716" s="1"/>
      <c r="G2716" s="1"/>
      <c r="H2716" s="1"/>
      <c r="I2716" s="1"/>
      <c r="J2716" s="1"/>
      <c r="K2716" s="1"/>
      <c r="L2716" s="1"/>
      <c r="M2716" s="1"/>
      <c r="N2716" s="1"/>
      <c r="O2716" s="54"/>
      <c r="P2716" s="1"/>
      <c r="Q2716" s="1"/>
      <c r="R2716" s="1"/>
      <c r="S2716" s="1"/>
      <c r="T2716" s="1"/>
    </row>
    <row r="2717" spans="2:20">
      <c r="B2717" s="1"/>
      <c r="C2717" s="1"/>
      <c r="D2717" s="1"/>
      <c r="E2717" s="1"/>
      <c r="F2717" s="1"/>
      <c r="G2717" s="1"/>
      <c r="H2717" s="1"/>
      <c r="I2717" s="1"/>
      <c r="J2717" s="1"/>
      <c r="K2717" s="1"/>
      <c r="L2717" s="1"/>
      <c r="M2717" s="1"/>
      <c r="N2717" s="1"/>
      <c r="O2717" s="54"/>
      <c r="P2717" s="1"/>
      <c r="Q2717" s="1"/>
      <c r="R2717" s="1"/>
      <c r="S2717" s="1"/>
      <c r="T2717" s="1"/>
    </row>
    <row r="2718" spans="2:20">
      <c r="B2718" s="1"/>
      <c r="C2718" s="1"/>
      <c r="D2718" s="1"/>
      <c r="E2718" s="1"/>
      <c r="F2718" s="1"/>
      <c r="G2718" s="1"/>
      <c r="H2718" s="1"/>
      <c r="I2718" s="1"/>
      <c r="J2718" s="1"/>
      <c r="K2718" s="1"/>
      <c r="L2718" s="1"/>
      <c r="M2718" s="1"/>
      <c r="N2718" s="1"/>
      <c r="O2718" s="54"/>
      <c r="P2718" s="1"/>
      <c r="Q2718" s="1"/>
      <c r="R2718" s="1"/>
      <c r="S2718" s="1"/>
      <c r="T2718" s="1"/>
    </row>
    <row r="2719" spans="2:20">
      <c r="B2719" s="1"/>
      <c r="C2719" s="1"/>
      <c r="D2719" s="1"/>
      <c r="E2719" s="1"/>
      <c r="F2719" s="1"/>
      <c r="G2719" s="1"/>
      <c r="H2719" s="1"/>
      <c r="I2719" s="1"/>
      <c r="J2719" s="1"/>
      <c r="K2719" s="1"/>
      <c r="L2719" s="1"/>
      <c r="M2719" s="1"/>
      <c r="N2719" s="1"/>
      <c r="O2719" s="54"/>
      <c r="P2719" s="1"/>
      <c r="Q2719" s="1"/>
      <c r="R2719" s="1"/>
      <c r="S2719" s="1"/>
      <c r="T2719" s="1"/>
    </row>
    <row r="2720" spans="2:20">
      <c r="B2720" s="1"/>
      <c r="C2720" s="1"/>
      <c r="D2720" s="1"/>
      <c r="E2720" s="1"/>
      <c r="F2720" s="1"/>
      <c r="G2720" s="1"/>
      <c r="H2720" s="1"/>
      <c r="I2720" s="1"/>
      <c r="J2720" s="1"/>
      <c r="K2720" s="1"/>
      <c r="L2720" s="1"/>
      <c r="M2720" s="1"/>
      <c r="N2720" s="1"/>
      <c r="O2720" s="54"/>
      <c r="P2720" s="1"/>
      <c r="Q2720" s="1"/>
      <c r="R2720" s="1"/>
      <c r="S2720" s="1"/>
      <c r="T2720" s="1"/>
    </row>
    <row r="2721" spans="2:20">
      <c r="B2721" s="1"/>
      <c r="C2721" s="1"/>
      <c r="D2721" s="1"/>
      <c r="E2721" s="1"/>
      <c r="F2721" s="1"/>
      <c r="G2721" s="1"/>
      <c r="H2721" s="1"/>
      <c r="I2721" s="1"/>
      <c r="J2721" s="1"/>
      <c r="K2721" s="1"/>
      <c r="L2721" s="1"/>
      <c r="M2721" s="1"/>
      <c r="N2721" s="1"/>
      <c r="O2721" s="54"/>
      <c r="P2721" s="1"/>
      <c r="Q2721" s="1"/>
      <c r="R2721" s="1"/>
      <c r="S2721" s="1"/>
      <c r="T2721" s="1"/>
    </row>
    <row r="2722" spans="2:20">
      <c r="B2722" s="1"/>
      <c r="C2722" s="1"/>
      <c r="D2722" s="1"/>
      <c r="E2722" s="1"/>
      <c r="F2722" s="1"/>
      <c r="G2722" s="1"/>
      <c r="H2722" s="1"/>
      <c r="I2722" s="1"/>
      <c r="J2722" s="1"/>
      <c r="K2722" s="1"/>
      <c r="L2722" s="1"/>
      <c r="M2722" s="1"/>
      <c r="N2722" s="1"/>
      <c r="O2722" s="54"/>
      <c r="P2722" s="1"/>
      <c r="Q2722" s="1"/>
      <c r="R2722" s="1"/>
      <c r="S2722" s="1"/>
      <c r="T2722" s="1"/>
    </row>
    <row r="2723" spans="2:20">
      <c r="B2723" s="1"/>
      <c r="C2723" s="1"/>
      <c r="D2723" s="1"/>
      <c r="E2723" s="1"/>
      <c r="F2723" s="1"/>
      <c r="G2723" s="1"/>
      <c r="H2723" s="1"/>
      <c r="I2723" s="1"/>
      <c r="J2723" s="1"/>
      <c r="K2723" s="1"/>
      <c r="L2723" s="1"/>
      <c r="M2723" s="1"/>
      <c r="N2723" s="1"/>
      <c r="O2723" s="54"/>
      <c r="P2723" s="1"/>
      <c r="Q2723" s="1"/>
      <c r="R2723" s="1"/>
      <c r="S2723" s="1"/>
      <c r="T2723" s="1"/>
    </row>
    <row r="2724" spans="2:20">
      <c r="B2724" s="1"/>
      <c r="C2724" s="1"/>
      <c r="D2724" s="1"/>
      <c r="E2724" s="1"/>
      <c r="F2724" s="1"/>
      <c r="G2724" s="1"/>
      <c r="H2724" s="1"/>
      <c r="I2724" s="1"/>
      <c r="J2724" s="1"/>
      <c r="K2724" s="1"/>
      <c r="L2724" s="1"/>
      <c r="M2724" s="1"/>
      <c r="N2724" s="1"/>
      <c r="O2724" s="54"/>
      <c r="P2724" s="1"/>
      <c r="Q2724" s="1"/>
      <c r="R2724" s="1"/>
      <c r="S2724" s="1"/>
      <c r="T2724" s="1"/>
    </row>
    <row r="2725" spans="2:20">
      <c r="B2725" s="1"/>
      <c r="C2725" s="1"/>
      <c r="D2725" s="1"/>
      <c r="E2725" s="1"/>
      <c r="F2725" s="1"/>
      <c r="G2725" s="1"/>
      <c r="H2725" s="1"/>
      <c r="I2725" s="1"/>
      <c r="J2725" s="1"/>
      <c r="K2725" s="1"/>
      <c r="L2725" s="1"/>
      <c r="M2725" s="1"/>
      <c r="N2725" s="1"/>
      <c r="O2725" s="54"/>
      <c r="P2725" s="1"/>
      <c r="Q2725" s="1"/>
      <c r="R2725" s="1"/>
      <c r="S2725" s="1"/>
      <c r="T2725" s="1"/>
    </row>
    <row r="2726" spans="2:20">
      <c r="B2726" s="1"/>
      <c r="C2726" s="1"/>
      <c r="D2726" s="1"/>
      <c r="E2726" s="1"/>
      <c r="F2726" s="1"/>
      <c r="G2726" s="1"/>
      <c r="H2726" s="1"/>
      <c r="I2726" s="1"/>
      <c r="J2726" s="1"/>
      <c r="K2726" s="1"/>
      <c r="L2726" s="1"/>
      <c r="M2726" s="1"/>
      <c r="N2726" s="1"/>
      <c r="O2726" s="54"/>
      <c r="P2726" s="1"/>
      <c r="Q2726" s="1"/>
      <c r="R2726" s="1"/>
      <c r="S2726" s="1"/>
      <c r="T2726" s="1"/>
    </row>
    <row r="2727" spans="2:20">
      <c r="B2727" s="1"/>
      <c r="C2727" s="1"/>
      <c r="D2727" s="1"/>
      <c r="E2727" s="1"/>
      <c r="F2727" s="1"/>
      <c r="G2727" s="1"/>
      <c r="H2727" s="1"/>
      <c r="I2727" s="1"/>
      <c r="J2727" s="1"/>
      <c r="K2727" s="1"/>
      <c r="L2727" s="1"/>
      <c r="M2727" s="1"/>
      <c r="N2727" s="1"/>
      <c r="O2727" s="54"/>
      <c r="P2727" s="1"/>
      <c r="Q2727" s="1"/>
      <c r="R2727" s="1"/>
      <c r="S2727" s="1"/>
      <c r="T2727" s="1"/>
    </row>
    <row r="2728" spans="2:20">
      <c r="B2728" s="1"/>
      <c r="C2728" s="1"/>
      <c r="D2728" s="1"/>
      <c r="E2728" s="1"/>
      <c r="F2728" s="1"/>
      <c r="G2728" s="1"/>
      <c r="H2728" s="1"/>
      <c r="I2728" s="1"/>
      <c r="J2728" s="1"/>
      <c r="K2728" s="1"/>
      <c r="L2728" s="1"/>
      <c r="M2728" s="1"/>
      <c r="N2728" s="1"/>
      <c r="O2728" s="54"/>
      <c r="P2728" s="1"/>
      <c r="Q2728" s="1"/>
      <c r="R2728" s="1"/>
      <c r="S2728" s="1"/>
      <c r="T2728" s="1"/>
    </row>
    <row r="2729" spans="2:20">
      <c r="B2729" s="1"/>
      <c r="C2729" s="1"/>
      <c r="D2729" s="1"/>
      <c r="E2729" s="1"/>
      <c r="F2729" s="1"/>
      <c r="G2729" s="1"/>
      <c r="H2729" s="1"/>
      <c r="I2729" s="1"/>
      <c r="J2729" s="1"/>
      <c r="K2729" s="1"/>
      <c r="L2729" s="1"/>
      <c r="M2729" s="1"/>
      <c r="N2729" s="1"/>
      <c r="O2729" s="54"/>
      <c r="P2729" s="1"/>
      <c r="Q2729" s="1"/>
      <c r="R2729" s="1"/>
      <c r="S2729" s="1"/>
      <c r="T2729" s="1"/>
    </row>
    <row r="2730" spans="2:20">
      <c r="B2730" s="1"/>
      <c r="C2730" s="1"/>
      <c r="D2730" s="1"/>
      <c r="E2730" s="1"/>
      <c r="F2730" s="1"/>
      <c r="G2730" s="1"/>
      <c r="H2730" s="1"/>
      <c r="I2730" s="1"/>
      <c r="J2730" s="1"/>
      <c r="K2730" s="1"/>
      <c r="L2730" s="1"/>
      <c r="M2730" s="1"/>
      <c r="N2730" s="1"/>
      <c r="O2730" s="54"/>
      <c r="P2730" s="1"/>
      <c r="Q2730" s="1"/>
      <c r="R2730" s="1"/>
      <c r="S2730" s="1"/>
      <c r="T2730" s="1"/>
    </row>
    <row r="2731" spans="2:20">
      <c r="B2731" s="1"/>
      <c r="C2731" s="1"/>
      <c r="D2731" s="1"/>
      <c r="E2731" s="1"/>
      <c r="F2731" s="1"/>
      <c r="G2731" s="1"/>
      <c r="H2731" s="1"/>
      <c r="I2731" s="1"/>
      <c r="J2731" s="1"/>
      <c r="K2731" s="1"/>
      <c r="L2731" s="1"/>
      <c r="M2731" s="1"/>
      <c r="N2731" s="1"/>
      <c r="O2731" s="54"/>
      <c r="P2731" s="1"/>
      <c r="Q2731" s="1"/>
      <c r="R2731" s="1"/>
      <c r="S2731" s="1"/>
      <c r="T2731" s="1"/>
    </row>
    <row r="2732" spans="2:20"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1"/>
      <c r="M2732" s="1"/>
      <c r="N2732" s="1"/>
      <c r="O2732" s="54"/>
      <c r="P2732" s="1"/>
      <c r="Q2732" s="1"/>
      <c r="R2732" s="1"/>
      <c r="S2732" s="1"/>
      <c r="T2732" s="1"/>
    </row>
    <row r="2733" spans="2:20">
      <c r="B2733" s="1"/>
      <c r="C2733" s="1"/>
      <c r="D2733" s="1"/>
      <c r="E2733" s="1"/>
      <c r="F2733" s="1"/>
      <c r="G2733" s="1"/>
      <c r="H2733" s="1"/>
      <c r="I2733" s="1"/>
      <c r="J2733" s="1"/>
      <c r="K2733" s="1"/>
      <c r="L2733" s="1"/>
      <c r="M2733" s="1"/>
      <c r="N2733" s="1"/>
      <c r="O2733" s="54"/>
      <c r="P2733" s="1"/>
      <c r="Q2733" s="1"/>
      <c r="R2733" s="1"/>
      <c r="S2733" s="1"/>
      <c r="T2733" s="1"/>
    </row>
    <row r="2734" spans="2:20">
      <c r="B2734" s="1"/>
      <c r="C2734" s="1"/>
      <c r="D2734" s="1"/>
      <c r="E2734" s="1"/>
      <c r="F2734" s="1"/>
      <c r="G2734" s="1"/>
      <c r="H2734" s="1"/>
      <c r="I2734" s="1"/>
      <c r="J2734" s="1"/>
      <c r="K2734" s="1"/>
      <c r="L2734" s="1"/>
      <c r="M2734" s="1"/>
      <c r="N2734" s="1"/>
      <c r="O2734" s="54"/>
      <c r="P2734" s="1"/>
      <c r="Q2734" s="1"/>
      <c r="R2734" s="1"/>
      <c r="S2734" s="1"/>
      <c r="T2734" s="1"/>
    </row>
    <row r="2735" spans="2:20">
      <c r="B2735" s="1"/>
      <c r="C2735" s="1"/>
      <c r="D2735" s="1"/>
      <c r="E2735" s="1"/>
      <c r="F2735" s="1"/>
      <c r="G2735" s="1"/>
      <c r="H2735" s="1"/>
      <c r="I2735" s="1"/>
      <c r="J2735" s="1"/>
      <c r="K2735" s="1"/>
      <c r="L2735" s="1"/>
      <c r="M2735" s="1"/>
      <c r="N2735" s="1"/>
      <c r="O2735" s="54"/>
      <c r="P2735" s="1"/>
      <c r="Q2735" s="1"/>
      <c r="R2735" s="1"/>
      <c r="S2735" s="1"/>
      <c r="T2735" s="1"/>
    </row>
    <row r="2736" spans="2:20">
      <c r="B2736" s="1"/>
      <c r="C2736" s="1"/>
      <c r="D2736" s="1"/>
      <c r="E2736" s="1"/>
      <c r="F2736" s="1"/>
      <c r="G2736" s="1"/>
      <c r="H2736" s="1"/>
      <c r="I2736" s="1"/>
      <c r="J2736" s="1"/>
      <c r="K2736" s="1"/>
      <c r="L2736" s="1"/>
      <c r="M2736" s="1"/>
      <c r="N2736" s="1"/>
      <c r="O2736" s="54"/>
      <c r="P2736" s="1"/>
      <c r="Q2736" s="1"/>
      <c r="R2736" s="1"/>
      <c r="S2736" s="1"/>
      <c r="T2736" s="1"/>
    </row>
    <row r="2737" spans="2:20">
      <c r="B2737" s="1"/>
      <c r="C2737" s="1"/>
      <c r="D2737" s="1"/>
      <c r="E2737" s="1"/>
      <c r="F2737" s="1"/>
      <c r="G2737" s="1"/>
      <c r="H2737" s="1"/>
      <c r="I2737" s="1"/>
      <c r="J2737" s="1"/>
      <c r="K2737" s="1"/>
      <c r="L2737" s="1"/>
      <c r="M2737" s="1"/>
      <c r="N2737" s="1"/>
      <c r="O2737" s="54"/>
      <c r="P2737" s="1"/>
      <c r="Q2737" s="1"/>
      <c r="R2737" s="1"/>
      <c r="S2737" s="1"/>
      <c r="T2737" s="1"/>
    </row>
    <row r="2738" spans="2:20">
      <c r="B2738" s="1"/>
      <c r="C2738" s="1"/>
      <c r="D2738" s="1"/>
      <c r="E2738" s="1"/>
      <c r="F2738" s="1"/>
      <c r="G2738" s="1"/>
      <c r="H2738" s="1"/>
      <c r="I2738" s="1"/>
      <c r="J2738" s="1"/>
      <c r="K2738" s="1"/>
      <c r="L2738" s="1"/>
      <c r="M2738" s="1"/>
      <c r="N2738" s="1"/>
      <c r="O2738" s="54"/>
      <c r="P2738" s="1"/>
      <c r="Q2738" s="1"/>
      <c r="R2738" s="1"/>
      <c r="S2738" s="1"/>
      <c r="T2738" s="1"/>
    </row>
    <row r="2739" spans="2:20">
      <c r="B2739" s="1"/>
      <c r="C2739" s="1"/>
      <c r="D2739" s="1"/>
      <c r="E2739" s="1"/>
      <c r="F2739" s="1"/>
      <c r="G2739" s="1"/>
      <c r="H2739" s="1"/>
      <c r="I2739" s="1"/>
      <c r="J2739" s="1"/>
      <c r="K2739" s="1"/>
      <c r="L2739" s="1"/>
      <c r="M2739" s="1"/>
      <c r="N2739" s="1"/>
      <c r="O2739" s="54"/>
      <c r="P2739" s="1"/>
      <c r="Q2739" s="1"/>
      <c r="R2739" s="1"/>
      <c r="S2739" s="1"/>
      <c r="T2739" s="1"/>
    </row>
    <row r="2740" spans="2:20">
      <c r="B2740" s="1"/>
      <c r="C2740" s="1"/>
      <c r="D2740" s="1"/>
      <c r="E2740" s="1"/>
      <c r="F2740" s="1"/>
      <c r="G2740" s="1"/>
      <c r="H2740" s="1"/>
      <c r="I2740" s="1"/>
      <c r="J2740" s="1"/>
      <c r="K2740" s="1"/>
      <c r="L2740" s="1"/>
      <c r="M2740" s="1"/>
      <c r="N2740" s="1"/>
      <c r="O2740" s="54"/>
      <c r="P2740" s="1"/>
      <c r="Q2740" s="1"/>
      <c r="R2740" s="1"/>
      <c r="S2740" s="1"/>
      <c r="T2740" s="1"/>
    </row>
    <row r="2741" spans="2:20">
      <c r="B2741" s="1"/>
      <c r="C2741" s="1"/>
      <c r="D2741" s="1"/>
      <c r="E2741" s="1"/>
      <c r="F2741" s="1"/>
      <c r="G2741" s="1"/>
      <c r="H2741" s="1"/>
      <c r="I2741" s="1"/>
      <c r="J2741" s="1"/>
      <c r="K2741" s="1"/>
      <c r="L2741" s="1"/>
      <c r="M2741" s="1"/>
      <c r="N2741" s="1"/>
      <c r="O2741" s="54"/>
      <c r="P2741" s="1"/>
      <c r="Q2741" s="1"/>
      <c r="R2741" s="1"/>
      <c r="S2741" s="1"/>
      <c r="T2741" s="1"/>
    </row>
    <row r="2742" spans="2:20">
      <c r="B2742" s="1"/>
      <c r="C2742" s="1"/>
      <c r="D2742" s="1"/>
      <c r="E2742" s="1"/>
      <c r="F2742" s="1"/>
      <c r="G2742" s="1"/>
      <c r="H2742" s="1"/>
      <c r="I2742" s="1"/>
      <c r="J2742" s="1"/>
      <c r="K2742" s="1"/>
      <c r="L2742" s="1"/>
      <c r="M2742" s="1"/>
      <c r="N2742" s="1"/>
      <c r="O2742" s="54"/>
      <c r="P2742" s="1"/>
      <c r="Q2742" s="1"/>
      <c r="R2742" s="1"/>
      <c r="S2742" s="1"/>
      <c r="T2742" s="1"/>
    </row>
    <row r="2743" spans="2:20">
      <c r="B2743" s="1"/>
      <c r="C2743" s="1"/>
      <c r="D2743" s="1"/>
      <c r="E2743" s="1"/>
      <c r="F2743" s="1"/>
      <c r="G2743" s="1"/>
      <c r="H2743" s="1"/>
      <c r="I2743" s="1"/>
      <c r="J2743" s="1"/>
      <c r="K2743" s="1"/>
      <c r="L2743" s="1"/>
      <c r="M2743" s="1"/>
      <c r="N2743" s="1"/>
      <c r="O2743" s="54"/>
      <c r="P2743" s="1"/>
      <c r="Q2743" s="1"/>
      <c r="R2743" s="1"/>
      <c r="S2743" s="1"/>
      <c r="T2743" s="1"/>
    </row>
    <row r="2744" spans="2:20">
      <c r="B2744" s="1"/>
      <c r="C2744" s="1"/>
      <c r="D2744" s="1"/>
      <c r="E2744" s="1"/>
      <c r="F2744" s="1"/>
      <c r="G2744" s="1"/>
      <c r="H2744" s="1"/>
      <c r="I2744" s="1"/>
      <c r="J2744" s="1"/>
      <c r="K2744" s="1"/>
      <c r="L2744" s="1"/>
      <c r="M2744" s="1"/>
      <c r="N2744" s="1"/>
      <c r="O2744" s="54"/>
      <c r="P2744" s="1"/>
      <c r="Q2744" s="1"/>
      <c r="R2744" s="1"/>
      <c r="S2744" s="1"/>
      <c r="T2744" s="1"/>
    </row>
    <row r="2745" spans="2:20">
      <c r="B2745" s="1"/>
      <c r="C2745" s="1"/>
      <c r="D2745" s="1"/>
      <c r="E2745" s="1"/>
      <c r="F2745" s="1"/>
      <c r="G2745" s="1"/>
      <c r="H2745" s="1"/>
      <c r="I2745" s="1"/>
      <c r="J2745" s="1"/>
      <c r="K2745" s="1"/>
      <c r="L2745" s="1"/>
      <c r="M2745" s="1"/>
      <c r="N2745" s="1"/>
      <c r="O2745" s="54"/>
      <c r="P2745" s="1"/>
      <c r="Q2745" s="1"/>
      <c r="R2745" s="1"/>
      <c r="S2745" s="1"/>
      <c r="T2745" s="1"/>
    </row>
    <row r="2746" spans="2:20">
      <c r="B2746" s="1"/>
      <c r="C2746" s="1"/>
      <c r="D2746" s="1"/>
      <c r="E2746" s="1"/>
      <c r="F2746" s="1"/>
      <c r="G2746" s="1"/>
      <c r="H2746" s="1"/>
      <c r="I2746" s="1"/>
      <c r="J2746" s="1"/>
      <c r="K2746" s="1"/>
      <c r="L2746" s="1"/>
      <c r="M2746" s="1"/>
      <c r="N2746" s="1"/>
      <c r="O2746" s="54"/>
      <c r="P2746" s="1"/>
      <c r="Q2746" s="1"/>
      <c r="R2746" s="1"/>
      <c r="S2746" s="1"/>
      <c r="T2746" s="1"/>
    </row>
    <row r="1048576" spans="3:12">
      <c r="C1048576" s="1" t="s">
        <v>615</v>
      </c>
      <c r="I1048576" s="1"/>
      <c r="L1048576" s="1"/>
    </row>
  </sheetData>
  <autoFilter ref="A3:T1752">
    <filterColumn colId="3"/>
    <sortState ref="A442:T1595">
      <sortCondition descending="1" ref="D3:D1626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130"/>
  <sheetViews>
    <sheetView tabSelected="1" topLeftCell="D1" zoomScale="120" zoomScaleNormal="120" workbookViewId="0">
      <selection activeCell="O856" sqref="O856:O863"/>
    </sheetView>
  </sheetViews>
  <sheetFormatPr defaultRowHeight="15"/>
  <cols>
    <col min="1" max="1" width="5.140625" hidden="1" customWidth="1"/>
    <col min="2" max="2" width="7.7109375" hidden="1" customWidth="1"/>
    <col min="3" max="3" width="20.140625" style="3" hidden="1" customWidth="1"/>
    <col min="4" max="4" width="7.42578125" style="156" customWidth="1"/>
    <col min="5" max="5" width="8.28515625" style="156" customWidth="1"/>
    <col min="6" max="6" width="16.7109375" style="156" customWidth="1"/>
    <col min="7" max="7" width="21" style="130" customWidth="1"/>
    <col min="8" max="8" width="8.140625" style="130" customWidth="1"/>
    <col min="9" max="9" width="19.42578125" style="130" customWidth="1"/>
    <col min="10" max="10" width="20.7109375" style="130" customWidth="1"/>
    <col min="11" max="11" width="14.85546875" style="130" customWidth="1"/>
    <col min="12" max="12" width="13.42578125" style="130" customWidth="1"/>
    <col min="13" max="13" width="13.140625" style="130" customWidth="1"/>
    <col min="14" max="14" width="13.7109375" style="130" customWidth="1"/>
    <col min="15" max="15" width="12.7109375" style="130" customWidth="1"/>
    <col min="16" max="16" width="10.7109375" style="130" customWidth="1"/>
    <col min="17" max="17" width="9.140625" style="130" customWidth="1"/>
    <col min="18" max="18" width="14" style="130" customWidth="1"/>
    <col min="19" max="20" width="9.140625" style="130" customWidth="1"/>
    <col min="21" max="21" width="9.140625" style="130"/>
    <col min="22" max="22" width="11.5703125" style="130" customWidth="1"/>
    <col min="23" max="23" width="23.140625" style="116" customWidth="1"/>
    <col min="24" max="27" width="9.140625" style="214"/>
    <col min="28" max="16384" width="9.140625" style="130"/>
  </cols>
  <sheetData>
    <row r="1" spans="1:27">
      <c r="W1" s="213"/>
    </row>
    <row r="2" spans="1:27">
      <c r="W2" s="213"/>
    </row>
    <row r="3" spans="1:27">
      <c r="W3" s="213"/>
    </row>
    <row r="4" spans="1:27" s="215" customFormat="1" ht="42" customHeight="1">
      <c r="A4" s="14" t="s">
        <v>0</v>
      </c>
      <c r="B4" s="14" t="s">
        <v>1</v>
      </c>
      <c r="C4" s="13" t="s">
        <v>2</v>
      </c>
      <c r="D4" s="114" t="s">
        <v>46</v>
      </c>
      <c r="E4" s="114" t="s">
        <v>47</v>
      </c>
      <c r="F4" s="114" t="s">
        <v>49</v>
      </c>
      <c r="G4" s="114" t="s">
        <v>3</v>
      </c>
      <c r="H4" s="152" t="s">
        <v>4</v>
      </c>
      <c r="I4" s="152" t="s">
        <v>5</v>
      </c>
      <c r="J4" s="152" t="s">
        <v>6</v>
      </c>
      <c r="K4" s="152" t="s">
        <v>7</v>
      </c>
      <c r="L4" s="152" t="s">
        <v>8</v>
      </c>
      <c r="M4" s="152" t="s">
        <v>9</v>
      </c>
      <c r="N4" s="152" t="s">
        <v>10</v>
      </c>
      <c r="O4" s="152" t="s">
        <v>11</v>
      </c>
      <c r="P4" s="152" t="s">
        <v>12</v>
      </c>
      <c r="Q4" s="152" t="s">
        <v>13</v>
      </c>
      <c r="R4" s="152" t="s">
        <v>14</v>
      </c>
      <c r="S4" s="152" t="s">
        <v>15</v>
      </c>
      <c r="T4" s="152" t="s">
        <v>16</v>
      </c>
      <c r="U4" s="152" t="s">
        <v>737</v>
      </c>
      <c r="V4" s="154" t="s">
        <v>23</v>
      </c>
      <c r="W4" s="152" t="s">
        <v>24</v>
      </c>
      <c r="X4" s="156"/>
      <c r="Y4" s="156"/>
      <c r="Z4" s="156"/>
      <c r="AA4" s="156"/>
    </row>
    <row r="5" spans="1:27" s="4" customFormat="1">
      <c r="A5" s="6">
        <v>1</v>
      </c>
      <c r="B5" s="6" t="s">
        <v>18</v>
      </c>
      <c r="C5" s="14" t="s">
        <v>20</v>
      </c>
      <c r="D5" s="60">
        <v>1</v>
      </c>
      <c r="E5" s="60" t="s">
        <v>18</v>
      </c>
      <c r="F5" s="60" t="s">
        <v>20</v>
      </c>
      <c r="G5" s="58" t="s">
        <v>28</v>
      </c>
      <c r="H5" s="58"/>
      <c r="I5" s="58" t="s">
        <v>97</v>
      </c>
      <c r="J5" s="58" t="s">
        <v>98</v>
      </c>
      <c r="K5" s="58">
        <v>127448.45</v>
      </c>
      <c r="L5" s="58" t="s">
        <v>91</v>
      </c>
      <c r="M5" s="58" t="s">
        <v>17</v>
      </c>
      <c r="N5" s="60" t="s">
        <v>69</v>
      </c>
      <c r="O5" s="58" t="s">
        <v>734</v>
      </c>
      <c r="P5" s="58"/>
      <c r="Q5" s="58"/>
      <c r="R5" s="59">
        <f>K5/1.09</f>
        <v>116925.18348623851</v>
      </c>
      <c r="S5" s="58"/>
      <c r="T5" s="58"/>
      <c r="U5" s="58">
        <v>3020</v>
      </c>
      <c r="V5" s="67" t="s">
        <v>56</v>
      </c>
      <c r="W5" s="60" t="s">
        <v>99</v>
      </c>
    </row>
    <row r="6" spans="1:27" s="4" customFormat="1">
      <c r="A6" s="6">
        <v>2</v>
      </c>
      <c r="B6" s="6" t="s">
        <v>18</v>
      </c>
      <c r="C6" s="14" t="s">
        <v>20</v>
      </c>
      <c r="D6" s="60">
        <f>D5+1</f>
        <v>2</v>
      </c>
      <c r="E6" s="60" t="s">
        <v>18</v>
      </c>
      <c r="F6" s="60" t="s">
        <v>20</v>
      </c>
      <c r="G6" s="58" t="s">
        <v>30</v>
      </c>
      <c r="H6" s="58"/>
      <c r="I6" s="58" t="s">
        <v>100</v>
      </c>
      <c r="J6" s="58" t="s">
        <v>101</v>
      </c>
      <c r="K6" s="58">
        <v>23016.880000000001</v>
      </c>
      <c r="L6" s="58" t="s">
        <v>91</v>
      </c>
      <c r="M6" s="58" t="s">
        <v>17</v>
      </c>
      <c r="N6" s="60" t="s">
        <v>34</v>
      </c>
      <c r="O6" s="58" t="s">
        <v>734</v>
      </c>
      <c r="P6" s="58"/>
      <c r="Q6" s="58"/>
      <c r="R6" s="59">
        <f t="shared" ref="R6:R69" si="0">K6/1.09</f>
        <v>21116.403669724768</v>
      </c>
      <c r="S6" s="58"/>
      <c r="T6" s="58"/>
      <c r="U6" s="58">
        <v>5480</v>
      </c>
      <c r="V6" s="67" t="s">
        <v>56</v>
      </c>
      <c r="W6" s="60" t="s">
        <v>102</v>
      </c>
    </row>
    <row r="7" spans="1:27" s="4" customFormat="1">
      <c r="A7" s="6">
        <v>3</v>
      </c>
      <c r="B7" s="6" t="s">
        <v>18</v>
      </c>
      <c r="C7" s="14" t="s">
        <v>20</v>
      </c>
      <c r="D7" s="60">
        <f t="shared" ref="D7:D70" si="1">D6+1</f>
        <v>3</v>
      </c>
      <c r="E7" s="60" t="s">
        <v>18</v>
      </c>
      <c r="F7" s="60" t="s">
        <v>20</v>
      </c>
      <c r="G7" s="58" t="s">
        <v>30</v>
      </c>
      <c r="H7" s="58"/>
      <c r="I7" s="58" t="s">
        <v>103</v>
      </c>
      <c r="J7" s="58" t="s">
        <v>104</v>
      </c>
      <c r="K7" s="58">
        <v>2703.2</v>
      </c>
      <c r="L7" s="58" t="s">
        <v>105</v>
      </c>
      <c r="M7" s="58" t="s">
        <v>17</v>
      </c>
      <c r="N7" s="60" t="s">
        <v>69</v>
      </c>
      <c r="O7" s="58" t="s">
        <v>734</v>
      </c>
      <c r="P7" s="58"/>
      <c r="Q7" s="58"/>
      <c r="R7" s="59">
        <f t="shared" si="0"/>
        <v>2479.9999999999995</v>
      </c>
      <c r="S7" s="58"/>
      <c r="T7" s="58"/>
      <c r="U7" s="58">
        <v>3020</v>
      </c>
      <c r="V7" s="67" t="s">
        <v>56</v>
      </c>
      <c r="W7" s="60" t="s">
        <v>106</v>
      </c>
    </row>
    <row r="8" spans="1:27" s="4" customFormat="1">
      <c r="A8" s="6">
        <v>4</v>
      </c>
      <c r="B8" s="6" t="s">
        <v>18</v>
      </c>
      <c r="C8" s="14" t="s">
        <v>20</v>
      </c>
      <c r="D8" s="60">
        <f t="shared" si="1"/>
        <v>4</v>
      </c>
      <c r="E8" s="60" t="s">
        <v>18</v>
      </c>
      <c r="F8" s="60" t="s">
        <v>20</v>
      </c>
      <c r="G8" s="58" t="s">
        <v>31</v>
      </c>
      <c r="H8" s="58"/>
      <c r="I8" s="58" t="s">
        <v>107</v>
      </c>
      <c r="J8" s="58" t="s">
        <v>108</v>
      </c>
      <c r="K8" s="58">
        <v>55330.45</v>
      </c>
      <c r="L8" s="58" t="s">
        <v>91</v>
      </c>
      <c r="M8" s="58" t="s">
        <v>17</v>
      </c>
      <c r="N8" s="60" t="s">
        <v>34</v>
      </c>
      <c r="O8" s="58" t="s">
        <v>734</v>
      </c>
      <c r="P8" s="58"/>
      <c r="Q8" s="58"/>
      <c r="R8" s="59">
        <f t="shared" si="0"/>
        <v>50761.880733944949</v>
      </c>
      <c r="S8" s="58"/>
      <c r="T8" s="58"/>
      <c r="U8" s="58">
        <v>5480</v>
      </c>
      <c r="V8" s="67" t="s">
        <v>56</v>
      </c>
      <c r="W8" s="60" t="s">
        <v>110</v>
      </c>
    </row>
    <row r="9" spans="1:27" s="4" customFormat="1">
      <c r="A9" s="6">
        <v>5</v>
      </c>
      <c r="B9" s="6" t="s">
        <v>18</v>
      </c>
      <c r="C9" s="14" t="s">
        <v>20</v>
      </c>
      <c r="D9" s="60">
        <f t="shared" si="1"/>
        <v>5</v>
      </c>
      <c r="E9" s="60" t="s">
        <v>18</v>
      </c>
      <c r="F9" s="60" t="s">
        <v>20</v>
      </c>
      <c r="G9" s="58" t="s">
        <v>111</v>
      </c>
      <c r="H9" s="58"/>
      <c r="I9" s="58" t="s">
        <v>112</v>
      </c>
      <c r="J9" s="58" t="s">
        <v>113</v>
      </c>
      <c r="K9" s="58">
        <v>69358.880000000005</v>
      </c>
      <c r="L9" s="58" t="s">
        <v>91</v>
      </c>
      <c r="M9" s="58" t="s">
        <v>17</v>
      </c>
      <c r="N9" s="60" t="s">
        <v>34</v>
      </c>
      <c r="O9" s="58" t="s">
        <v>734</v>
      </c>
      <c r="P9" s="58"/>
      <c r="Q9" s="58"/>
      <c r="R9" s="59">
        <f t="shared" si="0"/>
        <v>63632</v>
      </c>
      <c r="S9" s="58"/>
      <c r="T9" s="58"/>
      <c r="U9" s="58">
        <v>5480</v>
      </c>
      <c r="V9" s="67" t="s">
        <v>56</v>
      </c>
      <c r="W9" s="60" t="s">
        <v>114</v>
      </c>
    </row>
    <row r="10" spans="1:27" s="4" customFormat="1">
      <c r="A10" s="6">
        <v>6</v>
      </c>
      <c r="B10" s="6" t="s">
        <v>18</v>
      </c>
      <c r="C10" s="14" t="s">
        <v>20</v>
      </c>
      <c r="D10" s="60">
        <f t="shared" si="1"/>
        <v>6</v>
      </c>
      <c r="E10" s="60" t="s">
        <v>18</v>
      </c>
      <c r="F10" s="60" t="s">
        <v>20</v>
      </c>
      <c r="G10" s="58" t="s">
        <v>115</v>
      </c>
      <c r="H10" s="58"/>
      <c r="I10" s="58" t="s">
        <v>116</v>
      </c>
      <c r="J10" s="58" t="s">
        <v>117</v>
      </c>
      <c r="K10" s="58">
        <v>19185.740000000002</v>
      </c>
      <c r="L10" s="58" t="s">
        <v>91</v>
      </c>
      <c r="M10" s="58" t="s">
        <v>17</v>
      </c>
      <c r="N10" s="60" t="s">
        <v>34</v>
      </c>
      <c r="O10" s="58" t="s">
        <v>734</v>
      </c>
      <c r="P10" s="58"/>
      <c r="Q10" s="58"/>
      <c r="R10" s="59">
        <f t="shared" si="0"/>
        <v>17601.596330275228</v>
      </c>
      <c r="S10" s="58"/>
      <c r="T10" s="58"/>
      <c r="U10" s="58">
        <v>5480</v>
      </c>
      <c r="V10" s="67" t="s">
        <v>56</v>
      </c>
      <c r="W10" s="60" t="s">
        <v>118</v>
      </c>
    </row>
    <row r="11" spans="1:27" s="4" customFormat="1">
      <c r="A11" s="6">
        <v>7</v>
      </c>
      <c r="B11" s="6" t="s">
        <v>18</v>
      </c>
      <c r="C11" s="14" t="s">
        <v>20</v>
      </c>
      <c r="D11" s="60">
        <f t="shared" si="1"/>
        <v>7</v>
      </c>
      <c r="E11" s="60" t="s">
        <v>18</v>
      </c>
      <c r="F11" s="60" t="s">
        <v>20</v>
      </c>
      <c r="G11" s="58" t="s">
        <v>27</v>
      </c>
      <c r="H11" s="58"/>
      <c r="I11" s="58" t="s">
        <v>119</v>
      </c>
      <c r="J11" s="58" t="s">
        <v>120</v>
      </c>
      <c r="K11" s="58">
        <v>33981.839999999997</v>
      </c>
      <c r="L11" s="58" t="s">
        <v>121</v>
      </c>
      <c r="M11" s="58" t="s">
        <v>17</v>
      </c>
      <c r="N11" s="60" t="s">
        <v>34</v>
      </c>
      <c r="O11" s="58" t="s">
        <v>734</v>
      </c>
      <c r="P11" s="58"/>
      <c r="Q11" s="58"/>
      <c r="R11" s="59">
        <f t="shared" si="0"/>
        <v>31175.999999999993</v>
      </c>
      <c r="S11" s="58"/>
      <c r="T11" s="58"/>
      <c r="U11" s="58">
        <v>5480</v>
      </c>
      <c r="V11" s="67" t="s">
        <v>56</v>
      </c>
      <c r="W11" s="60" t="s">
        <v>122</v>
      </c>
    </row>
    <row r="12" spans="1:27" s="4" customFormat="1">
      <c r="A12" s="6">
        <v>8</v>
      </c>
      <c r="B12" s="6" t="s">
        <v>18</v>
      </c>
      <c r="C12" s="14" t="s">
        <v>20</v>
      </c>
      <c r="D12" s="60">
        <f t="shared" si="1"/>
        <v>8</v>
      </c>
      <c r="E12" s="60" t="s">
        <v>18</v>
      </c>
      <c r="F12" s="60" t="s">
        <v>20</v>
      </c>
      <c r="G12" s="58" t="s">
        <v>29</v>
      </c>
      <c r="H12" s="58"/>
      <c r="I12" s="58" t="s">
        <v>123</v>
      </c>
      <c r="J12" s="58" t="s">
        <v>124</v>
      </c>
      <c r="K12" s="58">
        <v>10429.69</v>
      </c>
      <c r="L12" s="58" t="s">
        <v>121</v>
      </c>
      <c r="M12" s="58" t="s">
        <v>17</v>
      </c>
      <c r="N12" s="60" t="s">
        <v>34</v>
      </c>
      <c r="O12" s="58" t="s">
        <v>734</v>
      </c>
      <c r="P12" s="58"/>
      <c r="Q12" s="58"/>
      <c r="R12" s="59">
        <f t="shared" si="0"/>
        <v>9568.5229357798162</v>
      </c>
      <c r="S12" s="58"/>
      <c r="T12" s="58"/>
      <c r="U12" s="58">
        <v>5480</v>
      </c>
      <c r="V12" s="67" t="s">
        <v>56</v>
      </c>
      <c r="W12" s="60" t="s">
        <v>125</v>
      </c>
    </row>
    <row r="13" spans="1:27" s="4" customFormat="1">
      <c r="A13" s="6">
        <v>9</v>
      </c>
      <c r="B13" s="6" t="s">
        <v>18</v>
      </c>
      <c r="C13" s="14" t="s">
        <v>20</v>
      </c>
      <c r="D13" s="60">
        <f t="shared" si="1"/>
        <v>9</v>
      </c>
      <c r="E13" s="60" t="s">
        <v>18</v>
      </c>
      <c r="F13" s="60" t="s">
        <v>20</v>
      </c>
      <c r="G13" s="58" t="s">
        <v>115</v>
      </c>
      <c r="H13" s="58"/>
      <c r="I13" s="58" t="s">
        <v>116</v>
      </c>
      <c r="J13" s="58" t="s">
        <v>343</v>
      </c>
      <c r="K13" s="58">
        <v>7616.92</v>
      </c>
      <c r="L13" s="58" t="s">
        <v>91</v>
      </c>
      <c r="M13" s="58" t="s">
        <v>17</v>
      </c>
      <c r="N13" s="60" t="s">
        <v>34</v>
      </c>
      <c r="O13" s="58" t="s">
        <v>734</v>
      </c>
      <c r="P13" s="58"/>
      <c r="Q13" s="58"/>
      <c r="R13" s="59">
        <f t="shared" si="0"/>
        <v>6988</v>
      </c>
      <c r="S13" s="58"/>
      <c r="T13" s="58"/>
      <c r="U13" s="58">
        <v>5480</v>
      </c>
      <c r="V13" s="67" t="s">
        <v>56</v>
      </c>
      <c r="W13" s="60" t="s">
        <v>344</v>
      </c>
    </row>
    <row r="14" spans="1:27" s="4" customFormat="1">
      <c r="A14" s="6">
        <f>A13+1</f>
        <v>10</v>
      </c>
      <c r="B14" s="6" t="s">
        <v>18</v>
      </c>
      <c r="C14" s="14" t="s">
        <v>20</v>
      </c>
      <c r="D14" s="60">
        <f t="shared" si="1"/>
        <v>10</v>
      </c>
      <c r="E14" s="60" t="s">
        <v>18</v>
      </c>
      <c r="F14" s="60" t="s">
        <v>20</v>
      </c>
      <c r="G14" s="58" t="s">
        <v>27</v>
      </c>
      <c r="H14" s="58"/>
      <c r="I14" s="58" t="s">
        <v>119</v>
      </c>
      <c r="J14" s="58" t="s">
        <v>347</v>
      </c>
      <c r="K14" s="58">
        <v>43336.26</v>
      </c>
      <c r="L14" s="58" t="s">
        <v>91</v>
      </c>
      <c r="M14" s="58" t="s">
        <v>17</v>
      </c>
      <c r="N14" s="60" t="s">
        <v>34</v>
      </c>
      <c r="O14" s="58" t="s">
        <v>734</v>
      </c>
      <c r="P14" s="58"/>
      <c r="Q14" s="58"/>
      <c r="R14" s="59">
        <f t="shared" si="0"/>
        <v>39758.036697247706</v>
      </c>
      <c r="S14" s="58"/>
      <c r="T14" s="58"/>
      <c r="U14" s="58">
        <v>5480</v>
      </c>
      <c r="V14" s="67" t="s">
        <v>56</v>
      </c>
      <c r="W14" s="60" t="s">
        <v>348</v>
      </c>
    </row>
    <row r="15" spans="1:27" s="4" customFormat="1">
      <c r="A15" s="6">
        <f t="shared" ref="A15:A78" si="2">A14+1</f>
        <v>11</v>
      </c>
      <c r="B15" s="6" t="s">
        <v>18</v>
      </c>
      <c r="C15" s="14" t="s">
        <v>20</v>
      </c>
      <c r="D15" s="14">
        <f t="shared" si="1"/>
        <v>11</v>
      </c>
      <c r="E15" s="14" t="s">
        <v>18</v>
      </c>
      <c r="F15" s="14" t="s">
        <v>20</v>
      </c>
      <c r="G15" s="6" t="s">
        <v>142</v>
      </c>
      <c r="H15" s="6"/>
      <c r="I15" s="6" t="s">
        <v>351</v>
      </c>
      <c r="J15" s="6" t="s">
        <v>352</v>
      </c>
      <c r="K15" s="6">
        <v>30191.91</v>
      </c>
      <c r="L15" s="6" t="s">
        <v>91</v>
      </c>
      <c r="M15" s="6" t="s">
        <v>17</v>
      </c>
      <c r="N15" s="14" t="s">
        <v>34</v>
      </c>
      <c r="O15" s="6" t="s">
        <v>294</v>
      </c>
      <c r="P15" s="6"/>
      <c r="Q15" s="6"/>
      <c r="R15" s="20">
        <f t="shared" si="0"/>
        <v>27698.999999999996</v>
      </c>
      <c r="S15" s="6"/>
      <c r="T15" s="6"/>
      <c r="U15" s="6">
        <v>5480</v>
      </c>
      <c r="V15" s="9" t="s">
        <v>56</v>
      </c>
      <c r="W15" s="14" t="s">
        <v>353</v>
      </c>
      <c r="X15" s="7"/>
      <c r="Y15" s="7"/>
      <c r="Z15" s="7"/>
      <c r="AA15" s="7"/>
    </row>
    <row r="16" spans="1:27" s="126" customFormat="1">
      <c r="A16" s="6">
        <f t="shared" si="2"/>
        <v>12</v>
      </c>
      <c r="B16" s="6" t="s">
        <v>18</v>
      </c>
      <c r="C16" s="14" t="s">
        <v>20</v>
      </c>
      <c r="D16" s="120">
        <f t="shared" si="1"/>
        <v>12</v>
      </c>
      <c r="E16" s="120" t="s">
        <v>18</v>
      </c>
      <c r="F16" s="120" t="s">
        <v>20</v>
      </c>
      <c r="G16" s="158" t="s">
        <v>419</v>
      </c>
      <c r="H16" s="158"/>
      <c r="I16" s="158" t="s">
        <v>420</v>
      </c>
      <c r="J16" s="158" t="s">
        <v>421</v>
      </c>
      <c r="K16" s="158">
        <v>18.97</v>
      </c>
      <c r="L16" s="158" t="s">
        <v>91</v>
      </c>
      <c r="M16" s="119" t="s">
        <v>17</v>
      </c>
      <c r="N16" s="158" t="s">
        <v>69</v>
      </c>
      <c r="O16" s="158" t="s">
        <v>734</v>
      </c>
      <c r="P16" s="158"/>
      <c r="Q16" s="158"/>
      <c r="R16" s="159">
        <f t="shared" si="0"/>
        <v>17.403669724770641</v>
      </c>
      <c r="S16" s="158"/>
      <c r="T16" s="158"/>
      <c r="U16" s="158">
        <v>4975</v>
      </c>
      <c r="V16" s="160" t="s">
        <v>56</v>
      </c>
      <c r="W16" s="183" t="s">
        <v>422</v>
      </c>
    </row>
    <row r="17" spans="1:27" s="4" customFormat="1">
      <c r="A17" s="6">
        <f t="shared" si="2"/>
        <v>13</v>
      </c>
      <c r="B17" s="6" t="s">
        <v>18</v>
      </c>
      <c r="C17" s="14" t="s">
        <v>20</v>
      </c>
      <c r="D17" s="60">
        <f t="shared" si="1"/>
        <v>13</v>
      </c>
      <c r="E17" s="60" t="s">
        <v>18</v>
      </c>
      <c r="F17" s="60" t="s">
        <v>20</v>
      </c>
      <c r="G17" s="58" t="s">
        <v>29</v>
      </c>
      <c r="H17" s="58"/>
      <c r="I17" s="58" t="s">
        <v>429</v>
      </c>
      <c r="J17" s="58" t="s">
        <v>430</v>
      </c>
      <c r="K17" s="58">
        <v>421.29</v>
      </c>
      <c r="L17" s="58" t="s">
        <v>91</v>
      </c>
      <c r="M17" s="58" t="s">
        <v>17</v>
      </c>
      <c r="N17" s="60" t="s">
        <v>34</v>
      </c>
      <c r="O17" s="58" t="s">
        <v>734</v>
      </c>
      <c r="P17" s="58"/>
      <c r="Q17" s="58"/>
      <c r="R17" s="59">
        <f t="shared" si="0"/>
        <v>386.50458715596329</v>
      </c>
      <c r="S17" s="58"/>
      <c r="T17" s="58"/>
      <c r="U17" s="58">
        <v>5138</v>
      </c>
      <c r="V17" s="67" t="s">
        <v>56</v>
      </c>
      <c r="W17" s="60" t="s">
        <v>431</v>
      </c>
    </row>
    <row r="18" spans="1:27" s="12" customFormat="1">
      <c r="A18" s="22">
        <f t="shared" si="2"/>
        <v>14</v>
      </c>
      <c r="B18" s="22" t="s">
        <v>18</v>
      </c>
      <c r="C18" s="17" t="s">
        <v>20</v>
      </c>
      <c r="D18" s="14">
        <f t="shared" si="1"/>
        <v>14</v>
      </c>
      <c r="E18" s="14" t="s">
        <v>18</v>
      </c>
      <c r="F18" s="14" t="s">
        <v>20</v>
      </c>
      <c r="G18" s="22" t="s">
        <v>432</v>
      </c>
      <c r="H18" s="22"/>
      <c r="I18" s="22" t="s">
        <v>433</v>
      </c>
      <c r="J18" s="22" t="s">
        <v>435</v>
      </c>
      <c r="K18" s="22">
        <v>794.33</v>
      </c>
      <c r="L18" s="22" t="s">
        <v>91</v>
      </c>
      <c r="M18" s="6" t="s">
        <v>17</v>
      </c>
      <c r="N18" s="17" t="s">
        <v>34</v>
      </c>
      <c r="O18" s="22" t="s">
        <v>367</v>
      </c>
      <c r="P18" s="22"/>
      <c r="Q18" s="22"/>
      <c r="R18" s="20">
        <v>707</v>
      </c>
      <c r="S18" s="22"/>
      <c r="T18" s="22"/>
      <c r="U18" s="22">
        <v>5138</v>
      </c>
      <c r="V18" s="9" t="s">
        <v>56</v>
      </c>
      <c r="W18" s="17" t="s">
        <v>436</v>
      </c>
      <c r="X18" s="27"/>
      <c r="Y18" s="27"/>
      <c r="Z18" s="27"/>
      <c r="AA18" s="27"/>
    </row>
    <row r="19" spans="1:27" s="19" customFormat="1">
      <c r="A19" s="25">
        <f t="shared" si="2"/>
        <v>15</v>
      </c>
      <c r="B19" s="25" t="s">
        <v>18</v>
      </c>
      <c r="C19" s="26" t="s">
        <v>20</v>
      </c>
      <c r="D19" s="60">
        <f t="shared" si="1"/>
        <v>15</v>
      </c>
      <c r="E19" s="60" t="s">
        <v>18</v>
      </c>
      <c r="F19" s="60" t="s">
        <v>20</v>
      </c>
      <c r="G19" s="69" t="s">
        <v>94</v>
      </c>
      <c r="H19" s="69"/>
      <c r="I19" s="69" t="s">
        <v>437</v>
      </c>
      <c r="J19" s="69" t="s">
        <v>438</v>
      </c>
      <c r="K19" s="69">
        <v>8174.49</v>
      </c>
      <c r="L19" s="69" t="s">
        <v>91</v>
      </c>
      <c r="M19" s="58" t="s">
        <v>17</v>
      </c>
      <c r="N19" s="75" t="s">
        <v>34</v>
      </c>
      <c r="O19" s="69" t="s">
        <v>734</v>
      </c>
      <c r="P19" s="69"/>
      <c r="Q19" s="69"/>
      <c r="R19" s="59">
        <v>7401</v>
      </c>
      <c r="S19" s="69"/>
      <c r="T19" s="69"/>
      <c r="U19" s="69">
        <v>5138</v>
      </c>
      <c r="V19" s="67" t="s">
        <v>56</v>
      </c>
      <c r="W19" s="75" t="s">
        <v>439</v>
      </c>
    </row>
    <row r="20" spans="1:27" s="12" customFormat="1">
      <c r="A20" s="22">
        <f t="shared" si="2"/>
        <v>16</v>
      </c>
      <c r="B20" s="22" t="s">
        <v>18</v>
      </c>
      <c r="C20" s="17" t="s">
        <v>20</v>
      </c>
      <c r="D20" s="60">
        <f t="shared" si="1"/>
        <v>16</v>
      </c>
      <c r="E20" s="60" t="s">
        <v>18</v>
      </c>
      <c r="F20" s="60" t="s">
        <v>20</v>
      </c>
      <c r="G20" s="68" t="s">
        <v>440</v>
      </c>
      <c r="H20" s="68"/>
      <c r="I20" s="68" t="s">
        <v>441</v>
      </c>
      <c r="J20" s="68" t="s">
        <v>442</v>
      </c>
      <c r="K20" s="68">
        <v>1608.84</v>
      </c>
      <c r="L20" s="68" t="s">
        <v>91</v>
      </c>
      <c r="M20" s="58" t="s">
        <v>17</v>
      </c>
      <c r="N20" s="62" t="s">
        <v>34</v>
      </c>
      <c r="O20" s="68" t="s">
        <v>734</v>
      </c>
      <c r="P20" s="68"/>
      <c r="Q20" s="68"/>
      <c r="R20" s="59">
        <f t="shared" si="0"/>
        <v>1475.9999999999998</v>
      </c>
      <c r="S20" s="68"/>
      <c r="T20" s="68"/>
      <c r="U20" s="68">
        <v>5138</v>
      </c>
      <c r="V20" s="67" t="s">
        <v>56</v>
      </c>
      <c r="W20" s="62" t="s">
        <v>443</v>
      </c>
    </row>
    <row r="21" spans="1:27" s="12" customFormat="1">
      <c r="A21" s="22">
        <f t="shared" si="2"/>
        <v>17</v>
      </c>
      <c r="B21" s="22" t="s">
        <v>18</v>
      </c>
      <c r="C21" s="17" t="s">
        <v>20</v>
      </c>
      <c r="D21" s="60">
        <f t="shared" si="1"/>
        <v>17</v>
      </c>
      <c r="E21" s="60" t="s">
        <v>18</v>
      </c>
      <c r="F21" s="60" t="s">
        <v>20</v>
      </c>
      <c r="G21" s="68" t="s">
        <v>27</v>
      </c>
      <c r="H21" s="68"/>
      <c r="I21" s="68" t="s">
        <v>444</v>
      </c>
      <c r="J21" s="68" t="s">
        <v>445</v>
      </c>
      <c r="K21" s="68">
        <v>8.18</v>
      </c>
      <c r="L21" s="68" t="s">
        <v>91</v>
      </c>
      <c r="M21" s="58" t="s">
        <v>17</v>
      </c>
      <c r="N21" s="62" t="s">
        <v>34</v>
      </c>
      <c r="O21" s="68" t="s">
        <v>734</v>
      </c>
      <c r="P21" s="68"/>
      <c r="Q21" s="68"/>
      <c r="R21" s="59">
        <f t="shared" si="0"/>
        <v>7.5045871559633017</v>
      </c>
      <c r="S21" s="68"/>
      <c r="T21" s="68"/>
      <c r="U21" s="68">
        <v>5138</v>
      </c>
      <c r="V21" s="67" t="s">
        <v>56</v>
      </c>
      <c r="W21" s="62" t="s">
        <v>348</v>
      </c>
    </row>
    <row r="22" spans="1:27" s="12" customFormat="1">
      <c r="A22" s="22">
        <f t="shared" si="2"/>
        <v>18</v>
      </c>
      <c r="B22" s="22" t="s">
        <v>18</v>
      </c>
      <c r="C22" s="17" t="s">
        <v>20</v>
      </c>
      <c r="D22" s="60">
        <f t="shared" si="1"/>
        <v>18</v>
      </c>
      <c r="E22" s="60" t="s">
        <v>18</v>
      </c>
      <c r="F22" s="60" t="s">
        <v>20</v>
      </c>
      <c r="G22" s="68" t="s">
        <v>30</v>
      </c>
      <c r="H22" s="68"/>
      <c r="I22" s="68" t="s">
        <v>434</v>
      </c>
      <c r="J22" s="68" t="s">
        <v>446</v>
      </c>
      <c r="K22" s="68">
        <v>2286.38</v>
      </c>
      <c r="L22" s="68" t="s">
        <v>91</v>
      </c>
      <c r="M22" s="58" t="s">
        <v>17</v>
      </c>
      <c r="N22" s="62" t="s">
        <v>34</v>
      </c>
      <c r="O22" s="68" t="s">
        <v>734</v>
      </c>
      <c r="P22" s="68"/>
      <c r="Q22" s="68"/>
      <c r="R22" s="59">
        <f t="shared" si="0"/>
        <v>2097.5963302752293</v>
      </c>
      <c r="S22" s="68"/>
      <c r="T22" s="68"/>
      <c r="U22" s="68">
        <v>5138</v>
      </c>
      <c r="V22" s="67" t="s">
        <v>56</v>
      </c>
      <c r="W22" s="62" t="s">
        <v>447</v>
      </c>
    </row>
    <row r="23" spans="1:27" s="12" customFormat="1">
      <c r="A23" s="22">
        <f t="shared" si="2"/>
        <v>19</v>
      </c>
      <c r="B23" s="22" t="s">
        <v>18</v>
      </c>
      <c r="C23" s="17" t="s">
        <v>20</v>
      </c>
      <c r="D23" s="60">
        <f t="shared" si="1"/>
        <v>19</v>
      </c>
      <c r="E23" s="60" t="s">
        <v>18</v>
      </c>
      <c r="F23" s="60" t="s">
        <v>20</v>
      </c>
      <c r="G23" s="68" t="s">
        <v>186</v>
      </c>
      <c r="H23" s="68"/>
      <c r="I23" s="68" t="s">
        <v>448</v>
      </c>
      <c r="J23" s="68" t="s">
        <v>449</v>
      </c>
      <c r="K23" s="68">
        <v>18974.72</v>
      </c>
      <c r="L23" s="68" t="s">
        <v>91</v>
      </c>
      <c r="M23" s="58" t="s">
        <v>17</v>
      </c>
      <c r="N23" s="62" t="s">
        <v>34</v>
      </c>
      <c r="O23" s="68" t="s">
        <v>734</v>
      </c>
      <c r="P23" s="68"/>
      <c r="Q23" s="68"/>
      <c r="R23" s="59">
        <f t="shared" si="0"/>
        <v>17408</v>
      </c>
      <c r="S23" s="68"/>
      <c r="T23" s="68"/>
      <c r="U23" s="68">
        <v>5138</v>
      </c>
      <c r="V23" s="67" t="s">
        <v>56</v>
      </c>
      <c r="W23" s="62" t="s">
        <v>450</v>
      </c>
    </row>
    <row r="24" spans="1:27" s="12" customFormat="1">
      <c r="A24" s="22">
        <f t="shared" si="2"/>
        <v>20</v>
      </c>
      <c r="B24" s="22" t="s">
        <v>18</v>
      </c>
      <c r="C24" s="17" t="s">
        <v>20</v>
      </c>
      <c r="D24" s="60">
        <f t="shared" si="1"/>
        <v>20</v>
      </c>
      <c r="E24" s="60" t="s">
        <v>18</v>
      </c>
      <c r="F24" s="60" t="s">
        <v>20</v>
      </c>
      <c r="G24" s="68" t="s">
        <v>30</v>
      </c>
      <c r="H24" s="68"/>
      <c r="I24" s="68" t="s">
        <v>103</v>
      </c>
      <c r="J24" s="68" t="s">
        <v>451</v>
      </c>
      <c r="K24" s="68">
        <v>10553.38</v>
      </c>
      <c r="L24" s="68" t="s">
        <v>91</v>
      </c>
      <c r="M24" s="58" t="s">
        <v>17</v>
      </c>
      <c r="N24" s="62" t="s">
        <v>69</v>
      </c>
      <c r="O24" s="68" t="s">
        <v>734</v>
      </c>
      <c r="P24" s="68"/>
      <c r="Q24" s="68"/>
      <c r="R24" s="59">
        <f t="shared" si="0"/>
        <v>9681.9999999999982</v>
      </c>
      <c r="S24" s="68"/>
      <c r="T24" s="68"/>
      <c r="U24" s="68">
        <v>3020</v>
      </c>
      <c r="V24" s="67" t="s">
        <v>56</v>
      </c>
      <c r="W24" s="62" t="s">
        <v>452</v>
      </c>
    </row>
    <row r="25" spans="1:27" s="12" customFormat="1">
      <c r="A25" s="22">
        <f t="shared" si="2"/>
        <v>21</v>
      </c>
      <c r="B25" s="22" t="s">
        <v>18</v>
      </c>
      <c r="C25" s="17" t="s">
        <v>20</v>
      </c>
      <c r="D25" s="60">
        <f t="shared" si="1"/>
        <v>21</v>
      </c>
      <c r="E25" s="60" t="s">
        <v>18</v>
      </c>
      <c r="F25" s="60" t="s">
        <v>20</v>
      </c>
      <c r="G25" s="68" t="s">
        <v>27</v>
      </c>
      <c r="H25" s="68"/>
      <c r="I25" s="68" t="s">
        <v>453</v>
      </c>
      <c r="J25" s="68" t="s">
        <v>454</v>
      </c>
      <c r="K25" s="68">
        <v>2538.17</v>
      </c>
      <c r="L25" s="68" t="s">
        <v>91</v>
      </c>
      <c r="M25" s="58" t="s">
        <v>17</v>
      </c>
      <c r="N25" s="62" t="s">
        <v>69</v>
      </c>
      <c r="O25" s="68" t="s">
        <v>734</v>
      </c>
      <c r="P25" s="68"/>
      <c r="Q25" s="68"/>
      <c r="R25" s="59">
        <f t="shared" si="0"/>
        <v>2328.5963302752293</v>
      </c>
      <c r="S25" s="68"/>
      <c r="T25" s="68"/>
      <c r="U25" s="68">
        <v>3020</v>
      </c>
      <c r="V25" s="67" t="s">
        <v>56</v>
      </c>
      <c r="W25" s="62" t="s">
        <v>455</v>
      </c>
    </row>
    <row r="26" spans="1:27" s="12" customFormat="1">
      <c r="A26" s="22">
        <f t="shared" si="2"/>
        <v>22</v>
      </c>
      <c r="B26" s="22" t="s">
        <v>18</v>
      </c>
      <c r="C26" s="17" t="s">
        <v>20</v>
      </c>
      <c r="D26" s="60">
        <f t="shared" si="1"/>
        <v>22</v>
      </c>
      <c r="E26" s="60" t="s">
        <v>18</v>
      </c>
      <c r="F26" s="60" t="s">
        <v>20</v>
      </c>
      <c r="G26" s="68" t="s">
        <v>456</v>
      </c>
      <c r="H26" s="68"/>
      <c r="I26" s="68" t="s">
        <v>457</v>
      </c>
      <c r="J26" s="68" t="s">
        <v>458</v>
      </c>
      <c r="K26" s="68">
        <v>74.12</v>
      </c>
      <c r="L26" s="68" t="s">
        <v>91</v>
      </c>
      <c r="M26" s="58" t="s">
        <v>17</v>
      </c>
      <c r="N26" s="62" t="s">
        <v>69</v>
      </c>
      <c r="O26" s="68" t="s">
        <v>734</v>
      </c>
      <c r="P26" s="68"/>
      <c r="Q26" s="68"/>
      <c r="R26" s="59">
        <f t="shared" si="0"/>
        <v>68</v>
      </c>
      <c r="S26" s="68"/>
      <c r="T26" s="68"/>
      <c r="U26" s="68">
        <v>3020</v>
      </c>
      <c r="V26" s="67" t="s">
        <v>56</v>
      </c>
      <c r="W26" s="62" t="s">
        <v>459</v>
      </c>
    </row>
    <row r="27" spans="1:27" s="12" customFormat="1">
      <c r="A27" s="22">
        <f t="shared" si="2"/>
        <v>23</v>
      </c>
      <c r="B27" s="22" t="s">
        <v>18</v>
      </c>
      <c r="C27" s="17" t="s">
        <v>20</v>
      </c>
      <c r="D27" s="60">
        <f t="shared" si="1"/>
        <v>23</v>
      </c>
      <c r="E27" s="60" t="s">
        <v>18</v>
      </c>
      <c r="F27" s="60" t="s">
        <v>20</v>
      </c>
      <c r="G27" s="68" t="s">
        <v>186</v>
      </c>
      <c r="H27" s="68"/>
      <c r="I27" s="68" t="s">
        <v>460</v>
      </c>
      <c r="J27" s="68" t="s">
        <v>461</v>
      </c>
      <c r="K27" s="68">
        <v>1081.28</v>
      </c>
      <c r="L27" s="68" t="s">
        <v>91</v>
      </c>
      <c r="M27" s="58" t="s">
        <v>17</v>
      </c>
      <c r="N27" s="62" t="s">
        <v>69</v>
      </c>
      <c r="O27" s="68" t="s">
        <v>734</v>
      </c>
      <c r="P27" s="68"/>
      <c r="Q27" s="68"/>
      <c r="R27" s="59">
        <f t="shared" si="0"/>
        <v>991.99999999999989</v>
      </c>
      <c r="S27" s="68"/>
      <c r="T27" s="68"/>
      <c r="U27" s="68">
        <v>3020</v>
      </c>
      <c r="V27" s="67" t="s">
        <v>56</v>
      </c>
      <c r="W27" s="62" t="s">
        <v>462</v>
      </c>
    </row>
    <row r="28" spans="1:27" s="12" customFormat="1">
      <c r="A28" s="22">
        <f t="shared" si="2"/>
        <v>24</v>
      </c>
      <c r="B28" s="22" t="s">
        <v>18</v>
      </c>
      <c r="C28" s="17" t="s">
        <v>20</v>
      </c>
      <c r="D28" s="60">
        <f t="shared" si="1"/>
        <v>24</v>
      </c>
      <c r="E28" s="60" t="s">
        <v>18</v>
      </c>
      <c r="F28" s="60" t="s">
        <v>20</v>
      </c>
      <c r="G28" s="68" t="s">
        <v>28</v>
      </c>
      <c r="H28" s="68"/>
      <c r="I28" s="68" t="s">
        <v>97</v>
      </c>
      <c r="J28" s="68" t="s">
        <v>463</v>
      </c>
      <c r="K28" s="68">
        <v>78.48</v>
      </c>
      <c r="L28" s="68" t="s">
        <v>91</v>
      </c>
      <c r="M28" s="58" t="s">
        <v>17</v>
      </c>
      <c r="N28" s="62" t="s">
        <v>69</v>
      </c>
      <c r="O28" s="68" t="s">
        <v>734</v>
      </c>
      <c r="P28" s="68"/>
      <c r="Q28" s="68"/>
      <c r="R28" s="59">
        <f t="shared" si="0"/>
        <v>72</v>
      </c>
      <c r="S28" s="68"/>
      <c r="T28" s="68"/>
      <c r="U28" s="68">
        <v>3020</v>
      </c>
      <c r="V28" s="67" t="s">
        <v>56</v>
      </c>
      <c r="W28" s="62" t="s">
        <v>265</v>
      </c>
    </row>
    <row r="29" spans="1:27" s="12" customFormat="1">
      <c r="A29" s="22">
        <f t="shared" si="2"/>
        <v>25</v>
      </c>
      <c r="B29" s="22" t="s">
        <v>18</v>
      </c>
      <c r="C29" s="17" t="s">
        <v>20</v>
      </c>
      <c r="D29" s="60">
        <f t="shared" si="1"/>
        <v>25</v>
      </c>
      <c r="E29" s="60" t="s">
        <v>18</v>
      </c>
      <c r="F29" s="60" t="s">
        <v>20</v>
      </c>
      <c r="G29" s="68" t="s">
        <v>440</v>
      </c>
      <c r="H29" s="68"/>
      <c r="I29" s="68" t="s">
        <v>464</v>
      </c>
      <c r="J29" s="68" t="s">
        <v>465</v>
      </c>
      <c r="K29" s="68">
        <v>126.44</v>
      </c>
      <c r="L29" s="68" t="s">
        <v>91</v>
      </c>
      <c r="M29" s="58" t="s">
        <v>17</v>
      </c>
      <c r="N29" s="62" t="s">
        <v>69</v>
      </c>
      <c r="O29" s="68" t="s">
        <v>734</v>
      </c>
      <c r="P29" s="68"/>
      <c r="Q29" s="68"/>
      <c r="R29" s="59">
        <f t="shared" si="0"/>
        <v>115.99999999999999</v>
      </c>
      <c r="S29" s="68"/>
      <c r="T29" s="68"/>
      <c r="U29" s="68">
        <v>3020</v>
      </c>
      <c r="V29" s="67" t="s">
        <v>56</v>
      </c>
      <c r="W29" s="62" t="s">
        <v>466</v>
      </c>
    </row>
    <row r="30" spans="1:27" s="216" customFormat="1">
      <c r="A30" s="22">
        <f t="shared" si="2"/>
        <v>26</v>
      </c>
      <c r="B30" s="22" t="s">
        <v>18</v>
      </c>
      <c r="C30" s="17" t="s">
        <v>20</v>
      </c>
      <c r="D30" s="120">
        <f t="shared" si="1"/>
        <v>26</v>
      </c>
      <c r="E30" s="120" t="s">
        <v>18</v>
      </c>
      <c r="F30" s="120" t="s">
        <v>20</v>
      </c>
      <c r="G30" s="124" t="s">
        <v>115</v>
      </c>
      <c r="H30" s="124"/>
      <c r="I30" s="124" t="s">
        <v>476</v>
      </c>
      <c r="J30" s="124" t="s">
        <v>477</v>
      </c>
      <c r="K30" s="124">
        <v>4109.3</v>
      </c>
      <c r="L30" s="124" t="s">
        <v>91</v>
      </c>
      <c r="M30" s="119" t="s">
        <v>17</v>
      </c>
      <c r="N30" s="158" t="s">
        <v>69</v>
      </c>
      <c r="O30" s="124" t="s">
        <v>734</v>
      </c>
      <c r="P30" s="124"/>
      <c r="Q30" s="124"/>
      <c r="R30" s="121">
        <f t="shared" si="0"/>
        <v>3770</v>
      </c>
      <c r="S30" s="124"/>
      <c r="T30" s="124"/>
      <c r="U30" s="124">
        <v>4975</v>
      </c>
      <c r="V30" s="136" t="s">
        <v>56</v>
      </c>
      <c r="W30" s="158" t="s">
        <v>478</v>
      </c>
    </row>
    <row r="31" spans="1:27" s="12" customFormat="1">
      <c r="A31" s="22">
        <f t="shared" si="2"/>
        <v>27</v>
      </c>
      <c r="B31" s="22" t="s">
        <v>18</v>
      </c>
      <c r="C31" s="17" t="s">
        <v>20</v>
      </c>
      <c r="D31" s="60">
        <f t="shared" si="1"/>
        <v>27</v>
      </c>
      <c r="E31" s="60" t="s">
        <v>18</v>
      </c>
      <c r="F31" s="60" t="s">
        <v>20</v>
      </c>
      <c r="G31" s="68" t="s">
        <v>115</v>
      </c>
      <c r="H31" s="68"/>
      <c r="I31" s="12" t="s">
        <v>479</v>
      </c>
      <c r="J31" s="68" t="s">
        <v>480</v>
      </c>
      <c r="K31" s="68">
        <v>12015.51</v>
      </c>
      <c r="L31" s="68" t="s">
        <v>91</v>
      </c>
      <c r="M31" s="58" t="s">
        <v>17</v>
      </c>
      <c r="N31" s="62" t="s">
        <v>34</v>
      </c>
      <c r="O31" s="68" t="s">
        <v>734</v>
      </c>
      <c r="P31" s="68"/>
      <c r="Q31" s="68"/>
      <c r="R31" s="59">
        <f t="shared" si="0"/>
        <v>11023.40366972477</v>
      </c>
      <c r="S31" s="68"/>
      <c r="T31" s="68"/>
      <c r="U31" s="68">
        <v>5138</v>
      </c>
      <c r="V31" s="67" t="s">
        <v>56</v>
      </c>
      <c r="W31" s="62" t="s">
        <v>481</v>
      </c>
    </row>
    <row r="32" spans="1:27" s="12" customFormat="1">
      <c r="A32" s="22">
        <f t="shared" si="2"/>
        <v>28</v>
      </c>
      <c r="B32" s="22" t="s">
        <v>18</v>
      </c>
      <c r="C32" s="17" t="s">
        <v>20</v>
      </c>
      <c r="D32" s="14">
        <f t="shared" si="1"/>
        <v>28</v>
      </c>
      <c r="E32" s="14" t="s">
        <v>18</v>
      </c>
      <c r="F32" s="14" t="s">
        <v>20</v>
      </c>
      <c r="G32" s="22" t="s">
        <v>221</v>
      </c>
      <c r="H32" s="22"/>
      <c r="I32" s="22" t="s">
        <v>504</v>
      </c>
      <c r="J32" s="22" t="s">
        <v>505</v>
      </c>
      <c r="K32" s="22">
        <v>519.92999999999995</v>
      </c>
      <c r="L32" s="22" t="s">
        <v>91</v>
      </c>
      <c r="M32" s="6" t="s">
        <v>17</v>
      </c>
      <c r="N32" s="17" t="s">
        <v>34</v>
      </c>
      <c r="O32" s="22" t="s">
        <v>367</v>
      </c>
      <c r="P32" s="22"/>
      <c r="Q32" s="22"/>
      <c r="R32" s="20">
        <f t="shared" si="0"/>
        <v>476.99999999999994</v>
      </c>
      <c r="S32" s="22"/>
      <c r="T32" s="22"/>
      <c r="U32" s="22">
        <v>5480</v>
      </c>
      <c r="V32" s="9" t="s">
        <v>56</v>
      </c>
      <c r="W32" s="17" t="s">
        <v>506</v>
      </c>
      <c r="X32" s="27"/>
      <c r="Y32" s="27"/>
      <c r="Z32" s="27"/>
      <c r="AA32" s="27"/>
    </row>
    <row r="33" spans="1:27" s="12" customFormat="1">
      <c r="A33" s="22">
        <f t="shared" si="2"/>
        <v>29</v>
      </c>
      <c r="B33" s="22" t="s">
        <v>18</v>
      </c>
      <c r="C33" s="17" t="s">
        <v>20</v>
      </c>
      <c r="D33" s="60">
        <f t="shared" si="1"/>
        <v>29</v>
      </c>
      <c r="E33" s="60" t="s">
        <v>18</v>
      </c>
      <c r="F33" s="60" t="s">
        <v>20</v>
      </c>
      <c r="G33" s="68" t="s">
        <v>30</v>
      </c>
      <c r="H33" s="68"/>
      <c r="I33" s="68" t="s">
        <v>434</v>
      </c>
      <c r="J33" s="68" t="s">
        <v>667</v>
      </c>
      <c r="K33" s="68">
        <v>6592.97</v>
      </c>
      <c r="L33" s="68" t="s">
        <v>91</v>
      </c>
      <c r="M33" s="58" t="s">
        <v>17</v>
      </c>
      <c r="N33" s="62" t="s">
        <v>34</v>
      </c>
      <c r="O33" s="68" t="s">
        <v>734</v>
      </c>
      <c r="P33" s="68"/>
      <c r="Q33" s="68"/>
      <c r="R33" s="59">
        <f t="shared" si="0"/>
        <v>6048.5963302752289</v>
      </c>
      <c r="S33" s="68"/>
      <c r="T33" s="68"/>
      <c r="U33" s="68">
        <v>5138</v>
      </c>
      <c r="V33" s="67" t="s">
        <v>56</v>
      </c>
      <c r="W33" s="62" t="s">
        <v>668</v>
      </c>
    </row>
    <row r="34" spans="1:27" s="126" customFormat="1">
      <c r="A34" s="6">
        <f t="shared" si="2"/>
        <v>30</v>
      </c>
      <c r="B34" s="6" t="s">
        <v>18</v>
      </c>
      <c r="C34" s="14" t="s">
        <v>20</v>
      </c>
      <c r="D34" s="152">
        <f t="shared" si="1"/>
        <v>30</v>
      </c>
      <c r="E34" s="152" t="s">
        <v>18</v>
      </c>
      <c r="F34" s="152" t="s">
        <v>20</v>
      </c>
      <c r="G34" s="131" t="s">
        <v>142</v>
      </c>
      <c r="H34" s="131"/>
      <c r="I34" s="131" t="s">
        <v>669</v>
      </c>
      <c r="J34" s="131" t="s">
        <v>670</v>
      </c>
      <c r="K34" s="131">
        <v>151635.91</v>
      </c>
      <c r="L34" s="131" t="s">
        <v>91</v>
      </c>
      <c r="M34" s="131" t="s">
        <v>17</v>
      </c>
      <c r="N34" s="157" t="s">
        <v>69</v>
      </c>
      <c r="O34" s="131" t="s">
        <v>619</v>
      </c>
      <c r="P34" s="131"/>
      <c r="Q34" s="131"/>
      <c r="R34" s="217">
        <f t="shared" si="0"/>
        <v>139115.51376146788</v>
      </c>
      <c r="S34" s="131"/>
      <c r="T34" s="131"/>
      <c r="U34" s="131">
        <v>4975</v>
      </c>
      <c r="V34" s="218" t="s">
        <v>56</v>
      </c>
      <c r="W34" s="152" t="s">
        <v>671</v>
      </c>
      <c r="X34" s="214"/>
      <c r="Y34" s="214"/>
      <c r="Z34" s="214"/>
      <c r="AA34" s="214"/>
    </row>
    <row r="35" spans="1:27" s="4" customFormat="1">
      <c r="A35" s="6">
        <f t="shared" si="2"/>
        <v>31</v>
      </c>
      <c r="B35" s="6" t="s">
        <v>18</v>
      </c>
      <c r="C35" s="14" t="s">
        <v>20</v>
      </c>
      <c r="D35" s="60">
        <f t="shared" si="1"/>
        <v>31</v>
      </c>
      <c r="E35" s="60" t="s">
        <v>18</v>
      </c>
      <c r="F35" s="60" t="s">
        <v>20</v>
      </c>
      <c r="G35" s="58" t="s">
        <v>111</v>
      </c>
      <c r="H35" s="58"/>
      <c r="I35" s="58" t="s">
        <v>112</v>
      </c>
      <c r="J35" s="58" t="s">
        <v>687</v>
      </c>
      <c r="K35" s="58">
        <v>40861.919999999998</v>
      </c>
      <c r="L35" s="58" t="s">
        <v>91</v>
      </c>
      <c r="M35" s="58" t="s">
        <v>17</v>
      </c>
      <c r="N35" s="62" t="s">
        <v>34</v>
      </c>
      <c r="O35" s="58" t="s">
        <v>734</v>
      </c>
      <c r="P35" s="58"/>
      <c r="Q35" s="58"/>
      <c r="R35" s="59">
        <f t="shared" si="0"/>
        <v>37487.999999999993</v>
      </c>
      <c r="S35" s="58"/>
      <c r="T35" s="58"/>
      <c r="U35" s="58">
        <v>5480</v>
      </c>
      <c r="V35" s="67" t="s">
        <v>56</v>
      </c>
      <c r="W35" s="60" t="s">
        <v>353</v>
      </c>
    </row>
    <row r="36" spans="1:27" s="4" customFormat="1">
      <c r="A36" s="6">
        <f t="shared" si="2"/>
        <v>32</v>
      </c>
      <c r="B36" s="6" t="s">
        <v>18</v>
      </c>
      <c r="C36" s="14" t="s">
        <v>20</v>
      </c>
      <c r="D36" s="60">
        <f t="shared" si="1"/>
        <v>32</v>
      </c>
      <c r="E36" s="60" t="s">
        <v>18</v>
      </c>
      <c r="F36" s="60" t="s">
        <v>20</v>
      </c>
      <c r="G36" s="58" t="s">
        <v>432</v>
      </c>
      <c r="H36" s="58"/>
      <c r="I36" s="58" t="s">
        <v>723</v>
      </c>
      <c r="J36" s="58" t="s">
        <v>724</v>
      </c>
      <c r="K36" s="58">
        <v>523.17999999999995</v>
      </c>
      <c r="L36" s="58" t="s">
        <v>725</v>
      </c>
      <c r="M36" s="58" t="s">
        <v>17</v>
      </c>
      <c r="N36" s="62" t="s">
        <v>69</v>
      </c>
      <c r="O36" s="68" t="s">
        <v>734</v>
      </c>
      <c r="P36" s="58"/>
      <c r="Q36" s="58"/>
      <c r="R36" s="59">
        <f t="shared" si="0"/>
        <v>479.98165137614671</v>
      </c>
      <c r="S36" s="58"/>
      <c r="T36" s="58"/>
      <c r="U36" s="58">
        <v>3020</v>
      </c>
      <c r="V36" s="67" t="s">
        <v>56</v>
      </c>
      <c r="W36" s="60" t="s">
        <v>726</v>
      </c>
    </row>
    <row r="37" spans="1:27" s="4" customFormat="1">
      <c r="A37" s="6">
        <f t="shared" si="2"/>
        <v>33</v>
      </c>
      <c r="B37" s="6" t="s">
        <v>18</v>
      </c>
      <c r="C37" s="14" t="s">
        <v>20</v>
      </c>
      <c r="D37" s="60">
        <f t="shared" si="1"/>
        <v>33</v>
      </c>
      <c r="E37" s="60" t="s">
        <v>18</v>
      </c>
      <c r="F37" s="60" t="s">
        <v>20</v>
      </c>
      <c r="G37" s="58" t="s">
        <v>115</v>
      </c>
      <c r="H37" s="58"/>
      <c r="I37" s="58" t="s">
        <v>727</v>
      </c>
      <c r="J37" s="58" t="s">
        <v>728</v>
      </c>
      <c r="K37" s="58">
        <v>3041.1</v>
      </c>
      <c r="L37" s="58" t="s">
        <v>725</v>
      </c>
      <c r="M37" s="58" t="s">
        <v>17</v>
      </c>
      <c r="N37" s="62" t="s">
        <v>69</v>
      </c>
      <c r="O37" s="58" t="s">
        <v>734</v>
      </c>
      <c r="P37" s="58"/>
      <c r="Q37" s="58"/>
      <c r="R37" s="59">
        <f t="shared" si="0"/>
        <v>2789.9999999999995</v>
      </c>
      <c r="S37" s="58"/>
      <c r="T37" s="58"/>
      <c r="U37" s="58">
        <v>3020</v>
      </c>
      <c r="V37" s="67" t="s">
        <v>56</v>
      </c>
      <c r="W37" s="60" t="s">
        <v>729</v>
      </c>
    </row>
    <row r="38" spans="1:27" s="4" customFormat="1" ht="30">
      <c r="A38" s="6">
        <f t="shared" si="2"/>
        <v>34</v>
      </c>
      <c r="B38" s="6" t="s">
        <v>18</v>
      </c>
      <c r="C38" s="14" t="s">
        <v>20</v>
      </c>
      <c r="D38" s="60">
        <f t="shared" si="1"/>
        <v>34</v>
      </c>
      <c r="E38" s="60" t="s">
        <v>18</v>
      </c>
      <c r="F38" s="60" t="s">
        <v>20</v>
      </c>
      <c r="G38" s="58" t="s">
        <v>115</v>
      </c>
      <c r="H38" s="58"/>
      <c r="I38" s="58" t="s">
        <v>479</v>
      </c>
      <c r="J38" s="58" t="s">
        <v>730</v>
      </c>
      <c r="K38" s="58">
        <v>17678.169999999998</v>
      </c>
      <c r="L38" s="58" t="s">
        <v>725</v>
      </c>
      <c r="M38" s="58" t="s">
        <v>17</v>
      </c>
      <c r="N38" s="62" t="s">
        <v>34</v>
      </c>
      <c r="O38" s="58" t="s">
        <v>734</v>
      </c>
      <c r="P38" s="58"/>
      <c r="Q38" s="58"/>
      <c r="R38" s="59">
        <f t="shared" si="0"/>
        <v>16218.504587155961</v>
      </c>
      <c r="S38" s="58"/>
      <c r="T38" s="58"/>
      <c r="U38" s="58">
        <v>5138</v>
      </c>
      <c r="V38" s="67" t="s">
        <v>56</v>
      </c>
      <c r="W38" s="60" t="s">
        <v>731</v>
      </c>
    </row>
    <row r="39" spans="1:27" s="4" customFormat="1">
      <c r="A39" s="6">
        <f t="shared" si="2"/>
        <v>35</v>
      </c>
      <c r="B39" s="6" t="s">
        <v>18</v>
      </c>
      <c r="C39" s="14" t="s">
        <v>20</v>
      </c>
      <c r="D39" s="60">
        <f t="shared" si="1"/>
        <v>35</v>
      </c>
      <c r="E39" s="60" t="s">
        <v>18</v>
      </c>
      <c r="F39" s="60" t="s">
        <v>20</v>
      </c>
      <c r="G39" s="58" t="s">
        <v>456</v>
      </c>
      <c r="H39" s="58"/>
      <c r="I39" s="58" t="s">
        <v>732</v>
      </c>
      <c r="J39" s="58" t="s">
        <v>733</v>
      </c>
      <c r="K39" s="58">
        <v>42.24</v>
      </c>
      <c r="L39" s="58" t="s">
        <v>725</v>
      </c>
      <c r="M39" s="58" t="s">
        <v>17</v>
      </c>
      <c r="N39" s="62" t="s">
        <v>34</v>
      </c>
      <c r="O39" s="58" t="s">
        <v>734</v>
      </c>
      <c r="P39" s="58"/>
      <c r="Q39" s="58"/>
      <c r="R39" s="59">
        <f t="shared" si="0"/>
        <v>38.752293577981654</v>
      </c>
      <c r="S39" s="58"/>
      <c r="T39" s="58"/>
      <c r="U39" s="58">
        <v>5138</v>
      </c>
      <c r="V39" s="67" t="s">
        <v>56</v>
      </c>
      <c r="W39" s="60" t="s">
        <v>353</v>
      </c>
    </row>
    <row r="40" spans="1:27" s="4" customFormat="1">
      <c r="A40" s="6">
        <f t="shared" si="2"/>
        <v>36</v>
      </c>
      <c r="B40" s="6" t="s">
        <v>18</v>
      </c>
      <c r="C40" s="14" t="s">
        <v>20</v>
      </c>
      <c r="D40" s="60">
        <f t="shared" si="1"/>
        <v>36</v>
      </c>
      <c r="E40" s="60" t="s">
        <v>18</v>
      </c>
      <c r="F40" s="60" t="s">
        <v>20</v>
      </c>
      <c r="G40" s="58" t="s">
        <v>29</v>
      </c>
      <c r="H40" s="58"/>
      <c r="I40" s="58" t="s">
        <v>760</v>
      </c>
      <c r="J40" s="58" t="s">
        <v>761</v>
      </c>
      <c r="K40" s="58">
        <v>516.01</v>
      </c>
      <c r="L40" s="58" t="s">
        <v>725</v>
      </c>
      <c r="M40" s="58" t="s">
        <v>17</v>
      </c>
      <c r="N40" s="60" t="s">
        <v>69</v>
      </c>
      <c r="O40" s="58" t="s">
        <v>734</v>
      </c>
      <c r="P40" s="58"/>
      <c r="Q40" s="58"/>
      <c r="R40" s="59">
        <f t="shared" si="0"/>
        <v>473.40366972477062</v>
      </c>
      <c r="S40" s="58"/>
      <c r="T40" s="58"/>
      <c r="U40" s="58">
        <v>3020</v>
      </c>
      <c r="V40" s="67" t="s">
        <v>56</v>
      </c>
      <c r="W40" s="60" t="s">
        <v>762</v>
      </c>
    </row>
    <row r="41" spans="1:27" s="4" customFormat="1" ht="30">
      <c r="A41" s="6">
        <f t="shared" si="2"/>
        <v>37</v>
      </c>
      <c r="B41" s="6" t="s">
        <v>18</v>
      </c>
      <c r="C41" s="14" t="s">
        <v>20</v>
      </c>
      <c r="D41" s="60">
        <f t="shared" si="1"/>
        <v>37</v>
      </c>
      <c r="E41" s="60" t="s">
        <v>18</v>
      </c>
      <c r="F41" s="60" t="s">
        <v>20</v>
      </c>
      <c r="G41" s="58" t="s">
        <v>29</v>
      </c>
      <c r="H41" s="58"/>
      <c r="I41" s="58" t="s">
        <v>763</v>
      </c>
      <c r="J41" s="58" t="s">
        <v>764</v>
      </c>
      <c r="K41" s="58">
        <v>4070.93</v>
      </c>
      <c r="L41" s="58" t="s">
        <v>725</v>
      </c>
      <c r="M41" s="58" t="s">
        <v>17</v>
      </c>
      <c r="N41" s="60" t="s">
        <v>34</v>
      </c>
      <c r="O41" s="58" t="s">
        <v>734</v>
      </c>
      <c r="P41" s="58"/>
      <c r="Q41" s="58"/>
      <c r="R41" s="59">
        <f t="shared" si="0"/>
        <v>3734.7981651376144</v>
      </c>
      <c r="S41" s="58"/>
      <c r="T41" s="58"/>
      <c r="U41" s="58">
        <v>5138</v>
      </c>
      <c r="V41" s="67" t="s">
        <v>56</v>
      </c>
      <c r="W41" s="60" t="s">
        <v>765</v>
      </c>
    </row>
    <row r="42" spans="1:27" s="4" customFormat="1">
      <c r="A42" s="6">
        <f t="shared" si="2"/>
        <v>38</v>
      </c>
      <c r="B42" s="6" t="s">
        <v>18</v>
      </c>
      <c r="C42" s="14" t="s">
        <v>20</v>
      </c>
      <c r="D42" s="60">
        <f t="shared" si="1"/>
        <v>38</v>
      </c>
      <c r="E42" s="60" t="s">
        <v>18</v>
      </c>
      <c r="F42" s="60" t="s">
        <v>20</v>
      </c>
      <c r="G42" s="58" t="s">
        <v>29</v>
      </c>
      <c r="H42" s="58"/>
      <c r="I42" s="58" t="s">
        <v>766</v>
      </c>
      <c r="J42" s="58" t="s">
        <v>767</v>
      </c>
      <c r="K42" s="58">
        <v>30919.49</v>
      </c>
      <c r="L42" s="58" t="s">
        <v>725</v>
      </c>
      <c r="M42" s="58" t="s">
        <v>17</v>
      </c>
      <c r="N42" s="60" t="s">
        <v>34</v>
      </c>
      <c r="O42" s="58" t="s">
        <v>734</v>
      </c>
      <c r="P42" s="58"/>
      <c r="Q42" s="58"/>
      <c r="R42" s="59">
        <f t="shared" si="0"/>
        <v>28366.504587155963</v>
      </c>
      <c r="S42" s="58"/>
      <c r="T42" s="58"/>
      <c r="U42" s="58">
        <v>10430</v>
      </c>
      <c r="V42" s="67" t="s">
        <v>56</v>
      </c>
      <c r="W42" s="60" t="s">
        <v>773</v>
      </c>
    </row>
    <row r="43" spans="1:27" s="4" customFormat="1">
      <c r="A43" s="6">
        <f t="shared" si="2"/>
        <v>39</v>
      </c>
      <c r="B43" s="6" t="s">
        <v>18</v>
      </c>
      <c r="C43" s="14" t="s">
        <v>20</v>
      </c>
      <c r="D43" s="60">
        <f t="shared" si="1"/>
        <v>39</v>
      </c>
      <c r="E43" s="60" t="s">
        <v>18</v>
      </c>
      <c r="F43" s="60" t="s">
        <v>20</v>
      </c>
      <c r="G43" s="58" t="s">
        <v>432</v>
      </c>
      <c r="H43" s="58"/>
      <c r="I43" s="58" t="s">
        <v>433</v>
      </c>
      <c r="J43" s="58" t="s">
        <v>812</v>
      </c>
      <c r="K43" s="58">
        <v>1915.61</v>
      </c>
      <c r="L43" s="58" t="s">
        <v>725</v>
      </c>
      <c r="M43" s="58" t="s">
        <v>17</v>
      </c>
      <c r="N43" s="60" t="s">
        <v>34</v>
      </c>
      <c r="O43" s="58" t="s">
        <v>734</v>
      </c>
      <c r="P43" s="58"/>
      <c r="Q43" s="58"/>
      <c r="R43" s="59">
        <v>1735.7</v>
      </c>
      <c r="S43" s="58"/>
      <c r="T43" s="58"/>
      <c r="U43" s="58">
        <v>5138</v>
      </c>
      <c r="V43" s="67" t="s">
        <v>56</v>
      </c>
      <c r="W43" s="60" t="s">
        <v>813</v>
      </c>
    </row>
    <row r="44" spans="1:27" s="4" customFormat="1">
      <c r="A44" s="6">
        <f t="shared" si="2"/>
        <v>40</v>
      </c>
      <c r="B44" s="6" t="s">
        <v>18</v>
      </c>
      <c r="C44" s="14" t="s">
        <v>20</v>
      </c>
      <c r="D44" s="60">
        <f t="shared" si="1"/>
        <v>40</v>
      </c>
      <c r="E44" s="60" t="s">
        <v>18</v>
      </c>
      <c r="F44" s="60" t="s">
        <v>20</v>
      </c>
      <c r="G44" s="58" t="s">
        <v>94</v>
      </c>
      <c r="H44" s="58"/>
      <c r="I44" s="58" t="s">
        <v>437</v>
      </c>
      <c r="J44" s="58" t="s">
        <v>814</v>
      </c>
      <c r="K44" s="58">
        <v>2123.73</v>
      </c>
      <c r="L44" s="58" t="s">
        <v>725</v>
      </c>
      <c r="M44" s="58" t="s">
        <v>17</v>
      </c>
      <c r="N44" s="60" t="s">
        <v>34</v>
      </c>
      <c r="O44" s="69" t="s">
        <v>734</v>
      </c>
      <c r="P44" s="58"/>
      <c r="Q44" s="58"/>
      <c r="R44" s="59">
        <v>1817</v>
      </c>
      <c r="S44" s="58"/>
      <c r="T44" s="58"/>
      <c r="U44" s="58">
        <v>5138</v>
      </c>
      <c r="V44" s="67" t="s">
        <v>56</v>
      </c>
      <c r="W44" s="60" t="s">
        <v>815</v>
      </c>
    </row>
    <row r="45" spans="1:27" s="4" customFormat="1" ht="30">
      <c r="A45" s="6">
        <f t="shared" si="2"/>
        <v>41</v>
      </c>
      <c r="B45" s="6" t="s">
        <v>18</v>
      </c>
      <c r="C45" s="14" t="s">
        <v>20</v>
      </c>
      <c r="D45" s="60">
        <f t="shared" si="1"/>
        <v>41</v>
      </c>
      <c r="E45" s="60" t="s">
        <v>18</v>
      </c>
      <c r="F45" s="60" t="s">
        <v>20</v>
      </c>
      <c r="G45" s="58" t="s">
        <v>186</v>
      </c>
      <c r="H45" s="58"/>
      <c r="I45" s="58" t="s">
        <v>448</v>
      </c>
      <c r="J45" s="58" t="s">
        <v>816</v>
      </c>
      <c r="K45" s="58">
        <v>41401.47</v>
      </c>
      <c r="L45" s="58" t="s">
        <v>725</v>
      </c>
      <c r="M45" s="58" t="s">
        <v>17</v>
      </c>
      <c r="N45" s="60" t="s">
        <v>34</v>
      </c>
      <c r="O45" s="58" t="s">
        <v>734</v>
      </c>
      <c r="P45" s="58"/>
      <c r="Q45" s="58"/>
      <c r="R45" s="59">
        <f t="shared" si="0"/>
        <v>37983</v>
      </c>
      <c r="S45" s="58"/>
      <c r="T45" s="58"/>
      <c r="U45" s="58">
        <v>5138</v>
      </c>
      <c r="V45" s="67" t="s">
        <v>56</v>
      </c>
      <c r="W45" s="60" t="s">
        <v>817</v>
      </c>
    </row>
    <row r="46" spans="1:27" s="10" customFormat="1">
      <c r="A46" s="21">
        <f t="shared" si="2"/>
        <v>42</v>
      </c>
      <c r="B46" s="21" t="s">
        <v>18</v>
      </c>
      <c r="C46" s="16" t="s">
        <v>20</v>
      </c>
      <c r="D46" s="60">
        <f t="shared" si="1"/>
        <v>42</v>
      </c>
      <c r="E46" s="60" t="s">
        <v>18</v>
      </c>
      <c r="F46" s="60" t="s">
        <v>20</v>
      </c>
      <c r="G46" s="58" t="s">
        <v>246</v>
      </c>
      <c r="H46" s="11"/>
      <c r="I46" s="58" t="s">
        <v>818</v>
      </c>
      <c r="J46" s="58" t="s">
        <v>819</v>
      </c>
      <c r="K46" s="11">
        <v>15072.52</v>
      </c>
      <c r="L46" s="58" t="s">
        <v>725</v>
      </c>
      <c r="M46" s="58" t="s">
        <v>17</v>
      </c>
      <c r="N46" s="60" t="s">
        <v>34</v>
      </c>
      <c r="O46" s="58" t="s">
        <v>734</v>
      </c>
      <c r="P46" s="11"/>
      <c r="Q46" s="11"/>
      <c r="R46" s="59">
        <f t="shared" si="0"/>
        <v>13828</v>
      </c>
      <c r="S46" s="58"/>
      <c r="T46" s="11"/>
      <c r="U46" s="58">
        <v>5138</v>
      </c>
      <c r="V46" s="67" t="s">
        <v>56</v>
      </c>
      <c r="W46" s="60" t="s">
        <v>820</v>
      </c>
    </row>
    <row r="47" spans="1:27" s="10" customFormat="1">
      <c r="A47" s="21">
        <f t="shared" si="2"/>
        <v>43</v>
      </c>
      <c r="B47" s="21" t="s">
        <v>18</v>
      </c>
      <c r="C47" s="16" t="s">
        <v>20</v>
      </c>
      <c r="D47" s="60">
        <f t="shared" si="1"/>
        <v>43</v>
      </c>
      <c r="E47" s="60" t="s">
        <v>18</v>
      </c>
      <c r="F47" s="60" t="s">
        <v>20</v>
      </c>
      <c r="G47" s="58" t="s">
        <v>30</v>
      </c>
      <c r="H47" s="11"/>
      <c r="I47" s="58" t="s">
        <v>434</v>
      </c>
      <c r="J47" s="58" t="s">
        <v>821</v>
      </c>
      <c r="K47" s="11">
        <v>36846.36</v>
      </c>
      <c r="L47" s="58" t="s">
        <v>725</v>
      </c>
      <c r="M47" s="58" t="s">
        <v>17</v>
      </c>
      <c r="N47" s="60" t="s">
        <v>34</v>
      </c>
      <c r="O47" s="58" t="s">
        <v>734</v>
      </c>
      <c r="P47" s="11"/>
      <c r="Q47" s="11"/>
      <c r="R47" s="59">
        <f t="shared" si="0"/>
        <v>33804</v>
      </c>
      <c r="S47" s="58"/>
      <c r="T47" s="11"/>
      <c r="U47" s="58">
        <v>5138</v>
      </c>
      <c r="V47" s="67" t="s">
        <v>56</v>
      </c>
      <c r="W47" s="60" t="s">
        <v>822</v>
      </c>
    </row>
    <row r="48" spans="1:27" s="10" customFormat="1">
      <c r="A48" s="21">
        <f t="shared" si="2"/>
        <v>44</v>
      </c>
      <c r="B48" s="21" t="s">
        <v>18</v>
      </c>
      <c r="C48" s="16" t="s">
        <v>20</v>
      </c>
      <c r="D48" s="60">
        <f t="shared" si="1"/>
        <v>44</v>
      </c>
      <c r="E48" s="60" t="s">
        <v>18</v>
      </c>
      <c r="F48" s="60" t="s">
        <v>20</v>
      </c>
      <c r="G48" s="58" t="s">
        <v>823</v>
      </c>
      <c r="H48" s="11"/>
      <c r="I48" s="58" t="s">
        <v>824</v>
      </c>
      <c r="J48" s="58" t="s">
        <v>825</v>
      </c>
      <c r="K48" s="11">
        <v>12742.1</v>
      </c>
      <c r="L48" s="58" t="s">
        <v>725</v>
      </c>
      <c r="M48" s="58" t="s">
        <v>17</v>
      </c>
      <c r="N48" s="60" t="s">
        <v>34</v>
      </c>
      <c r="O48" s="58" t="s">
        <v>734</v>
      </c>
      <c r="P48" s="11"/>
      <c r="Q48" s="11"/>
      <c r="R48" s="59">
        <f t="shared" si="0"/>
        <v>11690</v>
      </c>
      <c r="S48" s="58"/>
      <c r="T48" s="11"/>
      <c r="U48" s="11">
        <v>5138</v>
      </c>
      <c r="V48" s="67" t="s">
        <v>56</v>
      </c>
      <c r="W48" s="60" t="s">
        <v>657</v>
      </c>
    </row>
    <row r="49" spans="1:27" s="10" customFormat="1">
      <c r="A49" s="21">
        <f t="shared" si="2"/>
        <v>45</v>
      </c>
      <c r="B49" s="21" t="s">
        <v>18</v>
      </c>
      <c r="C49" s="16" t="s">
        <v>20</v>
      </c>
      <c r="D49" s="60">
        <f t="shared" si="1"/>
        <v>45</v>
      </c>
      <c r="E49" s="60" t="s">
        <v>18</v>
      </c>
      <c r="F49" s="60" t="s">
        <v>20</v>
      </c>
      <c r="G49" s="58" t="s">
        <v>30</v>
      </c>
      <c r="H49" s="11"/>
      <c r="I49" s="58" t="s">
        <v>434</v>
      </c>
      <c r="J49" s="58" t="s">
        <v>826</v>
      </c>
      <c r="K49" s="11">
        <v>615.30999999999995</v>
      </c>
      <c r="L49" s="58" t="s">
        <v>725</v>
      </c>
      <c r="M49" s="58" t="s">
        <v>17</v>
      </c>
      <c r="N49" s="60" t="s">
        <v>34</v>
      </c>
      <c r="O49" s="58" t="s">
        <v>734</v>
      </c>
      <c r="P49" s="11"/>
      <c r="Q49" s="11"/>
      <c r="R49" s="59">
        <f t="shared" si="0"/>
        <v>564.50458715596324</v>
      </c>
      <c r="S49" s="58"/>
      <c r="T49" s="11"/>
      <c r="U49" s="11">
        <v>5138</v>
      </c>
      <c r="V49" s="67" t="s">
        <v>56</v>
      </c>
      <c r="W49" s="60" t="s">
        <v>827</v>
      </c>
    </row>
    <row r="50" spans="1:27" s="10" customFormat="1">
      <c r="A50" s="21">
        <f t="shared" si="2"/>
        <v>46</v>
      </c>
      <c r="B50" s="21" t="s">
        <v>18</v>
      </c>
      <c r="C50" s="16" t="s">
        <v>20</v>
      </c>
      <c r="D50" s="60">
        <f t="shared" si="1"/>
        <v>46</v>
      </c>
      <c r="E50" s="60" t="s">
        <v>18</v>
      </c>
      <c r="F50" s="60" t="s">
        <v>20</v>
      </c>
      <c r="G50" s="58" t="s">
        <v>28</v>
      </c>
      <c r="H50" s="11"/>
      <c r="I50" s="58" t="s">
        <v>828</v>
      </c>
      <c r="J50" s="58" t="s">
        <v>829</v>
      </c>
      <c r="K50" s="11">
        <v>1299.28</v>
      </c>
      <c r="L50" s="58" t="s">
        <v>725</v>
      </c>
      <c r="M50" s="58" t="s">
        <v>17</v>
      </c>
      <c r="N50" s="60" t="s">
        <v>34</v>
      </c>
      <c r="O50" s="58" t="s">
        <v>734</v>
      </c>
      <c r="P50" s="11"/>
      <c r="Q50" s="11"/>
      <c r="R50" s="59">
        <f t="shared" si="0"/>
        <v>1192</v>
      </c>
      <c r="S50" s="58"/>
      <c r="T50" s="11"/>
      <c r="U50" s="11">
        <v>5138</v>
      </c>
      <c r="V50" s="67" t="s">
        <v>56</v>
      </c>
      <c r="W50" s="60" t="s">
        <v>99</v>
      </c>
    </row>
    <row r="51" spans="1:27" s="10" customFormat="1">
      <c r="A51" s="21">
        <f t="shared" si="2"/>
        <v>47</v>
      </c>
      <c r="B51" s="21" t="s">
        <v>18</v>
      </c>
      <c r="C51" s="16" t="s">
        <v>20</v>
      </c>
      <c r="D51" s="60">
        <f t="shared" si="1"/>
        <v>47</v>
      </c>
      <c r="E51" s="60" t="s">
        <v>18</v>
      </c>
      <c r="F51" s="60" t="s">
        <v>20</v>
      </c>
      <c r="G51" s="58" t="s">
        <v>111</v>
      </c>
      <c r="H51" s="11"/>
      <c r="I51" s="58" t="s">
        <v>830</v>
      </c>
      <c r="J51" s="58" t="s">
        <v>831</v>
      </c>
      <c r="K51" s="11">
        <v>1826.84</v>
      </c>
      <c r="L51" s="58" t="s">
        <v>725</v>
      </c>
      <c r="M51" s="58" t="s">
        <v>17</v>
      </c>
      <c r="N51" s="60" t="s">
        <v>34</v>
      </c>
      <c r="O51" s="58" t="s">
        <v>734</v>
      </c>
      <c r="P51" s="11"/>
      <c r="Q51" s="11"/>
      <c r="R51" s="59">
        <f t="shared" si="0"/>
        <v>1675.9999999999998</v>
      </c>
      <c r="S51" s="58"/>
      <c r="T51" s="11"/>
      <c r="U51" s="11">
        <v>5138</v>
      </c>
      <c r="V51" s="67" t="s">
        <v>56</v>
      </c>
      <c r="W51" s="60" t="s">
        <v>832</v>
      </c>
    </row>
    <row r="52" spans="1:27" s="10" customFormat="1">
      <c r="A52" s="21">
        <f t="shared" si="2"/>
        <v>48</v>
      </c>
      <c r="B52" s="21" t="s">
        <v>18</v>
      </c>
      <c r="C52" s="16" t="s">
        <v>20</v>
      </c>
      <c r="D52" s="60">
        <f t="shared" si="1"/>
        <v>48</v>
      </c>
      <c r="E52" s="60" t="s">
        <v>18</v>
      </c>
      <c r="F52" s="60" t="s">
        <v>20</v>
      </c>
      <c r="G52" s="58" t="s">
        <v>186</v>
      </c>
      <c r="H52" s="11"/>
      <c r="I52" s="58" t="s">
        <v>460</v>
      </c>
      <c r="J52" s="58" t="s">
        <v>833</v>
      </c>
      <c r="K52" s="11">
        <v>1081.28</v>
      </c>
      <c r="L52" s="58" t="s">
        <v>725</v>
      </c>
      <c r="M52" s="58" t="s">
        <v>17</v>
      </c>
      <c r="N52" s="60" t="s">
        <v>69</v>
      </c>
      <c r="O52" s="58" t="s">
        <v>734</v>
      </c>
      <c r="P52" s="11"/>
      <c r="Q52" s="11"/>
      <c r="R52" s="59">
        <f t="shared" si="0"/>
        <v>991.99999999999989</v>
      </c>
      <c r="S52" s="58"/>
      <c r="T52" s="11"/>
      <c r="U52" s="11">
        <v>3020</v>
      </c>
      <c r="V52" s="67" t="s">
        <v>56</v>
      </c>
      <c r="W52" s="60" t="s">
        <v>462</v>
      </c>
    </row>
    <row r="53" spans="1:27" s="10" customFormat="1">
      <c r="A53" s="21">
        <f t="shared" si="2"/>
        <v>49</v>
      </c>
      <c r="B53" s="21" t="s">
        <v>18</v>
      </c>
      <c r="C53" s="16" t="s">
        <v>20</v>
      </c>
      <c r="D53" s="60">
        <f t="shared" si="1"/>
        <v>49</v>
      </c>
      <c r="E53" s="60" t="s">
        <v>18</v>
      </c>
      <c r="F53" s="60" t="s">
        <v>20</v>
      </c>
      <c r="G53" s="58" t="s">
        <v>94</v>
      </c>
      <c r="H53" s="11"/>
      <c r="I53" s="58" t="s">
        <v>834</v>
      </c>
      <c r="J53" s="58" t="s">
        <v>835</v>
      </c>
      <c r="K53" s="11">
        <v>98.54</v>
      </c>
      <c r="L53" s="58" t="s">
        <v>725</v>
      </c>
      <c r="M53" s="58" t="s">
        <v>17</v>
      </c>
      <c r="N53" s="60" t="s">
        <v>69</v>
      </c>
      <c r="O53" s="58" t="s">
        <v>734</v>
      </c>
      <c r="P53" s="11"/>
      <c r="Q53" s="11"/>
      <c r="R53" s="59">
        <f t="shared" si="0"/>
        <v>90.403669724770637</v>
      </c>
      <c r="S53" s="58"/>
      <c r="T53" s="11"/>
      <c r="U53" s="11">
        <v>3020</v>
      </c>
      <c r="V53" s="67" t="s">
        <v>56</v>
      </c>
      <c r="W53" s="60" t="s">
        <v>788</v>
      </c>
    </row>
    <row r="54" spans="1:27" s="10" customFormat="1">
      <c r="A54" s="21">
        <f t="shared" si="2"/>
        <v>50</v>
      </c>
      <c r="B54" s="21" t="s">
        <v>18</v>
      </c>
      <c r="C54" s="16" t="s">
        <v>20</v>
      </c>
      <c r="D54" s="60">
        <f t="shared" si="1"/>
        <v>50</v>
      </c>
      <c r="E54" s="60" t="s">
        <v>18</v>
      </c>
      <c r="F54" s="60" t="s">
        <v>20</v>
      </c>
      <c r="G54" s="58" t="s">
        <v>836</v>
      </c>
      <c r="H54" s="11"/>
      <c r="I54" s="58" t="s">
        <v>837</v>
      </c>
      <c r="J54" s="58" t="s">
        <v>838</v>
      </c>
      <c r="K54" s="11">
        <v>634.38</v>
      </c>
      <c r="L54" s="58" t="s">
        <v>725</v>
      </c>
      <c r="M54" s="58" t="s">
        <v>17</v>
      </c>
      <c r="N54" s="60" t="s">
        <v>69</v>
      </c>
      <c r="O54" s="58" t="s">
        <v>734</v>
      </c>
      <c r="P54" s="11"/>
      <c r="Q54" s="11"/>
      <c r="R54" s="59">
        <f t="shared" si="0"/>
        <v>582</v>
      </c>
      <c r="S54" s="58"/>
      <c r="T54" s="11"/>
      <c r="U54" s="11">
        <v>3020</v>
      </c>
      <c r="V54" s="67" t="s">
        <v>56</v>
      </c>
      <c r="W54" s="60" t="s">
        <v>839</v>
      </c>
    </row>
    <row r="55" spans="1:27" s="10" customFormat="1">
      <c r="A55" s="21">
        <f t="shared" si="2"/>
        <v>51</v>
      </c>
      <c r="B55" s="21" t="s">
        <v>18</v>
      </c>
      <c r="C55" s="16" t="s">
        <v>20</v>
      </c>
      <c r="D55" s="60">
        <f t="shared" si="1"/>
        <v>51</v>
      </c>
      <c r="E55" s="60" t="s">
        <v>18</v>
      </c>
      <c r="F55" s="60" t="s">
        <v>20</v>
      </c>
      <c r="G55" s="58" t="s">
        <v>440</v>
      </c>
      <c r="H55" s="11"/>
      <c r="I55" s="58" t="s">
        <v>464</v>
      </c>
      <c r="J55" s="58" t="s">
        <v>840</v>
      </c>
      <c r="K55" s="11">
        <v>1075.83</v>
      </c>
      <c r="L55" s="58" t="s">
        <v>725</v>
      </c>
      <c r="M55" s="58" t="s">
        <v>17</v>
      </c>
      <c r="N55" s="60" t="s">
        <v>69</v>
      </c>
      <c r="O55" s="58" t="s">
        <v>734</v>
      </c>
      <c r="P55" s="11"/>
      <c r="Q55" s="11"/>
      <c r="R55" s="59">
        <f t="shared" si="0"/>
        <v>986.99999999999989</v>
      </c>
      <c r="S55" s="58"/>
      <c r="T55" s="11"/>
      <c r="U55" s="11">
        <v>3020</v>
      </c>
      <c r="V55" s="67" t="s">
        <v>56</v>
      </c>
      <c r="W55" s="60" t="s">
        <v>820</v>
      </c>
    </row>
    <row r="56" spans="1:27" s="10" customFormat="1">
      <c r="A56" s="21">
        <f t="shared" si="2"/>
        <v>52</v>
      </c>
      <c r="B56" s="21" t="s">
        <v>18</v>
      </c>
      <c r="C56" s="16" t="s">
        <v>20</v>
      </c>
      <c r="D56" s="60">
        <f t="shared" si="1"/>
        <v>52</v>
      </c>
      <c r="E56" s="60" t="s">
        <v>18</v>
      </c>
      <c r="F56" s="60" t="s">
        <v>20</v>
      </c>
      <c r="G56" s="58" t="s">
        <v>31</v>
      </c>
      <c r="H56" s="11"/>
      <c r="I56" s="58" t="s">
        <v>841</v>
      </c>
      <c r="J56" s="58" t="s">
        <v>842</v>
      </c>
      <c r="K56" s="11">
        <v>98.54</v>
      </c>
      <c r="L56" s="58" t="s">
        <v>725</v>
      </c>
      <c r="M56" s="58" t="s">
        <v>17</v>
      </c>
      <c r="N56" s="60" t="s">
        <v>69</v>
      </c>
      <c r="O56" s="58" t="s">
        <v>734</v>
      </c>
      <c r="P56" s="11"/>
      <c r="Q56" s="11"/>
      <c r="R56" s="59">
        <f t="shared" si="0"/>
        <v>90.403669724770637</v>
      </c>
      <c r="S56" s="58"/>
      <c r="T56" s="11"/>
      <c r="U56" s="11">
        <v>3020</v>
      </c>
      <c r="V56" s="67" t="s">
        <v>56</v>
      </c>
      <c r="W56" s="60" t="s">
        <v>788</v>
      </c>
    </row>
    <row r="57" spans="1:27" s="10" customFormat="1">
      <c r="A57" s="21">
        <f t="shared" si="2"/>
        <v>53</v>
      </c>
      <c r="B57" s="21" t="s">
        <v>18</v>
      </c>
      <c r="C57" s="16" t="s">
        <v>20</v>
      </c>
      <c r="D57" s="60">
        <f t="shared" si="1"/>
        <v>53</v>
      </c>
      <c r="E57" s="60" t="s">
        <v>18</v>
      </c>
      <c r="F57" s="60" t="s">
        <v>20</v>
      </c>
      <c r="G57" s="58" t="s">
        <v>27</v>
      </c>
      <c r="H57" s="11"/>
      <c r="I57" s="58" t="s">
        <v>453</v>
      </c>
      <c r="J57" s="58" t="s">
        <v>843</v>
      </c>
      <c r="K57" s="11">
        <v>7829.47</v>
      </c>
      <c r="L57" s="58" t="s">
        <v>725</v>
      </c>
      <c r="M57" s="58" t="s">
        <v>17</v>
      </c>
      <c r="N57" s="60" t="s">
        <v>69</v>
      </c>
      <c r="O57" s="58" t="s">
        <v>734</v>
      </c>
      <c r="P57" s="11"/>
      <c r="Q57" s="11"/>
      <c r="R57" s="59">
        <f t="shared" si="0"/>
        <v>7183</v>
      </c>
      <c r="S57" s="58"/>
      <c r="T57" s="11"/>
      <c r="U57" s="11">
        <v>3020</v>
      </c>
      <c r="V57" s="67" t="s">
        <v>56</v>
      </c>
      <c r="W57" s="60" t="s">
        <v>844</v>
      </c>
    </row>
    <row r="58" spans="1:27" s="10" customFormat="1">
      <c r="A58" s="21">
        <f t="shared" si="2"/>
        <v>54</v>
      </c>
      <c r="B58" s="21" t="s">
        <v>18</v>
      </c>
      <c r="C58" s="16" t="s">
        <v>20</v>
      </c>
      <c r="D58" s="60">
        <f t="shared" si="1"/>
        <v>54</v>
      </c>
      <c r="E58" s="60" t="s">
        <v>18</v>
      </c>
      <c r="F58" s="60" t="s">
        <v>20</v>
      </c>
      <c r="G58" s="58" t="s">
        <v>30</v>
      </c>
      <c r="H58" s="11"/>
      <c r="I58" s="58" t="s">
        <v>103</v>
      </c>
      <c r="J58" s="58" t="s">
        <v>845</v>
      </c>
      <c r="K58" s="11">
        <v>3.05</v>
      </c>
      <c r="L58" s="58" t="s">
        <v>725</v>
      </c>
      <c r="M58" s="58" t="s">
        <v>17</v>
      </c>
      <c r="N58" s="60" t="s">
        <v>69</v>
      </c>
      <c r="O58" s="58" t="s">
        <v>734</v>
      </c>
      <c r="P58" s="11"/>
      <c r="Q58" s="11"/>
      <c r="R58" s="59">
        <f t="shared" si="0"/>
        <v>2.7981651376146783</v>
      </c>
      <c r="S58" s="58"/>
      <c r="T58" s="11"/>
      <c r="U58" s="11">
        <v>3020</v>
      </c>
      <c r="V58" s="67" t="s">
        <v>56</v>
      </c>
      <c r="W58" s="60" t="s">
        <v>846</v>
      </c>
    </row>
    <row r="59" spans="1:27" s="10" customFormat="1">
      <c r="A59" s="21">
        <f t="shared" si="2"/>
        <v>55</v>
      </c>
      <c r="B59" s="21" t="s">
        <v>18</v>
      </c>
      <c r="C59" s="16" t="s">
        <v>20</v>
      </c>
      <c r="D59" s="60">
        <f t="shared" si="1"/>
        <v>55</v>
      </c>
      <c r="E59" s="60" t="s">
        <v>18</v>
      </c>
      <c r="F59" s="60" t="s">
        <v>20</v>
      </c>
      <c r="G59" s="58" t="s">
        <v>28</v>
      </c>
      <c r="H59" s="11"/>
      <c r="I59" s="58" t="s">
        <v>97</v>
      </c>
      <c r="J59" s="58" t="s">
        <v>847</v>
      </c>
      <c r="K59" s="11">
        <v>385.86</v>
      </c>
      <c r="L59" s="58" t="s">
        <v>725</v>
      </c>
      <c r="M59" s="58" t="s">
        <v>17</v>
      </c>
      <c r="N59" s="60" t="s">
        <v>69</v>
      </c>
      <c r="O59" s="69" t="s">
        <v>734</v>
      </c>
      <c r="P59" s="11"/>
      <c r="Q59" s="11"/>
      <c r="R59" s="59">
        <f t="shared" si="0"/>
        <v>354</v>
      </c>
      <c r="S59" s="58"/>
      <c r="T59" s="11"/>
      <c r="U59" s="11">
        <v>3020</v>
      </c>
      <c r="V59" s="67" t="s">
        <v>56</v>
      </c>
      <c r="W59" s="60" t="s">
        <v>848</v>
      </c>
    </row>
    <row r="60" spans="1:27" s="126" customFormat="1">
      <c r="A60" s="21">
        <f t="shared" si="2"/>
        <v>56</v>
      </c>
      <c r="B60" s="21" t="s">
        <v>18</v>
      </c>
      <c r="C60" s="16" t="s">
        <v>20</v>
      </c>
      <c r="D60" s="120">
        <f t="shared" si="1"/>
        <v>56</v>
      </c>
      <c r="E60" s="120" t="s">
        <v>18</v>
      </c>
      <c r="F60" s="120" t="s">
        <v>20</v>
      </c>
      <c r="G60" s="119" t="s">
        <v>30</v>
      </c>
      <c r="H60" s="119"/>
      <c r="I60" s="119" t="s">
        <v>849</v>
      </c>
      <c r="J60" s="119" t="s">
        <v>850</v>
      </c>
      <c r="K60" s="119">
        <v>16812.38</v>
      </c>
      <c r="L60" s="119" t="s">
        <v>725</v>
      </c>
      <c r="M60" s="119" t="s">
        <v>17</v>
      </c>
      <c r="N60" s="120" t="s">
        <v>69</v>
      </c>
      <c r="O60" s="119" t="s">
        <v>734</v>
      </c>
      <c r="P60" s="119"/>
      <c r="Q60" s="119"/>
      <c r="R60" s="121">
        <f t="shared" si="0"/>
        <v>15424.201834862386</v>
      </c>
      <c r="S60" s="119"/>
      <c r="T60" s="119"/>
      <c r="U60" s="119">
        <v>4975</v>
      </c>
      <c r="V60" s="136" t="s">
        <v>56</v>
      </c>
      <c r="W60" s="120" t="s">
        <v>846</v>
      </c>
    </row>
    <row r="61" spans="1:27" s="10" customFormat="1" ht="30">
      <c r="A61" s="21">
        <f t="shared" si="2"/>
        <v>57</v>
      </c>
      <c r="B61" s="21" t="s">
        <v>18</v>
      </c>
      <c r="C61" s="16" t="s">
        <v>20</v>
      </c>
      <c r="D61" s="14">
        <f t="shared" si="1"/>
        <v>57</v>
      </c>
      <c r="E61" s="14" t="s">
        <v>18</v>
      </c>
      <c r="F61" s="14" t="s">
        <v>20</v>
      </c>
      <c r="G61" s="6" t="s">
        <v>851</v>
      </c>
      <c r="H61" s="21"/>
      <c r="I61" s="6" t="s">
        <v>852</v>
      </c>
      <c r="J61" s="6" t="s">
        <v>853</v>
      </c>
      <c r="K61" s="21">
        <v>1297.0999999999999</v>
      </c>
      <c r="L61" s="6" t="s">
        <v>725</v>
      </c>
      <c r="M61" s="6" t="s">
        <v>17</v>
      </c>
      <c r="N61" s="14" t="s">
        <v>34</v>
      </c>
      <c r="O61" s="6" t="s">
        <v>754</v>
      </c>
      <c r="P61" s="21"/>
      <c r="Q61" s="21"/>
      <c r="R61" s="20">
        <v>1090.5</v>
      </c>
      <c r="S61" s="6"/>
      <c r="T61" s="21"/>
      <c r="U61" s="21">
        <v>10430</v>
      </c>
      <c r="V61" s="9" t="s">
        <v>56</v>
      </c>
      <c r="W61" s="14" t="s">
        <v>854</v>
      </c>
      <c r="X61" s="41"/>
      <c r="Y61" s="41"/>
      <c r="Z61" s="41"/>
      <c r="AA61" s="41"/>
    </row>
    <row r="62" spans="1:27" s="10" customFormat="1">
      <c r="A62" s="21">
        <f t="shared" si="2"/>
        <v>58</v>
      </c>
      <c r="B62" s="21" t="s">
        <v>18</v>
      </c>
      <c r="C62" s="16" t="s">
        <v>20</v>
      </c>
      <c r="D62" s="60">
        <f t="shared" si="1"/>
        <v>58</v>
      </c>
      <c r="E62" s="60" t="s">
        <v>18</v>
      </c>
      <c r="F62" s="60" t="s">
        <v>20</v>
      </c>
      <c r="G62" s="58" t="s">
        <v>27</v>
      </c>
      <c r="H62" s="11"/>
      <c r="I62" s="58" t="s">
        <v>444</v>
      </c>
      <c r="J62" s="58" t="s">
        <v>868</v>
      </c>
      <c r="K62" s="11">
        <v>17411.12</v>
      </c>
      <c r="L62" s="58" t="s">
        <v>725</v>
      </c>
      <c r="M62" s="58" t="s">
        <v>17</v>
      </c>
      <c r="N62" s="60" t="s">
        <v>34</v>
      </c>
      <c r="O62" s="58" t="s">
        <v>734</v>
      </c>
      <c r="P62" s="11"/>
      <c r="Q62" s="11"/>
      <c r="R62" s="59">
        <f t="shared" si="0"/>
        <v>15973.504587155961</v>
      </c>
      <c r="S62" s="58"/>
      <c r="T62" s="11"/>
      <c r="U62" s="11">
        <v>5138</v>
      </c>
      <c r="V62" s="67" t="s">
        <v>56</v>
      </c>
      <c r="W62" s="60" t="s">
        <v>869</v>
      </c>
    </row>
    <row r="63" spans="1:27" s="126" customFormat="1">
      <c r="A63" s="21">
        <f t="shared" si="2"/>
        <v>59</v>
      </c>
      <c r="B63" s="21" t="s">
        <v>18</v>
      </c>
      <c r="C63" s="16" t="s">
        <v>20</v>
      </c>
      <c r="D63" s="152">
        <f t="shared" si="1"/>
        <v>59</v>
      </c>
      <c r="E63" s="152" t="s">
        <v>18</v>
      </c>
      <c r="F63" s="152" t="s">
        <v>20</v>
      </c>
      <c r="G63" s="131" t="s">
        <v>419</v>
      </c>
      <c r="H63" s="131"/>
      <c r="I63" s="131" t="s">
        <v>420</v>
      </c>
      <c r="J63" s="131" t="s">
        <v>888</v>
      </c>
      <c r="K63" s="131">
        <v>12.64</v>
      </c>
      <c r="L63" s="131" t="s">
        <v>61</v>
      </c>
      <c r="M63" s="131" t="s">
        <v>17</v>
      </c>
      <c r="N63" s="152" t="s">
        <v>69</v>
      </c>
      <c r="O63" s="131" t="s">
        <v>873</v>
      </c>
      <c r="P63" s="131"/>
      <c r="Q63" s="131"/>
      <c r="R63" s="217">
        <f t="shared" si="0"/>
        <v>11.596330275229358</v>
      </c>
      <c r="S63" s="131"/>
      <c r="T63" s="131"/>
      <c r="U63" s="131">
        <v>4975</v>
      </c>
      <c r="V63" s="218" t="s">
        <v>787</v>
      </c>
      <c r="W63" s="152" t="s">
        <v>422</v>
      </c>
      <c r="X63" s="214"/>
      <c r="Y63" s="214"/>
      <c r="Z63" s="214"/>
      <c r="AA63" s="214"/>
    </row>
    <row r="64" spans="1:27" s="10" customFormat="1">
      <c r="A64" s="21">
        <f t="shared" si="2"/>
        <v>60</v>
      </c>
      <c r="B64" s="21" t="s">
        <v>18</v>
      </c>
      <c r="C64" s="16" t="s">
        <v>20</v>
      </c>
      <c r="D64" s="60">
        <f t="shared" si="1"/>
        <v>60</v>
      </c>
      <c r="E64" s="60" t="s">
        <v>18</v>
      </c>
      <c r="F64" s="60" t="s">
        <v>20</v>
      </c>
      <c r="G64" s="58" t="s">
        <v>115</v>
      </c>
      <c r="H64" s="11"/>
      <c r="I64" s="58" t="s">
        <v>479</v>
      </c>
      <c r="J64" s="58" t="s">
        <v>892</v>
      </c>
      <c r="K64" s="11">
        <v>9799.32</v>
      </c>
      <c r="L64" s="58" t="s">
        <v>61</v>
      </c>
      <c r="M64" s="58" t="s">
        <v>17</v>
      </c>
      <c r="N64" s="60" t="s">
        <v>34</v>
      </c>
      <c r="O64" s="58" t="s">
        <v>734</v>
      </c>
      <c r="P64" s="11"/>
      <c r="Q64" s="11"/>
      <c r="R64" s="59">
        <f t="shared" si="0"/>
        <v>8990.2018348623842</v>
      </c>
      <c r="S64" s="58"/>
      <c r="T64" s="11"/>
      <c r="U64" s="11">
        <v>5138</v>
      </c>
      <c r="V64" s="67" t="s">
        <v>787</v>
      </c>
      <c r="W64" s="60" t="s">
        <v>893</v>
      </c>
    </row>
    <row r="65" spans="1:27" s="10" customFormat="1">
      <c r="A65" s="21">
        <f t="shared" si="2"/>
        <v>61</v>
      </c>
      <c r="B65" s="21" t="s">
        <v>18</v>
      </c>
      <c r="C65" s="16" t="s">
        <v>20</v>
      </c>
      <c r="D65" s="60">
        <f t="shared" si="1"/>
        <v>61</v>
      </c>
      <c r="E65" s="60" t="s">
        <v>18</v>
      </c>
      <c r="F65" s="60" t="s">
        <v>20</v>
      </c>
      <c r="G65" s="68" t="s">
        <v>27</v>
      </c>
      <c r="H65" s="11"/>
      <c r="I65" s="58" t="s">
        <v>444</v>
      </c>
      <c r="J65" s="58" t="s">
        <v>894</v>
      </c>
      <c r="K65" s="11">
        <v>710.68</v>
      </c>
      <c r="L65" s="58" t="s">
        <v>61</v>
      </c>
      <c r="M65" s="58" t="s">
        <v>17</v>
      </c>
      <c r="N65" s="60" t="s">
        <v>34</v>
      </c>
      <c r="O65" s="58" t="s">
        <v>734</v>
      </c>
      <c r="P65" s="11"/>
      <c r="Q65" s="11"/>
      <c r="R65" s="59">
        <f t="shared" si="0"/>
        <v>651.99999999999989</v>
      </c>
      <c r="S65" s="58"/>
      <c r="T65" s="11"/>
      <c r="U65" s="11">
        <v>5138</v>
      </c>
      <c r="V65" s="67" t="s">
        <v>787</v>
      </c>
      <c r="W65" s="60" t="s">
        <v>895</v>
      </c>
    </row>
    <row r="66" spans="1:27" s="4" customFormat="1">
      <c r="A66" s="6">
        <f t="shared" si="2"/>
        <v>62</v>
      </c>
      <c r="B66" s="6" t="s">
        <v>18</v>
      </c>
      <c r="C66" s="14" t="s">
        <v>20</v>
      </c>
      <c r="D66" s="60">
        <f t="shared" si="1"/>
        <v>62</v>
      </c>
      <c r="E66" s="60" t="s">
        <v>18</v>
      </c>
      <c r="F66" s="60" t="s">
        <v>20</v>
      </c>
      <c r="G66" s="68" t="s">
        <v>186</v>
      </c>
      <c r="H66" s="58"/>
      <c r="I66" s="58" t="s">
        <v>448</v>
      </c>
      <c r="J66" s="58" t="s">
        <v>896</v>
      </c>
      <c r="K66" s="58">
        <v>3291.8</v>
      </c>
      <c r="L66" s="58" t="s">
        <v>61</v>
      </c>
      <c r="M66" s="58" t="s">
        <v>17</v>
      </c>
      <c r="N66" s="60" t="s">
        <v>34</v>
      </c>
      <c r="O66" s="58" t="s">
        <v>734</v>
      </c>
      <c r="P66" s="58"/>
      <c r="Q66" s="58"/>
      <c r="R66" s="59">
        <f t="shared" si="0"/>
        <v>3020</v>
      </c>
      <c r="S66" s="58"/>
      <c r="T66" s="58"/>
      <c r="U66" s="58">
        <v>5138</v>
      </c>
      <c r="V66" s="67" t="s">
        <v>787</v>
      </c>
      <c r="W66" s="60" t="s">
        <v>102</v>
      </c>
    </row>
    <row r="67" spans="1:27" s="4" customFormat="1">
      <c r="A67" s="6">
        <f t="shared" si="2"/>
        <v>63</v>
      </c>
      <c r="B67" s="6" t="s">
        <v>18</v>
      </c>
      <c r="C67" s="14" t="s">
        <v>20</v>
      </c>
      <c r="D67" s="60">
        <f t="shared" si="1"/>
        <v>63</v>
      </c>
      <c r="E67" s="60" t="s">
        <v>18</v>
      </c>
      <c r="F67" s="60" t="s">
        <v>20</v>
      </c>
      <c r="G67" s="58" t="s">
        <v>30</v>
      </c>
      <c r="H67" s="58"/>
      <c r="I67" s="58" t="s">
        <v>434</v>
      </c>
      <c r="J67" s="58" t="s">
        <v>897</v>
      </c>
      <c r="K67" s="58">
        <v>1556.52</v>
      </c>
      <c r="L67" s="58" t="s">
        <v>61</v>
      </c>
      <c r="M67" s="58" t="s">
        <v>17</v>
      </c>
      <c r="N67" s="60" t="s">
        <v>34</v>
      </c>
      <c r="O67" s="58" t="s">
        <v>734</v>
      </c>
      <c r="P67" s="58"/>
      <c r="Q67" s="58"/>
      <c r="R67" s="59">
        <f t="shared" si="0"/>
        <v>1427.9999999999998</v>
      </c>
      <c r="S67" s="58"/>
      <c r="T67" s="58"/>
      <c r="U67" s="58">
        <v>5138</v>
      </c>
      <c r="V67" s="67" t="s">
        <v>787</v>
      </c>
      <c r="W67" s="60" t="s">
        <v>898</v>
      </c>
    </row>
    <row r="68" spans="1:27" s="4" customFormat="1">
      <c r="A68" s="6">
        <f t="shared" si="2"/>
        <v>64</v>
      </c>
      <c r="B68" s="6" t="s">
        <v>18</v>
      </c>
      <c r="C68" s="14" t="s">
        <v>20</v>
      </c>
      <c r="D68" s="60">
        <f t="shared" si="1"/>
        <v>64</v>
      </c>
      <c r="E68" s="60" t="s">
        <v>18</v>
      </c>
      <c r="F68" s="60" t="s">
        <v>20</v>
      </c>
      <c r="G68" s="58" t="s">
        <v>29</v>
      </c>
      <c r="H68" s="58"/>
      <c r="I68" s="58" t="s">
        <v>899</v>
      </c>
      <c r="J68" s="58" t="s">
        <v>900</v>
      </c>
      <c r="K68" s="58">
        <v>374.96</v>
      </c>
      <c r="L68" s="58" t="s">
        <v>61</v>
      </c>
      <c r="M68" s="58" t="s">
        <v>17</v>
      </c>
      <c r="N68" s="60" t="s">
        <v>34</v>
      </c>
      <c r="O68" s="58" t="s">
        <v>734</v>
      </c>
      <c r="P68" s="58"/>
      <c r="Q68" s="58"/>
      <c r="R68" s="59">
        <f t="shared" si="0"/>
        <v>343.99999999999994</v>
      </c>
      <c r="S68" s="58"/>
      <c r="T68" s="58"/>
      <c r="U68" s="58">
        <v>5138</v>
      </c>
      <c r="V68" s="67" t="s">
        <v>787</v>
      </c>
      <c r="W68" s="60" t="s">
        <v>547</v>
      </c>
    </row>
    <row r="69" spans="1:27" s="4" customFormat="1">
      <c r="A69" s="6">
        <f t="shared" si="2"/>
        <v>65</v>
      </c>
      <c r="B69" s="6" t="s">
        <v>18</v>
      </c>
      <c r="C69" s="14" t="s">
        <v>20</v>
      </c>
      <c r="D69" s="60">
        <f t="shared" si="1"/>
        <v>65</v>
      </c>
      <c r="E69" s="60" t="s">
        <v>18</v>
      </c>
      <c r="F69" s="60" t="s">
        <v>20</v>
      </c>
      <c r="G69" s="58" t="s">
        <v>30</v>
      </c>
      <c r="H69" s="58"/>
      <c r="I69" s="58" t="s">
        <v>100</v>
      </c>
      <c r="J69" s="58" t="s">
        <v>901</v>
      </c>
      <c r="K69" s="58">
        <v>192525.07</v>
      </c>
      <c r="L69" s="58" t="s">
        <v>61</v>
      </c>
      <c r="M69" s="58" t="s">
        <v>17</v>
      </c>
      <c r="N69" s="60" t="s">
        <v>34</v>
      </c>
      <c r="O69" s="58" t="s">
        <v>734</v>
      </c>
      <c r="P69" s="58"/>
      <c r="Q69" s="58"/>
      <c r="R69" s="59">
        <f t="shared" si="0"/>
        <v>176628.50458715597</v>
      </c>
      <c r="S69" s="58"/>
      <c r="T69" s="58"/>
      <c r="U69" s="58">
        <v>5480</v>
      </c>
      <c r="V69" s="67" t="s">
        <v>787</v>
      </c>
      <c r="W69" s="60" t="s">
        <v>287</v>
      </c>
    </row>
    <row r="70" spans="1:27" s="4" customFormat="1">
      <c r="A70" s="6">
        <f t="shared" si="2"/>
        <v>66</v>
      </c>
      <c r="B70" s="6" t="s">
        <v>18</v>
      </c>
      <c r="C70" s="14" t="s">
        <v>20</v>
      </c>
      <c r="D70" s="60">
        <f t="shared" si="1"/>
        <v>66</v>
      </c>
      <c r="E70" s="60" t="s">
        <v>18</v>
      </c>
      <c r="F70" s="60" t="s">
        <v>20</v>
      </c>
      <c r="G70" s="58" t="s">
        <v>28</v>
      </c>
      <c r="H70" s="58"/>
      <c r="I70" s="58" t="s">
        <v>97</v>
      </c>
      <c r="J70" s="58" t="s">
        <v>902</v>
      </c>
      <c r="K70" s="58">
        <v>27.25</v>
      </c>
      <c r="L70" s="58" t="s">
        <v>725</v>
      </c>
      <c r="M70" s="58" t="s">
        <v>17</v>
      </c>
      <c r="N70" s="60" t="s">
        <v>69</v>
      </c>
      <c r="O70" s="58" t="s">
        <v>734</v>
      </c>
      <c r="P70" s="58"/>
      <c r="Q70" s="58"/>
      <c r="R70" s="59">
        <f t="shared" ref="R70:R133" si="3">K70/1.09</f>
        <v>24.999999999999996</v>
      </c>
      <c r="S70" s="58"/>
      <c r="T70" s="58"/>
      <c r="U70" s="58">
        <v>3020</v>
      </c>
      <c r="V70" s="67" t="s">
        <v>787</v>
      </c>
      <c r="W70" s="60" t="s">
        <v>331</v>
      </c>
    </row>
    <row r="71" spans="1:27" s="4" customFormat="1">
      <c r="A71" s="6">
        <f t="shared" si="2"/>
        <v>67</v>
      </c>
      <c r="B71" s="6" t="s">
        <v>18</v>
      </c>
      <c r="C71" s="14" t="s">
        <v>20</v>
      </c>
      <c r="D71" s="60">
        <f t="shared" ref="D71:D134" si="4">D70+1</f>
        <v>67</v>
      </c>
      <c r="E71" s="60" t="s">
        <v>18</v>
      </c>
      <c r="F71" s="60" t="s">
        <v>20</v>
      </c>
      <c r="G71" s="58" t="s">
        <v>30</v>
      </c>
      <c r="H71" s="58"/>
      <c r="I71" s="58" t="s">
        <v>103</v>
      </c>
      <c r="J71" s="58" t="s">
        <v>903</v>
      </c>
      <c r="K71" s="58">
        <v>52.32</v>
      </c>
      <c r="L71" s="58" t="s">
        <v>61</v>
      </c>
      <c r="M71" s="58" t="s">
        <v>17</v>
      </c>
      <c r="N71" s="60" t="s">
        <v>69</v>
      </c>
      <c r="O71" s="58" t="s">
        <v>734</v>
      </c>
      <c r="P71" s="58"/>
      <c r="Q71" s="58"/>
      <c r="R71" s="59">
        <f t="shared" si="3"/>
        <v>48</v>
      </c>
      <c r="S71" s="58"/>
      <c r="T71" s="58"/>
      <c r="U71" s="58">
        <v>3020</v>
      </c>
      <c r="V71" s="67" t="s">
        <v>787</v>
      </c>
      <c r="W71" s="60" t="s">
        <v>269</v>
      </c>
    </row>
    <row r="72" spans="1:27" s="4" customFormat="1">
      <c r="A72" s="6">
        <f t="shared" si="2"/>
        <v>68</v>
      </c>
      <c r="B72" s="6" t="s">
        <v>18</v>
      </c>
      <c r="C72" s="14" t="s">
        <v>20</v>
      </c>
      <c r="D72" s="60">
        <f t="shared" si="4"/>
        <v>68</v>
      </c>
      <c r="E72" s="60" t="s">
        <v>18</v>
      </c>
      <c r="F72" s="60" t="s">
        <v>20</v>
      </c>
      <c r="G72" s="58" t="s">
        <v>29</v>
      </c>
      <c r="H72" s="58"/>
      <c r="I72" s="58" t="s">
        <v>760</v>
      </c>
      <c r="J72" s="58" t="s">
        <v>904</v>
      </c>
      <c r="K72" s="58">
        <v>103.66</v>
      </c>
      <c r="L72" s="58" t="s">
        <v>61</v>
      </c>
      <c r="M72" s="58" t="s">
        <v>17</v>
      </c>
      <c r="N72" s="60" t="s">
        <v>69</v>
      </c>
      <c r="O72" s="58" t="s">
        <v>734</v>
      </c>
      <c r="P72" s="58"/>
      <c r="Q72" s="58"/>
      <c r="R72" s="59">
        <f t="shared" si="3"/>
        <v>95.100917431192656</v>
      </c>
      <c r="S72" s="58"/>
      <c r="T72" s="58"/>
      <c r="U72" s="58">
        <v>3020</v>
      </c>
      <c r="V72" s="67" t="s">
        <v>787</v>
      </c>
      <c r="W72" s="60" t="s">
        <v>905</v>
      </c>
    </row>
    <row r="73" spans="1:27" s="4" customFormat="1">
      <c r="A73" s="6">
        <f t="shared" si="2"/>
        <v>69</v>
      </c>
      <c r="B73" s="6" t="s">
        <v>18</v>
      </c>
      <c r="C73" s="14" t="s">
        <v>20</v>
      </c>
      <c r="D73" s="60">
        <f t="shared" si="4"/>
        <v>69</v>
      </c>
      <c r="E73" s="60" t="s">
        <v>18</v>
      </c>
      <c r="F73" s="60" t="s">
        <v>20</v>
      </c>
      <c r="G73" s="58" t="s">
        <v>28</v>
      </c>
      <c r="H73" s="58"/>
      <c r="I73" s="58" t="s">
        <v>97</v>
      </c>
      <c r="J73" s="58" t="s">
        <v>906</v>
      </c>
      <c r="K73" s="58">
        <v>71946.7</v>
      </c>
      <c r="L73" s="58" t="s">
        <v>61</v>
      </c>
      <c r="M73" s="58" t="s">
        <v>17</v>
      </c>
      <c r="N73" s="60" t="s">
        <v>69</v>
      </c>
      <c r="O73" s="58" t="s">
        <v>734</v>
      </c>
      <c r="P73" s="58"/>
      <c r="Q73" s="58"/>
      <c r="R73" s="59">
        <f t="shared" si="3"/>
        <v>66006.146788990824</v>
      </c>
      <c r="S73" s="58"/>
      <c r="T73" s="58"/>
      <c r="U73" s="58">
        <v>3020</v>
      </c>
      <c r="V73" s="67" t="s">
        <v>787</v>
      </c>
      <c r="W73" s="60" t="s">
        <v>99</v>
      </c>
    </row>
    <row r="74" spans="1:27" s="4" customFormat="1">
      <c r="A74" s="6">
        <f t="shared" si="2"/>
        <v>70</v>
      </c>
      <c r="B74" s="6" t="s">
        <v>18</v>
      </c>
      <c r="C74" s="14" t="s">
        <v>20</v>
      </c>
      <c r="D74" s="60">
        <f t="shared" si="4"/>
        <v>70</v>
      </c>
      <c r="E74" s="60" t="s">
        <v>18</v>
      </c>
      <c r="F74" s="60" t="s">
        <v>20</v>
      </c>
      <c r="G74" s="58" t="s">
        <v>27</v>
      </c>
      <c r="H74" s="58"/>
      <c r="I74" s="58" t="s">
        <v>453</v>
      </c>
      <c r="J74" s="58" t="s">
        <v>907</v>
      </c>
      <c r="K74" s="58">
        <v>103.66</v>
      </c>
      <c r="L74" s="58" t="s">
        <v>61</v>
      </c>
      <c r="M74" s="58" t="s">
        <v>17</v>
      </c>
      <c r="N74" s="60" t="s">
        <v>69</v>
      </c>
      <c r="O74" s="58" t="s">
        <v>734</v>
      </c>
      <c r="P74" s="58"/>
      <c r="Q74" s="58"/>
      <c r="R74" s="59">
        <f t="shared" si="3"/>
        <v>95.100917431192656</v>
      </c>
      <c r="S74" s="58"/>
      <c r="T74" s="58"/>
      <c r="U74" s="58">
        <v>3020</v>
      </c>
      <c r="V74" s="67" t="s">
        <v>787</v>
      </c>
      <c r="W74" s="60" t="s">
        <v>905</v>
      </c>
    </row>
    <row r="75" spans="1:27" s="4" customFormat="1">
      <c r="A75" s="6">
        <f t="shared" si="2"/>
        <v>71</v>
      </c>
      <c r="B75" s="6" t="s">
        <v>18</v>
      </c>
      <c r="C75" s="14" t="s">
        <v>20</v>
      </c>
      <c r="D75" s="60">
        <f t="shared" si="4"/>
        <v>71</v>
      </c>
      <c r="E75" s="60" t="s">
        <v>18</v>
      </c>
      <c r="F75" s="60" t="s">
        <v>20</v>
      </c>
      <c r="G75" s="58" t="s">
        <v>115</v>
      </c>
      <c r="H75" s="58"/>
      <c r="I75" s="58" t="s">
        <v>727</v>
      </c>
      <c r="J75" s="58" t="s">
        <v>908</v>
      </c>
      <c r="K75" s="58">
        <v>5473.98</v>
      </c>
      <c r="L75" s="58" t="s">
        <v>61</v>
      </c>
      <c r="M75" s="58" t="s">
        <v>17</v>
      </c>
      <c r="N75" s="60" t="s">
        <v>69</v>
      </c>
      <c r="O75" s="58" t="s">
        <v>734</v>
      </c>
      <c r="P75" s="58"/>
      <c r="Q75" s="58"/>
      <c r="R75" s="59">
        <f t="shared" si="3"/>
        <v>5021.9999999999991</v>
      </c>
      <c r="S75" s="58"/>
      <c r="T75" s="58"/>
      <c r="U75" s="58">
        <v>3020</v>
      </c>
      <c r="V75" s="67" t="s">
        <v>787</v>
      </c>
      <c r="W75" s="60" t="s">
        <v>729</v>
      </c>
    </row>
    <row r="76" spans="1:27" s="4" customFormat="1">
      <c r="A76" s="6">
        <f t="shared" si="2"/>
        <v>72</v>
      </c>
      <c r="B76" s="6" t="s">
        <v>18</v>
      </c>
      <c r="C76" s="14" t="s">
        <v>20</v>
      </c>
      <c r="D76" s="60">
        <f t="shared" si="4"/>
        <v>72</v>
      </c>
      <c r="E76" s="60" t="s">
        <v>18</v>
      </c>
      <c r="F76" s="60" t="s">
        <v>20</v>
      </c>
      <c r="G76" s="58" t="s">
        <v>115</v>
      </c>
      <c r="H76" s="58"/>
      <c r="I76" s="58" t="s">
        <v>116</v>
      </c>
      <c r="J76" s="58" t="s">
        <v>960</v>
      </c>
      <c r="K76" s="58">
        <v>12905.6</v>
      </c>
      <c r="L76" s="58" t="s">
        <v>61</v>
      </c>
      <c r="M76" s="58" t="s">
        <v>17</v>
      </c>
      <c r="N76" s="60" t="s">
        <v>34</v>
      </c>
      <c r="O76" s="58" t="s">
        <v>734</v>
      </c>
      <c r="P76" s="58"/>
      <c r="Q76" s="58"/>
      <c r="R76" s="59">
        <f t="shared" si="3"/>
        <v>11840</v>
      </c>
      <c r="S76" s="58"/>
      <c r="T76" s="58"/>
      <c r="U76" s="58">
        <v>5480</v>
      </c>
      <c r="V76" s="67" t="s">
        <v>787</v>
      </c>
      <c r="W76" s="60" t="s">
        <v>961</v>
      </c>
    </row>
    <row r="77" spans="1:27" s="4" customFormat="1">
      <c r="A77" s="6">
        <f t="shared" si="2"/>
        <v>73</v>
      </c>
      <c r="B77" s="6" t="s">
        <v>18</v>
      </c>
      <c r="C77" s="14"/>
      <c r="D77" s="14">
        <f t="shared" si="4"/>
        <v>73</v>
      </c>
      <c r="E77" s="14" t="s">
        <v>18</v>
      </c>
      <c r="F77" s="14" t="s">
        <v>20</v>
      </c>
      <c r="G77" s="22" t="s">
        <v>221</v>
      </c>
      <c r="H77" s="6"/>
      <c r="I77" s="6" t="s">
        <v>504</v>
      </c>
      <c r="J77" s="6" t="s">
        <v>962</v>
      </c>
      <c r="K77" s="6">
        <v>1509.65</v>
      </c>
      <c r="L77" s="6" t="s">
        <v>61</v>
      </c>
      <c r="M77" s="6" t="s">
        <v>17</v>
      </c>
      <c r="N77" s="14" t="s">
        <v>34</v>
      </c>
      <c r="O77" s="6" t="s">
        <v>951</v>
      </c>
      <c r="P77" s="6"/>
      <c r="Q77" s="6"/>
      <c r="R77" s="20">
        <f t="shared" si="3"/>
        <v>1385</v>
      </c>
      <c r="S77" s="6"/>
      <c r="T77" s="6"/>
      <c r="U77" s="6">
        <v>5480</v>
      </c>
      <c r="V77" s="9" t="s">
        <v>787</v>
      </c>
      <c r="W77" s="14" t="s">
        <v>839</v>
      </c>
      <c r="X77" s="7"/>
      <c r="Y77" s="7"/>
      <c r="Z77" s="7"/>
      <c r="AA77" s="7"/>
    </row>
    <row r="78" spans="1:27" s="4" customFormat="1">
      <c r="A78" s="6">
        <f t="shared" si="2"/>
        <v>74</v>
      </c>
      <c r="B78" s="6" t="s">
        <v>18</v>
      </c>
      <c r="C78" s="14" t="s">
        <v>20</v>
      </c>
      <c r="D78" s="60">
        <f t="shared" si="4"/>
        <v>74</v>
      </c>
      <c r="E78" s="60" t="s">
        <v>18</v>
      </c>
      <c r="F78" s="60" t="s">
        <v>20</v>
      </c>
      <c r="G78" s="58" t="s">
        <v>29</v>
      </c>
      <c r="H78" s="58"/>
      <c r="I78" s="58" t="s">
        <v>123</v>
      </c>
      <c r="J78" s="58" t="s">
        <v>963</v>
      </c>
      <c r="K78" s="58">
        <v>7674.12</v>
      </c>
      <c r="L78" s="58" t="s">
        <v>61</v>
      </c>
      <c r="M78" s="58" t="s">
        <v>17</v>
      </c>
      <c r="N78" s="60" t="s">
        <v>34</v>
      </c>
      <c r="O78" s="58" t="s">
        <v>734</v>
      </c>
      <c r="P78" s="58"/>
      <c r="Q78" s="58"/>
      <c r="R78" s="59">
        <f t="shared" si="3"/>
        <v>7040.4770642201829</v>
      </c>
      <c r="S78" s="58"/>
      <c r="T78" s="58"/>
      <c r="U78" s="58">
        <v>5480</v>
      </c>
      <c r="V78" s="67" t="s">
        <v>787</v>
      </c>
      <c r="W78" s="60" t="s">
        <v>125</v>
      </c>
    </row>
    <row r="79" spans="1:27" s="4" customFormat="1">
      <c r="A79" s="6">
        <f t="shared" ref="A79:A142" si="5">A78+1</f>
        <v>75</v>
      </c>
      <c r="B79" s="6" t="s">
        <v>18</v>
      </c>
      <c r="C79" s="14" t="s">
        <v>20</v>
      </c>
      <c r="D79" s="60">
        <f t="shared" si="4"/>
        <v>75</v>
      </c>
      <c r="E79" s="60" t="s">
        <v>18</v>
      </c>
      <c r="F79" s="60" t="s">
        <v>20</v>
      </c>
      <c r="G79" s="58" t="s">
        <v>27</v>
      </c>
      <c r="H79" s="58"/>
      <c r="I79" s="58" t="s">
        <v>453</v>
      </c>
      <c r="J79" s="58" t="s">
        <v>964</v>
      </c>
      <c r="K79" s="58">
        <v>19527.349999999999</v>
      </c>
      <c r="L79" s="58" t="s">
        <v>61</v>
      </c>
      <c r="M79" s="58" t="s">
        <v>17</v>
      </c>
      <c r="N79" s="60" t="s">
        <v>69</v>
      </c>
      <c r="O79" s="58" t="s">
        <v>734</v>
      </c>
      <c r="P79" s="58"/>
      <c r="Q79" s="58"/>
      <c r="R79" s="59">
        <f t="shared" si="3"/>
        <v>17914.999999999996</v>
      </c>
      <c r="S79" s="58"/>
      <c r="T79" s="58"/>
      <c r="U79" s="58">
        <v>3020</v>
      </c>
      <c r="V79" s="67" t="s">
        <v>787</v>
      </c>
      <c r="W79" s="60" t="s">
        <v>965</v>
      </c>
    </row>
    <row r="80" spans="1:27" s="4" customFormat="1">
      <c r="A80" s="6">
        <f t="shared" si="5"/>
        <v>76</v>
      </c>
      <c r="B80" s="6" t="s">
        <v>18</v>
      </c>
      <c r="C80" s="14" t="s">
        <v>20</v>
      </c>
      <c r="D80" s="60">
        <f t="shared" si="4"/>
        <v>76</v>
      </c>
      <c r="E80" s="60" t="s">
        <v>18</v>
      </c>
      <c r="F80" s="60" t="s">
        <v>20</v>
      </c>
      <c r="G80" s="68" t="s">
        <v>31</v>
      </c>
      <c r="H80" s="58"/>
      <c r="I80" s="58" t="s">
        <v>107</v>
      </c>
      <c r="J80" s="58" t="s">
        <v>966</v>
      </c>
      <c r="K80" s="58">
        <v>34049.51</v>
      </c>
      <c r="L80" s="58" t="s">
        <v>61</v>
      </c>
      <c r="M80" s="58" t="s">
        <v>17</v>
      </c>
      <c r="N80" s="60" t="s">
        <v>34</v>
      </c>
      <c r="O80" s="58" t="s">
        <v>734</v>
      </c>
      <c r="P80" s="58"/>
      <c r="Q80" s="58"/>
      <c r="R80" s="59">
        <f t="shared" si="3"/>
        <v>31238.082568807338</v>
      </c>
      <c r="S80" s="58"/>
      <c r="T80" s="58"/>
      <c r="U80" s="58">
        <v>5480</v>
      </c>
      <c r="V80" s="67" t="s">
        <v>787</v>
      </c>
      <c r="W80" s="60" t="s">
        <v>110</v>
      </c>
    </row>
    <row r="81" spans="1:27" s="4" customFormat="1">
      <c r="A81" s="6">
        <f t="shared" si="5"/>
        <v>77</v>
      </c>
      <c r="B81" s="6" t="s">
        <v>18</v>
      </c>
      <c r="C81" s="14" t="s">
        <v>20</v>
      </c>
      <c r="D81" s="60">
        <f t="shared" si="4"/>
        <v>77</v>
      </c>
      <c r="E81" s="60" t="s">
        <v>18</v>
      </c>
      <c r="F81" s="60" t="s">
        <v>20</v>
      </c>
      <c r="G81" s="58" t="s">
        <v>28</v>
      </c>
      <c r="H81" s="58"/>
      <c r="I81" s="58" t="s">
        <v>97</v>
      </c>
      <c r="J81" s="58" t="s">
        <v>971</v>
      </c>
      <c r="K81" s="58">
        <v>128133.65</v>
      </c>
      <c r="L81" s="58" t="s">
        <v>61</v>
      </c>
      <c r="M81" s="58" t="s">
        <v>17</v>
      </c>
      <c r="N81" s="58" t="s">
        <v>69</v>
      </c>
      <c r="O81" s="58" t="s">
        <v>734</v>
      </c>
      <c r="P81" s="58"/>
      <c r="Q81" s="58"/>
      <c r="R81" s="59">
        <f t="shared" si="3"/>
        <v>117553.80733944953</v>
      </c>
      <c r="S81" s="58"/>
      <c r="T81" s="58"/>
      <c r="U81" s="58">
        <v>3020</v>
      </c>
      <c r="V81" s="67" t="s">
        <v>787</v>
      </c>
      <c r="W81" s="60" t="s">
        <v>972</v>
      </c>
    </row>
    <row r="82" spans="1:27" s="4" customFormat="1">
      <c r="A82" s="6">
        <f t="shared" si="5"/>
        <v>78</v>
      </c>
      <c r="B82" s="6" t="s">
        <v>18</v>
      </c>
      <c r="C82" s="14" t="s">
        <v>20</v>
      </c>
      <c r="D82" s="60">
        <f t="shared" si="4"/>
        <v>78</v>
      </c>
      <c r="E82" s="60" t="s">
        <v>18</v>
      </c>
      <c r="F82" s="60" t="s">
        <v>20</v>
      </c>
      <c r="G82" s="58" t="s">
        <v>28</v>
      </c>
      <c r="H82" s="58"/>
      <c r="I82" s="58" t="s">
        <v>97</v>
      </c>
      <c r="J82" s="58" t="s">
        <v>973</v>
      </c>
      <c r="K82" s="58">
        <v>171986.88</v>
      </c>
      <c r="L82" s="58" t="s">
        <v>61</v>
      </c>
      <c r="M82" s="58" t="s">
        <v>17</v>
      </c>
      <c r="N82" s="58" t="s">
        <v>69</v>
      </c>
      <c r="O82" s="58" t="s">
        <v>734</v>
      </c>
      <c r="P82" s="58"/>
      <c r="Q82" s="58"/>
      <c r="R82" s="59">
        <f t="shared" si="3"/>
        <v>157786.12844036697</v>
      </c>
      <c r="S82" s="58"/>
      <c r="T82" s="58"/>
      <c r="U82" s="58">
        <v>3020</v>
      </c>
      <c r="V82" s="67" t="s">
        <v>787</v>
      </c>
      <c r="W82" s="60" t="s">
        <v>99</v>
      </c>
    </row>
    <row r="83" spans="1:27" s="4" customFormat="1">
      <c r="A83" s="6">
        <f t="shared" si="5"/>
        <v>79</v>
      </c>
      <c r="B83" s="6" t="s">
        <v>18</v>
      </c>
      <c r="C83" s="14" t="s">
        <v>20</v>
      </c>
      <c r="D83" s="60">
        <f t="shared" si="4"/>
        <v>79</v>
      </c>
      <c r="E83" s="60" t="s">
        <v>18</v>
      </c>
      <c r="F83" s="60" t="s">
        <v>20</v>
      </c>
      <c r="G83" s="58" t="s">
        <v>30</v>
      </c>
      <c r="H83" s="58"/>
      <c r="I83" s="58" t="s">
        <v>100</v>
      </c>
      <c r="J83" s="58" t="s">
        <v>974</v>
      </c>
      <c r="K83" s="58">
        <v>47951.83</v>
      </c>
      <c r="L83" s="58" t="s">
        <v>61</v>
      </c>
      <c r="M83" s="58" t="s">
        <v>17</v>
      </c>
      <c r="N83" s="58" t="s">
        <v>34</v>
      </c>
      <c r="O83" s="58" t="s">
        <v>734</v>
      </c>
      <c r="P83" s="58"/>
      <c r="Q83" s="58"/>
      <c r="R83" s="59">
        <f t="shared" si="3"/>
        <v>43992.504587155963</v>
      </c>
      <c r="S83" s="58"/>
      <c r="T83" s="58"/>
      <c r="U83" s="58">
        <v>5480</v>
      </c>
      <c r="V83" s="67" t="s">
        <v>787</v>
      </c>
      <c r="W83" s="60" t="s">
        <v>102</v>
      </c>
    </row>
    <row r="84" spans="1:27" s="4" customFormat="1">
      <c r="A84" s="6">
        <f t="shared" si="5"/>
        <v>80</v>
      </c>
      <c r="B84" s="6" t="s">
        <v>18</v>
      </c>
      <c r="C84" s="14" t="s">
        <v>20</v>
      </c>
      <c r="D84" s="60">
        <f t="shared" si="4"/>
        <v>80</v>
      </c>
      <c r="E84" s="60" t="s">
        <v>18</v>
      </c>
      <c r="F84" s="60" t="s">
        <v>20</v>
      </c>
      <c r="G84" s="58" t="s">
        <v>30</v>
      </c>
      <c r="H84" s="58"/>
      <c r="I84" s="58" t="s">
        <v>975</v>
      </c>
      <c r="J84" s="58" t="s">
        <v>976</v>
      </c>
      <c r="K84" s="58">
        <v>19.62</v>
      </c>
      <c r="L84" s="58" t="s">
        <v>61</v>
      </c>
      <c r="M84" s="58" t="s">
        <v>17</v>
      </c>
      <c r="N84" s="58" t="s">
        <v>34</v>
      </c>
      <c r="O84" s="58" t="s">
        <v>734</v>
      </c>
      <c r="P84" s="58"/>
      <c r="Q84" s="58"/>
      <c r="R84" s="59">
        <f t="shared" si="3"/>
        <v>18</v>
      </c>
      <c r="S84" s="58"/>
      <c r="T84" s="58"/>
      <c r="U84" s="58">
        <v>10430</v>
      </c>
      <c r="V84" s="67" t="s">
        <v>787</v>
      </c>
      <c r="W84" s="60" t="s">
        <v>977</v>
      </c>
    </row>
    <row r="85" spans="1:27" s="4" customFormat="1" ht="30">
      <c r="A85" s="6">
        <f t="shared" si="5"/>
        <v>81</v>
      </c>
      <c r="B85" s="6" t="s">
        <v>18</v>
      </c>
      <c r="C85" s="14" t="s">
        <v>20</v>
      </c>
      <c r="D85" s="60">
        <f t="shared" si="4"/>
        <v>81</v>
      </c>
      <c r="E85" s="60" t="s">
        <v>18</v>
      </c>
      <c r="F85" s="60" t="s">
        <v>20</v>
      </c>
      <c r="G85" s="58" t="s">
        <v>432</v>
      </c>
      <c r="H85" s="58"/>
      <c r="I85" s="58" t="s">
        <v>433</v>
      </c>
      <c r="J85" s="58" t="s">
        <v>979</v>
      </c>
      <c r="K85" s="58">
        <v>3191.52</v>
      </c>
      <c r="L85" s="58" t="s">
        <v>61</v>
      </c>
      <c r="M85" s="58" t="s">
        <v>17</v>
      </c>
      <c r="N85" s="58" t="s">
        <v>34</v>
      </c>
      <c r="O85" s="58" t="s">
        <v>734</v>
      </c>
      <c r="P85" s="58"/>
      <c r="Q85" s="58"/>
      <c r="R85" s="59">
        <v>2919.3</v>
      </c>
      <c r="S85" s="58"/>
      <c r="T85" s="58"/>
      <c r="U85" s="58">
        <v>5138</v>
      </c>
      <c r="V85" s="67" t="s">
        <v>787</v>
      </c>
      <c r="W85" s="60" t="s">
        <v>981</v>
      </c>
    </row>
    <row r="86" spans="1:27" s="4" customFormat="1">
      <c r="A86" s="6">
        <f t="shared" si="5"/>
        <v>82</v>
      </c>
      <c r="B86" s="6" t="s">
        <v>18</v>
      </c>
      <c r="C86" s="14" t="s">
        <v>20</v>
      </c>
      <c r="D86" s="60">
        <f t="shared" si="4"/>
        <v>82</v>
      </c>
      <c r="E86" s="60" t="s">
        <v>18</v>
      </c>
      <c r="F86" s="60" t="s">
        <v>20</v>
      </c>
      <c r="G86" s="58" t="s">
        <v>440</v>
      </c>
      <c r="H86" s="58"/>
      <c r="I86" s="58" t="s">
        <v>441</v>
      </c>
      <c r="J86" s="58" t="s">
        <v>982</v>
      </c>
      <c r="K86" s="58">
        <v>4826.5200000000004</v>
      </c>
      <c r="L86" s="58" t="s">
        <v>61</v>
      </c>
      <c r="M86" s="58" t="s">
        <v>17</v>
      </c>
      <c r="N86" s="58" t="s">
        <v>34</v>
      </c>
      <c r="O86" s="58" t="s">
        <v>734</v>
      </c>
      <c r="P86" s="58"/>
      <c r="Q86" s="58"/>
      <c r="R86" s="59">
        <f t="shared" si="3"/>
        <v>4428</v>
      </c>
      <c r="S86" s="58"/>
      <c r="T86" s="58"/>
      <c r="U86" s="58">
        <v>5138</v>
      </c>
      <c r="V86" s="67" t="s">
        <v>787</v>
      </c>
      <c r="W86" s="60" t="s">
        <v>443</v>
      </c>
    </row>
    <row r="87" spans="1:27" s="4" customFormat="1">
      <c r="A87" s="6">
        <f t="shared" si="5"/>
        <v>83</v>
      </c>
      <c r="B87" s="6" t="s">
        <v>18</v>
      </c>
      <c r="C87" s="14" t="s">
        <v>20</v>
      </c>
      <c r="D87" s="60">
        <f t="shared" si="4"/>
        <v>83</v>
      </c>
      <c r="E87" s="60" t="s">
        <v>18</v>
      </c>
      <c r="F87" s="60" t="s">
        <v>20</v>
      </c>
      <c r="G87" s="58" t="s">
        <v>704</v>
      </c>
      <c r="H87" s="58"/>
      <c r="I87" s="58" t="s">
        <v>983</v>
      </c>
      <c r="J87" s="58" t="s">
        <v>984</v>
      </c>
      <c r="K87" s="58">
        <v>11.99</v>
      </c>
      <c r="L87" s="58" t="s">
        <v>61</v>
      </c>
      <c r="M87" s="58" t="s">
        <v>17</v>
      </c>
      <c r="N87" s="58" t="s">
        <v>34</v>
      </c>
      <c r="O87" s="58" t="s">
        <v>734</v>
      </c>
      <c r="P87" s="58"/>
      <c r="Q87" s="58"/>
      <c r="R87" s="59">
        <f t="shared" si="3"/>
        <v>11</v>
      </c>
      <c r="S87" s="58"/>
      <c r="T87" s="58"/>
      <c r="U87" s="58">
        <v>5138</v>
      </c>
      <c r="V87" s="67" t="s">
        <v>787</v>
      </c>
      <c r="W87" s="60" t="s">
        <v>985</v>
      </c>
    </row>
    <row r="88" spans="1:27" s="4" customFormat="1">
      <c r="A88" s="6">
        <f t="shared" si="5"/>
        <v>84</v>
      </c>
      <c r="B88" s="6" t="s">
        <v>18</v>
      </c>
      <c r="C88" s="14" t="s">
        <v>20</v>
      </c>
      <c r="D88" s="60">
        <f t="shared" si="4"/>
        <v>84</v>
      </c>
      <c r="E88" s="60" t="s">
        <v>18</v>
      </c>
      <c r="F88" s="60" t="s">
        <v>20</v>
      </c>
      <c r="G88" s="58" t="s">
        <v>115</v>
      </c>
      <c r="H88" s="58"/>
      <c r="I88" s="58" t="s">
        <v>116</v>
      </c>
      <c r="J88" s="58" t="s">
        <v>989</v>
      </c>
      <c r="K88" s="58">
        <v>71571.8</v>
      </c>
      <c r="L88" s="58" t="s">
        <v>61</v>
      </c>
      <c r="M88" s="58" t="s">
        <v>17</v>
      </c>
      <c r="N88" s="58" t="s">
        <v>34</v>
      </c>
      <c r="O88" s="58" t="s">
        <v>734</v>
      </c>
      <c r="P88" s="58"/>
      <c r="Q88" s="58"/>
      <c r="R88" s="59">
        <f t="shared" si="3"/>
        <v>65662.201834862382</v>
      </c>
      <c r="S88" s="58"/>
      <c r="T88" s="58"/>
      <c r="U88" s="58">
        <v>5480</v>
      </c>
      <c r="V88" s="67" t="s">
        <v>787</v>
      </c>
      <c r="W88" s="60" t="s">
        <v>478</v>
      </c>
    </row>
    <row r="89" spans="1:27" s="4" customFormat="1" ht="45">
      <c r="A89" s="6">
        <f t="shared" si="5"/>
        <v>85</v>
      </c>
      <c r="B89" s="6" t="s">
        <v>18</v>
      </c>
      <c r="C89" s="14" t="s">
        <v>20</v>
      </c>
      <c r="D89" s="60">
        <f t="shared" si="4"/>
        <v>85</v>
      </c>
      <c r="E89" s="60" t="s">
        <v>18</v>
      </c>
      <c r="F89" s="60" t="s">
        <v>20</v>
      </c>
      <c r="G89" s="58" t="s">
        <v>115</v>
      </c>
      <c r="H89" s="58"/>
      <c r="I89" s="58" t="s">
        <v>479</v>
      </c>
      <c r="J89" s="58" t="s">
        <v>994</v>
      </c>
      <c r="K89" s="58">
        <v>93628.49</v>
      </c>
      <c r="L89" s="58" t="s">
        <v>61</v>
      </c>
      <c r="M89" s="58" t="s">
        <v>17</v>
      </c>
      <c r="N89" s="58" t="s">
        <v>34</v>
      </c>
      <c r="O89" s="58" t="s">
        <v>734</v>
      </c>
      <c r="P89" s="58"/>
      <c r="Q89" s="58"/>
      <c r="R89" s="59">
        <f t="shared" si="3"/>
        <v>85897.697247706426</v>
      </c>
      <c r="S89" s="58"/>
      <c r="T89" s="58"/>
      <c r="U89" s="58">
        <v>5138</v>
      </c>
      <c r="V89" s="67" t="s">
        <v>787</v>
      </c>
      <c r="W89" s="60" t="s">
        <v>995</v>
      </c>
    </row>
    <row r="90" spans="1:27" s="126" customFormat="1">
      <c r="A90" s="21">
        <f t="shared" si="5"/>
        <v>86</v>
      </c>
      <c r="B90" s="21" t="s">
        <v>18</v>
      </c>
      <c r="C90" s="16" t="s">
        <v>20</v>
      </c>
      <c r="D90" s="120">
        <f t="shared" si="4"/>
        <v>86</v>
      </c>
      <c r="E90" s="120" t="s">
        <v>18</v>
      </c>
      <c r="F90" s="120" t="s">
        <v>20</v>
      </c>
      <c r="G90" s="119" t="s">
        <v>115</v>
      </c>
      <c r="H90" s="119"/>
      <c r="I90" s="119" t="s">
        <v>476</v>
      </c>
      <c r="J90" s="119" t="s">
        <v>996</v>
      </c>
      <c r="K90" s="119">
        <v>24655.8</v>
      </c>
      <c r="L90" s="119" t="s">
        <v>61</v>
      </c>
      <c r="M90" s="119" t="s">
        <v>17</v>
      </c>
      <c r="N90" s="119" t="s">
        <v>69</v>
      </c>
      <c r="O90" s="119" t="s">
        <v>734</v>
      </c>
      <c r="P90" s="119"/>
      <c r="Q90" s="119"/>
      <c r="R90" s="121">
        <f t="shared" si="3"/>
        <v>22619.999999999996</v>
      </c>
      <c r="S90" s="119"/>
      <c r="T90" s="119"/>
      <c r="U90" s="119">
        <v>4975</v>
      </c>
      <c r="V90" s="136" t="s">
        <v>787</v>
      </c>
      <c r="W90" s="120" t="s">
        <v>478</v>
      </c>
    </row>
    <row r="91" spans="1:27" s="4" customFormat="1" ht="30">
      <c r="A91" s="6">
        <f t="shared" si="5"/>
        <v>87</v>
      </c>
      <c r="B91" s="6" t="s">
        <v>18</v>
      </c>
      <c r="C91" s="14" t="s">
        <v>20</v>
      </c>
      <c r="D91" s="60">
        <f t="shared" si="4"/>
        <v>87</v>
      </c>
      <c r="E91" s="60" t="s">
        <v>18</v>
      </c>
      <c r="F91" s="60" t="s">
        <v>20</v>
      </c>
      <c r="G91" s="58" t="s">
        <v>27</v>
      </c>
      <c r="H91" s="58"/>
      <c r="I91" s="58" t="s">
        <v>453</v>
      </c>
      <c r="J91" s="58" t="s">
        <v>997</v>
      </c>
      <c r="K91" s="58">
        <v>18288.240000000002</v>
      </c>
      <c r="L91" s="58" t="s">
        <v>61</v>
      </c>
      <c r="M91" s="58" t="s">
        <v>17</v>
      </c>
      <c r="N91" s="58" t="s">
        <v>69</v>
      </c>
      <c r="O91" s="58" t="s">
        <v>734</v>
      </c>
      <c r="P91" s="58"/>
      <c r="Q91" s="58"/>
      <c r="R91" s="59">
        <f t="shared" si="3"/>
        <v>16778.201834862386</v>
      </c>
      <c r="S91" s="58"/>
      <c r="T91" s="58"/>
      <c r="U91" s="58">
        <v>3020</v>
      </c>
      <c r="V91" s="67" t="s">
        <v>787</v>
      </c>
      <c r="W91" s="60" t="s">
        <v>998</v>
      </c>
    </row>
    <row r="92" spans="1:27" s="4" customFormat="1" ht="45">
      <c r="A92" s="6">
        <f t="shared" si="5"/>
        <v>88</v>
      </c>
      <c r="B92" s="6" t="s">
        <v>18</v>
      </c>
      <c r="C92" s="14" t="s">
        <v>20</v>
      </c>
      <c r="D92" s="60">
        <f t="shared" si="4"/>
        <v>88</v>
      </c>
      <c r="E92" s="60" t="s">
        <v>18</v>
      </c>
      <c r="F92" s="60" t="s">
        <v>20</v>
      </c>
      <c r="G92" s="58" t="s">
        <v>186</v>
      </c>
      <c r="H92" s="58"/>
      <c r="I92" s="58" t="s">
        <v>448</v>
      </c>
      <c r="J92" s="58" t="s">
        <v>999</v>
      </c>
      <c r="K92" s="58">
        <v>148130.01999999999</v>
      </c>
      <c r="L92" s="58" t="s">
        <v>61</v>
      </c>
      <c r="M92" s="58" t="s">
        <v>17</v>
      </c>
      <c r="N92" s="58" t="s">
        <v>34</v>
      </c>
      <c r="O92" s="58" t="s">
        <v>734</v>
      </c>
      <c r="P92" s="58"/>
      <c r="Q92" s="58"/>
      <c r="R92" s="59">
        <f t="shared" si="3"/>
        <v>135899.10091743118</v>
      </c>
      <c r="S92" s="58"/>
      <c r="T92" s="58"/>
      <c r="U92" s="58">
        <v>5138</v>
      </c>
      <c r="V92" s="67" t="s">
        <v>787</v>
      </c>
      <c r="W92" s="60" t="s">
        <v>1000</v>
      </c>
    </row>
    <row r="93" spans="1:27" s="4" customFormat="1">
      <c r="A93" s="6">
        <f t="shared" si="5"/>
        <v>89</v>
      </c>
      <c r="B93" s="6" t="s">
        <v>18</v>
      </c>
      <c r="C93" s="14" t="s">
        <v>20</v>
      </c>
      <c r="D93" s="60">
        <f t="shared" si="4"/>
        <v>89</v>
      </c>
      <c r="E93" s="60" t="s">
        <v>18</v>
      </c>
      <c r="F93" s="60" t="s">
        <v>20</v>
      </c>
      <c r="G93" s="58" t="s">
        <v>27</v>
      </c>
      <c r="H93" s="58"/>
      <c r="I93" s="58" t="s">
        <v>444</v>
      </c>
      <c r="J93" s="58" t="s">
        <v>1001</v>
      </c>
      <c r="K93" s="58">
        <v>5731.77</v>
      </c>
      <c r="L93" s="58" t="s">
        <v>61</v>
      </c>
      <c r="M93" s="58" t="s">
        <v>17</v>
      </c>
      <c r="N93" s="58" t="s">
        <v>34</v>
      </c>
      <c r="O93" s="58" t="s">
        <v>734</v>
      </c>
      <c r="P93" s="58"/>
      <c r="Q93" s="58"/>
      <c r="R93" s="59">
        <f t="shared" si="3"/>
        <v>5258.5045871559632</v>
      </c>
      <c r="S93" s="58"/>
      <c r="T93" s="58"/>
      <c r="U93" s="58">
        <v>5138</v>
      </c>
      <c r="V93" s="67" t="s">
        <v>787</v>
      </c>
      <c r="W93" s="60" t="s">
        <v>1002</v>
      </c>
    </row>
    <row r="94" spans="1:27" s="4" customFormat="1">
      <c r="A94" s="6">
        <f t="shared" si="5"/>
        <v>90</v>
      </c>
      <c r="B94" s="6" t="s">
        <v>18</v>
      </c>
      <c r="C94" s="14" t="s">
        <v>20</v>
      </c>
      <c r="D94" s="60">
        <f t="shared" si="4"/>
        <v>90</v>
      </c>
      <c r="E94" s="60" t="s">
        <v>18</v>
      </c>
      <c r="F94" s="60" t="s">
        <v>20</v>
      </c>
      <c r="G94" s="58" t="s">
        <v>186</v>
      </c>
      <c r="H94" s="58"/>
      <c r="I94" s="58" t="s">
        <v>460</v>
      </c>
      <c r="J94" s="58" t="s">
        <v>1003</v>
      </c>
      <c r="K94" s="58">
        <v>4325.12</v>
      </c>
      <c r="L94" s="58" t="s">
        <v>61</v>
      </c>
      <c r="M94" s="58" t="s">
        <v>17</v>
      </c>
      <c r="N94" s="58" t="s">
        <v>69</v>
      </c>
      <c r="O94" s="58" t="s">
        <v>734</v>
      </c>
      <c r="P94" s="58"/>
      <c r="Q94" s="58"/>
      <c r="R94" s="59">
        <f t="shared" si="3"/>
        <v>3967.9999999999995</v>
      </c>
      <c r="S94" s="58"/>
      <c r="T94" s="58"/>
      <c r="U94" s="58">
        <v>3020</v>
      </c>
      <c r="V94" s="67" t="s">
        <v>787</v>
      </c>
      <c r="W94" s="60" t="s">
        <v>462</v>
      </c>
    </row>
    <row r="95" spans="1:27" s="4" customFormat="1" ht="30">
      <c r="A95" s="6">
        <f t="shared" si="5"/>
        <v>91</v>
      </c>
      <c r="B95" s="6" t="s">
        <v>18</v>
      </c>
      <c r="C95" s="14" t="s">
        <v>20</v>
      </c>
      <c r="D95" s="60">
        <f t="shared" si="4"/>
        <v>91</v>
      </c>
      <c r="E95" s="60" t="s">
        <v>18</v>
      </c>
      <c r="F95" s="60" t="s">
        <v>20</v>
      </c>
      <c r="G95" s="58" t="s">
        <v>115</v>
      </c>
      <c r="H95" s="58"/>
      <c r="I95" s="58" t="s">
        <v>727</v>
      </c>
      <c r="J95" s="58" t="s">
        <v>1004</v>
      </c>
      <c r="K95" s="58">
        <v>44131.05</v>
      </c>
      <c r="L95" s="58" t="s">
        <v>61</v>
      </c>
      <c r="M95" s="58" t="s">
        <v>17</v>
      </c>
      <c r="N95" s="58" t="s">
        <v>69</v>
      </c>
      <c r="O95" s="58" t="s">
        <v>734</v>
      </c>
      <c r="P95" s="58"/>
      <c r="Q95" s="58"/>
      <c r="R95" s="59">
        <f t="shared" si="3"/>
        <v>40487.201834862382</v>
      </c>
      <c r="S95" s="58"/>
      <c r="T95" s="58"/>
      <c r="U95" s="58">
        <v>3020</v>
      </c>
      <c r="V95" s="67" t="s">
        <v>787</v>
      </c>
      <c r="W95" s="60" t="s">
        <v>1005</v>
      </c>
    </row>
    <row r="96" spans="1:27" s="4" customFormat="1">
      <c r="A96" s="6">
        <f t="shared" si="5"/>
        <v>92</v>
      </c>
      <c r="B96" s="6" t="s">
        <v>18</v>
      </c>
      <c r="C96" s="14" t="s">
        <v>20</v>
      </c>
      <c r="D96" s="14">
        <f t="shared" si="4"/>
        <v>92</v>
      </c>
      <c r="E96" s="14" t="s">
        <v>18</v>
      </c>
      <c r="F96" s="14" t="s">
        <v>20</v>
      </c>
      <c r="G96" s="6" t="s">
        <v>221</v>
      </c>
      <c r="H96" s="6"/>
      <c r="I96" s="6" t="s">
        <v>1043</v>
      </c>
      <c r="J96" s="6" t="s">
        <v>1044</v>
      </c>
      <c r="K96" s="6">
        <v>468.7</v>
      </c>
      <c r="L96" s="6" t="s">
        <v>61</v>
      </c>
      <c r="M96" s="6" t="s">
        <v>17</v>
      </c>
      <c r="N96" s="6" t="s">
        <v>34</v>
      </c>
      <c r="O96" s="6" t="s">
        <v>980</v>
      </c>
      <c r="P96" s="6"/>
      <c r="Q96" s="6"/>
      <c r="R96" s="20">
        <f t="shared" si="3"/>
        <v>429.99999999999994</v>
      </c>
      <c r="S96" s="6"/>
      <c r="T96" s="6"/>
      <c r="U96" s="6">
        <v>5138</v>
      </c>
      <c r="V96" s="9" t="s">
        <v>787</v>
      </c>
      <c r="W96" s="14" t="s">
        <v>1045</v>
      </c>
      <c r="X96" s="7"/>
      <c r="Y96" s="7"/>
      <c r="Z96" s="7"/>
      <c r="AA96" s="7"/>
    </row>
    <row r="97" spans="1:23" s="4" customFormat="1">
      <c r="A97" s="6">
        <f t="shared" si="5"/>
        <v>93</v>
      </c>
      <c r="B97" s="6" t="s">
        <v>18</v>
      </c>
      <c r="C97" s="14" t="s">
        <v>20</v>
      </c>
      <c r="D97" s="60">
        <f t="shared" si="4"/>
        <v>93</v>
      </c>
      <c r="E97" s="60" t="s">
        <v>18</v>
      </c>
      <c r="F97" s="60" t="s">
        <v>20</v>
      </c>
      <c r="G97" s="58" t="s">
        <v>94</v>
      </c>
      <c r="H97" s="58"/>
      <c r="I97" s="58" t="s">
        <v>437</v>
      </c>
      <c r="J97" s="58" t="s">
        <v>1046</v>
      </c>
      <c r="K97" s="58">
        <v>8484.11</v>
      </c>
      <c r="L97" s="58" t="s">
        <v>61</v>
      </c>
      <c r="M97" s="58" t="s">
        <v>17</v>
      </c>
      <c r="N97" s="58" t="s">
        <v>34</v>
      </c>
      <c r="O97" s="58" t="s">
        <v>734</v>
      </c>
      <c r="P97" s="58"/>
      <c r="Q97" s="58"/>
      <c r="R97" s="59">
        <v>7129.5</v>
      </c>
      <c r="S97" s="58"/>
      <c r="T97" s="58"/>
      <c r="U97" s="58">
        <v>5138</v>
      </c>
      <c r="V97" s="67" t="s">
        <v>787</v>
      </c>
      <c r="W97" s="60" t="s">
        <v>1047</v>
      </c>
    </row>
    <row r="98" spans="1:23" s="4" customFormat="1" ht="30">
      <c r="A98" s="6">
        <f t="shared" si="5"/>
        <v>94</v>
      </c>
      <c r="B98" s="6" t="s">
        <v>18</v>
      </c>
      <c r="C98" s="14" t="s">
        <v>20</v>
      </c>
      <c r="D98" s="60">
        <f t="shared" si="4"/>
        <v>94</v>
      </c>
      <c r="E98" s="60" t="s">
        <v>18</v>
      </c>
      <c r="F98" s="60" t="s">
        <v>20</v>
      </c>
      <c r="G98" s="58" t="s">
        <v>29</v>
      </c>
      <c r="H98" s="58"/>
      <c r="I98" s="58" t="s">
        <v>429</v>
      </c>
      <c r="J98" s="58" t="s">
        <v>1048</v>
      </c>
      <c r="K98" s="58">
        <v>16065.84</v>
      </c>
      <c r="L98" s="58" t="s">
        <v>61</v>
      </c>
      <c r="M98" s="58" t="s">
        <v>17</v>
      </c>
      <c r="N98" s="58" t="s">
        <v>34</v>
      </c>
      <c r="O98" s="58" t="s">
        <v>734</v>
      </c>
      <c r="P98" s="58"/>
      <c r="Q98" s="58"/>
      <c r="R98" s="59">
        <f t="shared" si="3"/>
        <v>14739.302752293577</v>
      </c>
      <c r="S98" s="58"/>
      <c r="T98" s="58"/>
      <c r="U98" s="58">
        <v>5138</v>
      </c>
      <c r="V98" s="67" t="s">
        <v>787</v>
      </c>
      <c r="W98" s="60" t="s">
        <v>1049</v>
      </c>
    </row>
    <row r="99" spans="1:23" s="4" customFormat="1" ht="30">
      <c r="A99" s="6">
        <f t="shared" si="5"/>
        <v>95</v>
      </c>
      <c r="B99" s="6" t="s">
        <v>18</v>
      </c>
      <c r="C99" s="14" t="s">
        <v>20</v>
      </c>
      <c r="D99" s="60">
        <f t="shared" si="4"/>
        <v>95</v>
      </c>
      <c r="E99" s="60" t="s">
        <v>18</v>
      </c>
      <c r="F99" s="60" t="s">
        <v>20</v>
      </c>
      <c r="G99" s="58" t="s">
        <v>30</v>
      </c>
      <c r="H99" s="58"/>
      <c r="I99" s="58" t="s">
        <v>434</v>
      </c>
      <c r="J99" s="58" t="s">
        <v>1050</v>
      </c>
      <c r="K99" s="58">
        <v>16877.560000000001</v>
      </c>
      <c r="L99" s="58" t="s">
        <v>61</v>
      </c>
      <c r="M99" s="58" t="s">
        <v>17</v>
      </c>
      <c r="N99" s="58" t="s">
        <v>34</v>
      </c>
      <c r="O99" s="58" t="s">
        <v>734</v>
      </c>
      <c r="P99" s="58"/>
      <c r="Q99" s="58"/>
      <c r="R99" s="59">
        <f t="shared" si="3"/>
        <v>15484</v>
      </c>
      <c r="S99" s="58"/>
      <c r="T99" s="58"/>
      <c r="U99" s="58">
        <v>5138</v>
      </c>
      <c r="V99" s="67" t="s">
        <v>787</v>
      </c>
      <c r="W99" s="60" t="s">
        <v>1051</v>
      </c>
    </row>
    <row r="100" spans="1:23" s="4" customFormat="1" ht="30">
      <c r="A100" s="6">
        <f t="shared" si="5"/>
        <v>96</v>
      </c>
      <c r="B100" s="6" t="s">
        <v>18</v>
      </c>
      <c r="C100" s="14" t="s">
        <v>20</v>
      </c>
      <c r="D100" s="60">
        <f t="shared" si="4"/>
        <v>96</v>
      </c>
      <c r="E100" s="60" t="s">
        <v>18</v>
      </c>
      <c r="F100" s="60" t="s">
        <v>20</v>
      </c>
      <c r="G100" s="58" t="s">
        <v>456</v>
      </c>
      <c r="H100" s="58"/>
      <c r="I100" s="58" t="s">
        <v>732</v>
      </c>
      <c r="J100" s="58" t="s">
        <v>1052</v>
      </c>
      <c r="K100" s="58">
        <v>771.56</v>
      </c>
      <c r="L100" s="58" t="s">
        <v>61</v>
      </c>
      <c r="M100" s="58" t="s">
        <v>17</v>
      </c>
      <c r="N100" s="58" t="s">
        <v>34</v>
      </c>
      <c r="O100" s="58" t="s">
        <v>734</v>
      </c>
      <c r="P100" s="58"/>
      <c r="Q100" s="58"/>
      <c r="R100" s="59">
        <f t="shared" si="3"/>
        <v>707.85321100917417</v>
      </c>
      <c r="S100" s="58"/>
      <c r="T100" s="58"/>
      <c r="U100" s="58">
        <v>5138</v>
      </c>
      <c r="V100" s="67" t="s">
        <v>787</v>
      </c>
      <c r="W100" s="60" t="s">
        <v>1053</v>
      </c>
    </row>
    <row r="101" spans="1:23" s="4" customFormat="1">
      <c r="A101" s="6">
        <f t="shared" si="5"/>
        <v>97</v>
      </c>
      <c r="B101" s="6" t="s">
        <v>18</v>
      </c>
      <c r="C101" s="14" t="s">
        <v>20</v>
      </c>
      <c r="D101" s="60">
        <f t="shared" si="4"/>
        <v>97</v>
      </c>
      <c r="E101" s="60" t="s">
        <v>18</v>
      </c>
      <c r="F101" s="60" t="s">
        <v>20</v>
      </c>
      <c r="G101" s="58" t="s">
        <v>111</v>
      </c>
      <c r="H101" s="58"/>
      <c r="I101" s="58" t="s">
        <v>830</v>
      </c>
      <c r="J101" s="58" t="s">
        <v>1054</v>
      </c>
      <c r="K101" s="58">
        <v>11564.46</v>
      </c>
      <c r="L101" s="58" t="s">
        <v>61</v>
      </c>
      <c r="M101" s="58" t="s">
        <v>17</v>
      </c>
      <c r="N101" s="58" t="s">
        <v>34</v>
      </c>
      <c r="O101" s="58" t="s">
        <v>734</v>
      </c>
      <c r="P101" s="58"/>
      <c r="Q101" s="58"/>
      <c r="R101" s="59">
        <f t="shared" si="3"/>
        <v>10609.596330275228</v>
      </c>
      <c r="S101" s="58"/>
      <c r="T101" s="58"/>
      <c r="U101" s="58">
        <v>5138</v>
      </c>
      <c r="V101" s="67" t="s">
        <v>787</v>
      </c>
      <c r="W101" s="60" t="s">
        <v>1055</v>
      </c>
    </row>
    <row r="102" spans="1:23" s="4" customFormat="1">
      <c r="A102" s="6">
        <f t="shared" si="5"/>
        <v>98</v>
      </c>
      <c r="B102" s="6" t="s">
        <v>18</v>
      </c>
      <c r="C102" s="14" t="s">
        <v>20</v>
      </c>
      <c r="D102" s="60">
        <f t="shared" si="4"/>
        <v>98</v>
      </c>
      <c r="E102" s="60" t="s">
        <v>18</v>
      </c>
      <c r="F102" s="60" t="s">
        <v>20</v>
      </c>
      <c r="G102" s="58" t="s">
        <v>28</v>
      </c>
      <c r="H102" s="58"/>
      <c r="I102" s="58" t="s">
        <v>828</v>
      </c>
      <c r="J102" s="58" t="s">
        <v>1056</v>
      </c>
      <c r="K102" s="58">
        <v>3248.2</v>
      </c>
      <c r="L102" s="58" t="s">
        <v>61</v>
      </c>
      <c r="M102" s="58" t="s">
        <v>17</v>
      </c>
      <c r="N102" s="58" t="s">
        <v>34</v>
      </c>
      <c r="O102" s="58" t="s">
        <v>734</v>
      </c>
      <c r="P102" s="58"/>
      <c r="Q102" s="58"/>
      <c r="R102" s="59">
        <f t="shared" si="3"/>
        <v>2979.9999999999995</v>
      </c>
      <c r="S102" s="58"/>
      <c r="T102" s="58"/>
      <c r="U102" s="58">
        <v>5138</v>
      </c>
      <c r="V102" s="67" t="s">
        <v>787</v>
      </c>
      <c r="W102" s="60" t="s">
        <v>99</v>
      </c>
    </row>
    <row r="103" spans="1:23" s="4" customFormat="1">
      <c r="A103" s="6">
        <f t="shared" si="5"/>
        <v>99</v>
      </c>
      <c r="B103" s="6" t="s">
        <v>18</v>
      </c>
      <c r="C103" s="14" t="s">
        <v>20</v>
      </c>
      <c r="D103" s="60">
        <f t="shared" si="4"/>
        <v>99</v>
      </c>
      <c r="E103" s="60" t="s">
        <v>18</v>
      </c>
      <c r="F103" s="60" t="s">
        <v>20</v>
      </c>
      <c r="G103" s="58" t="s">
        <v>471</v>
      </c>
      <c r="H103" s="58"/>
      <c r="I103" s="58" t="s">
        <v>1057</v>
      </c>
      <c r="J103" s="58" t="s">
        <v>1058</v>
      </c>
      <c r="K103" s="58">
        <v>9981.7800000000007</v>
      </c>
      <c r="L103" s="58" t="s">
        <v>61</v>
      </c>
      <c r="M103" s="58" t="s">
        <v>17</v>
      </c>
      <c r="N103" s="58" t="s">
        <v>69</v>
      </c>
      <c r="O103" s="58" t="s">
        <v>734</v>
      </c>
      <c r="P103" s="58"/>
      <c r="Q103" s="58"/>
      <c r="R103" s="59">
        <f t="shared" si="3"/>
        <v>9157.5963302752298</v>
      </c>
      <c r="S103" s="58"/>
      <c r="T103" s="58"/>
      <c r="U103" s="58">
        <v>3020</v>
      </c>
      <c r="V103" s="67" t="s">
        <v>787</v>
      </c>
      <c r="W103" s="60" t="s">
        <v>41</v>
      </c>
    </row>
    <row r="104" spans="1:23" s="10" customFormat="1">
      <c r="A104" s="21">
        <f t="shared" si="5"/>
        <v>100</v>
      </c>
      <c r="B104" s="21" t="s">
        <v>18</v>
      </c>
      <c r="C104" s="16" t="s">
        <v>20</v>
      </c>
      <c r="D104" s="60">
        <f t="shared" si="4"/>
        <v>100</v>
      </c>
      <c r="E104" s="60" t="s">
        <v>18</v>
      </c>
      <c r="F104" s="60" t="s">
        <v>20</v>
      </c>
      <c r="G104" s="58" t="s">
        <v>111</v>
      </c>
      <c r="H104" s="11"/>
      <c r="I104" s="58" t="s">
        <v>1059</v>
      </c>
      <c r="J104" s="58" t="s">
        <v>1060</v>
      </c>
      <c r="K104" s="11">
        <v>23924.85</v>
      </c>
      <c r="L104" s="58" t="s">
        <v>61</v>
      </c>
      <c r="M104" s="58" t="s">
        <v>17</v>
      </c>
      <c r="N104" s="58" t="s">
        <v>69</v>
      </c>
      <c r="O104" s="58" t="s">
        <v>734</v>
      </c>
      <c r="P104" s="11"/>
      <c r="Q104" s="11"/>
      <c r="R104" s="59">
        <f t="shared" si="3"/>
        <v>21949.403669724768</v>
      </c>
      <c r="S104" s="58"/>
      <c r="T104" s="11"/>
      <c r="U104" s="58">
        <v>3020</v>
      </c>
      <c r="V104" s="67" t="s">
        <v>787</v>
      </c>
      <c r="W104" s="60" t="s">
        <v>1061</v>
      </c>
    </row>
    <row r="105" spans="1:23" s="10" customFormat="1">
      <c r="A105" s="21">
        <f t="shared" si="5"/>
        <v>101</v>
      </c>
      <c r="B105" s="21" t="s">
        <v>18</v>
      </c>
      <c r="C105" s="16" t="s">
        <v>20</v>
      </c>
      <c r="D105" s="60">
        <f t="shared" si="4"/>
        <v>101</v>
      </c>
      <c r="E105" s="60" t="s">
        <v>18</v>
      </c>
      <c r="F105" s="60" t="s">
        <v>20</v>
      </c>
      <c r="G105" s="58" t="s">
        <v>456</v>
      </c>
      <c r="H105" s="11"/>
      <c r="I105" s="58" t="s">
        <v>457</v>
      </c>
      <c r="J105" s="58" t="s">
        <v>1062</v>
      </c>
      <c r="K105" s="11">
        <v>809.6</v>
      </c>
      <c r="L105" s="58" t="s">
        <v>61</v>
      </c>
      <c r="M105" s="58" t="s">
        <v>17</v>
      </c>
      <c r="N105" s="58" t="s">
        <v>69</v>
      </c>
      <c r="O105" s="58" t="s">
        <v>734</v>
      </c>
      <c r="P105" s="11"/>
      <c r="Q105" s="11"/>
      <c r="R105" s="59">
        <f t="shared" si="3"/>
        <v>742.75229357798162</v>
      </c>
      <c r="S105" s="58"/>
      <c r="T105" s="11"/>
      <c r="U105" s="58">
        <v>3020</v>
      </c>
      <c r="V105" s="67" t="s">
        <v>787</v>
      </c>
      <c r="W105" s="60" t="s">
        <v>1063</v>
      </c>
    </row>
    <row r="106" spans="1:23" s="10" customFormat="1">
      <c r="A106" s="21">
        <f t="shared" si="5"/>
        <v>102</v>
      </c>
      <c r="B106" s="21" t="s">
        <v>18</v>
      </c>
      <c r="C106" s="16" t="s">
        <v>20</v>
      </c>
      <c r="D106" s="60">
        <f t="shared" si="4"/>
        <v>102</v>
      </c>
      <c r="E106" s="60" t="s">
        <v>18</v>
      </c>
      <c r="F106" s="60" t="s">
        <v>20</v>
      </c>
      <c r="G106" s="58" t="s">
        <v>432</v>
      </c>
      <c r="H106" s="11"/>
      <c r="I106" s="58" t="s">
        <v>723</v>
      </c>
      <c r="J106" s="58" t="s">
        <v>1064</v>
      </c>
      <c r="K106" s="11">
        <v>395.45</v>
      </c>
      <c r="L106" s="58" t="s">
        <v>61</v>
      </c>
      <c r="M106" s="58" t="s">
        <v>17</v>
      </c>
      <c r="N106" s="58" t="s">
        <v>69</v>
      </c>
      <c r="O106" s="58" t="s">
        <v>734</v>
      </c>
      <c r="P106" s="11"/>
      <c r="Q106" s="11"/>
      <c r="R106" s="59">
        <f t="shared" si="3"/>
        <v>362.79816513761466</v>
      </c>
      <c r="S106" s="58"/>
      <c r="T106" s="11"/>
      <c r="U106" s="58">
        <v>3020</v>
      </c>
      <c r="V106" s="67" t="s">
        <v>787</v>
      </c>
      <c r="W106" s="60" t="s">
        <v>1065</v>
      </c>
    </row>
    <row r="107" spans="1:23" s="10" customFormat="1">
      <c r="A107" s="21">
        <f t="shared" si="5"/>
        <v>103</v>
      </c>
      <c r="B107" s="21" t="s">
        <v>18</v>
      </c>
      <c r="C107" s="16" t="s">
        <v>20</v>
      </c>
      <c r="D107" s="60">
        <f t="shared" si="4"/>
        <v>103</v>
      </c>
      <c r="E107" s="60" t="s">
        <v>18</v>
      </c>
      <c r="F107" s="60" t="s">
        <v>20</v>
      </c>
      <c r="G107" s="58" t="s">
        <v>29</v>
      </c>
      <c r="H107" s="11"/>
      <c r="I107" s="58" t="s">
        <v>760</v>
      </c>
      <c r="J107" s="58" t="s">
        <v>1066</v>
      </c>
      <c r="K107" s="11">
        <v>7522.09</v>
      </c>
      <c r="L107" s="58" t="s">
        <v>61</v>
      </c>
      <c r="M107" s="58" t="s">
        <v>17</v>
      </c>
      <c r="N107" s="58" t="s">
        <v>69</v>
      </c>
      <c r="O107" s="58" t="s">
        <v>734</v>
      </c>
      <c r="P107" s="11"/>
      <c r="Q107" s="11"/>
      <c r="R107" s="59">
        <f t="shared" si="3"/>
        <v>6901</v>
      </c>
      <c r="S107" s="58"/>
      <c r="T107" s="11"/>
      <c r="U107" s="58">
        <v>3020</v>
      </c>
      <c r="V107" s="67" t="s">
        <v>787</v>
      </c>
      <c r="W107" s="60" t="s">
        <v>1067</v>
      </c>
    </row>
    <row r="108" spans="1:23" s="5" customFormat="1">
      <c r="A108" s="6">
        <f t="shared" si="5"/>
        <v>104</v>
      </c>
      <c r="B108" s="6" t="s">
        <v>18</v>
      </c>
      <c r="C108" s="14" t="s">
        <v>20</v>
      </c>
      <c r="D108" s="60">
        <f t="shared" si="4"/>
        <v>104</v>
      </c>
      <c r="E108" s="60" t="s">
        <v>18</v>
      </c>
      <c r="F108" s="60" t="s">
        <v>20</v>
      </c>
      <c r="G108" s="58" t="s">
        <v>440</v>
      </c>
      <c r="H108" s="11"/>
      <c r="I108" s="58" t="s">
        <v>464</v>
      </c>
      <c r="J108" s="58" t="s">
        <v>1068</v>
      </c>
      <c r="K108" s="11">
        <v>12886.85</v>
      </c>
      <c r="L108" s="58" t="s">
        <v>61</v>
      </c>
      <c r="M108" s="58" t="s">
        <v>17</v>
      </c>
      <c r="N108" s="58" t="s">
        <v>69</v>
      </c>
      <c r="O108" s="58" t="s">
        <v>734</v>
      </c>
      <c r="P108" s="11"/>
      <c r="Q108" s="11"/>
      <c r="R108" s="59">
        <f t="shared" si="3"/>
        <v>11822.798165137614</v>
      </c>
      <c r="S108" s="58"/>
      <c r="T108" s="11"/>
      <c r="U108" s="11">
        <v>3020</v>
      </c>
      <c r="V108" s="67" t="s">
        <v>787</v>
      </c>
      <c r="W108" s="60" t="s">
        <v>1069</v>
      </c>
    </row>
    <row r="109" spans="1:23" s="5" customFormat="1">
      <c r="A109" s="6">
        <f t="shared" si="5"/>
        <v>105</v>
      </c>
      <c r="B109" s="6" t="s">
        <v>18</v>
      </c>
      <c r="C109" s="14" t="s">
        <v>20</v>
      </c>
      <c r="D109" s="60">
        <f t="shared" si="4"/>
        <v>105</v>
      </c>
      <c r="E109" s="60" t="s">
        <v>18</v>
      </c>
      <c r="F109" s="60" t="s">
        <v>20</v>
      </c>
      <c r="G109" s="58" t="s">
        <v>30</v>
      </c>
      <c r="H109" s="11"/>
      <c r="I109" s="58" t="s">
        <v>103</v>
      </c>
      <c r="J109" s="58" t="s">
        <v>1070</v>
      </c>
      <c r="K109" s="11">
        <v>15143.81</v>
      </c>
      <c r="L109" s="58" t="s">
        <v>61</v>
      </c>
      <c r="M109" s="58" t="s">
        <v>17</v>
      </c>
      <c r="N109" s="58" t="s">
        <v>69</v>
      </c>
      <c r="O109" s="60" t="s">
        <v>734</v>
      </c>
      <c r="P109" s="11"/>
      <c r="Q109" s="11"/>
      <c r="R109" s="59">
        <f t="shared" si="3"/>
        <v>13893.403669724768</v>
      </c>
      <c r="S109" s="58"/>
      <c r="T109" s="11"/>
      <c r="U109" s="11">
        <v>3020</v>
      </c>
      <c r="V109" s="67" t="s">
        <v>787</v>
      </c>
      <c r="W109" s="60" t="s">
        <v>1071</v>
      </c>
    </row>
    <row r="110" spans="1:23" s="5" customFormat="1">
      <c r="A110" s="6">
        <f t="shared" si="5"/>
        <v>106</v>
      </c>
      <c r="B110" s="6" t="s">
        <v>18</v>
      </c>
      <c r="C110" s="14" t="s">
        <v>20</v>
      </c>
      <c r="D110" s="60">
        <f t="shared" si="4"/>
        <v>106</v>
      </c>
      <c r="E110" s="60" t="s">
        <v>18</v>
      </c>
      <c r="F110" s="60" t="s">
        <v>20</v>
      </c>
      <c r="G110" s="58" t="s">
        <v>28</v>
      </c>
      <c r="H110" s="11"/>
      <c r="I110" s="58" t="s">
        <v>97</v>
      </c>
      <c r="J110" s="58" t="s">
        <v>1072</v>
      </c>
      <c r="K110" s="11">
        <v>667.08</v>
      </c>
      <c r="L110" s="58" t="s">
        <v>61</v>
      </c>
      <c r="M110" s="58" t="s">
        <v>17</v>
      </c>
      <c r="N110" s="58" t="s">
        <v>69</v>
      </c>
      <c r="O110" s="60" t="s">
        <v>734</v>
      </c>
      <c r="P110" s="11"/>
      <c r="Q110" s="11"/>
      <c r="R110" s="59">
        <f t="shared" si="3"/>
        <v>612</v>
      </c>
      <c r="S110" s="58"/>
      <c r="T110" s="11"/>
      <c r="U110" s="11">
        <v>3020</v>
      </c>
      <c r="V110" s="67" t="s">
        <v>787</v>
      </c>
      <c r="W110" s="60" t="s">
        <v>848</v>
      </c>
    </row>
    <row r="111" spans="1:23" s="5" customFormat="1">
      <c r="A111" s="6">
        <f t="shared" si="5"/>
        <v>107</v>
      </c>
      <c r="B111" s="6" t="s">
        <v>18</v>
      </c>
      <c r="C111" s="14" t="s">
        <v>20</v>
      </c>
      <c r="D111" s="60">
        <f t="shared" si="4"/>
        <v>107</v>
      </c>
      <c r="E111" s="60" t="s">
        <v>18</v>
      </c>
      <c r="F111" s="60" t="s">
        <v>20</v>
      </c>
      <c r="G111" s="58" t="s">
        <v>29</v>
      </c>
      <c r="H111" s="11"/>
      <c r="I111" s="58" t="s">
        <v>123</v>
      </c>
      <c r="J111" s="58" t="s">
        <v>1073</v>
      </c>
      <c r="K111" s="11">
        <v>29721.3</v>
      </c>
      <c r="L111" s="58" t="s">
        <v>61</v>
      </c>
      <c r="M111" s="58" t="s">
        <v>17</v>
      </c>
      <c r="N111" s="58" t="s">
        <v>34</v>
      </c>
      <c r="O111" s="60" t="s">
        <v>734</v>
      </c>
      <c r="P111" s="11"/>
      <c r="Q111" s="11"/>
      <c r="R111" s="59">
        <f t="shared" si="3"/>
        <v>27267.247706422015</v>
      </c>
      <c r="S111" s="58"/>
      <c r="T111" s="11"/>
      <c r="U111" s="11">
        <v>5480</v>
      </c>
      <c r="V111" s="67" t="s">
        <v>787</v>
      </c>
      <c r="W111" s="60" t="s">
        <v>1074</v>
      </c>
    </row>
    <row r="112" spans="1:23" s="5" customFormat="1">
      <c r="A112" s="6">
        <f t="shared" si="5"/>
        <v>108</v>
      </c>
      <c r="B112" s="6" t="s">
        <v>18</v>
      </c>
      <c r="C112" s="14" t="s">
        <v>20</v>
      </c>
      <c r="D112" s="60">
        <f t="shared" si="4"/>
        <v>108</v>
      </c>
      <c r="E112" s="60" t="s">
        <v>18</v>
      </c>
      <c r="F112" s="60" t="s">
        <v>20</v>
      </c>
      <c r="G112" s="58" t="s">
        <v>94</v>
      </c>
      <c r="H112" s="11"/>
      <c r="I112" s="58" t="s">
        <v>834</v>
      </c>
      <c r="J112" s="58" t="s">
        <v>1075</v>
      </c>
      <c r="K112" s="11">
        <v>295.61</v>
      </c>
      <c r="L112" s="58" t="s">
        <v>61</v>
      </c>
      <c r="M112" s="58" t="s">
        <v>17</v>
      </c>
      <c r="N112" s="58" t="s">
        <v>69</v>
      </c>
      <c r="O112" s="58" t="s">
        <v>734</v>
      </c>
      <c r="P112" s="11"/>
      <c r="Q112" s="11"/>
      <c r="R112" s="59">
        <f t="shared" si="3"/>
        <v>271.20183486238534</v>
      </c>
      <c r="S112" s="58"/>
      <c r="T112" s="11"/>
      <c r="U112" s="11">
        <v>3020</v>
      </c>
      <c r="V112" s="67" t="s">
        <v>787</v>
      </c>
      <c r="W112" s="60" t="s">
        <v>788</v>
      </c>
    </row>
    <row r="113" spans="1:27" s="5" customFormat="1">
      <c r="A113" s="6">
        <f t="shared" si="5"/>
        <v>109</v>
      </c>
      <c r="B113" s="6" t="s">
        <v>18</v>
      </c>
      <c r="C113" s="14" t="s">
        <v>20</v>
      </c>
      <c r="D113" s="60">
        <f t="shared" si="4"/>
        <v>109</v>
      </c>
      <c r="E113" s="60" t="s">
        <v>18</v>
      </c>
      <c r="F113" s="60" t="s">
        <v>20</v>
      </c>
      <c r="G113" s="58" t="s">
        <v>836</v>
      </c>
      <c r="H113" s="11"/>
      <c r="I113" s="58" t="s">
        <v>837</v>
      </c>
      <c r="J113" s="58" t="s">
        <v>1076</v>
      </c>
      <c r="K113" s="11">
        <v>845.84</v>
      </c>
      <c r="L113" s="58" t="s">
        <v>61</v>
      </c>
      <c r="M113" s="58" t="s">
        <v>17</v>
      </c>
      <c r="N113" s="58" t="s">
        <v>69</v>
      </c>
      <c r="O113" s="58" t="s">
        <v>734</v>
      </c>
      <c r="P113" s="11"/>
      <c r="Q113" s="11"/>
      <c r="R113" s="59">
        <f t="shared" si="3"/>
        <v>776</v>
      </c>
      <c r="S113" s="58"/>
      <c r="T113" s="11"/>
      <c r="U113" s="11">
        <v>3020</v>
      </c>
      <c r="V113" s="67" t="s">
        <v>787</v>
      </c>
      <c r="W113" s="60" t="s">
        <v>839</v>
      </c>
    </row>
    <row r="114" spans="1:27" s="5" customFormat="1">
      <c r="A114" s="6">
        <f t="shared" si="5"/>
        <v>110</v>
      </c>
      <c r="B114" s="6" t="s">
        <v>18</v>
      </c>
      <c r="C114" s="14" t="s">
        <v>20</v>
      </c>
      <c r="D114" s="60">
        <f t="shared" si="4"/>
        <v>110</v>
      </c>
      <c r="E114" s="60" t="s">
        <v>18</v>
      </c>
      <c r="F114" s="60" t="s">
        <v>20</v>
      </c>
      <c r="G114" s="58" t="s">
        <v>31</v>
      </c>
      <c r="H114" s="11"/>
      <c r="I114" s="58" t="s">
        <v>841</v>
      </c>
      <c r="J114" s="58" t="s">
        <v>1077</v>
      </c>
      <c r="K114" s="11">
        <v>295.61</v>
      </c>
      <c r="L114" s="58" t="s">
        <v>61</v>
      </c>
      <c r="M114" s="58" t="s">
        <v>17</v>
      </c>
      <c r="N114" s="58" t="s">
        <v>69</v>
      </c>
      <c r="O114" s="58" t="s">
        <v>734</v>
      </c>
      <c r="P114" s="11"/>
      <c r="Q114" s="11"/>
      <c r="R114" s="59">
        <f t="shared" si="3"/>
        <v>271.20183486238534</v>
      </c>
      <c r="S114" s="58"/>
      <c r="T114" s="11"/>
      <c r="U114" s="11">
        <v>3020</v>
      </c>
      <c r="V114" s="67" t="s">
        <v>787</v>
      </c>
      <c r="W114" s="60" t="s">
        <v>788</v>
      </c>
    </row>
    <row r="115" spans="1:27" s="5" customFormat="1">
      <c r="A115" s="6">
        <f t="shared" si="5"/>
        <v>111</v>
      </c>
      <c r="B115" s="6" t="s">
        <v>18</v>
      </c>
      <c r="C115" s="14" t="s">
        <v>20</v>
      </c>
      <c r="D115" s="14">
        <f t="shared" si="4"/>
        <v>111</v>
      </c>
      <c r="E115" s="14" t="s">
        <v>18</v>
      </c>
      <c r="F115" s="14" t="s">
        <v>20</v>
      </c>
      <c r="G115" s="6" t="s">
        <v>221</v>
      </c>
      <c r="H115" s="21"/>
      <c r="I115" s="6" t="s">
        <v>504</v>
      </c>
      <c r="J115" s="6" t="s">
        <v>1083</v>
      </c>
      <c r="K115" s="21">
        <v>1039.8599999999999</v>
      </c>
      <c r="L115" s="6" t="s">
        <v>61</v>
      </c>
      <c r="M115" s="6" t="s">
        <v>17</v>
      </c>
      <c r="N115" s="6" t="s">
        <v>34</v>
      </c>
      <c r="O115" s="6" t="s">
        <v>980</v>
      </c>
      <c r="P115" s="21"/>
      <c r="Q115" s="21"/>
      <c r="R115" s="20">
        <f t="shared" si="3"/>
        <v>953.99999999999989</v>
      </c>
      <c r="S115" s="6"/>
      <c r="T115" s="21"/>
      <c r="U115" s="21">
        <v>5480</v>
      </c>
      <c r="V115" s="9" t="s">
        <v>787</v>
      </c>
      <c r="W115" s="14" t="s">
        <v>506</v>
      </c>
      <c r="X115" s="43"/>
      <c r="Y115" s="43"/>
      <c r="Z115" s="43"/>
      <c r="AA115" s="43"/>
    </row>
    <row r="116" spans="1:27" s="12" customFormat="1">
      <c r="A116" s="22">
        <f t="shared" si="5"/>
        <v>112</v>
      </c>
      <c r="B116" s="22" t="s">
        <v>18</v>
      </c>
      <c r="C116" s="17" t="s">
        <v>20</v>
      </c>
      <c r="D116" s="60">
        <f t="shared" si="4"/>
        <v>112</v>
      </c>
      <c r="E116" s="60" t="s">
        <v>18</v>
      </c>
      <c r="F116" s="60" t="s">
        <v>20</v>
      </c>
      <c r="G116" s="68" t="s">
        <v>471</v>
      </c>
      <c r="H116" s="68"/>
      <c r="I116" s="68" t="s">
        <v>1084</v>
      </c>
      <c r="J116" s="68" t="s">
        <v>1085</v>
      </c>
      <c r="K116" s="68">
        <v>7973.35</v>
      </c>
      <c r="L116" s="68" t="s">
        <v>61</v>
      </c>
      <c r="M116" s="58" t="s">
        <v>17</v>
      </c>
      <c r="N116" s="68" t="s">
        <v>34</v>
      </c>
      <c r="O116" s="68" t="s">
        <v>734</v>
      </c>
      <c r="P116" s="68"/>
      <c r="Q116" s="68"/>
      <c r="R116" s="59">
        <f t="shared" si="3"/>
        <v>7315</v>
      </c>
      <c r="S116" s="58"/>
      <c r="T116" s="68"/>
      <c r="U116" s="68">
        <v>5480</v>
      </c>
      <c r="V116" s="83" t="s">
        <v>787</v>
      </c>
      <c r="W116" s="62" t="s">
        <v>1086</v>
      </c>
    </row>
    <row r="117" spans="1:27" s="12" customFormat="1">
      <c r="A117" s="22">
        <f t="shared" si="5"/>
        <v>113</v>
      </c>
      <c r="B117" s="22" t="s">
        <v>18</v>
      </c>
      <c r="C117" s="17" t="s">
        <v>20</v>
      </c>
      <c r="D117" s="60">
        <f t="shared" si="4"/>
        <v>113</v>
      </c>
      <c r="E117" s="60" t="s">
        <v>18</v>
      </c>
      <c r="F117" s="60" t="s">
        <v>20</v>
      </c>
      <c r="G117" s="68" t="s">
        <v>823</v>
      </c>
      <c r="H117" s="68"/>
      <c r="I117" s="68" t="s">
        <v>824</v>
      </c>
      <c r="J117" s="68" t="s">
        <v>1120</v>
      </c>
      <c r="K117" s="68">
        <v>38226.300000000003</v>
      </c>
      <c r="L117" s="68" t="s">
        <v>61</v>
      </c>
      <c r="M117" s="58" t="s">
        <v>17</v>
      </c>
      <c r="N117" s="68" t="s">
        <v>34</v>
      </c>
      <c r="O117" s="58" t="s">
        <v>734</v>
      </c>
      <c r="P117" s="68"/>
      <c r="Q117" s="68"/>
      <c r="R117" s="59">
        <f t="shared" si="3"/>
        <v>35070</v>
      </c>
      <c r="S117" s="58"/>
      <c r="T117" s="68"/>
      <c r="U117" s="68">
        <v>5138</v>
      </c>
      <c r="V117" s="83" t="s">
        <v>787</v>
      </c>
      <c r="W117" s="62" t="s">
        <v>657</v>
      </c>
    </row>
    <row r="118" spans="1:27" s="4" customFormat="1">
      <c r="A118" s="6">
        <f t="shared" si="5"/>
        <v>114</v>
      </c>
      <c r="B118" s="6" t="s">
        <v>18</v>
      </c>
      <c r="C118" s="14" t="s">
        <v>20</v>
      </c>
      <c r="D118" s="60">
        <f t="shared" si="4"/>
        <v>114</v>
      </c>
      <c r="E118" s="60" t="s">
        <v>18</v>
      </c>
      <c r="F118" s="60" t="s">
        <v>20</v>
      </c>
      <c r="G118" s="58" t="s">
        <v>27</v>
      </c>
      <c r="H118" s="58"/>
      <c r="I118" s="58" t="s">
        <v>444</v>
      </c>
      <c r="J118" s="58" t="s">
        <v>1121</v>
      </c>
      <c r="K118" s="58">
        <v>11772</v>
      </c>
      <c r="L118" s="68" t="s">
        <v>61</v>
      </c>
      <c r="M118" s="58" t="s">
        <v>17</v>
      </c>
      <c r="N118" s="68" t="s">
        <v>34</v>
      </c>
      <c r="O118" s="58" t="s">
        <v>734</v>
      </c>
      <c r="P118" s="58"/>
      <c r="Q118" s="58"/>
      <c r="R118" s="59">
        <f t="shared" si="3"/>
        <v>10800</v>
      </c>
      <c r="S118" s="58"/>
      <c r="T118" s="58"/>
      <c r="U118" s="58">
        <v>5138</v>
      </c>
      <c r="V118" s="67" t="s">
        <v>787</v>
      </c>
      <c r="W118" s="60" t="s">
        <v>1122</v>
      </c>
    </row>
    <row r="119" spans="1:27" s="4" customFormat="1">
      <c r="A119" s="6">
        <f t="shared" si="5"/>
        <v>115</v>
      </c>
      <c r="B119" s="6" t="s">
        <v>18</v>
      </c>
      <c r="C119" s="14" t="s">
        <v>20</v>
      </c>
      <c r="D119" s="60">
        <f t="shared" si="4"/>
        <v>115</v>
      </c>
      <c r="E119" s="60" t="s">
        <v>18</v>
      </c>
      <c r="F119" s="60" t="s">
        <v>20</v>
      </c>
      <c r="G119" s="58" t="s">
        <v>704</v>
      </c>
      <c r="H119" s="58"/>
      <c r="I119" s="58" t="s">
        <v>1123</v>
      </c>
      <c r="J119" s="58" t="s">
        <v>1124</v>
      </c>
      <c r="K119" s="58">
        <v>4490.8</v>
      </c>
      <c r="L119" s="58" t="s">
        <v>61</v>
      </c>
      <c r="M119" s="58" t="s">
        <v>17</v>
      </c>
      <c r="N119" s="58" t="s">
        <v>69</v>
      </c>
      <c r="O119" s="58" t="s">
        <v>734</v>
      </c>
      <c r="P119" s="58"/>
      <c r="Q119" s="58"/>
      <c r="R119" s="59">
        <f t="shared" si="3"/>
        <v>4120</v>
      </c>
      <c r="S119" s="58"/>
      <c r="T119" s="58"/>
      <c r="U119" s="58">
        <v>3020</v>
      </c>
      <c r="V119" s="67" t="s">
        <v>787</v>
      </c>
      <c r="W119" s="60" t="s">
        <v>287</v>
      </c>
    </row>
    <row r="120" spans="1:27" s="4" customFormat="1">
      <c r="A120" s="6">
        <f t="shared" si="5"/>
        <v>116</v>
      </c>
      <c r="B120" s="6" t="s">
        <v>18</v>
      </c>
      <c r="C120" s="14" t="s">
        <v>20</v>
      </c>
      <c r="D120" s="60">
        <f t="shared" si="4"/>
        <v>116</v>
      </c>
      <c r="E120" s="60" t="s">
        <v>18</v>
      </c>
      <c r="F120" s="60" t="s">
        <v>20</v>
      </c>
      <c r="G120" s="58" t="s">
        <v>432</v>
      </c>
      <c r="H120" s="58"/>
      <c r="I120" s="58" t="s">
        <v>723</v>
      </c>
      <c r="J120" s="58" t="s">
        <v>1125</v>
      </c>
      <c r="K120" s="58">
        <v>189.66</v>
      </c>
      <c r="L120" s="58" t="s">
        <v>61</v>
      </c>
      <c r="M120" s="58" t="s">
        <v>17</v>
      </c>
      <c r="N120" s="58" t="s">
        <v>69</v>
      </c>
      <c r="O120" s="60" t="s">
        <v>734</v>
      </c>
      <c r="P120" s="58"/>
      <c r="Q120" s="58"/>
      <c r="R120" s="59">
        <f t="shared" si="3"/>
        <v>173.99999999999997</v>
      </c>
      <c r="S120" s="58"/>
      <c r="T120" s="58"/>
      <c r="U120" s="58">
        <v>3020</v>
      </c>
      <c r="V120" s="67" t="s">
        <v>787</v>
      </c>
      <c r="W120" s="60" t="s">
        <v>1126</v>
      </c>
    </row>
    <row r="121" spans="1:27" s="4" customFormat="1">
      <c r="A121" s="6">
        <f t="shared" si="5"/>
        <v>117</v>
      </c>
      <c r="B121" s="6" t="s">
        <v>18</v>
      </c>
      <c r="C121" s="14" t="s">
        <v>20</v>
      </c>
      <c r="D121" s="60">
        <f t="shared" si="4"/>
        <v>117</v>
      </c>
      <c r="E121" s="60" t="s">
        <v>18</v>
      </c>
      <c r="F121" s="60" t="s">
        <v>20</v>
      </c>
      <c r="G121" s="58" t="s">
        <v>30</v>
      </c>
      <c r="H121" s="58"/>
      <c r="I121" s="58" t="s">
        <v>103</v>
      </c>
      <c r="J121" s="58" t="s">
        <v>1146</v>
      </c>
      <c r="K121" s="58">
        <v>65.400000000000006</v>
      </c>
      <c r="L121" s="58" t="s">
        <v>61</v>
      </c>
      <c r="M121" s="58" t="s">
        <v>17</v>
      </c>
      <c r="N121" s="58" t="s">
        <v>69</v>
      </c>
      <c r="O121" s="58" t="s">
        <v>734</v>
      </c>
      <c r="P121" s="58"/>
      <c r="Q121" s="58"/>
      <c r="R121" s="59">
        <f t="shared" si="3"/>
        <v>60</v>
      </c>
      <c r="S121" s="58"/>
      <c r="T121" s="58"/>
      <c r="U121" s="58">
        <v>3020</v>
      </c>
      <c r="V121" s="67" t="s">
        <v>787</v>
      </c>
      <c r="W121" s="60" t="s">
        <v>547</v>
      </c>
    </row>
    <row r="122" spans="1:27" s="4" customFormat="1">
      <c r="A122" s="6">
        <f t="shared" si="5"/>
        <v>118</v>
      </c>
      <c r="B122" s="6" t="s">
        <v>18</v>
      </c>
      <c r="C122" s="14" t="s">
        <v>20</v>
      </c>
      <c r="D122" s="60">
        <f t="shared" si="4"/>
        <v>118</v>
      </c>
      <c r="E122" s="60" t="s">
        <v>18</v>
      </c>
      <c r="F122" s="60" t="s">
        <v>20</v>
      </c>
      <c r="G122" s="58" t="s">
        <v>29</v>
      </c>
      <c r="H122" s="58"/>
      <c r="I122" s="58" t="s">
        <v>429</v>
      </c>
      <c r="J122" s="58" t="s">
        <v>1147</v>
      </c>
      <c r="K122" s="58">
        <v>75.86</v>
      </c>
      <c r="L122" s="58" t="s">
        <v>61</v>
      </c>
      <c r="M122" s="58" t="s">
        <v>17</v>
      </c>
      <c r="N122" s="58" t="s">
        <v>34</v>
      </c>
      <c r="O122" s="60" t="s">
        <v>734</v>
      </c>
      <c r="P122" s="58"/>
      <c r="Q122" s="58"/>
      <c r="R122" s="59">
        <f t="shared" si="3"/>
        <v>69.596330275229349</v>
      </c>
      <c r="S122" s="58"/>
      <c r="T122" s="58"/>
      <c r="U122" s="58">
        <v>5138</v>
      </c>
      <c r="V122" s="67" t="s">
        <v>787</v>
      </c>
      <c r="W122" s="60" t="s">
        <v>45</v>
      </c>
    </row>
    <row r="123" spans="1:27" s="4" customFormat="1">
      <c r="A123" s="6">
        <f t="shared" si="5"/>
        <v>119</v>
      </c>
      <c r="B123" s="6" t="s">
        <v>18</v>
      </c>
      <c r="C123" s="14" t="s">
        <v>20</v>
      </c>
      <c r="D123" s="60">
        <f t="shared" si="4"/>
        <v>119</v>
      </c>
      <c r="E123" s="60" t="s">
        <v>18</v>
      </c>
      <c r="F123" s="60" t="s">
        <v>20</v>
      </c>
      <c r="G123" s="58" t="s">
        <v>456</v>
      </c>
      <c r="H123" s="58"/>
      <c r="I123" s="58" t="s">
        <v>732</v>
      </c>
      <c r="J123" s="58" t="s">
        <v>1148</v>
      </c>
      <c r="K123" s="58">
        <v>7.09</v>
      </c>
      <c r="L123" s="58" t="s">
        <v>61</v>
      </c>
      <c r="M123" s="58" t="s">
        <v>17</v>
      </c>
      <c r="N123" s="58" t="s">
        <v>34</v>
      </c>
      <c r="O123" s="58" t="s">
        <v>734</v>
      </c>
      <c r="P123" s="58"/>
      <c r="Q123" s="58"/>
      <c r="R123" s="59">
        <f t="shared" si="3"/>
        <v>6.5045871559633017</v>
      </c>
      <c r="S123" s="58"/>
      <c r="T123" s="58"/>
      <c r="U123" s="58">
        <v>5138</v>
      </c>
      <c r="V123" s="67" t="s">
        <v>787</v>
      </c>
      <c r="W123" s="60" t="s">
        <v>1149</v>
      </c>
    </row>
    <row r="124" spans="1:27" s="4" customFormat="1">
      <c r="A124" s="6">
        <f t="shared" si="5"/>
        <v>120</v>
      </c>
      <c r="B124" s="6" t="s">
        <v>18</v>
      </c>
      <c r="C124" s="14" t="s">
        <v>20</v>
      </c>
      <c r="D124" s="60">
        <f t="shared" si="4"/>
        <v>120</v>
      </c>
      <c r="E124" s="60" t="s">
        <v>18</v>
      </c>
      <c r="F124" s="60" t="s">
        <v>20</v>
      </c>
      <c r="G124" s="58" t="s">
        <v>115</v>
      </c>
      <c r="H124" s="58"/>
      <c r="I124" s="58" t="s">
        <v>479</v>
      </c>
      <c r="J124" s="58" t="s">
        <v>1150</v>
      </c>
      <c r="K124" s="58">
        <v>1179.3800000000001</v>
      </c>
      <c r="L124" s="58" t="s">
        <v>61</v>
      </c>
      <c r="M124" s="58" t="s">
        <v>17</v>
      </c>
      <c r="N124" s="58" t="s">
        <v>34</v>
      </c>
      <c r="O124" s="58" t="s">
        <v>734</v>
      </c>
      <c r="P124" s="58"/>
      <c r="Q124" s="58"/>
      <c r="R124" s="59">
        <f t="shared" si="3"/>
        <v>1082</v>
      </c>
      <c r="S124" s="58"/>
      <c r="T124" s="58"/>
      <c r="U124" s="58">
        <v>5138</v>
      </c>
      <c r="V124" s="67" t="s">
        <v>787</v>
      </c>
      <c r="W124" s="60" t="s">
        <v>1151</v>
      </c>
    </row>
    <row r="125" spans="1:27" s="4" customFormat="1">
      <c r="A125" s="6">
        <f t="shared" si="5"/>
        <v>121</v>
      </c>
      <c r="B125" s="6" t="s">
        <v>18</v>
      </c>
      <c r="C125" s="14" t="s">
        <v>20</v>
      </c>
      <c r="D125" s="60">
        <f t="shared" si="4"/>
        <v>121</v>
      </c>
      <c r="E125" s="60" t="s">
        <v>18</v>
      </c>
      <c r="F125" s="60" t="s">
        <v>20</v>
      </c>
      <c r="G125" s="58" t="s">
        <v>27</v>
      </c>
      <c r="H125" s="58"/>
      <c r="I125" s="58" t="s">
        <v>119</v>
      </c>
      <c r="J125" s="58" t="s">
        <v>1152</v>
      </c>
      <c r="K125" s="58">
        <v>56636.4</v>
      </c>
      <c r="L125" s="58" t="s">
        <v>61</v>
      </c>
      <c r="M125" s="58" t="s">
        <v>17</v>
      </c>
      <c r="N125" s="58" t="s">
        <v>34</v>
      </c>
      <c r="O125" s="58" t="s">
        <v>734</v>
      </c>
      <c r="P125" s="58"/>
      <c r="Q125" s="58"/>
      <c r="R125" s="59">
        <f t="shared" si="3"/>
        <v>51960</v>
      </c>
      <c r="S125" s="58"/>
      <c r="T125" s="58"/>
      <c r="U125" s="58">
        <v>5480</v>
      </c>
      <c r="V125" s="67" t="s">
        <v>787</v>
      </c>
      <c r="W125" s="60" t="s">
        <v>122</v>
      </c>
    </row>
    <row r="126" spans="1:27" s="4" customFormat="1">
      <c r="A126" s="6">
        <f t="shared" si="5"/>
        <v>122</v>
      </c>
      <c r="B126" s="6" t="s">
        <v>18</v>
      </c>
      <c r="C126" s="14" t="s">
        <v>20</v>
      </c>
      <c r="D126" s="60">
        <f t="shared" si="4"/>
        <v>122</v>
      </c>
      <c r="E126" s="60" t="s">
        <v>18</v>
      </c>
      <c r="F126" s="60" t="s">
        <v>20</v>
      </c>
      <c r="G126" s="58" t="s">
        <v>1153</v>
      </c>
      <c r="H126" s="58"/>
      <c r="I126" s="58" t="s">
        <v>1154</v>
      </c>
      <c r="J126" s="58" t="s">
        <v>1155</v>
      </c>
      <c r="K126" s="58">
        <v>475.79</v>
      </c>
      <c r="L126" s="58" t="s">
        <v>61</v>
      </c>
      <c r="M126" s="58" t="s">
        <v>17</v>
      </c>
      <c r="N126" s="58" t="s">
        <v>69</v>
      </c>
      <c r="O126" s="58" t="s">
        <v>734</v>
      </c>
      <c r="P126" s="58"/>
      <c r="Q126" s="58"/>
      <c r="R126" s="59">
        <f t="shared" si="3"/>
        <v>436.50458715596329</v>
      </c>
      <c r="S126" s="58"/>
      <c r="T126" s="58"/>
      <c r="U126" s="58">
        <v>3020</v>
      </c>
      <c r="V126" s="67" t="s">
        <v>787</v>
      </c>
      <c r="W126" s="60" t="s">
        <v>1156</v>
      </c>
    </row>
    <row r="127" spans="1:27" s="4" customFormat="1">
      <c r="A127" s="6">
        <f t="shared" si="5"/>
        <v>123</v>
      </c>
      <c r="B127" s="6" t="s">
        <v>18</v>
      </c>
      <c r="C127" s="14" t="s">
        <v>20</v>
      </c>
      <c r="D127" s="60">
        <f t="shared" si="4"/>
        <v>123</v>
      </c>
      <c r="E127" s="60" t="s">
        <v>18</v>
      </c>
      <c r="F127" s="60" t="s">
        <v>20</v>
      </c>
      <c r="G127" s="58" t="s">
        <v>115</v>
      </c>
      <c r="H127" s="58"/>
      <c r="I127" s="58" t="s">
        <v>116</v>
      </c>
      <c r="J127" s="58" t="s">
        <v>1157</v>
      </c>
      <c r="K127" s="58">
        <v>7616.92</v>
      </c>
      <c r="L127" s="58" t="s">
        <v>61</v>
      </c>
      <c r="M127" s="58" t="s">
        <v>17</v>
      </c>
      <c r="N127" s="58" t="s">
        <v>34</v>
      </c>
      <c r="O127" s="58" t="s">
        <v>734</v>
      </c>
      <c r="P127" s="58"/>
      <c r="Q127" s="58"/>
      <c r="R127" s="59">
        <f t="shared" si="3"/>
        <v>6988</v>
      </c>
      <c r="S127" s="58"/>
      <c r="T127" s="58"/>
      <c r="U127" s="58">
        <v>5480</v>
      </c>
      <c r="V127" s="67" t="s">
        <v>787</v>
      </c>
      <c r="W127" s="60" t="s">
        <v>344</v>
      </c>
    </row>
    <row r="128" spans="1:27" s="12" customFormat="1">
      <c r="A128" s="22">
        <f t="shared" si="5"/>
        <v>124</v>
      </c>
      <c r="B128" s="22" t="s">
        <v>18</v>
      </c>
      <c r="C128" s="17" t="s">
        <v>20</v>
      </c>
      <c r="D128" s="62">
        <f t="shared" si="4"/>
        <v>124</v>
      </c>
      <c r="E128" s="62" t="s">
        <v>18</v>
      </c>
      <c r="F128" s="62" t="s">
        <v>20</v>
      </c>
      <c r="G128" s="68" t="s">
        <v>29</v>
      </c>
      <c r="H128" s="68"/>
      <c r="I128" s="68" t="s">
        <v>441</v>
      </c>
      <c r="J128" s="68" t="s">
        <v>1164</v>
      </c>
      <c r="K128" s="68">
        <v>789.38</v>
      </c>
      <c r="L128" s="68" t="s">
        <v>61</v>
      </c>
      <c r="M128" s="68" t="s">
        <v>17</v>
      </c>
      <c r="N128" s="68" t="s">
        <v>34</v>
      </c>
      <c r="O128" s="62" t="s">
        <v>734</v>
      </c>
      <c r="P128" s="68"/>
      <c r="Q128" s="68"/>
      <c r="R128" s="85">
        <f t="shared" si="3"/>
        <v>724.20183486238523</v>
      </c>
      <c r="S128" s="68"/>
      <c r="T128" s="68"/>
      <c r="U128" s="68">
        <v>5138</v>
      </c>
      <c r="V128" s="83" t="s">
        <v>1090</v>
      </c>
      <c r="W128" s="62" t="s">
        <v>1165</v>
      </c>
    </row>
    <row r="129" spans="1:27" s="126" customFormat="1">
      <c r="A129" s="6">
        <f t="shared" si="5"/>
        <v>125</v>
      </c>
      <c r="B129" s="6" t="s">
        <v>18</v>
      </c>
      <c r="C129" s="14" t="s">
        <v>20</v>
      </c>
      <c r="D129" s="120">
        <f t="shared" si="4"/>
        <v>125</v>
      </c>
      <c r="E129" s="120" t="s">
        <v>18</v>
      </c>
      <c r="F129" s="120" t="s">
        <v>20</v>
      </c>
      <c r="G129" s="139" t="s">
        <v>94</v>
      </c>
      <c r="I129" s="139" t="s">
        <v>1225</v>
      </c>
      <c r="J129" s="139" t="s">
        <v>1226</v>
      </c>
      <c r="K129" s="139">
        <v>22.56</v>
      </c>
      <c r="L129" s="119" t="s">
        <v>61</v>
      </c>
      <c r="M129" s="119" t="s">
        <v>17</v>
      </c>
      <c r="N129" s="119" t="s">
        <v>69</v>
      </c>
      <c r="O129" s="139" t="s">
        <v>734</v>
      </c>
      <c r="P129" s="119"/>
      <c r="Q129" s="119"/>
      <c r="R129" s="121">
        <f t="shared" si="3"/>
        <v>20.697247706422015</v>
      </c>
      <c r="S129" s="119"/>
      <c r="T129" s="119"/>
      <c r="U129" s="119">
        <v>4975</v>
      </c>
      <c r="V129" s="136" t="s">
        <v>1090</v>
      </c>
      <c r="W129" s="120" t="s">
        <v>252</v>
      </c>
    </row>
    <row r="130" spans="1:27" s="4" customFormat="1">
      <c r="A130" s="6">
        <f t="shared" si="5"/>
        <v>126</v>
      </c>
      <c r="B130" s="6" t="s">
        <v>18</v>
      </c>
      <c r="C130" s="14" t="s">
        <v>20</v>
      </c>
      <c r="D130" s="60">
        <f t="shared" si="4"/>
        <v>126</v>
      </c>
      <c r="E130" s="60" t="s">
        <v>18</v>
      </c>
      <c r="F130" s="60" t="s">
        <v>20</v>
      </c>
      <c r="G130" s="58" t="s">
        <v>111</v>
      </c>
      <c r="H130" s="58"/>
      <c r="I130" s="58" t="s">
        <v>1059</v>
      </c>
      <c r="J130" s="58" t="s">
        <v>1228</v>
      </c>
      <c r="K130" s="58">
        <v>5127.8</v>
      </c>
      <c r="L130" s="58" t="s">
        <v>61</v>
      </c>
      <c r="M130" s="58" t="s">
        <v>17</v>
      </c>
      <c r="N130" s="58" t="s">
        <v>69</v>
      </c>
      <c r="O130" s="58" t="s">
        <v>734</v>
      </c>
      <c r="P130" s="58"/>
      <c r="Q130" s="58"/>
      <c r="R130" s="59">
        <f t="shared" si="3"/>
        <v>4704.4036697247702</v>
      </c>
      <c r="S130" s="58"/>
      <c r="T130" s="58"/>
      <c r="U130" s="58">
        <v>3020</v>
      </c>
      <c r="V130" s="67" t="s">
        <v>1090</v>
      </c>
      <c r="W130" s="60" t="s">
        <v>1169</v>
      </c>
    </row>
    <row r="131" spans="1:27" s="12" customFormat="1">
      <c r="A131" s="22">
        <f t="shared" si="5"/>
        <v>127</v>
      </c>
      <c r="B131" s="22" t="s">
        <v>18</v>
      </c>
      <c r="C131" s="17" t="s">
        <v>20</v>
      </c>
      <c r="D131" s="60">
        <f t="shared" si="4"/>
        <v>127</v>
      </c>
      <c r="E131" s="60" t="s">
        <v>18</v>
      </c>
      <c r="F131" s="60" t="s">
        <v>20</v>
      </c>
      <c r="G131" s="68" t="s">
        <v>186</v>
      </c>
      <c r="H131" s="68"/>
      <c r="I131" s="68" t="s">
        <v>448</v>
      </c>
      <c r="J131" s="68" t="s">
        <v>1229</v>
      </c>
      <c r="K131" s="68">
        <v>12099</v>
      </c>
      <c r="L131" s="58" t="s">
        <v>61</v>
      </c>
      <c r="M131" s="58" t="s">
        <v>17</v>
      </c>
      <c r="N131" s="58" t="s">
        <v>1199</v>
      </c>
      <c r="O131" s="58" t="s">
        <v>734</v>
      </c>
      <c r="P131" s="68"/>
      <c r="Q131" s="68"/>
      <c r="R131" s="59">
        <f t="shared" si="3"/>
        <v>11100</v>
      </c>
      <c r="S131" s="68"/>
      <c r="T131" s="68"/>
      <c r="U131" s="68">
        <v>5138</v>
      </c>
      <c r="V131" s="83" t="s">
        <v>1090</v>
      </c>
      <c r="W131" s="62" t="s">
        <v>1230</v>
      </c>
    </row>
    <row r="132" spans="1:27" s="4" customFormat="1">
      <c r="A132" s="6">
        <f t="shared" si="5"/>
        <v>128</v>
      </c>
      <c r="B132" s="6" t="s">
        <v>18</v>
      </c>
      <c r="C132" s="14" t="s">
        <v>20</v>
      </c>
      <c r="D132" s="60">
        <f t="shared" si="4"/>
        <v>128</v>
      </c>
      <c r="E132" s="60" t="s">
        <v>18</v>
      </c>
      <c r="F132" s="60" t="s">
        <v>20</v>
      </c>
      <c r="G132" s="58" t="s">
        <v>28</v>
      </c>
      <c r="H132" s="58"/>
      <c r="I132" s="58" t="s">
        <v>828</v>
      </c>
      <c r="J132" s="58" t="s">
        <v>1231</v>
      </c>
      <c r="K132" s="58">
        <v>233.81</v>
      </c>
      <c r="L132" s="58" t="s">
        <v>61</v>
      </c>
      <c r="M132" s="58" t="s">
        <v>17</v>
      </c>
      <c r="N132" s="58" t="s">
        <v>34</v>
      </c>
      <c r="O132" s="58" t="s">
        <v>734</v>
      </c>
      <c r="P132" s="58"/>
      <c r="Q132" s="58"/>
      <c r="R132" s="59">
        <f t="shared" si="3"/>
        <v>214.50458715596329</v>
      </c>
      <c r="S132" s="58"/>
      <c r="T132" s="58"/>
      <c r="U132" s="58">
        <v>5138</v>
      </c>
      <c r="V132" s="67" t="s">
        <v>1090</v>
      </c>
      <c r="W132" s="60" t="s">
        <v>1232</v>
      </c>
    </row>
    <row r="133" spans="1:27" s="4" customFormat="1">
      <c r="A133" s="6">
        <f t="shared" si="5"/>
        <v>129</v>
      </c>
      <c r="B133" s="6" t="s">
        <v>18</v>
      </c>
      <c r="C133" s="14" t="s">
        <v>20</v>
      </c>
      <c r="D133" s="60">
        <f t="shared" si="4"/>
        <v>129</v>
      </c>
      <c r="E133" s="60" t="s">
        <v>18</v>
      </c>
      <c r="F133" s="60" t="s">
        <v>20</v>
      </c>
      <c r="G133" s="58" t="s">
        <v>456</v>
      </c>
      <c r="H133" s="58"/>
      <c r="I133" s="58" t="s">
        <v>732</v>
      </c>
      <c r="J133" s="58" t="s">
        <v>1233</v>
      </c>
      <c r="K133" s="58">
        <v>24.2</v>
      </c>
      <c r="L133" s="58" t="s">
        <v>61</v>
      </c>
      <c r="M133" s="58" t="s">
        <v>17</v>
      </c>
      <c r="N133" s="58" t="s">
        <v>34</v>
      </c>
      <c r="O133" s="58" t="s">
        <v>734</v>
      </c>
      <c r="P133" s="58"/>
      <c r="Q133" s="58"/>
      <c r="R133" s="59">
        <f t="shared" si="3"/>
        <v>22.201834862385319</v>
      </c>
      <c r="S133" s="58"/>
      <c r="T133" s="58"/>
      <c r="U133" s="58">
        <v>5138</v>
      </c>
      <c r="V133" s="67" t="s">
        <v>1090</v>
      </c>
      <c r="W133" s="60" t="s">
        <v>1202</v>
      </c>
    </row>
    <row r="134" spans="1:27" s="4" customFormat="1">
      <c r="A134" s="6">
        <f t="shared" si="5"/>
        <v>130</v>
      </c>
      <c r="B134" s="6" t="s">
        <v>18</v>
      </c>
      <c r="C134" s="14" t="s">
        <v>20</v>
      </c>
      <c r="D134" s="14">
        <f t="shared" si="4"/>
        <v>130</v>
      </c>
      <c r="E134" s="14" t="s">
        <v>18</v>
      </c>
      <c r="F134" s="14" t="s">
        <v>20</v>
      </c>
      <c r="G134" s="6" t="s">
        <v>30</v>
      </c>
      <c r="H134" s="6"/>
      <c r="I134" s="6" t="s">
        <v>434</v>
      </c>
      <c r="J134" s="6" t="s">
        <v>1234</v>
      </c>
      <c r="K134" s="6">
        <v>152.6</v>
      </c>
      <c r="L134" s="6" t="s">
        <v>61</v>
      </c>
      <c r="M134" s="6" t="s">
        <v>17</v>
      </c>
      <c r="N134" s="6" t="s">
        <v>34</v>
      </c>
      <c r="O134" s="6" t="s">
        <v>26</v>
      </c>
      <c r="P134" s="6"/>
      <c r="Q134" s="6"/>
      <c r="R134" s="20">
        <f t="shared" ref="R134:R197" si="6">K134/1.09</f>
        <v>139.99999999999997</v>
      </c>
      <c r="S134" s="6"/>
      <c r="T134" s="6"/>
      <c r="U134" s="6">
        <v>5138</v>
      </c>
      <c r="V134" s="9" t="s">
        <v>1090</v>
      </c>
      <c r="W134" s="14" t="s">
        <v>1235</v>
      </c>
      <c r="X134" s="7"/>
      <c r="Y134" s="7"/>
      <c r="Z134" s="7"/>
      <c r="AA134" s="7"/>
    </row>
    <row r="135" spans="1:27" s="4" customFormat="1">
      <c r="A135" s="6">
        <f t="shared" si="5"/>
        <v>131</v>
      </c>
      <c r="B135" s="6" t="s">
        <v>18</v>
      </c>
      <c r="C135" s="14" t="s">
        <v>20</v>
      </c>
      <c r="D135" s="60">
        <f t="shared" ref="D135:D198" si="7">D134+1</f>
        <v>131</v>
      </c>
      <c r="E135" s="60" t="s">
        <v>18</v>
      </c>
      <c r="F135" s="60" t="s">
        <v>20</v>
      </c>
      <c r="G135" s="58" t="s">
        <v>115</v>
      </c>
      <c r="H135" s="58"/>
      <c r="I135" s="58" t="s">
        <v>479</v>
      </c>
      <c r="J135" s="58" t="s">
        <v>1236</v>
      </c>
      <c r="K135" s="58">
        <v>310</v>
      </c>
      <c r="L135" s="58" t="s">
        <v>61</v>
      </c>
      <c r="M135" s="58" t="s">
        <v>17</v>
      </c>
      <c r="N135" s="58" t="s">
        <v>34</v>
      </c>
      <c r="O135" s="58" t="s">
        <v>734</v>
      </c>
      <c r="P135" s="58"/>
      <c r="Q135" s="58"/>
      <c r="R135" s="59">
        <f t="shared" si="6"/>
        <v>284.40366972477062</v>
      </c>
      <c r="S135" s="58"/>
      <c r="T135" s="58"/>
      <c r="U135" s="58">
        <v>5138</v>
      </c>
      <c r="V135" s="67" t="s">
        <v>1090</v>
      </c>
      <c r="W135" s="60" t="s">
        <v>861</v>
      </c>
    </row>
    <row r="136" spans="1:27" s="4" customFormat="1">
      <c r="A136" s="6">
        <f t="shared" si="5"/>
        <v>132</v>
      </c>
      <c r="B136" s="6" t="s">
        <v>18</v>
      </c>
      <c r="C136" s="14" t="s">
        <v>20</v>
      </c>
      <c r="D136" s="60">
        <f t="shared" si="7"/>
        <v>132</v>
      </c>
      <c r="E136" s="60" t="s">
        <v>18</v>
      </c>
      <c r="F136" s="60" t="s">
        <v>20</v>
      </c>
      <c r="G136" s="60" t="s">
        <v>1153</v>
      </c>
      <c r="H136" s="60"/>
      <c r="I136" s="60" t="s">
        <v>1154</v>
      </c>
      <c r="J136" s="60" t="s">
        <v>1237</v>
      </c>
      <c r="K136" s="60">
        <v>222.36</v>
      </c>
      <c r="L136" s="58" t="s">
        <v>61</v>
      </c>
      <c r="M136" s="58" t="s">
        <v>17</v>
      </c>
      <c r="N136" s="58" t="s">
        <v>69</v>
      </c>
      <c r="O136" s="60" t="s">
        <v>734</v>
      </c>
      <c r="P136" s="60"/>
      <c r="Q136" s="60"/>
      <c r="R136" s="59">
        <f t="shared" si="6"/>
        <v>204</v>
      </c>
      <c r="S136" s="58"/>
      <c r="T136" s="60"/>
      <c r="U136" s="60">
        <v>3020</v>
      </c>
      <c r="V136" s="67" t="s">
        <v>1090</v>
      </c>
      <c r="W136" s="60" t="s">
        <v>947</v>
      </c>
    </row>
    <row r="137" spans="1:27" s="4" customFormat="1">
      <c r="A137" s="6">
        <f t="shared" si="5"/>
        <v>133</v>
      </c>
      <c r="B137" s="6" t="s">
        <v>18</v>
      </c>
      <c r="C137" s="14" t="s">
        <v>20</v>
      </c>
      <c r="D137" s="60">
        <f t="shared" si="7"/>
        <v>133</v>
      </c>
      <c r="E137" s="60" t="s">
        <v>18</v>
      </c>
      <c r="F137" s="60" t="s">
        <v>20</v>
      </c>
      <c r="G137" s="58" t="s">
        <v>27</v>
      </c>
      <c r="H137" s="58"/>
      <c r="I137" s="58" t="s">
        <v>453</v>
      </c>
      <c r="J137" s="58" t="s">
        <v>1238</v>
      </c>
      <c r="K137" s="58">
        <v>29650.29</v>
      </c>
      <c r="L137" s="58" t="s">
        <v>61</v>
      </c>
      <c r="M137" s="58" t="s">
        <v>17</v>
      </c>
      <c r="N137" s="58" t="s">
        <v>206</v>
      </c>
      <c r="O137" s="60" t="s">
        <v>734</v>
      </c>
      <c r="P137" s="58"/>
      <c r="Q137" s="58"/>
      <c r="R137" s="59">
        <f t="shared" si="6"/>
        <v>27202.100917431191</v>
      </c>
      <c r="S137" s="58"/>
      <c r="T137" s="58"/>
      <c r="U137" s="58">
        <v>3020</v>
      </c>
      <c r="V137" s="67" t="s">
        <v>1090</v>
      </c>
      <c r="W137" s="60" t="s">
        <v>1239</v>
      </c>
    </row>
    <row r="138" spans="1:27" s="4" customFormat="1">
      <c r="A138" s="6">
        <f t="shared" si="5"/>
        <v>134</v>
      </c>
      <c r="B138" s="6" t="s">
        <v>18</v>
      </c>
      <c r="C138" s="14" t="s">
        <v>20</v>
      </c>
      <c r="D138" s="60">
        <f t="shared" si="7"/>
        <v>134</v>
      </c>
      <c r="E138" s="60" t="s">
        <v>18</v>
      </c>
      <c r="F138" s="60" t="s">
        <v>20</v>
      </c>
      <c r="G138" s="58" t="s">
        <v>115</v>
      </c>
      <c r="H138" s="58"/>
      <c r="I138" s="58" t="s">
        <v>727</v>
      </c>
      <c r="J138" s="58" t="s">
        <v>1240</v>
      </c>
      <c r="K138" s="58">
        <v>5630.61</v>
      </c>
      <c r="L138" s="58" t="s">
        <v>61</v>
      </c>
      <c r="M138" s="58" t="s">
        <v>17</v>
      </c>
      <c r="N138" s="58" t="s">
        <v>69</v>
      </c>
      <c r="O138" s="58" t="s">
        <v>734</v>
      </c>
      <c r="P138" s="58"/>
      <c r="Q138" s="58"/>
      <c r="R138" s="59">
        <f t="shared" si="6"/>
        <v>5165.697247706421</v>
      </c>
      <c r="S138" s="58"/>
      <c r="T138" s="58"/>
      <c r="U138" s="58">
        <v>3020</v>
      </c>
      <c r="V138" s="67" t="s">
        <v>1090</v>
      </c>
      <c r="W138" s="60" t="s">
        <v>1241</v>
      </c>
    </row>
    <row r="139" spans="1:27" s="4" customFormat="1">
      <c r="A139" s="6">
        <f t="shared" si="5"/>
        <v>135</v>
      </c>
      <c r="B139" s="6" t="s">
        <v>18</v>
      </c>
      <c r="C139" s="14" t="s">
        <v>20</v>
      </c>
      <c r="D139" s="14">
        <f t="shared" si="7"/>
        <v>135</v>
      </c>
      <c r="E139" s="14" t="s">
        <v>18</v>
      </c>
      <c r="F139" s="14" t="s">
        <v>20</v>
      </c>
      <c r="G139" s="6" t="s">
        <v>30</v>
      </c>
      <c r="H139" s="6"/>
      <c r="I139" s="6" t="s">
        <v>103</v>
      </c>
      <c r="J139" s="6" t="s">
        <v>1242</v>
      </c>
      <c r="K139" s="6">
        <v>55.59</v>
      </c>
      <c r="L139" s="6" t="s">
        <v>61</v>
      </c>
      <c r="M139" s="6" t="s">
        <v>17</v>
      </c>
      <c r="N139" s="6" t="s">
        <v>69</v>
      </c>
      <c r="O139" s="6" t="s">
        <v>26</v>
      </c>
      <c r="P139" s="6"/>
      <c r="Q139" s="6"/>
      <c r="R139" s="20">
        <f t="shared" si="6"/>
        <v>51</v>
      </c>
      <c r="S139" s="6"/>
      <c r="T139" s="6"/>
      <c r="U139" s="6"/>
      <c r="V139" s="9"/>
      <c r="W139" s="14"/>
      <c r="X139" s="7"/>
      <c r="Y139" s="7"/>
      <c r="Z139" s="7"/>
      <c r="AA139" s="7"/>
    </row>
    <row r="140" spans="1:27" s="4" customFormat="1">
      <c r="A140" s="6">
        <f t="shared" si="5"/>
        <v>136</v>
      </c>
      <c r="B140" s="6" t="s">
        <v>18</v>
      </c>
      <c r="C140" s="14" t="s">
        <v>20</v>
      </c>
      <c r="D140" s="60">
        <f t="shared" si="7"/>
        <v>136</v>
      </c>
      <c r="E140" s="60" t="s">
        <v>18</v>
      </c>
      <c r="F140" s="60" t="s">
        <v>20</v>
      </c>
      <c r="G140" s="62" t="s">
        <v>111</v>
      </c>
      <c r="H140" s="62"/>
      <c r="I140" s="62" t="s">
        <v>112</v>
      </c>
      <c r="J140" s="62" t="s">
        <v>1267</v>
      </c>
      <c r="K140" s="62">
        <v>52019.16</v>
      </c>
      <c r="L140" s="62" t="s">
        <v>61</v>
      </c>
      <c r="M140" s="62" t="s">
        <v>17</v>
      </c>
      <c r="N140" s="62" t="s">
        <v>34</v>
      </c>
      <c r="O140" s="62" t="s">
        <v>734</v>
      </c>
      <c r="P140" s="62"/>
      <c r="Q140" s="62"/>
      <c r="R140" s="63">
        <f t="shared" si="6"/>
        <v>47724</v>
      </c>
      <c r="S140" s="62"/>
      <c r="T140" s="62"/>
      <c r="U140" s="62">
        <v>5480</v>
      </c>
      <c r="V140" s="64" t="s">
        <v>1090</v>
      </c>
      <c r="W140" s="71" t="s">
        <v>114</v>
      </c>
    </row>
    <row r="141" spans="1:27" s="4" customFormat="1">
      <c r="A141" s="6">
        <f t="shared" si="5"/>
        <v>137</v>
      </c>
      <c r="B141" s="6" t="s">
        <v>18</v>
      </c>
      <c r="C141" s="14" t="s">
        <v>20</v>
      </c>
      <c r="D141" s="60">
        <f t="shared" si="7"/>
        <v>137</v>
      </c>
      <c r="E141" s="60" t="s">
        <v>18</v>
      </c>
      <c r="F141" s="60" t="s">
        <v>20</v>
      </c>
      <c r="G141" s="62" t="s">
        <v>43</v>
      </c>
      <c r="H141" s="62"/>
      <c r="I141" s="62" t="s">
        <v>1268</v>
      </c>
      <c r="J141" s="62" t="s">
        <v>1269</v>
      </c>
      <c r="K141" s="62">
        <v>117483.69</v>
      </c>
      <c r="L141" s="62" t="s">
        <v>61</v>
      </c>
      <c r="M141" s="62" t="s">
        <v>17</v>
      </c>
      <c r="N141" s="62" t="s">
        <v>34</v>
      </c>
      <c r="O141" s="62" t="s">
        <v>734</v>
      </c>
      <c r="P141" s="62"/>
      <c r="Q141" s="62"/>
      <c r="R141" s="63">
        <f t="shared" si="6"/>
        <v>107783.20183486238</v>
      </c>
      <c r="S141" s="62"/>
      <c r="T141" s="62"/>
      <c r="U141" s="62">
        <v>5480</v>
      </c>
      <c r="V141" s="64" t="s">
        <v>1090</v>
      </c>
      <c r="W141" s="71" t="s">
        <v>1270</v>
      </c>
    </row>
    <row r="142" spans="1:27" s="4" customFormat="1">
      <c r="A142" s="6">
        <f t="shared" si="5"/>
        <v>138</v>
      </c>
      <c r="B142" s="6" t="s">
        <v>18</v>
      </c>
      <c r="C142" s="14" t="s">
        <v>20</v>
      </c>
      <c r="D142" s="14">
        <f t="shared" si="7"/>
        <v>138</v>
      </c>
      <c r="E142" s="14" t="s">
        <v>18</v>
      </c>
      <c r="F142" s="14" t="s">
        <v>20</v>
      </c>
      <c r="G142" s="6" t="s">
        <v>221</v>
      </c>
      <c r="H142" s="6"/>
      <c r="I142" s="6" t="s">
        <v>504</v>
      </c>
      <c r="J142" s="6" t="s">
        <v>1271</v>
      </c>
      <c r="K142" s="6">
        <v>519.92999999999995</v>
      </c>
      <c r="L142" s="6" t="s">
        <v>61</v>
      </c>
      <c r="M142" s="6" t="s">
        <v>17</v>
      </c>
      <c r="N142" s="6" t="s">
        <v>34</v>
      </c>
      <c r="O142" s="6" t="s">
        <v>1260</v>
      </c>
      <c r="P142" s="6"/>
      <c r="Q142" s="6"/>
      <c r="R142" s="20">
        <f t="shared" si="6"/>
        <v>476.99999999999994</v>
      </c>
      <c r="S142" s="6"/>
      <c r="T142" s="6"/>
      <c r="U142" s="6">
        <v>5480</v>
      </c>
      <c r="V142" s="9" t="s">
        <v>1090</v>
      </c>
      <c r="W142" s="14" t="s">
        <v>506</v>
      </c>
      <c r="X142" s="7"/>
      <c r="Y142" s="7"/>
      <c r="Z142" s="7"/>
      <c r="AA142" s="7"/>
    </row>
    <row r="143" spans="1:27" s="10" customFormat="1">
      <c r="A143" s="21">
        <f t="shared" ref="A143:A206" si="8">A142+1</f>
        <v>139</v>
      </c>
      <c r="B143" s="21" t="s">
        <v>18</v>
      </c>
      <c r="C143" s="16" t="s">
        <v>20</v>
      </c>
      <c r="D143" s="76">
        <f t="shared" si="7"/>
        <v>139</v>
      </c>
      <c r="E143" s="76" t="s">
        <v>18</v>
      </c>
      <c r="F143" s="76" t="s">
        <v>20</v>
      </c>
      <c r="G143" s="11" t="s">
        <v>115</v>
      </c>
      <c r="H143" s="11"/>
      <c r="I143" s="11" t="s">
        <v>116</v>
      </c>
      <c r="J143" s="11" t="s">
        <v>1326</v>
      </c>
      <c r="K143" s="11">
        <v>19794.400000000001</v>
      </c>
      <c r="L143" s="11" t="s">
        <v>61</v>
      </c>
      <c r="M143" s="11" t="s">
        <v>17</v>
      </c>
      <c r="N143" s="11" t="s">
        <v>34</v>
      </c>
      <c r="O143" s="76" t="s">
        <v>734</v>
      </c>
      <c r="P143" s="11"/>
      <c r="Q143" s="11"/>
      <c r="R143" s="109">
        <f t="shared" si="6"/>
        <v>18160</v>
      </c>
      <c r="S143" s="11"/>
      <c r="T143" s="11"/>
      <c r="U143" s="11">
        <v>5480</v>
      </c>
      <c r="V143" s="110" t="s">
        <v>1090</v>
      </c>
      <c r="W143" s="76" t="s">
        <v>353</v>
      </c>
    </row>
    <row r="144" spans="1:27" s="4" customFormat="1">
      <c r="A144" s="6">
        <f t="shared" si="8"/>
        <v>140</v>
      </c>
      <c r="B144" s="6" t="s">
        <v>18</v>
      </c>
      <c r="C144" s="14" t="s">
        <v>20</v>
      </c>
      <c r="D144" s="60">
        <f t="shared" si="7"/>
        <v>140</v>
      </c>
      <c r="E144" s="60" t="s">
        <v>18</v>
      </c>
      <c r="F144" s="60" t="s">
        <v>20</v>
      </c>
      <c r="G144" s="58" t="s">
        <v>471</v>
      </c>
      <c r="H144" s="58"/>
      <c r="I144" s="58" t="s">
        <v>1084</v>
      </c>
      <c r="J144" s="58" t="s">
        <v>1327</v>
      </c>
      <c r="K144" s="58">
        <v>11960.03</v>
      </c>
      <c r="L144" s="58" t="s">
        <v>61</v>
      </c>
      <c r="M144" s="58" t="s">
        <v>17</v>
      </c>
      <c r="N144" s="58" t="s">
        <v>34</v>
      </c>
      <c r="O144" s="58" t="s">
        <v>734</v>
      </c>
      <c r="P144" s="58"/>
      <c r="Q144" s="58"/>
      <c r="R144" s="59">
        <f t="shared" si="6"/>
        <v>10972.504587155963</v>
      </c>
      <c r="S144" s="58"/>
      <c r="T144" s="58"/>
      <c r="U144" s="58">
        <v>5480</v>
      </c>
      <c r="V144" s="67" t="s">
        <v>1090</v>
      </c>
      <c r="W144" s="60" t="s">
        <v>1086</v>
      </c>
    </row>
    <row r="145" spans="1:27" s="4" customFormat="1">
      <c r="A145" s="6">
        <f t="shared" si="8"/>
        <v>141</v>
      </c>
      <c r="B145" s="6" t="s">
        <v>18</v>
      </c>
      <c r="C145" s="14" t="s">
        <v>20</v>
      </c>
      <c r="D145" s="60">
        <f t="shared" si="7"/>
        <v>141</v>
      </c>
      <c r="E145" s="60" t="s">
        <v>18</v>
      </c>
      <c r="F145" s="60" t="s">
        <v>20</v>
      </c>
      <c r="G145" s="58" t="s">
        <v>30</v>
      </c>
      <c r="H145" s="58"/>
      <c r="I145" s="58" t="s">
        <v>100</v>
      </c>
      <c r="J145" s="58" t="s">
        <v>1329</v>
      </c>
      <c r="K145" s="58">
        <v>96262.53</v>
      </c>
      <c r="L145" s="58" t="s">
        <v>61</v>
      </c>
      <c r="M145" s="58" t="s">
        <v>17</v>
      </c>
      <c r="N145" s="58" t="s">
        <v>34</v>
      </c>
      <c r="O145" s="58" t="s">
        <v>734</v>
      </c>
      <c r="P145" s="58"/>
      <c r="Q145" s="58"/>
      <c r="R145" s="59">
        <f t="shared" si="6"/>
        <v>88314.247706422015</v>
      </c>
      <c r="S145" s="58"/>
      <c r="T145" s="58"/>
      <c r="U145" s="58">
        <v>5480</v>
      </c>
      <c r="V145" s="67" t="s">
        <v>1090</v>
      </c>
      <c r="W145" s="60" t="s">
        <v>287</v>
      </c>
    </row>
    <row r="146" spans="1:27" s="4" customFormat="1">
      <c r="A146" s="6">
        <f t="shared" si="8"/>
        <v>142</v>
      </c>
      <c r="B146" s="6" t="s">
        <v>18</v>
      </c>
      <c r="C146" s="14" t="s">
        <v>20</v>
      </c>
      <c r="D146" s="60">
        <f t="shared" si="7"/>
        <v>142</v>
      </c>
      <c r="E146" s="60" t="s">
        <v>18</v>
      </c>
      <c r="F146" s="60" t="s">
        <v>20</v>
      </c>
      <c r="G146" s="58" t="s">
        <v>29</v>
      </c>
      <c r="H146" s="58"/>
      <c r="I146" s="58" t="s">
        <v>123</v>
      </c>
      <c r="J146" s="58" t="s">
        <v>1334</v>
      </c>
      <c r="K146" s="58">
        <v>166159.22</v>
      </c>
      <c r="L146" s="58" t="s">
        <v>61</v>
      </c>
      <c r="M146" s="58" t="s">
        <v>17</v>
      </c>
      <c r="N146" s="58" t="s">
        <v>34</v>
      </c>
      <c r="O146" s="58" t="s">
        <v>734</v>
      </c>
      <c r="P146" s="58"/>
      <c r="Q146" s="58"/>
      <c r="R146" s="59">
        <f t="shared" si="6"/>
        <v>152439.65137614676</v>
      </c>
      <c r="S146" s="58"/>
      <c r="T146" s="58"/>
      <c r="U146" s="58">
        <v>5480</v>
      </c>
      <c r="V146" s="67" t="s">
        <v>1090</v>
      </c>
      <c r="W146" s="60" t="s">
        <v>1335</v>
      </c>
    </row>
    <row r="147" spans="1:27" s="4" customFormat="1">
      <c r="A147" s="6">
        <f t="shared" si="8"/>
        <v>143</v>
      </c>
      <c r="B147" s="6" t="s">
        <v>18</v>
      </c>
      <c r="C147" s="14" t="s">
        <v>20</v>
      </c>
      <c r="D147" s="60">
        <f t="shared" si="7"/>
        <v>143</v>
      </c>
      <c r="E147" s="60" t="s">
        <v>18</v>
      </c>
      <c r="F147" s="60" t="s">
        <v>20</v>
      </c>
      <c r="G147" s="58" t="s">
        <v>115</v>
      </c>
      <c r="H147" s="58"/>
      <c r="I147" s="58" t="s">
        <v>727</v>
      </c>
      <c r="J147" s="58" t="s">
        <v>1351</v>
      </c>
      <c r="K147" s="58">
        <v>1133.5999999999999</v>
      </c>
      <c r="L147" s="58" t="s">
        <v>61</v>
      </c>
      <c r="M147" s="58" t="s">
        <v>17</v>
      </c>
      <c r="N147" s="58" t="s">
        <v>69</v>
      </c>
      <c r="O147" s="58" t="s">
        <v>734</v>
      </c>
      <c r="P147" s="58"/>
      <c r="Q147" s="58"/>
      <c r="R147" s="59">
        <f t="shared" si="6"/>
        <v>1039.9999999999998</v>
      </c>
      <c r="S147" s="58"/>
      <c r="T147" s="58"/>
      <c r="U147" s="58">
        <v>3020</v>
      </c>
      <c r="V147" s="67" t="s">
        <v>1090</v>
      </c>
      <c r="W147" s="60" t="s">
        <v>1352</v>
      </c>
    </row>
    <row r="148" spans="1:27" s="4" customFormat="1">
      <c r="A148" s="6">
        <f t="shared" si="8"/>
        <v>144</v>
      </c>
      <c r="B148" s="6" t="s">
        <v>18</v>
      </c>
      <c r="C148" s="14" t="s">
        <v>20</v>
      </c>
      <c r="D148" s="60">
        <f t="shared" si="7"/>
        <v>144</v>
      </c>
      <c r="E148" s="60" t="s">
        <v>18</v>
      </c>
      <c r="F148" s="60" t="s">
        <v>20</v>
      </c>
      <c r="G148" s="58" t="s">
        <v>30</v>
      </c>
      <c r="H148" s="58"/>
      <c r="I148" s="58" t="s">
        <v>103</v>
      </c>
      <c r="J148" s="58" t="s">
        <v>1353</v>
      </c>
      <c r="K148" s="58">
        <v>3361.56</v>
      </c>
      <c r="L148" s="58" t="s">
        <v>61</v>
      </c>
      <c r="M148" s="58" t="s">
        <v>17</v>
      </c>
      <c r="N148" s="58" t="s">
        <v>69</v>
      </c>
      <c r="O148" s="60" t="s">
        <v>734</v>
      </c>
      <c r="P148" s="58"/>
      <c r="Q148" s="58"/>
      <c r="R148" s="59">
        <f t="shared" si="6"/>
        <v>3083.9999999999995</v>
      </c>
      <c r="S148" s="58"/>
      <c r="T148" s="58"/>
      <c r="U148" s="58">
        <v>3020</v>
      </c>
      <c r="V148" s="67" t="s">
        <v>1090</v>
      </c>
      <c r="W148" s="60" t="s">
        <v>1354</v>
      </c>
    </row>
    <row r="149" spans="1:27" s="4" customFormat="1">
      <c r="A149" s="6">
        <f t="shared" si="8"/>
        <v>145</v>
      </c>
      <c r="B149" s="6" t="s">
        <v>18</v>
      </c>
      <c r="C149" s="14" t="s">
        <v>20</v>
      </c>
      <c r="D149" s="14">
        <f t="shared" si="7"/>
        <v>145</v>
      </c>
      <c r="E149" s="14" t="s">
        <v>18</v>
      </c>
      <c r="F149" s="14" t="s">
        <v>20</v>
      </c>
      <c r="G149" s="29" t="s">
        <v>645</v>
      </c>
      <c r="H149" s="29"/>
      <c r="I149" s="29" t="s">
        <v>1355</v>
      </c>
      <c r="J149" s="29" t="s">
        <v>1356</v>
      </c>
      <c r="K149" s="29">
        <v>52.32</v>
      </c>
      <c r="L149" s="6" t="s">
        <v>61</v>
      </c>
      <c r="M149" s="6" t="s">
        <v>17</v>
      </c>
      <c r="N149" s="6" t="s">
        <v>69</v>
      </c>
      <c r="O149" s="6" t="s">
        <v>1305</v>
      </c>
      <c r="P149" s="29"/>
      <c r="Q149" s="29"/>
      <c r="R149" s="20">
        <f t="shared" si="6"/>
        <v>48</v>
      </c>
      <c r="S149" s="29"/>
      <c r="T149" s="29"/>
      <c r="U149" s="6">
        <v>3020</v>
      </c>
      <c r="V149" s="9" t="s">
        <v>1090</v>
      </c>
      <c r="W149" s="14" t="s">
        <v>331</v>
      </c>
      <c r="X149" s="7"/>
      <c r="Y149" s="7"/>
      <c r="Z149" s="7"/>
      <c r="AA149" s="7"/>
    </row>
    <row r="150" spans="1:27" s="4" customFormat="1">
      <c r="A150" s="6">
        <f t="shared" si="8"/>
        <v>146</v>
      </c>
      <c r="B150" s="6" t="s">
        <v>18</v>
      </c>
      <c r="C150" s="14" t="s">
        <v>20</v>
      </c>
      <c r="D150" s="60">
        <f t="shared" si="7"/>
        <v>146</v>
      </c>
      <c r="E150" s="60" t="s">
        <v>18</v>
      </c>
      <c r="F150" s="60" t="s">
        <v>20</v>
      </c>
      <c r="G150" s="58" t="s">
        <v>432</v>
      </c>
      <c r="H150" s="58"/>
      <c r="I150" s="58" t="s">
        <v>723</v>
      </c>
      <c r="J150" s="58" t="s">
        <v>1357</v>
      </c>
      <c r="K150" s="58">
        <v>59.79</v>
      </c>
      <c r="L150" s="58" t="s">
        <v>61</v>
      </c>
      <c r="M150" s="58" t="s">
        <v>17</v>
      </c>
      <c r="N150" s="58" t="s">
        <v>69</v>
      </c>
      <c r="O150" s="58" t="s">
        <v>734</v>
      </c>
      <c r="P150" s="58"/>
      <c r="Q150" s="58"/>
      <c r="R150" s="59">
        <f t="shared" si="6"/>
        <v>54.853211009174309</v>
      </c>
      <c r="S150" s="58"/>
      <c r="T150" s="58"/>
      <c r="U150" s="58">
        <v>3020</v>
      </c>
      <c r="V150" s="67" t="s">
        <v>1090</v>
      </c>
      <c r="W150" s="60" t="s">
        <v>1358</v>
      </c>
    </row>
    <row r="151" spans="1:27" s="4" customFormat="1">
      <c r="A151" s="6">
        <f t="shared" si="8"/>
        <v>147</v>
      </c>
      <c r="B151" s="6" t="s">
        <v>18</v>
      </c>
      <c r="C151" s="14" t="s">
        <v>20</v>
      </c>
      <c r="D151" s="60">
        <f t="shared" si="7"/>
        <v>147</v>
      </c>
      <c r="E151" s="60" t="s">
        <v>18</v>
      </c>
      <c r="F151" s="60" t="s">
        <v>20</v>
      </c>
      <c r="G151" s="92" t="s">
        <v>28</v>
      </c>
      <c r="H151" s="92"/>
      <c r="I151" s="92" t="s">
        <v>97</v>
      </c>
      <c r="J151" s="92" t="s">
        <v>1359</v>
      </c>
      <c r="K151" s="92">
        <v>31.39</v>
      </c>
      <c r="L151" s="58" t="s">
        <v>61</v>
      </c>
      <c r="M151" s="58" t="s">
        <v>17</v>
      </c>
      <c r="N151" s="58" t="s">
        <v>69</v>
      </c>
      <c r="O151" s="58" t="s">
        <v>734</v>
      </c>
      <c r="P151" s="92"/>
      <c r="Q151" s="92"/>
      <c r="R151" s="59">
        <f t="shared" si="6"/>
        <v>28.798165137614678</v>
      </c>
      <c r="S151" s="92"/>
      <c r="T151" s="92"/>
      <c r="U151" s="58">
        <v>3020</v>
      </c>
      <c r="V151" s="67" t="s">
        <v>1090</v>
      </c>
      <c r="W151" s="60" t="s">
        <v>265</v>
      </c>
    </row>
    <row r="152" spans="1:27" s="4" customFormat="1">
      <c r="A152" s="6">
        <f t="shared" si="8"/>
        <v>148</v>
      </c>
      <c r="B152" s="6" t="s">
        <v>18</v>
      </c>
      <c r="C152" s="14" t="s">
        <v>20</v>
      </c>
      <c r="D152" s="60">
        <f t="shared" si="7"/>
        <v>148</v>
      </c>
      <c r="E152" s="60" t="s">
        <v>18</v>
      </c>
      <c r="F152" s="60" t="s">
        <v>20</v>
      </c>
      <c r="G152" s="58" t="s">
        <v>27</v>
      </c>
      <c r="H152" s="58"/>
      <c r="I152" s="58" t="s">
        <v>453</v>
      </c>
      <c r="J152" s="58" t="s">
        <v>1360</v>
      </c>
      <c r="K152" s="58">
        <v>2469.94</v>
      </c>
      <c r="L152" s="58" t="s">
        <v>61</v>
      </c>
      <c r="M152" s="58" t="s">
        <v>17</v>
      </c>
      <c r="N152" s="58" t="s">
        <v>69</v>
      </c>
      <c r="O152" s="58" t="s">
        <v>26</v>
      </c>
      <c r="P152" s="58"/>
      <c r="Q152" s="58"/>
      <c r="R152" s="59">
        <f t="shared" si="6"/>
        <v>2266</v>
      </c>
      <c r="S152" s="58"/>
      <c r="T152" s="58"/>
      <c r="U152" s="58">
        <v>3020</v>
      </c>
      <c r="V152" s="67" t="s">
        <v>1090</v>
      </c>
      <c r="W152" s="60" t="s">
        <v>1361</v>
      </c>
    </row>
    <row r="153" spans="1:27" s="4" customFormat="1">
      <c r="A153" s="6">
        <f t="shared" si="8"/>
        <v>149</v>
      </c>
      <c r="B153" s="6" t="s">
        <v>18</v>
      </c>
      <c r="C153" s="14" t="s">
        <v>20</v>
      </c>
      <c r="D153" s="60">
        <f t="shared" si="7"/>
        <v>149</v>
      </c>
      <c r="E153" s="60" t="s">
        <v>18</v>
      </c>
      <c r="F153" s="60" t="s">
        <v>20</v>
      </c>
      <c r="G153" s="58" t="s">
        <v>29</v>
      </c>
      <c r="H153" s="58"/>
      <c r="I153" s="58" t="s">
        <v>760</v>
      </c>
      <c r="J153" s="58" t="s">
        <v>1362</v>
      </c>
      <c r="K153" s="58">
        <v>1715.66</v>
      </c>
      <c r="L153" s="58" t="s">
        <v>61</v>
      </c>
      <c r="M153" s="58" t="s">
        <v>17</v>
      </c>
      <c r="N153" s="58" t="s">
        <v>69</v>
      </c>
      <c r="O153" s="58" t="s">
        <v>734</v>
      </c>
      <c r="P153" s="58"/>
      <c r="Q153" s="58"/>
      <c r="R153" s="59">
        <f t="shared" si="6"/>
        <v>1574</v>
      </c>
      <c r="S153" s="58"/>
      <c r="T153" s="58"/>
      <c r="U153" s="58">
        <v>3020</v>
      </c>
      <c r="V153" s="67" t="s">
        <v>1090</v>
      </c>
      <c r="W153" s="60" t="s">
        <v>1363</v>
      </c>
    </row>
    <row r="154" spans="1:27" s="126" customFormat="1">
      <c r="A154" s="6">
        <f t="shared" si="8"/>
        <v>150</v>
      </c>
      <c r="B154" s="6" t="s">
        <v>18</v>
      </c>
      <c r="C154" s="14" t="s">
        <v>20</v>
      </c>
      <c r="D154" s="120">
        <f t="shared" si="7"/>
        <v>150</v>
      </c>
      <c r="E154" s="120" t="s">
        <v>18</v>
      </c>
      <c r="F154" s="120" t="s">
        <v>20</v>
      </c>
      <c r="G154" s="119" t="s">
        <v>1371</v>
      </c>
      <c r="H154" s="119"/>
      <c r="I154" s="119" t="s">
        <v>1372</v>
      </c>
      <c r="J154" s="119" t="s">
        <v>1373</v>
      </c>
      <c r="K154" s="119">
        <v>174.4</v>
      </c>
      <c r="L154" s="119" t="s">
        <v>61</v>
      </c>
      <c r="M154" s="119" t="s">
        <v>17</v>
      </c>
      <c r="N154" s="119" t="s">
        <v>69</v>
      </c>
      <c r="O154" s="119" t="s">
        <v>734</v>
      </c>
      <c r="P154" s="119"/>
      <c r="Q154" s="119"/>
      <c r="R154" s="121">
        <f t="shared" si="6"/>
        <v>160</v>
      </c>
      <c r="S154" s="119"/>
      <c r="T154" s="119"/>
      <c r="U154" s="119">
        <v>4975</v>
      </c>
      <c r="V154" s="136" t="s">
        <v>1090</v>
      </c>
      <c r="W154" s="120" t="s">
        <v>506</v>
      </c>
    </row>
    <row r="155" spans="1:27" s="4" customFormat="1">
      <c r="A155" s="6">
        <f t="shared" si="8"/>
        <v>151</v>
      </c>
      <c r="B155" s="6" t="s">
        <v>18</v>
      </c>
      <c r="C155" s="14" t="s">
        <v>36</v>
      </c>
      <c r="D155" s="60">
        <f t="shared" si="7"/>
        <v>151</v>
      </c>
      <c r="E155" s="60" t="s">
        <v>18</v>
      </c>
      <c r="F155" s="60" t="s">
        <v>20</v>
      </c>
      <c r="G155" s="58" t="s">
        <v>115</v>
      </c>
      <c r="H155" s="58"/>
      <c r="I155" s="58" t="s">
        <v>479</v>
      </c>
      <c r="J155" s="58" t="s">
        <v>1374</v>
      </c>
      <c r="K155" s="58">
        <v>1298.95</v>
      </c>
      <c r="L155" s="58" t="s">
        <v>61</v>
      </c>
      <c r="M155" s="58" t="s">
        <v>17</v>
      </c>
      <c r="N155" s="58" t="s">
        <v>34</v>
      </c>
      <c r="O155" s="58" t="s">
        <v>734</v>
      </c>
      <c r="P155" s="58"/>
      <c r="Q155" s="58"/>
      <c r="R155" s="59">
        <f t="shared" si="6"/>
        <v>1191.6972477064219</v>
      </c>
      <c r="S155" s="58"/>
      <c r="T155" s="58"/>
      <c r="U155" s="58">
        <v>5138</v>
      </c>
      <c r="V155" s="67" t="s">
        <v>1090</v>
      </c>
      <c r="W155" s="60" t="s">
        <v>1375</v>
      </c>
    </row>
    <row r="156" spans="1:27" s="4" customFormat="1">
      <c r="A156" s="6">
        <f t="shared" si="8"/>
        <v>152</v>
      </c>
      <c r="B156" s="6" t="s">
        <v>18</v>
      </c>
      <c r="C156" s="14" t="s">
        <v>36</v>
      </c>
      <c r="D156" s="60">
        <f t="shared" si="7"/>
        <v>152</v>
      </c>
      <c r="E156" s="60" t="s">
        <v>18</v>
      </c>
      <c r="F156" s="60" t="s">
        <v>20</v>
      </c>
      <c r="G156" s="58" t="s">
        <v>186</v>
      </c>
      <c r="H156" s="58"/>
      <c r="I156" s="58" t="s">
        <v>448</v>
      </c>
      <c r="J156" s="58" t="s">
        <v>1376</v>
      </c>
      <c r="K156" s="58">
        <v>14093.16</v>
      </c>
      <c r="L156" s="58" t="s">
        <v>61</v>
      </c>
      <c r="M156" s="58" t="s">
        <v>17</v>
      </c>
      <c r="N156" s="58" t="s">
        <v>34</v>
      </c>
      <c r="O156" s="58" t="s">
        <v>734</v>
      </c>
      <c r="P156" s="58"/>
      <c r="Q156" s="58"/>
      <c r="R156" s="59">
        <f t="shared" si="6"/>
        <v>12929.504587155961</v>
      </c>
      <c r="S156" s="58"/>
      <c r="T156" s="58"/>
      <c r="U156" s="58">
        <v>5138</v>
      </c>
      <c r="V156" s="67" t="s">
        <v>1090</v>
      </c>
      <c r="W156" s="60" t="s">
        <v>1377</v>
      </c>
    </row>
    <row r="157" spans="1:27" s="4" customFormat="1">
      <c r="A157" s="6">
        <f t="shared" si="8"/>
        <v>153</v>
      </c>
      <c r="B157" s="6" t="s">
        <v>18</v>
      </c>
      <c r="C157" s="14" t="s">
        <v>36</v>
      </c>
      <c r="D157" s="60">
        <f t="shared" si="7"/>
        <v>153</v>
      </c>
      <c r="E157" s="60" t="s">
        <v>18</v>
      </c>
      <c r="F157" s="60" t="s">
        <v>20</v>
      </c>
      <c r="G157" s="58" t="s">
        <v>28</v>
      </c>
      <c r="H157" s="58"/>
      <c r="I157" s="58" t="s">
        <v>828</v>
      </c>
      <c r="J157" s="58" t="s">
        <v>1378</v>
      </c>
      <c r="K157" s="58">
        <v>293.48</v>
      </c>
      <c r="L157" s="58" t="s">
        <v>61</v>
      </c>
      <c r="M157" s="58" t="s">
        <v>17</v>
      </c>
      <c r="N157" s="58" t="s">
        <v>34</v>
      </c>
      <c r="O157" s="58" t="s">
        <v>734</v>
      </c>
      <c r="P157" s="58"/>
      <c r="Q157" s="58"/>
      <c r="R157" s="59">
        <f t="shared" si="6"/>
        <v>269.24770642201833</v>
      </c>
      <c r="S157" s="58"/>
      <c r="T157" s="58"/>
      <c r="U157" s="58">
        <v>5138</v>
      </c>
      <c r="V157" s="67" t="s">
        <v>1090</v>
      </c>
      <c r="W157" s="60" t="s">
        <v>1379</v>
      </c>
    </row>
    <row r="158" spans="1:27" s="4" customFormat="1">
      <c r="A158" s="6">
        <f t="shared" si="8"/>
        <v>154</v>
      </c>
      <c r="B158" s="6" t="s">
        <v>18</v>
      </c>
      <c r="C158" s="14" t="s">
        <v>36</v>
      </c>
      <c r="D158" s="60">
        <f t="shared" si="7"/>
        <v>154</v>
      </c>
      <c r="E158" s="60" t="s">
        <v>18</v>
      </c>
      <c r="F158" s="60" t="s">
        <v>20</v>
      </c>
      <c r="G158" s="58" t="s">
        <v>27</v>
      </c>
      <c r="H158" s="58"/>
      <c r="I158" s="58" t="s">
        <v>444</v>
      </c>
      <c r="J158" s="58" t="s">
        <v>1380</v>
      </c>
      <c r="K158" s="58">
        <v>784.8</v>
      </c>
      <c r="L158" s="58" t="s">
        <v>61</v>
      </c>
      <c r="M158" s="58" t="s">
        <v>17</v>
      </c>
      <c r="N158" s="58" t="s">
        <v>34</v>
      </c>
      <c r="O158" s="58" t="s">
        <v>734</v>
      </c>
      <c r="P158" s="58"/>
      <c r="Q158" s="58"/>
      <c r="R158" s="59">
        <f t="shared" si="6"/>
        <v>719.99999999999989</v>
      </c>
      <c r="S158" s="58"/>
      <c r="T158" s="58"/>
      <c r="U158" s="58">
        <v>5138</v>
      </c>
      <c r="V158" s="67" t="s">
        <v>1090</v>
      </c>
      <c r="W158" s="60" t="s">
        <v>1381</v>
      </c>
    </row>
    <row r="159" spans="1:27" s="4" customFormat="1">
      <c r="A159" s="6">
        <f t="shared" si="8"/>
        <v>155</v>
      </c>
      <c r="B159" s="6" t="s">
        <v>18</v>
      </c>
      <c r="C159" s="14" t="s">
        <v>36</v>
      </c>
      <c r="D159" s="60">
        <f t="shared" si="7"/>
        <v>155</v>
      </c>
      <c r="E159" s="60" t="s">
        <v>18</v>
      </c>
      <c r="F159" s="60" t="s">
        <v>20</v>
      </c>
      <c r="G159" s="58" t="s">
        <v>456</v>
      </c>
      <c r="H159" s="58"/>
      <c r="I159" s="58" t="s">
        <v>732</v>
      </c>
      <c r="J159" s="58" t="s">
        <v>1328</v>
      </c>
      <c r="K159" s="58">
        <v>127.53</v>
      </c>
      <c r="L159" s="58" t="s">
        <v>61</v>
      </c>
      <c r="M159" s="58" t="s">
        <v>17</v>
      </c>
      <c r="N159" s="58" t="s">
        <v>34</v>
      </c>
      <c r="O159" s="58" t="s">
        <v>734</v>
      </c>
      <c r="P159" s="58"/>
      <c r="Q159" s="58"/>
      <c r="R159" s="59">
        <f t="shared" si="6"/>
        <v>116.99999999999999</v>
      </c>
      <c r="S159" s="58"/>
      <c r="T159" s="58"/>
      <c r="U159" s="58">
        <v>5138</v>
      </c>
      <c r="V159" s="67" t="s">
        <v>1090</v>
      </c>
      <c r="W159" s="60" t="s">
        <v>1382</v>
      </c>
    </row>
    <row r="160" spans="1:27" s="4" customFormat="1">
      <c r="A160" s="6">
        <f t="shared" si="8"/>
        <v>156</v>
      </c>
      <c r="B160" s="6" t="s">
        <v>18</v>
      </c>
      <c r="C160" s="14" t="s">
        <v>36</v>
      </c>
      <c r="D160" s="60">
        <f t="shared" si="7"/>
        <v>156</v>
      </c>
      <c r="E160" s="60" t="s">
        <v>18</v>
      </c>
      <c r="F160" s="60" t="s">
        <v>20</v>
      </c>
      <c r="G160" s="58" t="s">
        <v>29</v>
      </c>
      <c r="H160" s="58"/>
      <c r="I160" s="58" t="s">
        <v>429</v>
      </c>
      <c r="J160" s="58" t="s">
        <v>1383</v>
      </c>
      <c r="K160" s="58">
        <v>2890.52</v>
      </c>
      <c r="L160" s="58" t="s">
        <v>61</v>
      </c>
      <c r="M160" s="58" t="s">
        <v>17</v>
      </c>
      <c r="N160" s="58" t="s">
        <v>34</v>
      </c>
      <c r="O160" s="58" t="s">
        <v>734</v>
      </c>
      <c r="P160" s="58"/>
      <c r="Q160" s="58"/>
      <c r="R160" s="59">
        <f t="shared" si="6"/>
        <v>2651.8532110091742</v>
      </c>
      <c r="S160" s="58"/>
      <c r="T160" s="58"/>
      <c r="U160" s="58">
        <v>5138</v>
      </c>
      <c r="V160" s="67" t="s">
        <v>1090</v>
      </c>
      <c r="W160" s="60" t="s">
        <v>1384</v>
      </c>
    </row>
    <row r="161" spans="1:27" s="4" customFormat="1">
      <c r="A161" s="6">
        <f t="shared" si="8"/>
        <v>157</v>
      </c>
      <c r="B161" s="6" t="s">
        <v>18</v>
      </c>
      <c r="C161" s="14" t="s">
        <v>36</v>
      </c>
      <c r="D161" s="60">
        <f t="shared" si="7"/>
        <v>157</v>
      </c>
      <c r="E161" s="60" t="s">
        <v>18</v>
      </c>
      <c r="F161" s="60" t="s">
        <v>20</v>
      </c>
      <c r="G161" s="58" t="s">
        <v>94</v>
      </c>
      <c r="H161" s="58"/>
      <c r="I161" s="58" t="s">
        <v>437</v>
      </c>
      <c r="J161" s="58" t="s">
        <v>1385</v>
      </c>
      <c r="K161" s="58">
        <v>63.44</v>
      </c>
      <c r="L161" s="58" t="s">
        <v>61</v>
      </c>
      <c r="M161" s="58" t="s">
        <v>17</v>
      </c>
      <c r="N161" s="58" t="s">
        <v>34</v>
      </c>
      <c r="O161" s="58" t="s">
        <v>734</v>
      </c>
      <c r="P161" s="58"/>
      <c r="Q161" s="58"/>
      <c r="R161" s="59">
        <f t="shared" si="6"/>
        <v>58.201834862385311</v>
      </c>
      <c r="S161" s="58"/>
      <c r="T161" s="58"/>
      <c r="U161" s="58">
        <v>5138</v>
      </c>
      <c r="V161" s="67" t="s">
        <v>1090</v>
      </c>
      <c r="W161" s="60" t="s">
        <v>1386</v>
      </c>
    </row>
    <row r="162" spans="1:27" s="4" customFormat="1">
      <c r="A162" s="6">
        <f t="shared" si="8"/>
        <v>158</v>
      </c>
      <c r="B162" s="6" t="s">
        <v>18</v>
      </c>
      <c r="C162" s="14" t="s">
        <v>36</v>
      </c>
      <c r="D162" s="60">
        <f t="shared" si="7"/>
        <v>158</v>
      </c>
      <c r="E162" s="60" t="s">
        <v>18</v>
      </c>
      <c r="F162" s="60" t="s">
        <v>20</v>
      </c>
      <c r="G162" s="58" t="s">
        <v>111</v>
      </c>
      <c r="H162" s="58"/>
      <c r="I162" s="58" t="s">
        <v>830</v>
      </c>
      <c r="J162" s="58" t="s">
        <v>1387</v>
      </c>
      <c r="K162" s="58">
        <v>581.62</v>
      </c>
      <c r="L162" s="58" t="s">
        <v>61</v>
      </c>
      <c r="M162" s="58" t="s">
        <v>17</v>
      </c>
      <c r="N162" s="58" t="s">
        <v>34</v>
      </c>
      <c r="O162" s="58" t="s">
        <v>734</v>
      </c>
      <c r="P162" s="58"/>
      <c r="Q162" s="58"/>
      <c r="R162" s="59">
        <f t="shared" si="6"/>
        <v>533.59633027522932</v>
      </c>
      <c r="S162" s="58"/>
      <c r="T162" s="58"/>
      <c r="U162" s="58">
        <v>5138</v>
      </c>
      <c r="V162" s="67" t="s">
        <v>1090</v>
      </c>
      <c r="W162" s="60" t="s">
        <v>1030</v>
      </c>
    </row>
    <row r="163" spans="1:27" s="4" customFormat="1">
      <c r="A163" s="6">
        <f t="shared" si="8"/>
        <v>159</v>
      </c>
      <c r="B163" s="6" t="s">
        <v>18</v>
      </c>
      <c r="C163" s="14" t="s">
        <v>36</v>
      </c>
      <c r="D163" s="60">
        <f t="shared" si="7"/>
        <v>159</v>
      </c>
      <c r="E163" s="60" t="s">
        <v>18</v>
      </c>
      <c r="F163" s="60" t="s">
        <v>20</v>
      </c>
      <c r="G163" s="58" t="s">
        <v>30</v>
      </c>
      <c r="H163" s="58"/>
      <c r="I163" s="58" t="s">
        <v>434</v>
      </c>
      <c r="J163" s="58" t="s">
        <v>1388</v>
      </c>
      <c r="K163" s="58">
        <v>843.66</v>
      </c>
      <c r="L163" s="58" t="s">
        <v>61</v>
      </c>
      <c r="M163" s="58" t="s">
        <v>17</v>
      </c>
      <c r="N163" s="58" t="s">
        <v>34</v>
      </c>
      <c r="O163" s="58" t="s">
        <v>734</v>
      </c>
      <c r="P163" s="58"/>
      <c r="Q163" s="58"/>
      <c r="R163" s="59">
        <f t="shared" si="6"/>
        <v>773.99999999999989</v>
      </c>
      <c r="S163" s="58"/>
      <c r="T163" s="58"/>
      <c r="U163" s="58">
        <v>5138</v>
      </c>
      <c r="V163" s="67" t="s">
        <v>1090</v>
      </c>
      <c r="W163" s="60" t="s">
        <v>1389</v>
      </c>
    </row>
    <row r="164" spans="1:27" s="4" customFormat="1">
      <c r="A164" s="6">
        <f t="shared" si="8"/>
        <v>160</v>
      </c>
      <c r="B164" s="6" t="s">
        <v>18</v>
      </c>
      <c r="C164" s="14" t="s">
        <v>36</v>
      </c>
      <c r="D164" s="60">
        <f t="shared" si="7"/>
        <v>160</v>
      </c>
      <c r="E164" s="60" t="s">
        <v>18</v>
      </c>
      <c r="F164" s="60" t="s">
        <v>20</v>
      </c>
      <c r="G164" s="58" t="s">
        <v>432</v>
      </c>
      <c r="H164" s="58"/>
      <c r="I164" s="58" t="s">
        <v>433</v>
      </c>
      <c r="J164" s="58" t="s">
        <v>1390</v>
      </c>
      <c r="K164" s="58">
        <v>191.78</v>
      </c>
      <c r="L164" s="58" t="s">
        <v>61</v>
      </c>
      <c r="M164" s="58" t="s">
        <v>17</v>
      </c>
      <c r="N164" s="58" t="s">
        <v>34</v>
      </c>
      <c r="O164" s="58" t="s">
        <v>734</v>
      </c>
      <c r="P164" s="58"/>
      <c r="Q164" s="58"/>
      <c r="R164" s="59">
        <v>161.16</v>
      </c>
      <c r="S164" s="58"/>
      <c r="T164" s="58"/>
      <c r="U164" s="58">
        <v>5138</v>
      </c>
      <c r="V164" s="67" t="s">
        <v>1090</v>
      </c>
      <c r="W164" s="60" t="s">
        <v>312</v>
      </c>
    </row>
    <row r="165" spans="1:27" s="4" customFormat="1">
      <c r="A165" s="6">
        <f t="shared" si="8"/>
        <v>161</v>
      </c>
      <c r="B165" s="6" t="s">
        <v>18</v>
      </c>
      <c r="C165" s="14" t="s">
        <v>20</v>
      </c>
      <c r="D165" s="60">
        <f t="shared" si="7"/>
        <v>161</v>
      </c>
      <c r="E165" s="60" t="s">
        <v>18</v>
      </c>
      <c r="F165" s="60" t="s">
        <v>20</v>
      </c>
      <c r="G165" s="58" t="s">
        <v>115</v>
      </c>
      <c r="H165" s="58"/>
      <c r="I165" s="58" t="s">
        <v>727</v>
      </c>
      <c r="J165" s="58" t="s">
        <v>1404</v>
      </c>
      <c r="K165" s="58">
        <v>5035.8</v>
      </c>
      <c r="L165" s="58" t="s">
        <v>61</v>
      </c>
      <c r="M165" s="58" t="s">
        <v>17</v>
      </c>
      <c r="N165" s="58" t="s">
        <v>69</v>
      </c>
      <c r="O165" s="58" t="s">
        <v>734</v>
      </c>
      <c r="P165" s="58"/>
      <c r="Q165" s="58"/>
      <c r="R165" s="59">
        <f t="shared" si="6"/>
        <v>4620</v>
      </c>
      <c r="S165" s="58"/>
      <c r="T165" s="58"/>
      <c r="U165" s="58">
        <v>3020</v>
      </c>
      <c r="V165" s="67" t="s">
        <v>1090</v>
      </c>
      <c r="W165" s="60" t="s">
        <v>344</v>
      </c>
    </row>
    <row r="166" spans="1:27" s="4" customFormat="1">
      <c r="A166" s="6">
        <f t="shared" si="8"/>
        <v>162</v>
      </c>
      <c r="B166" s="6" t="s">
        <v>18</v>
      </c>
      <c r="C166" s="14" t="s">
        <v>20</v>
      </c>
      <c r="D166" s="60">
        <f t="shared" si="7"/>
        <v>162</v>
      </c>
      <c r="E166" s="60" t="s">
        <v>18</v>
      </c>
      <c r="F166" s="60" t="s">
        <v>20</v>
      </c>
      <c r="G166" s="58" t="s">
        <v>115</v>
      </c>
      <c r="H166" s="58"/>
      <c r="I166" s="58" t="s">
        <v>479</v>
      </c>
      <c r="J166" s="58" t="s">
        <v>1405</v>
      </c>
      <c r="K166" s="58">
        <v>551.54</v>
      </c>
      <c r="L166" s="58" t="s">
        <v>61</v>
      </c>
      <c r="M166" s="58" t="s">
        <v>17</v>
      </c>
      <c r="N166" s="58" t="s">
        <v>34</v>
      </c>
      <c r="O166" s="58" t="s">
        <v>734</v>
      </c>
      <c r="P166" s="58"/>
      <c r="Q166" s="58"/>
      <c r="R166" s="59">
        <f t="shared" si="6"/>
        <v>505.99999999999994</v>
      </c>
      <c r="S166" s="58"/>
      <c r="T166" s="58"/>
      <c r="U166" s="58">
        <v>5138</v>
      </c>
      <c r="V166" s="67" t="s">
        <v>1090</v>
      </c>
      <c r="W166" s="60" t="s">
        <v>1034</v>
      </c>
    </row>
    <row r="167" spans="1:27" s="4" customFormat="1">
      <c r="A167" s="6">
        <f t="shared" si="8"/>
        <v>163</v>
      </c>
      <c r="B167" s="6" t="s">
        <v>18</v>
      </c>
      <c r="C167" s="14" t="s">
        <v>20</v>
      </c>
      <c r="D167" s="60">
        <f t="shared" si="7"/>
        <v>163</v>
      </c>
      <c r="E167" s="60" t="s">
        <v>18</v>
      </c>
      <c r="F167" s="60" t="s">
        <v>20</v>
      </c>
      <c r="G167" s="58" t="s">
        <v>1153</v>
      </c>
      <c r="H167" s="58"/>
      <c r="I167" s="58" t="s">
        <v>1154</v>
      </c>
      <c r="J167" s="58" t="s">
        <v>1440</v>
      </c>
      <c r="K167" s="58">
        <v>148.24</v>
      </c>
      <c r="L167" s="58" t="s">
        <v>61</v>
      </c>
      <c r="M167" s="58" t="s">
        <v>17</v>
      </c>
      <c r="N167" s="58" t="s">
        <v>69</v>
      </c>
      <c r="O167" s="58" t="s">
        <v>734</v>
      </c>
      <c r="P167" s="58"/>
      <c r="Q167" s="58"/>
      <c r="R167" s="59">
        <f t="shared" si="6"/>
        <v>136</v>
      </c>
      <c r="S167" s="58"/>
      <c r="T167" s="58"/>
      <c r="U167" s="58">
        <v>3020</v>
      </c>
      <c r="V167" s="67" t="s">
        <v>1090</v>
      </c>
      <c r="W167" s="60" t="s">
        <v>947</v>
      </c>
    </row>
    <row r="168" spans="1:27" s="4" customFormat="1">
      <c r="A168" s="6">
        <f t="shared" si="8"/>
        <v>164</v>
      </c>
      <c r="B168" s="6" t="s">
        <v>18</v>
      </c>
      <c r="C168" s="14" t="s">
        <v>20</v>
      </c>
      <c r="D168" s="60">
        <f t="shared" si="7"/>
        <v>164</v>
      </c>
      <c r="E168" s="60" t="s">
        <v>18</v>
      </c>
      <c r="F168" s="60" t="s">
        <v>20</v>
      </c>
      <c r="G168" s="58" t="s">
        <v>111</v>
      </c>
      <c r="H168" s="58"/>
      <c r="I168" s="58" t="s">
        <v>1059</v>
      </c>
      <c r="J168" s="58" t="s">
        <v>1442</v>
      </c>
      <c r="K168" s="58">
        <v>9742.81</v>
      </c>
      <c r="L168" s="58" t="s">
        <v>61</v>
      </c>
      <c r="M168" s="58" t="s">
        <v>17</v>
      </c>
      <c r="N168" s="58" t="s">
        <v>69</v>
      </c>
      <c r="O168" s="58" t="s">
        <v>734</v>
      </c>
      <c r="P168" s="58"/>
      <c r="Q168" s="58"/>
      <c r="R168" s="59">
        <f t="shared" si="6"/>
        <v>8938.357798165136</v>
      </c>
      <c r="S168" s="58"/>
      <c r="T168" s="58"/>
      <c r="U168" s="58">
        <v>3020</v>
      </c>
      <c r="V168" s="67" t="s">
        <v>1090</v>
      </c>
      <c r="W168" s="60" t="s">
        <v>1169</v>
      </c>
    </row>
    <row r="169" spans="1:27" s="4" customFormat="1">
      <c r="A169" s="6">
        <f t="shared" si="8"/>
        <v>165</v>
      </c>
      <c r="B169" s="6" t="s">
        <v>18</v>
      </c>
      <c r="C169" s="14" t="s">
        <v>20</v>
      </c>
      <c r="D169" s="60">
        <f t="shared" si="7"/>
        <v>165</v>
      </c>
      <c r="E169" s="60" t="s">
        <v>18</v>
      </c>
      <c r="F169" s="60" t="s">
        <v>20</v>
      </c>
      <c r="G169" s="58" t="s">
        <v>704</v>
      </c>
      <c r="H169" s="58"/>
      <c r="I169" s="58" t="s">
        <v>1123</v>
      </c>
      <c r="J169" s="58" t="s">
        <v>1443</v>
      </c>
      <c r="K169" s="58">
        <v>13472.4</v>
      </c>
      <c r="L169" s="58" t="s">
        <v>61</v>
      </c>
      <c r="M169" s="58" t="s">
        <v>17</v>
      </c>
      <c r="N169" s="58" t="s">
        <v>69</v>
      </c>
      <c r="O169" s="58" t="s">
        <v>734</v>
      </c>
      <c r="P169" s="58"/>
      <c r="Q169" s="58"/>
      <c r="R169" s="59">
        <f t="shared" si="6"/>
        <v>12359.999999999998</v>
      </c>
      <c r="S169" s="58"/>
      <c r="T169" s="58"/>
      <c r="U169" s="58">
        <v>3020</v>
      </c>
      <c r="V169" s="67" t="s">
        <v>1090</v>
      </c>
      <c r="W169" s="60" t="s">
        <v>287</v>
      </c>
    </row>
    <row r="170" spans="1:27" s="4" customFormat="1">
      <c r="A170" s="6">
        <f t="shared" si="8"/>
        <v>166</v>
      </c>
      <c r="B170" s="6" t="s">
        <v>18</v>
      </c>
      <c r="C170" s="14" t="s">
        <v>20</v>
      </c>
      <c r="D170" s="60">
        <f t="shared" si="7"/>
        <v>166</v>
      </c>
      <c r="E170" s="60" t="s">
        <v>18</v>
      </c>
      <c r="F170" s="60" t="s">
        <v>20</v>
      </c>
      <c r="G170" s="58" t="s">
        <v>704</v>
      </c>
      <c r="H170" s="58"/>
      <c r="I170" s="58" t="s">
        <v>983</v>
      </c>
      <c r="J170" s="58" t="s">
        <v>1444</v>
      </c>
      <c r="K170" s="58">
        <v>11.99</v>
      </c>
      <c r="L170" s="58" t="s">
        <v>61</v>
      </c>
      <c r="M170" s="58" t="s">
        <v>17</v>
      </c>
      <c r="N170" s="58" t="s">
        <v>34</v>
      </c>
      <c r="O170" s="58" t="s">
        <v>734</v>
      </c>
      <c r="P170" s="58"/>
      <c r="Q170" s="58"/>
      <c r="R170" s="59">
        <f t="shared" si="6"/>
        <v>11</v>
      </c>
      <c r="S170" s="58"/>
      <c r="T170" s="58"/>
      <c r="U170" s="58">
        <v>5138</v>
      </c>
      <c r="V170" s="67" t="s">
        <v>1090</v>
      </c>
      <c r="W170" s="60" t="s">
        <v>985</v>
      </c>
    </row>
    <row r="171" spans="1:27" s="4" customFormat="1">
      <c r="A171" s="6">
        <f t="shared" si="8"/>
        <v>167</v>
      </c>
      <c r="B171" s="6" t="s">
        <v>18</v>
      </c>
      <c r="C171" s="14" t="s">
        <v>20</v>
      </c>
      <c r="D171" s="60">
        <f t="shared" si="7"/>
        <v>167</v>
      </c>
      <c r="E171" s="60" t="s">
        <v>18</v>
      </c>
      <c r="F171" s="60" t="s">
        <v>20</v>
      </c>
      <c r="G171" s="58" t="s">
        <v>94</v>
      </c>
      <c r="H171" s="58"/>
      <c r="I171" s="58" t="s">
        <v>437</v>
      </c>
      <c r="J171" s="58" t="s">
        <v>1445</v>
      </c>
      <c r="K171" s="58">
        <v>852.04</v>
      </c>
      <c r="L171" s="58" t="s">
        <v>61</v>
      </c>
      <c r="M171" s="58" t="s">
        <v>17</v>
      </c>
      <c r="N171" s="58" t="s">
        <v>34</v>
      </c>
      <c r="O171" s="58" t="s">
        <v>734</v>
      </c>
      <c r="P171" s="58"/>
      <c r="Q171" s="58"/>
      <c r="R171" s="59">
        <v>716</v>
      </c>
      <c r="S171" s="58"/>
      <c r="T171" s="58"/>
      <c r="U171" s="58">
        <v>5138</v>
      </c>
      <c r="V171" s="67" t="s">
        <v>1090</v>
      </c>
      <c r="W171" s="60" t="s">
        <v>693</v>
      </c>
    </row>
    <row r="172" spans="1:27" s="4" customFormat="1">
      <c r="A172" s="6">
        <f t="shared" si="8"/>
        <v>168</v>
      </c>
      <c r="B172" s="6" t="s">
        <v>18</v>
      </c>
      <c r="C172" s="14" t="s">
        <v>20</v>
      </c>
      <c r="D172" s="60">
        <f t="shared" si="7"/>
        <v>168</v>
      </c>
      <c r="E172" s="60" t="s">
        <v>18</v>
      </c>
      <c r="F172" s="60" t="s">
        <v>20</v>
      </c>
      <c r="G172" s="58" t="s">
        <v>432</v>
      </c>
      <c r="H172" s="58"/>
      <c r="I172" s="58" t="s">
        <v>433</v>
      </c>
      <c r="J172" s="58" t="s">
        <v>1446</v>
      </c>
      <c r="K172" s="58">
        <v>677.22</v>
      </c>
      <c r="L172" s="58" t="s">
        <v>61</v>
      </c>
      <c r="M172" s="58" t="s">
        <v>17</v>
      </c>
      <c r="N172" s="58" t="s">
        <v>34</v>
      </c>
      <c r="O172" s="58" t="s">
        <v>734</v>
      </c>
      <c r="P172" s="58"/>
      <c r="Q172" s="58"/>
      <c r="R172" s="59">
        <f t="shared" si="6"/>
        <v>621.30275229357801</v>
      </c>
      <c r="S172" s="58"/>
      <c r="T172" s="58"/>
      <c r="U172" s="58">
        <v>5138</v>
      </c>
      <c r="V172" s="67" t="s">
        <v>1090</v>
      </c>
      <c r="W172" s="60" t="s">
        <v>1358</v>
      </c>
    </row>
    <row r="173" spans="1:27" s="126" customFormat="1">
      <c r="A173" s="6">
        <f t="shared" si="8"/>
        <v>169</v>
      </c>
      <c r="B173" s="6" t="s">
        <v>18</v>
      </c>
      <c r="C173" s="14" t="s">
        <v>20</v>
      </c>
      <c r="D173" s="152">
        <f t="shared" si="7"/>
        <v>169</v>
      </c>
      <c r="E173" s="152" t="s">
        <v>18</v>
      </c>
      <c r="F173" s="152" t="s">
        <v>20</v>
      </c>
      <c r="G173" s="131" t="s">
        <v>645</v>
      </c>
      <c r="H173" s="131"/>
      <c r="I173" s="131" t="s">
        <v>1447</v>
      </c>
      <c r="J173" s="131" t="s">
        <v>1448</v>
      </c>
      <c r="K173" s="131">
        <v>250.37</v>
      </c>
      <c r="L173" s="131" t="s">
        <v>61</v>
      </c>
      <c r="M173" s="131" t="s">
        <v>17</v>
      </c>
      <c r="N173" s="131" t="s">
        <v>69</v>
      </c>
      <c r="O173" s="131" t="s">
        <v>1441</v>
      </c>
      <c r="P173" s="131"/>
      <c r="Q173" s="131"/>
      <c r="R173" s="217">
        <f t="shared" si="6"/>
        <v>229.69724770642202</v>
      </c>
      <c r="S173" s="131"/>
      <c r="T173" s="131"/>
      <c r="U173" s="131">
        <v>4975</v>
      </c>
      <c r="V173" s="218" t="s">
        <v>1090</v>
      </c>
      <c r="W173" s="152" t="s">
        <v>1449</v>
      </c>
      <c r="X173" s="214"/>
      <c r="Y173" s="214"/>
      <c r="Z173" s="214"/>
      <c r="AA173" s="214"/>
    </row>
    <row r="174" spans="1:27" s="4" customFormat="1">
      <c r="A174" s="6">
        <f t="shared" si="8"/>
        <v>170</v>
      </c>
      <c r="B174" s="6" t="s">
        <v>18</v>
      </c>
      <c r="C174" s="14" t="s">
        <v>20</v>
      </c>
      <c r="D174" s="60">
        <f t="shared" si="7"/>
        <v>170</v>
      </c>
      <c r="E174" s="60" t="s">
        <v>18</v>
      </c>
      <c r="F174" s="60" t="s">
        <v>20</v>
      </c>
      <c r="G174" s="58" t="s">
        <v>432</v>
      </c>
      <c r="H174" s="58"/>
      <c r="I174" s="58" t="s">
        <v>723</v>
      </c>
      <c r="J174" s="58" t="s">
        <v>1450</v>
      </c>
      <c r="K174" s="58">
        <v>9.81</v>
      </c>
      <c r="L174" s="58" t="s">
        <v>61</v>
      </c>
      <c r="M174" s="58" t="s">
        <v>17</v>
      </c>
      <c r="N174" s="58" t="s">
        <v>69</v>
      </c>
      <c r="O174" s="58" t="s">
        <v>734</v>
      </c>
      <c r="P174" s="58"/>
      <c r="Q174" s="58"/>
      <c r="R174" s="59">
        <f t="shared" si="6"/>
        <v>9</v>
      </c>
      <c r="S174" s="58"/>
      <c r="T174" s="58"/>
      <c r="U174" s="58">
        <v>3020</v>
      </c>
      <c r="V174" s="67" t="s">
        <v>1090</v>
      </c>
      <c r="W174" s="60" t="s">
        <v>985</v>
      </c>
    </row>
    <row r="175" spans="1:27" s="4" customFormat="1">
      <c r="A175" s="6">
        <f t="shared" si="8"/>
        <v>171</v>
      </c>
      <c r="B175" s="6" t="s">
        <v>18</v>
      </c>
      <c r="C175" s="14" t="s">
        <v>20</v>
      </c>
      <c r="D175" s="60">
        <f t="shared" si="7"/>
        <v>171</v>
      </c>
      <c r="E175" s="60" t="s">
        <v>18</v>
      </c>
      <c r="F175" s="60" t="s">
        <v>20</v>
      </c>
      <c r="G175" s="58" t="s">
        <v>30</v>
      </c>
      <c r="H175" s="58"/>
      <c r="I175" s="58" t="s">
        <v>975</v>
      </c>
      <c r="J175" s="58" t="s">
        <v>1451</v>
      </c>
      <c r="K175" s="58">
        <v>9.81</v>
      </c>
      <c r="L175" s="58" t="s">
        <v>61</v>
      </c>
      <c r="M175" s="58" t="s">
        <v>17</v>
      </c>
      <c r="N175" s="58" t="s">
        <v>34</v>
      </c>
      <c r="O175" s="60" t="s">
        <v>734</v>
      </c>
      <c r="P175" s="58"/>
      <c r="Q175" s="58"/>
      <c r="R175" s="59">
        <f t="shared" si="6"/>
        <v>9</v>
      </c>
      <c r="S175" s="58"/>
      <c r="T175" s="58"/>
      <c r="U175" s="58">
        <v>10430</v>
      </c>
      <c r="V175" s="67" t="s">
        <v>1090</v>
      </c>
      <c r="W175" s="60" t="s">
        <v>977</v>
      </c>
    </row>
    <row r="176" spans="1:27" s="4" customFormat="1">
      <c r="A176" s="6">
        <f t="shared" si="8"/>
        <v>172</v>
      </c>
      <c r="B176" s="6" t="s">
        <v>18</v>
      </c>
      <c r="C176" s="14" t="s">
        <v>20</v>
      </c>
      <c r="D176" s="60">
        <f t="shared" si="7"/>
        <v>172</v>
      </c>
      <c r="E176" s="60" t="s">
        <v>18</v>
      </c>
      <c r="F176" s="60" t="s">
        <v>20</v>
      </c>
      <c r="G176" s="58" t="s">
        <v>115</v>
      </c>
      <c r="H176" s="58"/>
      <c r="I176" s="58" t="s">
        <v>479</v>
      </c>
      <c r="J176" s="58" t="s">
        <v>1452</v>
      </c>
      <c r="K176" s="58">
        <v>1378.85</v>
      </c>
      <c r="L176" s="58" t="s">
        <v>61</v>
      </c>
      <c r="M176" s="58" t="s">
        <v>17</v>
      </c>
      <c r="N176" s="58" t="s">
        <v>34</v>
      </c>
      <c r="O176" s="58" t="s">
        <v>734</v>
      </c>
      <c r="P176" s="58"/>
      <c r="Q176" s="58"/>
      <c r="R176" s="59">
        <f t="shared" si="6"/>
        <v>1264.9999999999998</v>
      </c>
      <c r="S176" s="58"/>
      <c r="T176" s="58"/>
      <c r="U176" s="58">
        <v>5138</v>
      </c>
      <c r="V176" s="67" t="s">
        <v>1090</v>
      </c>
      <c r="W176" s="60" t="s">
        <v>1034</v>
      </c>
    </row>
    <row r="177" spans="1:23" s="4" customFormat="1">
      <c r="A177" s="6">
        <f t="shared" si="8"/>
        <v>173</v>
      </c>
      <c r="B177" s="6" t="s">
        <v>18</v>
      </c>
      <c r="C177" s="14" t="s">
        <v>20</v>
      </c>
      <c r="D177" s="60">
        <f t="shared" si="7"/>
        <v>173</v>
      </c>
      <c r="E177" s="60" t="s">
        <v>18</v>
      </c>
      <c r="F177" s="60" t="s">
        <v>20</v>
      </c>
      <c r="G177" s="58" t="s">
        <v>30</v>
      </c>
      <c r="H177" s="58"/>
      <c r="I177" s="58" t="s">
        <v>434</v>
      </c>
      <c r="J177" s="58" t="s">
        <v>1453</v>
      </c>
      <c r="K177" s="58">
        <v>2118.52</v>
      </c>
      <c r="L177" s="58" t="s">
        <v>61</v>
      </c>
      <c r="M177" s="58" t="s">
        <v>17</v>
      </c>
      <c r="N177" s="58" t="s">
        <v>34</v>
      </c>
      <c r="O177" s="60" t="s">
        <v>734</v>
      </c>
      <c r="P177" s="58"/>
      <c r="Q177" s="58"/>
      <c r="R177" s="59">
        <f t="shared" si="6"/>
        <v>1943.5963302752291</v>
      </c>
      <c r="S177" s="58"/>
      <c r="T177" s="58"/>
      <c r="U177" s="58">
        <v>5138</v>
      </c>
      <c r="V177" s="67" t="s">
        <v>1090</v>
      </c>
      <c r="W177" s="60" t="s">
        <v>1454</v>
      </c>
    </row>
    <row r="178" spans="1:23" s="4" customFormat="1">
      <c r="A178" s="6">
        <f t="shared" si="8"/>
        <v>174</v>
      </c>
      <c r="B178" s="6" t="s">
        <v>18</v>
      </c>
      <c r="C178" s="14" t="s">
        <v>20</v>
      </c>
      <c r="D178" s="60">
        <f t="shared" si="7"/>
        <v>174</v>
      </c>
      <c r="E178" s="60" t="s">
        <v>18</v>
      </c>
      <c r="F178" s="60" t="s">
        <v>20</v>
      </c>
      <c r="G178" s="58" t="s">
        <v>115</v>
      </c>
      <c r="H178" s="58"/>
      <c r="I178" s="58" t="s">
        <v>727</v>
      </c>
      <c r="J178" s="58" t="s">
        <v>1455</v>
      </c>
      <c r="K178" s="58">
        <v>8433.11</v>
      </c>
      <c r="L178" s="58" t="s">
        <v>61</v>
      </c>
      <c r="M178" s="58" t="s">
        <v>17</v>
      </c>
      <c r="N178" s="58" t="s">
        <v>69</v>
      </c>
      <c r="O178" s="60" t="s">
        <v>734</v>
      </c>
      <c r="P178" s="58"/>
      <c r="Q178" s="58"/>
      <c r="R178" s="59">
        <f t="shared" si="6"/>
        <v>7736.7981651376149</v>
      </c>
      <c r="S178" s="58"/>
      <c r="T178" s="58"/>
      <c r="U178" s="58">
        <v>3020</v>
      </c>
      <c r="V178" s="67" t="s">
        <v>1090</v>
      </c>
      <c r="W178" s="60" t="s">
        <v>1456</v>
      </c>
    </row>
    <row r="179" spans="1:23" s="4" customFormat="1">
      <c r="A179" s="6">
        <f t="shared" si="8"/>
        <v>175</v>
      </c>
      <c r="B179" s="6" t="s">
        <v>18</v>
      </c>
      <c r="C179" s="14" t="s">
        <v>20</v>
      </c>
      <c r="D179" s="60">
        <f t="shared" si="7"/>
        <v>175</v>
      </c>
      <c r="E179" s="60" t="s">
        <v>18</v>
      </c>
      <c r="F179" s="60" t="s">
        <v>20</v>
      </c>
      <c r="G179" s="58" t="s">
        <v>30</v>
      </c>
      <c r="H179" s="58"/>
      <c r="I179" s="58" t="s">
        <v>103</v>
      </c>
      <c r="J179" s="58" t="s">
        <v>1457</v>
      </c>
      <c r="K179" s="58">
        <v>3024.1</v>
      </c>
      <c r="L179" s="58" t="s">
        <v>61</v>
      </c>
      <c r="M179" s="58" t="s">
        <v>17</v>
      </c>
      <c r="N179" s="58" t="s">
        <v>69</v>
      </c>
      <c r="O179" s="60" t="s">
        <v>734</v>
      </c>
      <c r="P179" s="58"/>
      <c r="Q179" s="58"/>
      <c r="R179" s="59">
        <f t="shared" si="6"/>
        <v>2774.4036697247702</v>
      </c>
      <c r="S179" s="58"/>
      <c r="T179" s="58"/>
      <c r="U179" s="58">
        <v>3020</v>
      </c>
      <c r="V179" s="67" t="s">
        <v>1090</v>
      </c>
      <c r="W179" s="60" t="s">
        <v>1458</v>
      </c>
    </row>
    <row r="180" spans="1:23" s="4" customFormat="1">
      <c r="A180" s="6">
        <f t="shared" si="8"/>
        <v>176</v>
      </c>
      <c r="B180" s="6" t="s">
        <v>18</v>
      </c>
      <c r="C180" s="14" t="s">
        <v>20</v>
      </c>
      <c r="D180" s="60">
        <f t="shared" si="7"/>
        <v>176</v>
      </c>
      <c r="E180" s="60" t="s">
        <v>18</v>
      </c>
      <c r="F180" s="60" t="s">
        <v>20</v>
      </c>
      <c r="G180" s="58" t="s">
        <v>29</v>
      </c>
      <c r="H180" s="58"/>
      <c r="I180" s="58" t="s">
        <v>429</v>
      </c>
      <c r="J180" s="58" t="s">
        <v>1459</v>
      </c>
      <c r="K180" s="58">
        <v>2382.1999999999998</v>
      </c>
      <c r="L180" s="58" t="s">
        <v>61</v>
      </c>
      <c r="M180" s="58" t="s">
        <v>17</v>
      </c>
      <c r="N180" s="58" t="s">
        <v>34</v>
      </c>
      <c r="O180" s="60" t="s">
        <v>734</v>
      </c>
      <c r="P180" s="58"/>
      <c r="Q180" s="58"/>
      <c r="R180" s="59">
        <f t="shared" si="6"/>
        <v>2185.5045871559628</v>
      </c>
      <c r="S180" s="58"/>
      <c r="T180" s="58"/>
      <c r="U180" s="58">
        <v>5138</v>
      </c>
      <c r="V180" s="67" t="s">
        <v>1090</v>
      </c>
      <c r="W180" s="60" t="s">
        <v>1460</v>
      </c>
    </row>
    <row r="181" spans="1:23" s="12" customFormat="1">
      <c r="A181" s="22">
        <f t="shared" si="8"/>
        <v>177</v>
      </c>
      <c r="B181" s="22" t="s">
        <v>18</v>
      </c>
      <c r="C181" s="17" t="s">
        <v>20</v>
      </c>
      <c r="D181" s="60">
        <f t="shared" si="7"/>
        <v>177</v>
      </c>
      <c r="E181" s="60" t="s">
        <v>18</v>
      </c>
      <c r="F181" s="60" t="s">
        <v>20</v>
      </c>
      <c r="G181" s="68" t="s">
        <v>27</v>
      </c>
      <c r="H181" s="68"/>
      <c r="I181" s="68" t="s">
        <v>453</v>
      </c>
      <c r="J181" s="68" t="s">
        <v>1461</v>
      </c>
      <c r="K181" s="68">
        <v>1561.97</v>
      </c>
      <c r="L181" s="68" t="s">
        <v>61</v>
      </c>
      <c r="M181" s="68" t="s">
        <v>17</v>
      </c>
      <c r="N181" s="58" t="s">
        <v>69</v>
      </c>
      <c r="O181" s="68" t="s">
        <v>734</v>
      </c>
      <c r="P181" s="68"/>
      <c r="Q181" s="68"/>
      <c r="R181" s="59">
        <f t="shared" si="6"/>
        <v>1433</v>
      </c>
      <c r="S181" s="68"/>
      <c r="T181" s="68"/>
      <c r="U181" s="68">
        <v>3020</v>
      </c>
      <c r="V181" s="83" t="s">
        <v>1090</v>
      </c>
      <c r="W181" s="62" t="s">
        <v>1462</v>
      </c>
    </row>
    <row r="182" spans="1:23" s="12" customFormat="1">
      <c r="A182" s="22">
        <f t="shared" si="8"/>
        <v>178</v>
      </c>
      <c r="B182" s="22" t="s">
        <v>18</v>
      </c>
      <c r="C182" s="17" t="s">
        <v>20</v>
      </c>
      <c r="D182" s="60">
        <f t="shared" si="7"/>
        <v>178</v>
      </c>
      <c r="E182" s="60" t="s">
        <v>18</v>
      </c>
      <c r="F182" s="60" t="s">
        <v>20</v>
      </c>
      <c r="G182" s="68" t="s">
        <v>186</v>
      </c>
      <c r="H182" s="68"/>
      <c r="I182" s="68" t="s">
        <v>448</v>
      </c>
      <c r="J182" s="68" t="s">
        <v>1488</v>
      </c>
      <c r="K182" s="68">
        <v>1353.78</v>
      </c>
      <c r="L182" s="68" t="s">
        <v>61</v>
      </c>
      <c r="M182" s="68" t="s">
        <v>17</v>
      </c>
      <c r="N182" s="58" t="s">
        <v>34</v>
      </c>
      <c r="O182" s="68" t="s">
        <v>734</v>
      </c>
      <c r="P182" s="68"/>
      <c r="Q182" s="68"/>
      <c r="R182" s="59">
        <f t="shared" si="6"/>
        <v>1241.9999999999998</v>
      </c>
      <c r="S182" s="68"/>
      <c r="T182" s="68"/>
      <c r="U182" s="68">
        <v>5138</v>
      </c>
      <c r="V182" s="83" t="s">
        <v>1090</v>
      </c>
      <c r="W182" s="62" t="s">
        <v>1489</v>
      </c>
    </row>
    <row r="183" spans="1:23" s="12" customFormat="1">
      <c r="A183" s="22">
        <f t="shared" si="8"/>
        <v>179</v>
      </c>
      <c r="B183" s="22" t="s">
        <v>18</v>
      </c>
      <c r="C183" s="17" t="s">
        <v>20</v>
      </c>
      <c r="D183" s="60">
        <f t="shared" si="7"/>
        <v>179</v>
      </c>
      <c r="E183" s="60" t="s">
        <v>18</v>
      </c>
      <c r="F183" s="60" t="s">
        <v>20</v>
      </c>
      <c r="G183" s="68" t="s">
        <v>456</v>
      </c>
      <c r="H183" s="68"/>
      <c r="I183" s="68" t="s">
        <v>457</v>
      </c>
      <c r="J183" s="68" t="s">
        <v>1490</v>
      </c>
      <c r="K183" s="68">
        <v>22.24</v>
      </c>
      <c r="L183" s="68" t="s">
        <v>61</v>
      </c>
      <c r="M183" s="68" t="s">
        <v>17</v>
      </c>
      <c r="N183" s="68" t="s">
        <v>69</v>
      </c>
      <c r="O183" s="68" t="s">
        <v>734</v>
      </c>
      <c r="P183" s="68"/>
      <c r="Q183" s="68"/>
      <c r="R183" s="59">
        <f t="shared" si="6"/>
        <v>20.403669724770641</v>
      </c>
      <c r="S183" s="68"/>
      <c r="T183" s="68"/>
      <c r="U183" s="68">
        <v>3020</v>
      </c>
      <c r="V183" s="83" t="s">
        <v>1090</v>
      </c>
      <c r="W183" s="62" t="s">
        <v>1491</v>
      </c>
    </row>
    <row r="184" spans="1:23" s="12" customFormat="1">
      <c r="A184" s="22">
        <f t="shared" si="8"/>
        <v>180</v>
      </c>
      <c r="B184" s="22" t="s">
        <v>18</v>
      </c>
      <c r="C184" s="17" t="s">
        <v>20</v>
      </c>
      <c r="D184" s="60">
        <f t="shared" si="7"/>
        <v>180</v>
      </c>
      <c r="E184" s="60" t="s">
        <v>18</v>
      </c>
      <c r="F184" s="60" t="s">
        <v>20</v>
      </c>
      <c r="G184" s="68" t="s">
        <v>28</v>
      </c>
      <c r="H184" s="68"/>
      <c r="I184" s="68" t="s">
        <v>97</v>
      </c>
      <c r="J184" s="68" t="s">
        <v>1492</v>
      </c>
      <c r="K184" s="68">
        <v>109.87</v>
      </c>
      <c r="L184" s="68" t="s">
        <v>61</v>
      </c>
      <c r="M184" s="68" t="s">
        <v>17</v>
      </c>
      <c r="N184" s="68" t="s">
        <v>69</v>
      </c>
      <c r="O184" s="68" t="s">
        <v>734</v>
      </c>
      <c r="P184" s="68"/>
      <c r="Q184" s="68"/>
      <c r="R184" s="59">
        <f t="shared" si="6"/>
        <v>100.79816513761467</v>
      </c>
      <c r="S184" s="68"/>
      <c r="T184" s="68"/>
      <c r="U184" s="68">
        <v>3020</v>
      </c>
      <c r="V184" s="83" t="s">
        <v>1090</v>
      </c>
      <c r="W184" s="62" t="s">
        <v>265</v>
      </c>
    </row>
    <row r="185" spans="1:23" s="216" customFormat="1">
      <c r="A185" s="22">
        <f t="shared" si="8"/>
        <v>181</v>
      </c>
      <c r="B185" s="22" t="s">
        <v>18</v>
      </c>
      <c r="C185" s="17" t="s">
        <v>20</v>
      </c>
      <c r="D185" s="120">
        <f t="shared" si="7"/>
        <v>181</v>
      </c>
      <c r="E185" s="120" t="s">
        <v>18</v>
      </c>
      <c r="F185" s="120" t="s">
        <v>20</v>
      </c>
      <c r="G185" s="124" t="s">
        <v>31</v>
      </c>
      <c r="H185" s="124"/>
      <c r="I185" s="124" t="s">
        <v>1525</v>
      </c>
      <c r="J185" s="124" t="s">
        <v>1526</v>
      </c>
      <c r="K185" s="124">
        <v>9635.6</v>
      </c>
      <c r="L185" s="124" t="s">
        <v>61</v>
      </c>
      <c r="M185" s="124" t="s">
        <v>17</v>
      </c>
      <c r="N185" s="124" t="s">
        <v>69</v>
      </c>
      <c r="O185" s="158" t="s">
        <v>734</v>
      </c>
      <c r="P185" s="124"/>
      <c r="Q185" s="124"/>
      <c r="R185" s="121">
        <f t="shared" si="6"/>
        <v>8840</v>
      </c>
      <c r="S185" s="124"/>
      <c r="T185" s="124"/>
      <c r="U185" s="124">
        <v>4975</v>
      </c>
      <c r="V185" s="201" t="s">
        <v>1090</v>
      </c>
      <c r="W185" s="158" t="s">
        <v>1527</v>
      </c>
    </row>
    <row r="186" spans="1:23" s="12" customFormat="1">
      <c r="A186" s="22">
        <f t="shared" si="8"/>
        <v>182</v>
      </c>
      <c r="B186" s="22" t="s">
        <v>18</v>
      </c>
      <c r="C186" s="17" t="s">
        <v>20</v>
      </c>
      <c r="D186" s="60">
        <f t="shared" si="7"/>
        <v>182</v>
      </c>
      <c r="E186" s="60" t="s">
        <v>18</v>
      </c>
      <c r="F186" s="60" t="s">
        <v>20</v>
      </c>
      <c r="G186" s="62" t="s">
        <v>1530</v>
      </c>
      <c r="H186" s="62"/>
      <c r="I186" s="62" t="s">
        <v>1531</v>
      </c>
      <c r="J186" s="62" t="s">
        <v>1532</v>
      </c>
      <c r="K186" s="62">
        <v>28491.95</v>
      </c>
      <c r="L186" s="62" t="s">
        <v>61</v>
      </c>
      <c r="M186" s="68" t="s">
        <v>17</v>
      </c>
      <c r="N186" s="68" t="s">
        <v>69</v>
      </c>
      <c r="O186" s="62" t="s">
        <v>734</v>
      </c>
      <c r="P186" s="68"/>
      <c r="Q186" s="68"/>
      <c r="R186" s="59">
        <f t="shared" si="6"/>
        <v>26139.403669724768</v>
      </c>
      <c r="S186" s="68"/>
      <c r="T186" s="68"/>
      <c r="U186" s="68">
        <v>3020</v>
      </c>
      <c r="V186" s="83" t="s">
        <v>1090</v>
      </c>
      <c r="W186" s="62" t="s">
        <v>1079</v>
      </c>
    </row>
    <row r="187" spans="1:23" s="12" customFormat="1">
      <c r="A187" s="22">
        <f t="shared" si="8"/>
        <v>183</v>
      </c>
      <c r="B187" s="22" t="s">
        <v>18</v>
      </c>
      <c r="C187" s="17" t="s">
        <v>20</v>
      </c>
      <c r="D187" s="60">
        <f t="shared" si="7"/>
        <v>183</v>
      </c>
      <c r="E187" s="60" t="s">
        <v>18</v>
      </c>
      <c r="F187" s="60" t="s">
        <v>20</v>
      </c>
      <c r="G187" s="68" t="s">
        <v>28</v>
      </c>
      <c r="H187" s="68"/>
      <c r="I187" s="68" t="s">
        <v>119</v>
      </c>
      <c r="J187" s="68" t="s">
        <v>1571</v>
      </c>
      <c r="K187" s="68">
        <v>9935.68</v>
      </c>
      <c r="L187" s="68" t="s">
        <v>61</v>
      </c>
      <c r="M187" s="68" t="s">
        <v>17</v>
      </c>
      <c r="N187" s="68" t="s">
        <v>34</v>
      </c>
      <c r="O187" s="62" t="s">
        <v>734</v>
      </c>
      <c r="P187" s="68"/>
      <c r="Q187" s="68"/>
      <c r="R187" s="59">
        <f t="shared" si="6"/>
        <v>9115.3027522935772</v>
      </c>
      <c r="S187" s="68"/>
      <c r="T187" s="68"/>
      <c r="U187" s="68">
        <v>5480</v>
      </c>
      <c r="V187" s="83" t="s">
        <v>1090</v>
      </c>
      <c r="W187" s="62" t="s">
        <v>1572</v>
      </c>
    </row>
    <row r="188" spans="1:23" s="12" customFormat="1">
      <c r="A188" s="22">
        <f t="shared" si="8"/>
        <v>184</v>
      </c>
      <c r="B188" s="22" t="s">
        <v>18</v>
      </c>
      <c r="C188" s="17" t="s">
        <v>20</v>
      </c>
      <c r="D188" s="60">
        <f t="shared" si="7"/>
        <v>184</v>
      </c>
      <c r="E188" s="60" t="s">
        <v>18</v>
      </c>
      <c r="F188" s="60" t="s">
        <v>20</v>
      </c>
      <c r="G188" s="68" t="s">
        <v>28</v>
      </c>
      <c r="H188" s="68"/>
      <c r="I188" s="68" t="s">
        <v>97</v>
      </c>
      <c r="J188" s="68" t="s">
        <v>1576</v>
      </c>
      <c r="K188" s="68">
        <v>117855.55</v>
      </c>
      <c r="L188" s="68" t="s">
        <v>61</v>
      </c>
      <c r="M188" s="68" t="s">
        <v>17</v>
      </c>
      <c r="N188" s="62" t="s">
        <v>69</v>
      </c>
      <c r="O188" s="62" t="s">
        <v>26</v>
      </c>
      <c r="P188" s="68"/>
      <c r="Q188" s="68"/>
      <c r="R188" s="59">
        <f t="shared" si="6"/>
        <v>108124.35779816513</v>
      </c>
      <c r="S188" s="68"/>
      <c r="T188" s="68"/>
      <c r="U188" s="68">
        <v>3020</v>
      </c>
      <c r="V188" s="83" t="s">
        <v>1090</v>
      </c>
      <c r="W188" s="62" t="s">
        <v>99</v>
      </c>
    </row>
    <row r="189" spans="1:23" s="4" customFormat="1">
      <c r="A189" s="6">
        <f t="shared" si="8"/>
        <v>185</v>
      </c>
      <c r="B189" s="6" t="s">
        <v>18</v>
      </c>
      <c r="C189" s="14" t="s">
        <v>20</v>
      </c>
      <c r="D189" s="60">
        <f t="shared" si="7"/>
        <v>185</v>
      </c>
      <c r="E189" s="60" t="s">
        <v>18</v>
      </c>
      <c r="F189" s="60" t="s">
        <v>20</v>
      </c>
      <c r="G189" s="58" t="s">
        <v>28</v>
      </c>
      <c r="H189" s="58"/>
      <c r="I189" s="58" t="s">
        <v>828</v>
      </c>
      <c r="J189" s="58" t="s">
        <v>1607</v>
      </c>
      <c r="K189" s="58">
        <v>293.48</v>
      </c>
      <c r="L189" s="58" t="s">
        <v>61</v>
      </c>
      <c r="M189" s="58" t="s">
        <v>17</v>
      </c>
      <c r="N189" s="58" t="s">
        <v>34</v>
      </c>
      <c r="O189" s="58" t="s">
        <v>734</v>
      </c>
      <c r="P189" s="58"/>
      <c r="Q189" s="58"/>
      <c r="R189" s="59">
        <f t="shared" si="6"/>
        <v>269.24770642201833</v>
      </c>
      <c r="S189" s="58"/>
      <c r="T189" s="58"/>
      <c r="U189" s="58">
        <v>5138</v>
      </c>
      <c r="V189" s="67" t="s">
        <v>1090</v>
      </c>
      <c r="W189" s="60" t="s">
        <v>1379</v>
      </c>
    </row>
    <row r="190" spans="1:23" s="12" customFormat="1">
      <c r="A190" s="22">
        <f t="shared" si="8"/>
        <v>186</v>
      </c>
      <c r="B190" s="22" t="s">
        <v>18</v>
      </c>
      <c r="C190" s="17" t="s">
        <v>20</v>
      </c>
      <c r="D190" s="60">
        <f t="shared" si="7"/>
        <v>186</v>
      </c>
      <c r="E190" s="60" t="s">
        <v>18</v>
      </c>
      <c r="F190" s="60" t="s">
        <v>20</v>
      </c>
      <c r="G190" s="68" t="s">
        <v>704</v>
      </c>
      <c r="H190" s="68"/>
      <c r="I190" s="68" t="s">
        <v>983</v>
      </c>
      <c r="J190" s="68" t="s">
        <v>1608</v>
      </c>
      <c r="K190" s="68">
        <v>23.98</v>
      </c>
      <c r="L190" s="68" t="s">
        <v>61</v>
      </c>
      <c r="M190" s="58" t="s">
        <v>17</v>
      </c>
      <c r="N190" s="68" t="s">
        <v>34</v>
      </c>
      <c r="O190" s="68" t="s">
        <v>734</v>
      </c>
      <c r="P190" s="68"/>
      <c r="Q190" s="68"/>
      <c r="R190" s="59">
        <f t="shared" si="6"/>
        <v>22</v>
      </c>
      <c r="S190" s="68"/>
      <c r="T190" s="68"/>
      <c r="U190" s="68">
        <v>5138</v>
      </c>
      <c r="V190" s="83" t="s">
        <v>1090</v>
      </c>
      <c r="W190" s="62" t="s">
        <v>985</v>
      </c>
    </row>
    <row r="191" spans="1:23" s="12" customFormat="1">
      <c r="A191" s="22">
        <f t="shared" si="8"/>
        <v>187</v>
      </c>
      <c r="B191" s="22" t="s">
        <v>18</v>
      </c>
      <c r="C191" s="17" t="s">
        <v>20</v>
      </c>
      <c r="D191" s="60">
        <f t="shared" si="7"/>
        <v>187</v>
      </c>
      <c r="E191" s="60" t="s">
        <v>18</v>
      </c>
      <c r="F191" s="60" t="s">
        <v>20</v>
      </c>
      <c r="G191" s="58" t="s">
        <v>94</v>
      </c>
      <c r="H191" s="68"/>
      <c r="I191" s="68" t="s">
        <v>437</v>
      </c>
      <c r="J191" s="68" t="s">
        <v>1609</v>
      </c>
      <c r="K191" s="68">
        <v>4597.62</v>
      </c>
      <c r="L191" s="68" t="s">
        <v>61</v>
      </c>
      <c r="M191" s="58" t="s">
        <v>17</v>
      </c>
      <c r="N191" s="68" t="s">
        <v>34</v>
      </c>
      <c r="O191" s="68" t="s">
        <v>734</v>
      </c>
      <c r="P191" s="68"/>
      <c r="Q191" s="68"/>
      <c r="R191" s="59">
        <f t="shared" si="6"/>
        <v>4218</v>
      </c>
      <c r="S191" s="68"/>
      <c r="T191" s="68"/>
      <c r="U191" s="68">
        <v>5138</v>
      </c>
      <c r="V191" s="83" t="s">
        <v>1090</v>
      </c>
      <c r="W191" s="62" t="s">
        <v>338</v>
      </c>
    </row>
    <row r="192" spans="1:23" s="12" customFormat="1">
      <c r="A192" s="22">
        <f t="shared" si="8"/>
        <v>188</v>
      </c>
      <c r="B192" s="22" t="s">
        <v>18</v>
      </c>
      <c r="C192" s="17" t="s">
        <v>20</v>
      </c>
      <c r="D192" s="60">
        <f t="shared" si="7"/>
        <v>188</v>
      </c>
      <c r="E192" s="60" t="s">
        <v>18</v>
      </c>
      <c r="F192" s="60" t="s">
        <v>20</v>
      </c>
      <c r="G192" s="68" t="s">
        <v>115</v>
      </c>
      <c r="H192" s="68"/>
      <c r="I192" s="68" t="s">
        <v>479</v>
      </c>
      <c r="J192" s="68" t="s">
        <v>1610</v>
      </c>
      <c r="K192" s="68">
        <v>9088.64</v>
      </c>
      <c r="L192" s="68" t="s">
        <v>61</v>
      </c>
      <c r="M192" s="58" t="s">
        <v>17</v>
      </c>
      <c r="N192" s="68" t="s">
        <v>34</v>
      </c>
      <c r="O192" s="68" t="s">
        <v>734</v>
      </c>
      <c r="P192" s="68"/>
      <c r="Q192" s="68"/>
      <c r="R192" s="59">
        <f t="shared" si="6"/>
        <v>8338.2018348623842</v>
      </c>
      <c r="S192" s="68"/>
      <c r="T192" s="68"/>
      <c r="U192" s="68">
        <v>5138</v>
      </c>
      <c r="V192" s="83" t="s">
        <v>1090</v>
      </c>
      <c r="W192" s="62" t="s">
        <v>1338</v>
      </c>
    </row>
    <row r="193" spans="1:23" s="12" customFormat="1">
      <c r="A193" s="22">
        <f t="shared" si="8"/>
        <v>189</v>
      </c>
      <c r="B193" s="22" t="s">
        <v>18</v>
      </c>
      <c r="C193" s="17" t="s">
        <v>20</v>
      </c>
      <c r="D193" s="60">
        <f t="shared" si="7"/>
        <v>189</v>
      </c>
      <c r="E193" s="60" t="s">
        <v>18</v>
      </c>
      <c r="F193" s="60" t="s">
        <v>20</v>
      </c>
      <c r="G193" s="68" t="s">
        <v>115</v>
      </c>
      <c r="H193" s="68"/>
      <c r="I193" s="68" t="s">
        <v>727</v>
      </c>
      <c r="J193" s="68" t="s">
        <v>1611</v>
      </c>
      <c r="K193" s="68">
        <v>13614.32</v>
      </c>
      <c r="L193" s="68" t="s">
        <v>61</v>
      </c>
      <c r="M193" s="58" t="s">
        <v>17</v>
      </c>
      <c r="N193" s="68" t="s">
        <v>69</v>
      </c>
      <c r="O193" s="68" t="s">
        <v>734</v>
      </c>
      <c r="P193" s="68"/>
      <c r="Q193" s="68"/>
      <c r="R193" s="59">
        <f t="shared" si="6"/>
        <v>12490.201834862384</v>
      </c>
      <c r="S193" s="68"/>
      <c r="T193" s="68"/>
      <c r="U193" s="68">
        <v>3020</v>
      </c>
      <c r="V193" s="83" t="s">
        <v>1090</v>
      </c>
      <c r="W193" s="62" t="s">
        <v>1612</v>
      </c>
    </row>
    <row r="194" spans="1:23" s="12" customFormat="1">
      <c r="A194" s="22">
        <f t="shared" si="8"/>
        <v>190</v>
      </c>
      <c r="B194" s="22" t="s">
        <v>18</v>
      </c>
      <c r="C194" s="17" t="s">
        <v>20</v>
      </c>
      <c r="D194" s="60">
        <f t="shared" si="7"/>
        <v>190</v>
      </c>
      <c r="E194" s="60" t="s">
        <v>18</v>
      </c>
      <c r="F194" s="60" t="s">
        <v>20</v>
      </c>
      <c r="G194" s="68" t="s">
        <v>115</v>
      </c>
      <c r="H194" s="68"/>
      <c r="I194" s="68" t="s">
        <v>727</v>
      </c>
      <c r="J194" s="68" t="s">
        <v>1613</v>
      </c>
      <c r="K194" s="68">
        <v>428.37</v>
      </c>
      <c r="L194" s="68" t="s">
        <v>61</v>
      </c>
      <c r="M194" s="58" t="s">
        <v>17</v>
      </c>
      <c r="N194" s="68" t="s">
        <v>69</v>
      </c>
      <c r="O194" s="68" t="s">
        <v>734</v>
      </c>
      <c r="P194" s="68"/>
      <c r="Q194" s="68"/>
      <c r="R194" s="59">
        <f t="shared" si="6"/>
        <v>393</v>
      </c>
      <c r="S194" s="68"/>
      <c r="T194" s="68"/>
      <c r="U194" s="68">
        <v>3020</v>
      </c>
      <c r="V194" s="83" t="s">
        <v>1090</v>
      </c>
      <c r="W194" s="62" t="s">
        <v>1614</v>
      </c>
    </row>
    <row r="195" spans="1:23" s="12" customFormat="1">
      <c r="A195" s="22">
        <f t="shared" si="8"/>
        <v>191</v>
      </c>
      <c r="B195" s="22" t="s">
        <v>18</v>
      </c>
      <c r="C195" s="17" t="s">
        <v>20</v>
      </c>
      <c r="D195" s="60">
        <f t="shared" si="7"/>
        <v>191</v>
      </c>
      <c r="E195" s="60" t="s">
        <v>18</v>
      </c>
      <c r="F195" s="60" t="s">
        <v>20</v>
      </c>
      <c r="G195" s="68" t="s">
        <v>432</v>
      </c>
      <c r="H195" s="68"/>
      <c r="I195" s="68" t="s">
        <v>723</v>
      </c>
      <c r="J195" s="68" t="s">
        <v>1615</v>
      </c>
      <c r="K195" s="68">
        <v>89.12</v>
      </c>
      <c r="L195" s="68" t="s">
        <v>61</v>
      </c>
      <c r="M195" s="58" t="s">
        <v>17</v>
      </c>
      <c r="N195" s="68" t="s">
        <v>69</v>
      </c>
      <c r="O195" s="68" t="s">
        <v>734</v>
      </c>
      <c r="P195" s="68"/>
      <c r="Q195" s="68"/>
      <c r="R195" s="59">
        <f t="shared" si="6"/>
        <v>81.761467889908261</v>
      </c>
      <c r="S195" s="68"/>
      <c r="T195" s="68"/>
      <c r="U195" s="68">
        <v>3020</v>
      </c>
      <c r="V195" s="83" t="s">
        <v>1090</v>
      </c>
      <c r="W195" s="62" t="s">
        <v>1617</v>
      </c>
    </row>
    <row r="196" spans="1:23" s="4" customFormat="1">
      <c r="A196" s="6">
        <f t="shared" si="8"/>
        <v>192</v>
      </c>
      <c r="B196" s="6" t="s">
        <v>18</v>
      </c>
      <c r="C196" s="14" t="s">
        <v>20</v>
      </c>
      <c r="D196" s="60">
        <f t="shared" si="7"/>
        <v>192</v>
      </c>
      <c r="E196" s="60" t="s">
        <v>18</v>
      </c>
      <c r="F196" s="60" t="s">
        <v>20</v>
      </c>
      <c r="G196" s="68" t="s">
        <v>115</v>
      </c>
      <c r="H196" s="58"/>
      <c r="I196" s="58" t="s">
        <v>727</v>
      </c>
      <c r="J196" s="58" t="s">
        <v>1618</v>
      </c>
      <c r="K196" s="58">
        <v>7384.75</v>
      </c>
      <c r="L196" s="58" t="s">
        <v>61</v>
      </c>
      <c r="M196" s="58" t="s">
        <v>17</v>
      </c>
      <c r="N196" s="58" t="s">
        <v>69</v>
      </c>
      <c r="O196" s="58" t="s">
        <v>734</v>
      </c>
      <c r="P196" s="58"/>
      <c r="Q196" s="58"/>
      <c r="R196" s="59">
        <f t="shared" si="6"/>
        <v>6774.9999999999991</v>
      </c>
      <c r="S196" s="58"/>
      <c r="T196" s="58"/>
      <c r="U196" s="58">
        <v>3020</v>
      </c>
      <c r="V196" s="67" t="s">
        <v>1090</v>
      </c>
      <c r="W196" s="60" t="s">
        <v>1619</v>
      </c>
    </row>
    <row r="197" spans="1:23" s="4" customFormat="1">
      <c r="A197" s="6">
        <f t="shared" si="8"/>
        <v>193</v>
      </c>
      <c r="B197" s="6" t="s">
        <v>18</v>
      </c>
      <c r="C197" s="14" t="s">
        <v>20</v>
      </c>
      <c r="D197" s="60">
        <f t="shared" si="7"/>
        <v>193</v>
      </c>
      <c r="E197" s="60" t="s">
        <v>18</v>
      </c>
      <c r="F197" s="60" t="s">
        <v>20</v>
      </c>
      <c r="G197" s="58" t="s">
        <v>27</v>
      </c>
      <c r="H197" s="58"/>
      <c r="I197" s="58" t="s">
        <v>444</v>
      </c>
      <c r="J197" s="58" t="s">
        <v>1620</v>
      </c>
      <c r="K197" s="58">
        <v>152.6</v>
      </c>
      <c r="L197" s="58" t="s">
        <v>61</v>
      </c>
      <c r="M197" s="58" t="s">
        <v>17</v>
      </c>
      <c r="N197" s="58" t="s">
        <v>34</v>
      </c>
      <c r="O197" s="58" t="s">
        <v>734</v>
      </c>
      <c r="P197" s="58"/>
      <c r="Q197" s="58"/>
      <c r="R197" s="59">
        <f t="shared" si="6"/>
        <v>139.99999999999997</v>
      </c>
      <c r="S197" s="58"/>
      <c r="T197" s="58"/>
      <c r="U197" s="58">
        <v>5138</v>
      </c>
      <c r="V197" s="67" t="s">
        <v>1090</v>
      </c>
      <c r="W197" s="60" t="s">
        <v>1621</v>
      </c>
    </row>
    <row r="198" spans="1:23" s="4" customFormat="1">
      <c r="A198" s="6">
        <f t="shared" si="8"/>
        <v>194</v>
      </c>
      <c r="B198" s="6" t="s">
        <v>18</v>
      </c>
      <c r="C198" s="14" t="s">
        <v>20</v>
      </c>
      <c r="D198" s="60">
        <f t="shared" si="7"/>
        <v>194</v>
      </c>
      <c r="E198" s="60" t="s">
        <v>18</v>
      </c>
      <c r="F198" s="60" t="s">
        <v>20</v>
      </c>
      <c r="G198" s="58" t="s">
        <v>186</v>
      </c>
      <c r="H198" s="58"/>
      <c r="I198" s="58" t="s">
        <v>448</v>
      </c>
      <c r="J198" s="58" t="s">
        <v>1645</v>
      </c>
      <c r="K198" s="58">
        <v>5422.75</v>
      </c>
      <c r="L198" s="58" t="s">
        <v>61</v>
      </c>
      <c r="M198" s="58" t="s">
        <v>17</v>
      </c>
      <c r="N198" s="58" t="s">
        <v>34</v>
      </c>
      <c r="O198" s="58" t="s">
        <v>734</v>
      </c>
      <c r="P198" s="58"/>
      <c r="Q198" s="58"/>
      <c r="R198" s="59">
        <f t="shared" ref="R198:R261" si="9">K198/1.09</f>
        <v>4975</v>
      </c>
      <c r="S198" s="58"/>
      <c r="T198" s="58"/>
      <c r="U198" s="58">
        <v>5138</v>
      </c>
      <c r="V198" s="67" t="s">
        <v>1090</v>
      </c>
      <c r="W198" s="60" t="s">
        <v>1631</v>
      </c>
    </row>
    <row r="199" spans="1:23" s="4" customFormat="1">
      <c r="A199" s="6">
        <f t="shared" si="8"/>
        <v>195</v>
      </c>
      <c r="B199" s="6" t="s">
        <v>18</v>
      </c>
      <c r="C199" s="14" t="s">
        <v>20</v>
      </c>
      <c r="D199" s="60">
        <f t="shared" ref="D199:D262" si="10">D198+1</f>
        <v>195</v>
      </c>
      <c r="E199" s="60" t="s">
        <v>18</v>
      </c>
      <c r="F199" s="60" t="s">
        <v>20</v>
      </c>
      <c r="G199" s="58" t="s">
        <v>30</v>
      </c>
      <c r="H199" s="58"/>
      <c r="I199" s="58" t="s">
        <v>434</v>
      </c>
      <c r="J199" s="58" t="s">
        <v>1632</v>
      </c>
      <c r="K199" s="58">
        <v>83.93</v>
      </c>
      <c r="L199" s="58" t="s">
        <v>61</v>
      </c>
      <c r="M199" s="58" t="s">
        <v>17</v>
      </c>
      <c r="N199" s="58" t="s">
        <v>34</v>
      </c>
      <c r="O199" s="58" t="s">
        <v>734</v>
      </c>
      <c r="P199" s="58"/>
      <c r="Q199" s="58"/>
      <c r="R199" s="59">
        <f t="shared" si="9"/>
        <v>77</v>
      </c>
      <c r="S199" s="58"/>
      <c r="T199" s="58"/>
      <c r="U199" s="58">
        <v>5138</v>
      </c>
      <c r="V199" s="67" t="s">
        <v>1090</v>
      </c>
      <c r="W199" s="60" t="s">
        <v>1156</v>
      </c>
    </row>
    <row r="200" spans="1:23" s="4" customFormat="1">
      <c r="A200" s="6">
        <f t="shared" si="8"/>
        <v>196</v>
      </c>
      <c r="B200" s="6" t="s">
        <v>18</v>
      </c>
      <c r="C200" s="14" t="s">
        <v>20</v>
      </c>
      <c r="D200" s="60">
        <f t="shared" si="10"/>
        <v>196</v>
      </c>
      <c r="E200" s="60" t="s">
        <v>18</v>
      </c>
      <c r="F200" s="60" t="s">
        <v>20</v>
      </c>
      <c r="G200" s="58" t="s">
        <v>456</v>
      </c>
      <c r="H200" s="58"/>
      <c r="I200" s="58" t="s">
        <v>732</v>
      </c>
      <c r="J200" s="58" t="s">
        <v>1636</v>
      </c>
      <c r="K200" s="58">
        <v>371.04</v>
      </c>
      <c r="L200" s="58" t="s">
        <v>61</v>
      </c>
      <c r="M200" s="58" t="s">
        <v>17</v>
      </c>
      <c r="N200" s="58" t="s">
        <v>34</v>
      </c>
      <c r="O200" s="68" t="s">
        <v>734</v>
      </c>
      <c r="P200" s="58"/>
      <c r="Q200" s="58"/>
      <c r="R200" s="59">
        <f t="shared" si="9"/>
        <v>340.40366972477062</v>
      </c>
      <c r="S200" s="58"/>
      <c r="T200" s="58"/>
      <c r="U200" s="58">
        <v>5138</v>
      </c>
      <c r="V200" s="67" t="s">
        <v>1090</v>
      </c>
      <c r="W200" s="60" t="s">
        <v>1637</v>
      </c>
    </row>
    <row r="201" spans="1:23" s="4" customFormat="1">
      <c r="A201" s="6">
        <f t="shared" si="8"/>
        <v>197</v>
      </c>
      <c r="B201" s="6" t="s">
        <v>18</v>
      </c>
      <c r="C201" s="14" t="s">
        <v>20</v>
      </c>
      <c r="D201" s="60">
        <f t="shared" si="10"/>
        <v>197</v>
      </c>
      <c r="E201" s="60" t="s">
        <v>18</v>
      </c>
      <c r="F201" s="60" t="s">
        <v>20</v>
      </c>
      <c r="G201" s="58" t="s">
        <v>1638</v>
      </c>
      <c r="H201" s="58"/>
      <c r="I201" s="58" t="s">
        <v>1639</v>
      </c>
      <c r="J201" s="58" t="s">
        <v>1640</v>
      </c>
      <c r="K201" s="58">
        <v>189.66</v>
      </c>
      <c r="L201" s="58" t="s">
        <v>61</v>
      </c>
      <c r="M201" s="58" t="s">
        <v>17</v>
      </c>
      <c r="N201" s="58" t="s">
        <v>69</v>
      </c>
      <c r="O201" s="58" t="s">
        <v>734</v>
      </c>
      <c r="P201" s="58"/>
      <c r="Q201" s="58"/>
      <c r="R201" s="59">
        <f t="shared" si="9"/>
        <v>173.99999999999997</v>
      </c>
      <c r="S201" s="58"/>
      <c r="T201" s="58"/>
      <c r="U201" s="58">
        <v>3020</v>
      </c>
      <c r="V201" s="67" t="s">
        <v>1090</v>
      </c>
      <c r="W201" s="60" t="s">
        <v>1606</v>
      </c>
    </row>
    <row r="202" spans="1:23" s="4" customFormat="1">
      <c r="A202" s="6">
        <f t="shared" si="8"/>
        <v>198</v>
      </c>
      <c r="B202" s="6" t="s">
        <v>18</v>
      </c>
      <c r="C202" s="14" t="s">
        <v>20</v>
      </c>
      <c r="D202" s="60">
        <f t="shared" si="10"/>
        <v>198</v>
      </c>
      <c r="E202" s="60" t="s">
        <v>18</v>
      </c>
      <c r="F202" s="60" t="s">
        <v>20</v>
      </c>
      <c r="G202" s="58" t="s">
        <v>30</v>
      </c>
      <c r="H202" s="58"/>
      <c r="I202" s="58" t="s">
        <v>103</v>
      </c>
      <c r="J202" s="58" t="s">
        <v>1641</v>
      </c>
      <c r="K202" s="58">
        <v>2807.84</v>
      </c>
      <c r="L202" s="58" t="s">
        <v>61</v>
      </c>
      <c r="M202" s="58" t="s">
        <v>17</v>
      </c>
      <c r="N202" s="58" t="s">
        <v>69</v>
      </c>
      <c r="O202" s="58" t="s">
        <v>734</v>
      </c>
      <c r="P202" s="58"/>
      <c r="Q202" s="58"/>
      <c r="R202" s="59">
        <f t="shared" si="9"/>
        <v>2576</v>
      </c>
      <c r="S202" s="58"/>
      <c r="T202" s="58"/>
      <c r="U202" s="58">
        <v>3020</v>
      </c>
      <c r="V202" s="67" t="s">
        <v>1090</v>
      </c>
      <c r="W202" s="60" t="s">
        <v>1642</v>
      </c>
    </row>
    <row r="203" spans="1:23" s="4" customFormat="1">
      <c r="A203" s="6">
        <f t="shared" si="8"/>
        <v>199</v>
      </c>
      <c r="B203" s="6" t="s">
        <v>18</v>
      </c>
      <c r="C203" s="14" t="s">
        <v>20</v>
      </c>
      <c r="D203" s="60">
        <f t="shared" si="10"/>
        <v>199</v>
      </c>
      <c r="E203" s="60" t="s">
        <v>18</v>
      </c>
      <c r="F203" s="60" t="s">
        <v>20</v>
      </c>
      <c r="G203" s="58" t="s">
        <v>30</v>
      </c>
      <c r="H203" s="58"/>
      <c r="I203" s="58" t="s">
        <v>975</v>
      </c>
      <c r="J203" s="58" t="s">
        <v>1644</v>
      </c>
      <c r="K203" s="58">
        <v>9.81</v>
      </c>
      <c r="L203" s="58" t="s">
        <v>61</v>
      </c>
      <c r="M203" s="58" t="s">
        <v>17</v>
      </c>
      <c r="N203" s="58" t="s">
        <v>34</v>
      </c>
      <c r="O203" s="58" t="s">
        <v>734</v>
      </c>
      <c r="P203" s="58"/>
      <c r="Q203" s="58"/>
      <c r="R203" s="59">
        <f t="shared" si="9"/>
        <v>9</v>
      </c>
      <c r="S203" s="58"/>
      <c r="T203" s="58"/>
      <c r="U203" s="58">
        <v>10430</v>
      </c>
      <c r="V203" s="67" t="s">
        <v>1090</v>
      </c>
      <c r="W203" s="60" t="s">
        <v>977</v>
      </c>
    </row>
    <row r="204" spans="1:23" s="4" customFormat="1">
      <c r="A204" s="6">
        <f t="shared" si="8"/>
        <v>200</v>
      </c>
      <c r="B204" s="6" t="s">
        <v>18</v>
      </c>
      <c r="C204" s="14" t="s">
        <v>20</v>
      </c>
      <c r="D204" s="60">
        <f t="shared" si="10"/>
        <v>200</v>
      </c>
      <c r="E204" s="60" t="s">
        <v>18</v>
      </c>
      <c r="F204" s="60" t="s">
        <v>20</v>
      </c>
      <c r="G204" s="58" t="s">
        <v>27</v>
      </c>
      <c r="H204" s="58"/>
      <c r="I204" s="58" t="s">
        <v>453</v>
      </c>
      <c r="J204" s="58" t="s">
        <v>1646</v>
      </c>
      <c r="K204" s="58">
        <v>7433.8</v>
      </c>
      <c r="L204" s="58" t="s">
        <v>61</v>
      </c>
      <c r="M204" s="58" t="s">
        <v>17</v>
      </c>
      <c r="N204" s="58" t="s">
        <v>69</v>
      </c>
      <c r="O204" s="58" t="s">
        <v>734</v>
      </c>
      <c r="P204" s="58"/>
      <c r="Q204" s="58"/>
      <c r="R204" s="59">
        <f t="shared" si="9"/>
        <v>6820</v>
      </c>
      <c r="S204" s="58"/>
      <c r="T204" s="58"/>
      <c r="U204" s="58">
        <v>3020</v>
      </c>
      <c r="V204" s="67" t="s">
        <v>1090</v>
      </c>
      <c r="W204" s="60" t="s">
        <v>1647</v>
      </c>
    </row>
    <row r="205" spans="1:23" s="4" customFormat="1">
      <c r="A205" s="6">
        <f t="shared" si="8"/>
        <v>201</v>
      </c>
      <c r="B205" s="6" t="s">
        <v>18</v>
      </c>
      <c r="C205" s="14" t="s">
        <v>20</v>
      </c>
      <c r="D205" s="60">
        <f t="shared" si="10"/>
        <v>201</v>
      </c>
      <c r="E205" s="60" t="s">
        <v>18</v>
      </c>
      <c r="F205" s="60" t="s">
        <v>20</v>
      </c>
      <c r="G205" s="58" t="s">
        <v>432</v>
      </c>
      <c r="H205" s="58"/>
      <c r="I205" s="58" t="s">
        <v>723</v>
      </c>
      <c r="J205" s="58" t="s">
        <v>1648</v>
      </c>
      <c r="K205" s="58">
        <v>179.66</v>
      </c>
      <c r="L205" s="58" t="s">
        <v>61</v>
      </c>
      <c r="M205" s="58" t="s">
        <v>17</v>
      </c>
      <c r="N205" s="58" t="s">
        <v>69</v>
      </c>
      <c r="O205" s="68" t="s">
        <v>734</v>
      </c>
      <c r="P205" s="58"/>
      <c r="Q205" s="58"/>
      <c r="R205" s="59">
        <f t="shared" si="9"/>
        <v>164.82568807339447</v>
      </c>
      <c r="S205" s="58"/>
      <c r="T205" s="58"/>
      <c r="U205" s="58">
        <v>3020</v>
      </c>
      <c r="V205" s="67" t="s">
        <v>1090</v>
      </c>
      <c r="W205" s="60" t="s">
        <v>1649</v>
      </c>
    </row>
    <row r="206" spans="1:23" s="4" customFormat="1">
      <c r="A206" s="6">
        <f t="shared" si="8"/>
        <v>202</v>
      </c>
      <c r="B206" s="6" t="s">
        <v>18</v>
      </c>
      <c r="C206" s="14" t="s">
        <v>20</v>
      </c>
      <c r="D206" s="60">
        <f t="shared" si="10"/>
        <v>202</v>
      </c>
      <c r="E206" s="60" t="s">
        <v>18</v>
      </c>
      <c r="F206" s="60" t="s">
        <v>20</v>
      </c>
      <c r="G206" s="58" t="s">
        <v>432</v>
      </c>
      <c r="H206" s="58"/>
      <c r="I206" s="58" t="s">
        <v>433</v>
      </c>
      <c r="J206" s="58" t="s">
        <v>1650</v>
      </c>
      <c r="K206" s="58">
        <v>906.6</v>
      </c>
      <c r="L206" s="58" t="s">
        <v>61</v>
      </c>
      <c r="M206" s="58" t="s">
        <v>17</v>
      </c>
      <c r="N206" s="58" t="s">
        <v>34</v>
      </c>
      <c r="O206" s="68" t="s">
        <v>734</v>
      </c>
      <c r="P206" s="58"/>
      <c r="Q206" s="58"/>
      <c r="R206" s="59">
        <v>810</v>
      </c>
      <c r="S206" s="58"/>
      <c r="T206" s="58"/>
      <c r="U206" s="58">
        <v>5138</v>
      </c>
      <c r="V206" s="67" t="s">
        <v>1090</v>
      </c>
      <c r="W206" s="60" t="s">
        <v>1651</v>
      </c>
    </row>
    <row r="207" spans="1:23" s="4" customFormat="1">
      <c r="A207" s="6">
        <f t="shared" ref="A207:A270" si="11">A206+1</f>
        <v>203</v>
      </c>
      <c r="B207" s="6" t="s">
        <v>18</v>
      </c>
      <c r="C207" s="14" t="s">
        <v>20</v>
      </c>
      <c r="D207" s="60">
        <f t="shared" si="10"/>
        <v>203</v>
      </c>
      <c r="E207" s="60" t="s">
        <v>18</v>
      </c>
      <c r="F207" s="60" t="s">
        <v>20</v>
      </c>
      <c r="G207" s="58" t="s">
        <v>115</v>
      </c>
      <c r="H207" s="58"/>
      <c r="I207" s="58" t="s">
        <v>116</v>
      </c>
      <c r="J207" s="58" t="s">
        <v>1683</v>
      </c>
      <c r="K207" s="58">
        <v>47714.53</v>
      </c>
      <c r="L207" s="58" t="s">
        <v>61</v>
      </c>
      <c r="M207" s="58" t="s">
        <v>17</v>
      </c>
      <c r="N207" s="58" t="s">
        <v>34</v>
      </c>
      <c r="O207" s="58" t="s">
        <v>734</v>
      </c>
      <c r="P207" s="58"/>
      <c r="Q207" s="58"/>
      <c r="R207" s="59">
        <f t="shared" si="9"/>
        <v>43774.79816513761</v>
      </c>
      <c r="S207" s="58"/>
      <c r="T207" s="58"/>
      <c r="U207" s="58">
        <v>5480</v>
      </c>
      <c r="V207" s="67" t="s">
        <v>1090</v>
      </c>
      <c r="W207" s="60" t="s">
        <v>478</v>
      </c>
    </row>
    <row r="208" spans="1:23" s="126" customFormat="1">
      <c r="A208" s="6">
        <f t="shared" si="11"/>
        <v>204</v>
      </c>
      <c r="B208" s="6" t="s">
        <v>18</v>
      </c>
      <c r="C208" s="14" t="s">
        <v>20</v>
      </c>
      <c r="D208" s="120">
        <f t="shared" si="10"/>
        <v>204</v>
      </c>
      <c r="E208" s="120" t="s">
        <v>18</v>
      </c>
      <c r="F208" s="120" t="s">
        <v>20</v>
      </c>
      <c r="G208" s="120" t="s">
        <v>30</v>
      </c>
      <c r="H208" s="120"/>
      <c r="I208" s="120" t="s">
        <v>849</v>
      </c>
      <c r="J208" s="120" t="s">
        <v>1747</v>
      </c>
      <c r="K208" s="120">
        <v>28020.63</v>
      </c>
      <c r="L208" s="120" t="s">
        <v>513</v>
      </c>
      <c r="M208" s="120" t="s">
        <v>17</v>
      </c>
      <c r="N208" s="120" t="s">
        <v>69</v>
      </c>
      <c r="O208" s="120" t="s">
        <v>734</v>
      </c>
      <c r="P208" s="120"/>
      <c r="Q208" s="120"/>
      <c r="R208" s="170">
        <f t="shared" si="9"/>
        <v>25707</v>
      </c>
      <c r="S208" s="120"/>
      <c r="T208" s="120"/>
      <c r="U208" s="120">
        <v>4975</v>
      </c>
      <c r="V208" s="120" t="s">
        <v>1090</v>
      </c>
      <c r="W208" s="180" t="s">
        <v>846</v>
      </c>
    </row>
    <row r="209" spans="1:27" s="4" customFormat="1">
      <c r="A209" s="6">
        <f t="shared" si="11"/>
        <v>205</v>
      </c>
      <c r="B209" s="6" t="s">
        <v>18</v>
      </c>
      <c r="C209" s="14" t="s">
        <v>20</v>
      </c>
      <c r="D209" s="60">
        <f t="shared" si="10"/>
        <v>205</v>
      </c>
      <c r="E209" s="60" t="s">
        <v>18</v>
      </c>
      <c r="F209" s="60" t="s">
        <v>20</v>
      </c>
      <c r="G209" s="58" t="s">
        <v>94</v>
      </c>
      <c r="H209" s="58"/>
      <c r="I209" s="58" t="s">
        <v>437</v>
      </c>
      <c r="J209" s="58" t="s">
        <v>1708</v>
      </c>
      <c r="K209" s="58">
        <v>190.31</v>
      </c>
      <c r="L209" s="58" t="s">
        <v>513</v>
      </c>
      <c r="M209" s="58" t="s">
        <v>17</v>
      </c>
      <c r="N209" s="58" t="s">
        <v>34</v>
      </c>
      <c r="O209" s="58" t="s">
        <v>734</v>
      </c>
      <c r="P209" s="58"/>
      <c r="Q209" s="58"/>
      <c r="R209" s="59">
        <f t="shared" si="9"/>
        <v>174.59633027522935</v>
      </c>
      <c r="S209" s="58"/>
      <c r="T209" s="58"/>
      <c r="U209" s="58">
        <v>5138</v>
      </c>
      <c r="V209" s="67" t="s">
        <v>1090</v>
      </c>
      <c r="W209" s="60" t="s">
        <v>1386</v>
      </c>
    </row>
    <row r="210" spans="1:27" s="4" customFormat="1">
      <c r="A210" s="6">
        <f t="shared" si="11"/>
        <v>206</v>
      </c>
      <c r="B210" s="6" t="s">
        <v>18</v>
      </c>
      <c r="C210" s="14" t="s">
        <v>20</v>
      </c>
      <c r="D210" s="60">
        <f t="shared" si="10"/>
        <v>206</v>
      </c>
      <c r="E210" s="60" t="s">
        <v>18</v>
      </c>
      <c r="F210" s="60" t="s">
        <v>20</v>
      </c>
      <c r="G210" s="58" t="s">
        <v>456</v>
      </c>
      <c r="H210" s="58"/>
      <c r="I210" s="58" t="s">
        <v>457</v>
      </c>
      <c r="J210" s="58" t="s">
        <v>1710</v>
      </c>
      <c r="K210" s="58">
        <v>107.26</v>
      </c>
      <c r="L210" s="58" t="s">
        <v>513</v>
      </c>
      <c r="M210" s="58" t="s">
        <v>17</v>
      </c>
      <c r="N210" s="58" t="s">
        <v>69</v>
      </c>
      <c r="O210" s="58" t="s">
        <v>734</v>
      </c>
      <c r="P210" s="58"/>
      <c r="Q210" s="58"/>
      <c r="R210" s="59">
        <f t="shared" si="9"/>
        <v>98.403669724770637</v>
      </c>
      <c r="S210" s="58"/>
      <c r="T210" s="58"/>
      <c r="U210" s="58">
        <v>3020</v>
      </c>
      <c r="V210" s="67" t="s">
        <v>1090</v>
      </c>
      <c r="W210" s="60" t="s">
        <v>1711</v>
      </c>
    </row>
    <row r="211" spans="1:27" s="10" customFormat="1">
      <c r="A211" s="21">
        <f t="shared" si="11"/>
        <v>207</v>
      </c>
      <c r="B211" s="21" t="s">
        <v>18</v>
      </c>
      <c r="C211" s="16" t="s">
        <v>20</v>
      </c>
      <c r="D211" s="14">
        <f t="shared" si="10"/>
        <v>207</v>
      </c>
      <c r="E211" s="14" t="s">
        <v>18</v>
      </c>
      <c r="F211" s="14" t="s">
        <v>20</v>
      </c>
      <c r="G211" s="6" t="s">
        <v>221</v>
      </c>
      <c r="H211" s="21"/>
      <c r="I211" s="6" t="s">
        <v>1712</v>
      </c>
      <c r="J211" s="6" t="s">
        <v>1713</v>
      </c>
      <c r="K211" s="21">
        <v>425.1</v>
      </c>
      <c r="L211" s="6" t="s">
        <v>513</v>
      </c>
      <c r="M211" s="6" t="s">
        <v>17</v>
      </c>
      <c r="N211" s="6" t="s">
        <v>69</v>
      </c>
      <c r="O211" s="6" t="s">
        <v>1709</v>
      </c>
      <c r="P211" s="21"/>
      <c r="Q211" s="21"/>
      <c r="R211" s="20">
        <f t="shared" si="9"/>
        <v>390</v>
      </c>
      <c r="S211" s="21"/>
      <c r="T211" s="21"/>
      <c r="U211" s="21">
        <v>3020</v>
      </c>
      <c r="V211" s="9" t="s">
        <v>1090</v>
      </c>
      <c r="W211" s="14" t="s">
        <v>551</v>
      </c>
      <c r="X211" s="41"/>
      <c r="Y211" s="41"/>
      <c r="Z211" s="41"/>
      <c r="AA211" s="41"/>
    </row>
    <row r="212" spans="1:27" s="10" customFormat="1">
      <c r="A212" s="21">
        <f t="shared" si="11"/>
        <v>208</v>
      </c>
      <c r="B212" s="21" t="s">
        <v>18</v>
      </c>
      <c r="C212" s="16" t="s">
        <v>20</v>
      </c>
      <c r="D212" s="60">
        <f t="shared" si="10"/>
        <v>208</v>
      </c>
      <c r="E212" s="60" t="s">
        <v>18</v>
      </c>
      <c r="F212" s="60" t="s">
        <v>20</v>
      </c>
      <c r="G212" s="58" t="s">
        <v>823</v>
      </c>
      <c r="H212" s="11"/>
      <c r="I212" s="58" t="s">
        <v>824</v>
      </c>
      <c r="J212" s="58" t="s">
        <v>1715</v>
      </c>
      <c r="K212" s="11">
        <v>38226.300000000003</v>
      </c>
      <c r="L212" s="58" t="s">
        <v>513</v>
      </c>
      <c r="M212" s="58" t="s">
        <v>17</v>
      </c>
      <c r="N212" s="58" t="s">
        <v>34</v>
      </c>
      <c r="O212" s="58" t="s">
        <v>734</v>
      </c>
      <c r="P212" s="11"/>
      <c r="Q212" s="11"/>
      <c r="R212" s="59">
        <f t="shared" si="9"/>
        <v>35070</v>
      </c>
      <c r="S212" s="11"/>
      <c r="T212" s="11"/>
      <c r="U212" s="11">
        <v>5138</v>
      </c>
      <c r="V212" s="67" t="s">
        <v>1090</v>
      </c>
      <c r="W212" s="60" t="s">
        <v>657</v>
      </c>
    </row>
    <row r="213" spans="1:27" s="10" customFormat="1" ht="30">
      <c r="A213" s="21">
        <f t="shared" si="11"/>
        <v>209</v>
      </c>
      <c r="B213" s="21" t="s">
        <v>18</v>
      </c>
      <c r="C213" s="16" t="s">
        <v>20</v>
      </c>
      <c r="D213" s="60">
        <f t="shared" si="10"/>
        <v>209</v>
      </c>
      <c r="E213" s="60" t="s">
        <v>18</v>
      </c>
      <c r="F213" s="60" t="s">
        <v>20</v>
      </c>
      <c r="G213" s="58" t="s">
        <v>115</v>
      </c>
      <c r="H213" s="11"/>
      <c r="I213" s="58" t="s">
        <v>479</v>
      </c>
      <c r="J213" s="58" t="s">
        <v>1724</v>
      </c>
      <c r="K213" s="11">
        <v>66239.3</v>
      </c>
      <c r="L213" s="58" t="s">
        <v>513</v>
      </c>
      <c r="M213" s="58" t="s">
        <v>17</v>
      </c>
      <c r="N213" s="58" t="s">
        <v>34</v>
      </c>
      <c r="O213" s="58" t="s">
        <v>734</v>
      </c>
      <c r="P213" s="11"/>
      <c r="Q213" s="11"/>
      <c r="R213" s="59">
        <f t="shared" si="9"/>
        <v>60770</v>
      </c>
      <c r="S213" s="11"/>
      <c r="T213" s="11"/>
      <c r="U213" s="11">
        <v>5138</v>
      </c>
      <c r="V213" s="67" t="s">
        <v>1090</v>
      </c>
      <c r="W213" s="60" t="s">
        <v>1725</v>
      </c>
    </row>
    <row r="214" spans="1:27" s="4" customFormat="1">
      <c r="A214" s="6">
        <f t="shared" si="11"/>
        <v>210</v>
      </c>
      <c r="B214" s="6" t="s">
        <v>18</v>
      </c>
      <c r="C214" s="14" t="s">
        <v>20</v>
      </c>
      <c r="D214" s="60">
        <f t="shared" si="10"/>
        <v>210</v>
      </c>
      <c r="E214" s="60" t="s">
        <v>18</v>
      </c>
      <c r="F214" s="60" t="s">
        <v>20</v>
      </c>
      <c r="G214" s="58" t="s">
        <v>111</v>
      </c>
      <c r="H214" s="58"/>
      <c r="I214" s="58" t="s">
        <v>830</v>
      </c>
      <c r="J214" s="58" t="s">
        <v>1726</v>
      </c>
      <c r="K214" s="58">
        <v>7869.8</v>
      </c>
      <c r="L214" s="58" t="s">
        <v>513</v>
      </c>
      <c r="M214" s="58" t="s">
        <v>17</v>
      </c>
      <c r="N214" s="58" t="s">
        <v>34</v>
      </c>
      <c r="O214" s="58" t="s">
        <v>734</v>
      </c>
      <c r="P214" s="58"/>
      <c r="Q214" s="58"/>
      <c r="R214" s="59">
        <f t="shared" si="9"/>
        <v>7220</v>
      </c>
      <c r="S214" s="58"/>
      <c r="T214" s="58"/>
      <c r="U214" s="58">
        <v>5138</v>
      </c>
      <c r="V214" s="67" t="s">
        <v>1090</v>
      </c>
      <c r="W214" s="60" t="s">
        <v>1727</v>
      </c>
    </row>
    <row r="215" spans="1:27" s="4" customFormat="1">
      <c r="A215" s="6">
        <f t="shared" si="11"/>
        <v>211</v>
      </c>
      <c r="B215" s="6" t="s">
        <v>18</v>
      </c>
      <c r="C215" s="14" t="s">
        <v>20</v>
      </c>
      <c r="D215" s="60">
        <f t="shared" si="10"/>
        <v>211</v>
      </c>
      <c r="E215" s="60" t="s">
        <v>18</v>
      </c>
      <c r="F215" s="60" t="s">
        <v>20</v>
      </c>
      <c r="G215" s="58" t="s">
        <v>432</v>
      </c>
      <c r="H215" s="58"/>
      <c r="I215" s="58" t="s">
        <v>433</v>
      </c>
      <c r="J215" s="58" t="s">
        <v>1728</v>
      </c>
      <c r="K215" s="58">
        <v>59.95</v>
      </c>
      <c r="L215" s="58" t="s">
        <v>513</v>
      </c>
      <c r="M215" s="58" t="s">
        <v>17</v>
      </c>
      <c r="N215" s="58" t="s">
        <v>34</v>
      </c>
      <c r="O215" s="58" t="s">
        <v>734</v>
      </c>
      <c r="P215" s="58"/>
      <c r="Q215" s="58"/>
      <c r="R215" s="59">
        <f t="shared" si="9"/>
        <v>55</v>
      </c>
      <c r="S215" s="58"/>
      <c r="T215" s="58"/>
      <c r="U215" s="58">
        <v>5138</v>
      </c>
      <c r="V215" s="67" t="s">
        <v>1090</v>
      </c>
      <c r="W215" s="60" t="s">
        <v>1729</v>
      </c>
    </row>
    <row r="216" spans="1:27" s="4" customFormat="1">
      <c r="A216" s="6">
        <f t="shared" si="11"/>
        <v>212</v>
      </c>
      <c r="B216" s="6" t="s">
        <v>18</v>
      </c>
      <c r="C216" s="14" t="s">
        <v>20</v>
      </c>
      <c r="D216" s="60">
        <f t="shared" si="10"/>
        <v>212</v>
      </c>
      <c r="E216" s="60" t="s">
        <v>18</v>
      </c>
      <c r="F216" s="60" t="s">
        <v>20</v>
      </c>
      <c r="G216" s="58" t="s">
        <v>30</v>
      </c>
      <c r="H216" s="58"/>
      <c r="I216" s="58" t="s">
        <v>434</v>
      </c>
      <c r="J216" s="58" t="s">
        <v>1730</v>
      </c>
      <c r="K216" s="58">
        <v>45012.639999999999</v>
      </c>
      <c r="L216" s="58" t="s">
        <v>513</v>
      </c>
      <c r="M216" s="58" t="s">
        <v>17</v>
      </c>
      <c r="N216" s="58" t="s">
        <v>34</v>
      </c>
      <c r="O216" s="58" t="s">
        <v>734</v>
      </c>
      <c r="P216" s="58"/>
      <c r="Q216" s="58"/>
      <c r="R216" s="59">
        <f t="shared" si="9"/>
        <v>41296</v>
      </c>
      <c r="S216" s="58"/>
      <c r="T216" s="58"/>
      <c r="U216" s="58">
        <v>5138</v>
      </c>
      <c r="V216" s="67" t="s">
        <v>1090</v>
      </c>
      <c r="W216" s="60" t="s">
        <v>1731</v>
      </c>
    </row>
    <row r="217" spans="1:27" s="4" customFormat="1">
      <c r="A217" s="6">
        <f t="shared" si="11"/>
        <v>213</v>
      </c>
      <c r="B217" s="6" t="s">
        <v>18</v>
      </c>
      <c r="C217" s="14" t="s">
        <v>20</v>
      </c>
      <c r="D217" s="60">
        <f t="shared" si="10"/>
        <v>213</v>
      </c>
      <c r="E217" s="60" t="s">
        <v>18</v>
      </c>
      <c r="F217" s="60" t="s">
        <v>20</v>
      </c>
      <c r="G217" s="58" t="s">
        <v>29</v>
      </c>
      <c r="H217" s="58"/>
      <c r="I217" s="58" t="s">
        <v>429</v>
      </c>
      <c r="J217" s="58" t="s">
        <v>1732</v>
      </c>
      <c r="K217" s="58">
        <v>3869.5</v>
      </c>
      <c r="L217" s="58" t="s">
        <v>513</v>
      </c>
      <c r="M217" s="58" t="s">
        <v>17</v>
      </c>
      <c r="N217" s="58" t="s">
        <v>34</v>
      </c>
      <c r="O217" s="58" t="s">
        <v>2729</v>
      </c>
      <c r="P217" s="58"/>
      <c r="Q217" s="58"/>
      <c r="R217" s="59">
        <f t="shared" si="9"/>
        <v>3549.9999999999995</v>
      </c>
      <c r="S217" s="58"/>
      <c r="T217" s="58"/>
      <c r="U217" s="58">
        <v>5138</v>
      </c>
      <c r="V217" s="67" t="s">
        <v>1090</v>
      </c>
      <c r="W217" s="60" t="s">
        <v>1733</v>
      </c>
    </row>
    <row r="218" spans="1:27" s="12" customFormat="1">
      <c r="A218" s="22">
        <f t="shared" si="11"/>
        <v>214</v>
      </c>
      <c r="B218" s="22" t="s">
        <v>18</v>
      </c>
      <c r="C218" s="17" t="s">
        <v>20</v>
      </c>
      <c r="D218" s="60">
        <f t="shared" si="10"/>
        <v>214</v>
      </c>
      <c r="E218" s="60" t="s">
        <v>18</v>
      </c>
      <c r="F218" s="60" t="s">
        <v>20</v>
      </c>
      <c r="G218" s="68" t="s">
        <v>27</v>
      </c>
      <c r="H218" s="68"/>
      <c r="I218" s="68" t="s">
        <v>444</v>
      </c>
      <c r="J218" s="68" t="s">
        <v>1734</v>
      </c>
      <c r="K218" s="68">
        <v>25759.97</v>
      </c>
      <c r="L218" s="68" t="s">
        <v>513</v>
      </c>
      <c r="M218" s="68" t="s">
        <v>17</v>
      </c>
      <c r="N218" s="62" t="s">
        <v>34</v>
      </c>
      <c r="O218" s="68" t="s">
        <v>734</v>
      </c>
      <c r="P218" s="68"/>
      <c r="Q218" s="68"/>
      <c r="R218" s="59">
        <f t="shared" si="9"/>
        <v>23633</v>
      </c>
      <c r="S218" s="68"/>
      <c r="T218" s="68"/>
      <c r="U218" s="68">
        <v>5138</v>
      </c>
      <c r="V218" s="83" t="s">
        <v>1090</v>
      </c>
      <c r="W218" s="62" t="s">
        <v>1735</v>
      </c>
    </row>
    <row r="219" spans="1:27" s="12" customFormat="1">
      <c r="A219" s="22">
        <f t="shared" si="11"/>
        <v>215</v>
      </c>
      <c r="B219" s="22" t="s">
        <v>18</v>
      </c>
      <c r="C219" s="17" t="s">
        <v>20</v>
      </c>
      <c r="D219" s="60">
        <f t="shared" si="10"/>
        <v>215</v>
      </c>
      <c r="E219" s="60" t="s">
        <v>18</v>
      </c>
      <c r="F219" s="60" t="s">
        <v>20</v>
      </c>
      <c r="G219" s="68" t="s">
        <v>27</v>
      </c>
      <c r="H219" s="68"/>
      <c r="I219" s="68" t="s">
        <v>1736</v>
      </c>
      <c r="J219" s="68" t="s">
        <v>1737</v>
      </c>
      <c r="K219" s="68">
        <v>327.44</v>
      </c>
      <c r="L219" s="68" t="s">
        <v>513</v>
      </c>
      <c r="M219" s="68" t="s">
        <v>17</v>
      </c>
      <c r="N219" s="62" t="s">
        <v>69</v>
      </c>
      <c r="O219" s="68" t="s">
        <v>734</v>
      </c>
      <c r="P219" s="68"/>
      <c r="Q219" s="68"/>
      <c r="R219" s="59">
        <f t="shared" si="9"/>
        <v>300.40366972477062</v>
      </c>
      <c r="S219" s="68"/>
      <c r="T219" s="68"/>
      <c r="U219" s="68">
        <v>3020</v>
      </c>
      <c r="V219" s="83" t="s">
        <v>1090</v>
      </c>
      <c r="W219" s="62" t="s">
        <v>1738</v>
      </c>
    </row>
    <row r="220" spans="1:27" s="12" customFormat="1">
      <c r="A220" s="22">
        <f t="shared" si="11"/>
        <v>216</v>
      </c>
      <c r="B220" s="22" t="s">
        <v>18</v>
      </c>
      <c r="C220" s="17" t="s">
        <v>20</v>
      </c>
      <c r="D220" s="14">
        <f t="shared" si="10"/>
        <v>216</v>
      </c>
      <c r="E220" s="14" t="s">
        <v>18</v>
      </c>
      <c r="F220" s="14" t="s">
        <v>20</v>
      </c>
      <c r="G220" s="22" t="s">
        <v>645</v>
      </c>
      <c r="H220" s="22"/>
      <c r="I220" s="22" t="s">
        <v>1355</v>
      </c>
      <c r="J220" s="22" t="s">
        <v>1739</v>
      </c>
      <c r="K220" s="22">
        <v>209.28</v>
      </c>
      <c r="L220" s="22" t="s">
        <v>513</v>
      </c>
      <c r="M220" s="22" t="s">
        <v>17</v>
      </c>
      <c r="N220" s="17" t="s">
        <v>69</v>
      </c>
      <c r="O220" s="6" t="s">
        <v>1709</v>
      </c>
      <c r="P220" s="22"/>
      <c r="Q220" s="22"/>
      <c r="R220" s="20">
        <f t="shared" si="9"/>
        <v>192</v>
      </c>
      <c r="S220" s="22"/>
      <c r="T220" s="22"/>
      <c r="U220" s="22">
        <v>3020</v>
      </c>
      <c r="V220" s="24" t="s">
        <v>1090</v>
      </c>
      <c r="W220" s="17" t="s">
        <v>331</v>
      </c>
      <c r="X220" s="27"/>
      <c r="Y220" s="27"/>
      <c r="Z220" s="27"/>
      <c r="AA220" s="27"/>
    </row>
    <row r="221" spans="1:27" s="12" customFormat="1">
      <c r="A221" s="22">
        <f t="shared" si="11"/>
        <v>217</v>
      </c>
      <c r="B221" s="22" t="s">
        <v>18</v>
      </c>
      <c r="C221" s="17" t="s">
        <v>20</v>
      </c>
      <c r="D221" s="60">
        <f t="shared" si="10"/>
        <v>217</v>
      </c>
      <c r="E221" s="60" t="s">
        <v>18</v>
      </c>
      <c r="F221" s="60" t="s">
        <v>20</v>
      </c>
      <c r="G221" s="68" t="s">
        <v>30</v>
      </c>
      <c r="H221" s="68"/>
      <c r="I221" s="68" t="s">
        <v>103</v>
      </c>
      <c r="J221" s="68" t="s">
        <v>1740</v>
      </c>
      <c r="K221" s="68">
        <v>1715.66</v>
      </c>
      <c r="L221" s="68" t="s">
        <v>513</v>
      </c>
      <c r="M221" s="68" t="s">
        <v>17</v>
      </c>
      <c r="N221" s="62" t="s">
        <v>69</v>
      </c>
      <c r="O221" s="68" t="s">
        <v>734</v>
      </c>
      <c r="P221" s="68"/>
      <c r="Q221" s="68"/>
      <c r="R221" s="59">
        <f t="shared" si="9"/>
        <v>1574</v>
      </c>
      <c r="S221" s="68"/>
      <c r="T221" s="68"/>
      <c r="U221" s="68">
        <v>3020</v>
      </c>
      <c r="V221" s="83" t="s">
        <v>1090</v>
      </c>
      <c r="W221" s="62" t="s">
        <v>1741</v>
      </c>
    </row>
    <row r="222" spans="1:27" s="12" customFormat="1">
      <c r="A222" s="22">
        <f t="shared" si="11"/>
        <v>218</v>
      </c>
      <c r="B222" s="22" t="s">
        <v>18</v>
      </c>
      <c r="C222" s="17" t="s">
        <v>20</v>
      </c>
      <c r="D222" s="60">
        <f t="shared" si="10"/>
        <v>218</v>
      </c>
      <c r="E222" s="60" t="s">
        <v>18</v>
      </c>
      <c r="F222" s="60" t="s">
        <v>20</v>
      </c>
      <c r="G222" s="68" t="s">
        <v>432</v>
      </c>
      <c r="H222" s="68"/>
      <c r="I222" s="68" t="s">
        <v>723</v>
      </c>
      <c r="J222" s="68" t="s">
        <v>1742</v>
      </c>
      <c r="K222" s="68">
        <v>419</v>
      </c>
      <c r="L222" s="68" t="s">
        <v>513</v>
      </c>
      <c r="M222" s="68" t="s">
        <v>17</v>
      </c>
      <c r="N222" s="62" t="s">
        <v>69</v>
      </c>
      <c r="O222" s="68" t="s">
        <v>734</v>
      </c>
      <c r="P222" s="68"/>
      <c r="Q222" s="68"/>
      <c r="R222" s="59">
        <f t="shared" si="9"/>
        <v>384.40366972477062</v>
      </c>
      <c r="S222" s="68"/>
      <c r="T222" s="68"/>
      <c r="U222" s="68">
        <v>3020</v>
      </c>
      <c r="V222" s="83" t="s">
        <v>1090</v>
      </c>
      <c r="W222" s="62" t="s">
        <v>1743</v>
      </c>
    </row>
    <row r="223" spans="1:27" s="12" customFormat="1">
      <c r="A223" s="22">
        <f t="shared" si="11"/>
        <v>219</v>
      </c>
      <c r="B223" s="22" t="s">
        <v>18</v>
      </c>
      <c r="C223" s="17" t="s">
        <v>20</v>
      </c>
      <c r="D223" s="60">
        <f t="shared" si="10"/>
        <v>219</v>
      </c>
      <c r="E223" s="60" t="s">
        <v>18</v>
      </c>
      <c r="F223" s="60" t="s">
        <v>20</v>
      </c>
      <c r="G223" s="68" t="s">
        <v>115</v>
      </c>
      <c r="H223" s="68"/>
      <c r="I223" s="68" t="s">
        <v>727</v>
      </c>
      <c r="J223" s="68" t="s">
        <v>1744</v>
      </c>
      <c r="K223" s="68">
        <v>9151.64</v>
      </c>
      <c r="L223" s="68" t="s">
        <v>513</v>
      </c>
      <c r="M223" s="68" t="s">
        <v>17</v>
      </c>
      <c r="N223" s="62" t="s">
        <v>69</v>
      </c>
      <c r="O223" s="62" t="s">
        <v>734</v>
      </c>
      <c r="P223" s="68"/>
      <c r="Q223" s="68"/>
      <c r="R223" s="59">
        <f t="shared" si="9"/>
        <v>8395.9999999999982</v>
      </c>
      <c r="S223" s="68"/>
      <c r="T223" s="68"/>
      <c r="U223" s="68">
        <v>3020</v>
      </c>
      <c r="V223" s="83" t="s">
        <v>1090</v>
      </c>
      <c r="W223" s="62" t="s">
        <v>1745</v>
      </c>
    </row>
    <row r="224" spans="1:27" s="12" customFormat="1">
      <c r="A224" s="22">
        <f t="shared" si="11"/>
        <v>220</v>
      </c>
      <c r="B224" s="22" t="s">
        <v>18</v>
      </c>
      <c r="C224" s="17" t="s">
        <v>20</v>
      </c>
      <c r="D224" s="60">
        <f t="shared" si="10"/>
        <v>220</v>
      </c>
      <c r="E224" s="60" t="s">
        <v>18</v>
      </c>
      <c r="F224" s="60" t="s">
        <v>20</v>
      </c>
      <c r="G224" s="68" t="s">
        <v>186</v>
      </c>
      <c r="H224" s="68"/>
      <c r="I224" s="68" t="s">
        <v>460</v>
      </c>
      <c r="J224" s="68" t="s">
        <v>1767</v>
      </c>
      <c r="K224" s="68">
        <v>8109.6</v>
      </c>
      <c r="L224" s="68" t="s">
        <v>513</v>
      </c>
      <c r="M224" s="68" t="s">
        <v>17</v>
      </c>
      <c r="N224" s="62" t="s">
        <v>69</v>
      </c>
      <c r="O224" s="58" t="s">
        <v>734</v>
      </c>
      <c r="P224" s="68"/>
      <c r="Q224" s="68"/>
      <c r="R224" s="59">
        <f t="shared" si="9"/>
        <v>7440</v>
      </c>
      <c r="S224" s="68"/>
      <c r="T224" s="90"/>
      <c r="U224" s="68">
        <v>3020</v>
      </c>
      <c r="V224" s="83" t="s">
        <v>1090</v>
      </c>
      <c r="W224" s="62" t="s">
        <v>462</v>
      </c>
    </row>
    <row r="225" spans="1:23" s="12" customFormat="1" ht="30">
      <c r="A225" s="22">
        <f t="shared" si="11"/>
        <v>221</v>
      </c>
      <c r="B225" s="22" t="s">
        <v>18</v>
      </c>
      <c r="C225" s="17" t="s">
        <v>20</v>
      </c>
      <c r="D225" s="60">
        <f t="shared" si="10"/>
        <v>221</v>
      </c>
      <c r="E225" s="60" t="s">
        <v>18</v>
      </c>
      <c r="F225" s="60" t="s">
        <v>20</v>
      </c>
      <c r="G225" s="68" t="s">
        <v>186</v>
      </c>
      <c r="H225" s="68"/>
      <c r="I225" s="68" t="s">
        <v>448</v>
      </c>
      <c r="J225" s="68" t="s">
        <v>1769</v>
      </c>
      <c r="K225" s="68">
        <v>103291.67</v>
      </c>
      <c r="L225" s="68" t="s">
        <v>513</v>
      </c>
      <c r="M225" s="68" t="s">
        <v>17</v>
      </c>
      <c r="N225" s="62" t="s">
        <v>34</v>
      </c>
      <c r="O225" s="58" t="s">
        <v>734</v>
      </c>
      <c r="P225" s="68"/>
      <c r="Q225" s="68"/>
      <c r="R225" s="59">
        <f t="shared" si="9"/>
        <v>94762.999999999985</v>
      </c>
      <c r="S225" s="68"/>
      <c r="T225" s="90"/>
      <c r="U225" s="68">
        <v>5138</v>
      </c>
      <c r="V225" s="83" t="s">
        <v>1090</v>
      </c>
      <c r="W225" s="62" t="s">
        <v>1770</v>
      </c>
    </row>
    <row r="226" spans="1:23" s="12" customFormat="1">
      <c r="A226" s="22">
        <f t="shared" si="11"/>
        <v>222</v>
      </c>
      <c r="B226" s="22" t="s">
        <v>18</v>
      </c>
      <c r="C226" s="17" t="s">
        <v>20</v>
      </c>
      <c r="D226" s="60">
        <f t="shared" si="10"/>
        <v>222</v>
      </c>
      <c r="E226" s="60" t="s">
        <v>18</v>
      </c>
      <c r="F226" s="60" t="s">
        <v>20</v>
      </c>
      <c r="G226" s="68" t="s">
        <v>432</v>
      </c>
      <c r="H226" s="68"/>
      <c r="I226" s="68" t="s">
        <v>723</v>
      </c>
      <c r="J226" s="68" t="s">
        <v>1775</v>
      </c>
      <c r="K226" s="68">
        <v>1128.1500000000001</v>
      </c>
      <c r="L226" s="68" t="s">
        <v>513</v>
      </c>
      <c r="M226" s="68" t="s">
        <v>17</v>
      </c>
      <c r="N226" s="62" t="s">
        <v>69</v>
      </c>
      <c r="O226" s="68" t="s">
        <v>734</v>
      </c>
      <c r="P226" s="68"/>
      <c r="Q226" s="68"/>
      <c r="R226" s="59">
        <f t="shared" si="9"/>
        <v>1035</v>
      </c>
      <c r="S226" s="68"/>
      <c r="T226" s="90"/>
      <c r="U226" s="68">
        <v>3020</v>
      </c>
      <c r="V226" s="83" t="s">
        <v>1090</v>
      </c>
      <c r="W226" s="62" t="s">
        <v>155</v>
      </c>
    </row>
    <row r="227" spans="1:23" s="12" customFormat="1">
      <c r="A227" s="22">
        <f t="shared" si="11"/>
        <v>223</v>
      </c>
      <c r="B227" s="22" t="s">
        <v>18</v>
      </c>
      <c r="C227" s="17" t="s">
        <v>20</v>
      </c>
      <c r="D227" s="60">
        <f t="shared" si="10"/>
        <v>223</v>
      </c>
      <c r="E227" s="60" t="s">
        <v>18</v>
      </c>
      <c r="F227" s="60" t="s">
        <v>20</v>
      </c>
      <c r="G227" s="68" t="s">
        <v>27</v>
      </c>
      <c r="H227" s="68"/>
      <c r="I227" s="68" t="s">
        <v>444</v>
      </c>
      <c r="J227" s="68" t="s">
        <v>1830</v>
      </c>
      <c r="K227" s="68">
        <v>4022.1</v>
      </c>
      <c r="L227" s="68" t="s">
        <v>513</v>
      </c>
      <c r="M227" s="68" t="s">
        <v>17</v>
      </c>
      <c r="N227" s="62" t="s">
        <v>34</v>
      </c>
      <c r="O227" s="68" t="s">
        <v>734</v>
      </c>
      <c r="P227" s="68"/>
      <c r="Q227" s="68"/>
      <c r="R227" s="59">
        <f t="shared" si="9"/>
        <v>3689.9999999999995</v>
      </c>
      <c r="S227" s="68"/>
      <c r="T227" s="90"/>
      <c r="U227" s="68">
        <v>5138</v>
      </c>
      <c r="V227" s="83" t="s">
        <v>1772</v>
      </c>
      <c r="W227" s="62" t="s">
        <v>748</v>
      </c>
    </row>
    <row r="228" spans="1:23" s="12" customFormat="1">
      <c r="A228" s="22">
        <f t="shared" si="11"/>
        <v>224</v>
      </c>
      <c r="B228" s="22" t="s">
        <v>18</v>
      </c>
      <c r="C228" s="17" t="s">
        <v>20</v>
      </c>
      <c r="D228" s="60">
        <f t="shared" si="10"/>
        <v>224</v>
      </c>
      <c r="E228" s="60" t="s">
        <v>18</v>
      </c>
      <c r="F228" s="60" t="s">
        <v>20</v>
      </c>
      <c r="G228" s="68" t="s">
        <v>28</v>
      </c>
      <c r="H228" s="68"/>
      <c r="I228" s="68" t="s">
        <v>828</v>
      </c>
      <c r="J228" s="68" t="s">
        <v>1831</v>
      </c>
      <c r="K228" s="68">
        <v>3897.84</v>
      </c>
      <c r="L228" s="68" t="s">
        <v>513</v>
      </c>
      <c r="M228" s="68" t="s">
        <v>17</v>
      </c>
      <c r="N228" s="62" t="s">
        <v>34</v>
      </c>
      <c r="O228" s="68" t="s">
        <v>734</v>
      </c>
      <c r="P228" s="68"/>
      <c r="Q228" s="68"/>
      <c r="R228" s="59">
        <f t="shared" si="9"/>
        <v>3576</v>
      </c>
      <c r="S228" s="68"/>
      <c r="T228" s="90"/>
      <c r="U228" s="68">
        <v>5138</v>
      </c>
      <c r="V228" s="83" t="s">
        <v>1772</v>
      </c>
      <c r="W228" s="62" t="s">
        <v>99</v>
      </c>
    </row>
    <row r="229" spans="1:23" s="12" customFormat="1">
      <c r="A229" s="22">
        <f t="shared" si="11"/>
        <v>225</v>
      </c>
      <c r="B229" s="22" t="s">
        <v>18</v>
      </c>
      <c r="C229" s="17" t="s">
        <v>20</v>
      </c>
      <c r="D229" s="60">
        <f t="shared" si="10"/>
        <v>225</v>
      </c>
      <c r="E229" s="60" t="s">
        <v>18</v>
      </c>
      <c r="F229" s="60" t="s">
        <v>20</v>
      </c>
      <c r="G229" s="68" t="s">
        <v>29</v>
      </c>
      <c r="H229" s="68"/>
      <c r="I229" s="68" t="s">
        <v>429</v>
      </c>
      <c r="J229" s="68" t="s">
        <v>1847</v>
      </c>
      <c r="K229" s="68">
        <v>13465.53</v>
      </c>
      <c r="L229" s="68" t="s">
        <v>513</v>
      </c>
      <c r="M229" s="68" t="s">
        <v>17</v>
      </c>
      <c r="N229" s="62" t="s">
        <v>34</v>
      </c>
      <c r="O229" s="68" t="s">
        <v>734</v>
      </c>
      <c r="P229" s="68"/>
      <c r="Q229" s="68"/>
      <c r="R229" s="59">
        <f t="shared" si="9"/>
        <v>12353.697247706421</v>
      </c>
      <c r="S229" s="68"/>
      <c r="T229" s="90"/>
      <c r="U229" s="68">
        <v>5138</v>
      </c>
      <c r="V229" s="83" t="s">
        <v>1772</v>
      </c>
      <c r="W229" s="62" t="s">
        <v>1848</v>
      </c>
    </row>
    <row r="230" spans="1:23" s="12" customFormat="1">
      <c r="A230" s="22">
        <f t="shared" si="11"/>
        <v>226</v>
      </c>
      <c r="B230" s="22" t="s">
        <v>18</v>
      </c>
      <c r="C230" s="17" t="s">
        <v>20</v>
      </c>
      <c r="D230" s="60">
        <f t="shared" si="10"/>
        <v>226</v>
      </c>
      <c r="E230" s="60" t="s">
        <v>18</v>
      </c>
      <c r="F230" s="60" t="s">
        <v>20</v>
      </c>
      <c r="G230" s="68" t="s">
        <v>115</v>
      </c>
      <c r="H230" s="68"/>
      <c r="I230" s="68" t="s">
        <v>479</v>
      </c>
      <c r="J230" s="68" t="s">
        <v>1849</v>
      </c>
      <c r="K230" s="68">
        <v>29356.639999999999</v>
      </c>
      <c r="L230" s="68" t="s">
        <v>513</v>
      </c>
      <c r="M230" s="68" t="s">
        <v>17</v>
      </c>
      <c r="N230" s="62" t="s">
        <v>34</v>
      </c>
      <c r="O230" s="68" t="s">
        <v>734</v>
      </c>
      <c r="P230" s="68"/>
      <c r="Q230" s="68"/>
      <c r="R230" s="59">
        <f t="shared" si="9"/>
        <v>26932.697247706419</v>
      </c>
      <c r="S230" s="68"/>
      <c r="T230" s="90"/>
      <c r="U230" s="68">
        <v>5138</v>
      </c>
      <c r="V230" s="83" t="s">
        <v>1772</v>
      </c>
      <c r="W230" s="62" t="s">
        <v>1850</v>
      </c>
    </row>
    <row r="231" spans="1:23" s="10" customFormat="1">
      <c r="A231" s="21">
        <f t="shared" si="11"/>
        <v>227</v>
      </c>
      <c r="B231" s="21" t="s">
        <v>18</v>
      </c>
      <c r="C231" s="16" t="s">
        <v>20</v>
      </c>
      <c r="D231" s="60">
        <f t="shared" si="10"/>
        <v>227</v>
      </c>
      <c r="E231" s="60" t="s">
        <v>18</v>
      </c>
      <c r="F231" s="60" t="s">
        <v>20</v>
      </c>
      <c r="G231" s="58" t="s">
        <v>115</v>
      </c>
      <c r="H231" s="11"/>
      <c r="I231" s="58" t="s">
        <v>727</v>
      </c>
      <c r="J231" s="58" t="s">
        <v>1851</v>
      </c>
      <c r="K231" s="11">
        <v>19718.099999999999</v>
      </c>
      <c r="L231" s="58" t="s">
        <v>513</v>
      </c>
      <c r="M231" s="58" t="s">
        <v>17</v>
      </c>
      <c r="N231" s="58" t="s">
        <v>69</v>
      </c>
      <c r="O231" s="58" t="s">
        <v>734</v>
      </c>
      <c r="P231" s="11"/>
      <c r="Q231" s="11"/>
      <c r="R231" s="59">
        <f t="shared" si="9"/>
        <v>18089.999999999996</v>
      </c>
      <c r="S231" s="11"/>
      <c r="T231" s="101"/>
      <c r="U231" s="11">
        <v>3020</v>
      </c>
      <c r="V231" s="67" t="s">
        <v>1772</v>
      </c>
      <c r="W231" s="60" t="s">
        <v>1852</v>
      </c>
    </row>
    <row r="232" spans="1:23" s="10" customFormat="1">
      <c r="A232" s="31">
        <f t="shared" si="11"/>
        <v>228</v>
      </c>
      <c r="B232" s="31" t="s">
        <v>18</v>
      </c>
      <c r="C232" s="32" t="s">
        <v>20</v>
      </c>
      <c r="D232" s="60">
        <f t="shared" si="10"/>
        <v>228</v>
      </c>
      <c r="E232" s="60" t="s">
        <v>18</v>
      </c>
      <c r="F232" s="60" t="s">
        <v>20</v>
      </c>
      <c r="G232" s="91" t="s">
        <v>1638</v>
      </c>
      <c r="H232" s="97"/>
      <c r="I232" s="91" t="s">
        <v>1853</v>
      </c>
      <c r="J232" s="91" t="s">
        <v>1854</v>
      </c>
      <c r="K232" s="97">
        <v>379.32</v>
      </c>
      <c r="L232" s="91" t="s">
        <v>513</v>
      </c>
      <c r="M232" s="91" t="s">
        <v>17</v>
      </c>
      <c r="N232" s="91" t="s">
        <v>69</v>
      </c>
      <c r="O232" s="58" t="s">
        <v>734</v>
      </c>
      <c r="P232" s="97"/>
      <c r="Q232" s="97"/>
      <c r="R232" s="59">
        <f t="shared" si="9"/>
        <v>347.99999999999994</v>
      </c>
      <c r="S232" s="97"/>
      <c r="T232" s="98"/>
      <c r="U232" s="97">
        <v>3020</v>
      </c>
      <c r="V232" s="99" t="s">
        <v>1772</v>
      </c>
      <c r="W232" s="100" t="s">
        <v>1606</v>
      </c>
    </row>
    <row r="233" spans="1:23" s="11" customFormat="1">
      <c r="A233" s="21">
        <f t="shared" si="11"/>
        <v>229</v>
      </c>
      <c r="B233" s="21" t="s">
        <v>18</v>
      </c>
      <c r="C233" s="16" t="s">
        <v>20</v>
      </c>
      <c r="D233" s="60">
        <f t="shared" si="10"/>
        <v>229</v>
      </c>
      <c r="E233" s="60" t="s">
        <v>18</v>
      </c>
      <c r="F233" s="60" t="s">
        <v>20</v>
      </c>
      <c r="G233" s="58" t="s">
        <v>432</v>
      </c>
      <c r="I233" s="58" t="s">
        <v>723</v>
      </c>
      <c r="J233" s="58" t="s">
        <v>1855</v>
      </c>
      <c r="K233" s="11">
        <v>163.16999999999999</v>
      </c>
      <c r="L233" s="58" t="s">
        <v>513</v>
      </c>
      <c r="M233" s="91" t="s">
        <v>17</v>
      </c>
      <c r="N233" s="58" t="s">
        <v>69</v>
      </c>
      <c r="O233" s="68" t="s">
        <v>734</v>
      </c>
      <c r="R233" s="59">
        <f t="shared" si="9"/>
        <v>149.69724770642199</v>
      </c>
      <c r="T233" s="101"/>
      <c r="U233" s="11">
        <v>3020</v>
      </c>
      <c r="V233" s="58" t="s">
        <v>1772</v>
      </c>
      <c r="W233" s="60" t="s">
        <v>1856</v>
      </c>
    </row>
    <row r="234" spans="1:23" s="10" customFormat="1">
      <c r="A234" s="33">
        <f t="shared" si="11"/>
        <v>230</v>
      </c>
      <c r="B234" s="33" t="s">
        <v>18</v>
      </c>
      <c r="C234" s="34" t="s">
        <v>20</v>
      </c>
      <c r="D234" s="60">
        <f t="shared" si="10"/>
        <v>230</v>
      </c>
      <c r="E234" s="60" t="s">
        <v>18</v>
      </c>
      <c r="F234" s="60" t="s">
        <v>20</v>
      </c>
      <c r="G234" s="92" t="s">
        <v>456</v>
      </c>
      <c r="H234" s="93"/>
      <c r="I234" s="92" t="s">
        <v>732</v>
      </c>
      <c r="J234" s="92" t="s">
        <v>1857</v>
      </c>
      <c r="K234" s="93">
        <v>10202.4</v>
      </c>
      <c r="L234" s="92" t="s">
        <v>513</v>
      </c>
      <c r="M234" s="91" t="s">
        <v>17</v>
      </c>
      <c r="N234" s="92" t="s">
        <v>34</v>
      </c>
      <c r="O234" s="92" t="s">
        <v>734</v>
      </c>
      <c r="P234" s="93"/>
      <c r="Q234" s="93"/>
      <c r="R234" s="59">
        <f t="shared" si="9"/>
        <v>9359.9999999999982</v>
      </c>
      <c r="S234" s="93"/>
      <c r="T234" s="94"/>
      <c r="U234" s="93">
        <v>5138</v>
      </c>
      <c r="V234" s="95" t="s">
        <v>1772</v>
      </c>
      <c r="W234" s="96" t="s">
        <v>1858</v>
      </c>
    </row>
    <row r="235" spans="1:23" s="12" customFormat="1">
      <c r="A235" s="22">
        <f t="shared" si="11"/>
        <v>231</v>
      </c>
      <c r="B235" s="22" t="s">
        <v>18</v>
      </c>
      <c r="C235" s="17" t="s">
        <v>20</v>
      </c>
      <c r="D235" s="60">
        <f t="shared" si="10"/>
        <v>231</v>
      </c>
      <c r="E235" s="60" t="s">
        <v>18</v>
      </c>
      <c r="F235" s="60" t="s">
        <v>20</v>
      </c>
      <c r="G235" s="68" t="s">
        <v>94</v>
      </c>
      <c r="H235" s="68"/>
      <c r="I235" s="68" t="s">
        <v>437</v>
      </c>
      <c r="J235" s="68" t="s">
        <v>1859</v>
      </c>
      <c r="K235" s="68">
        <v>16348.98</v>
      </c>
      <c r="L235" s="68" t="s">
        <v>513</v>
      </c>
      <c r="M235" s="68" t="s">
        <v>17</v>
      </c>
      <c r="N235" s="62" t="s">
        <v>34</v>
      </c>
      <c r="O235" s="68" t="s">
        <v>734</v>
      </c>
      <c r="P235" s="68"/>
      <c r="Q235" s="68"/>
      <c r="R235" s="59">
        <v>14802</v>
      </c>
      <c r="S235" s="68"/>
      <c r="T235" s="90"/>
      <c r="U235" s="68">
        <v>5138</v>
      </c>
      <c r="V235" s="83" t="s">
        <v>1772</v>
      </c>
      <c r="W235" s="62" t="s">
        <v>439</v>
      </c>
    </row>
    <row r="236" spans="1:23" s="10" customFormat="1">
      <c r="A236" s="21">
        <f t="shared" si="11"/>
        <v>232</v>
      </c>
      <c r="B236" s="21" t="s">
        <v>18</v>
      </c>
      <c r="C236" s="16" t="s">
        <v>20</v>
      </c>
      <c r="D236" s="60">
        <f t="shared" si="10"/>
        <v>232</v>
      </c>
      <c r="E236" s="60" t="s">
        <v>18</v>
      </c>
      <c r="F236" s="60" t="s">
        <v>20</v>
      </c>
      <c r="G236" s="58" t="s">
        <v>186</v>
      </c>
      <c r="H236" s="11"/>
      <c r="I236" s="58" t="s">
        <v>448</v>
      </c>
      <c r="J236" s="58" t="s">
        <v>1860</v>
      </c>
      <c r="K236" s="11">
        <v>11449.36</v>
      </c>
      <c r="L236" s="58" t="s">
        <v>513</v>
      </c>
      <c r="M236" s="58" t="s">
        <v>17</v>
      </c>
      <c r="N236" s="58" t="s">
        <v>34</v>
      </c>
      <c r="O236" s="58" t="s">
        <v>734</v>
      </c>
      <c r="P236" s="11"/>
      <c r="Q236" s="11"/>
      <c r="R236" s="59">
        <f t="shared" si="9"/>
        <v>10504</v>
      </c>
      <c r="S236" s="11"/>
      <c r="T236" s="101"/>
      <c r="U236" s="11">
        <v>5138</v>
      </c>
      <c r="V236" s="67" t="s">
        <v>1772</v>
      </c>
      <c r="W236" s="60" t="s">
        <v>1861</v>
      </c>
    </row>
    <row r="237" spans="1:23" s="10" customFormat="1">
      <c r="A237" s="21">
        <f t="shared" si="11"/>
        <v>233</v>
      </c>
      <c r="B237" s="21" t="s">
        <v>18</v>
      </c>
      <c r="C237" s="16" t="s">
        <v>20</v>
      </c>
      <c r="D237" s="60">
        <f t="shared" si="10"/>
        <v>233</v>
      </c>
      <c r="E237" s="60" t="s">
        <v>18</v>
      </c>
      <c r="F237" s="60" t="s">
        <v>20</v>
      </c>
      <c r="G237" s="58" t="s">
        <v>30</v>
      </c>
      <c r="H237" s="11"/>
      <c r="I237" s="58" t="s">
        <v>434</v>
      </c>
      <c r="J237" s="58" t="s">
        <v>1862</v>
      </c>
      <c r="K237" s="11">
        <v>11237.9</v>
      </c>
      <c r="L237" s="58" t="s">
        <v>513</v>
      </c>
      <c r="M237" s="58" t="s">
        <v>17</v>
      </c>
      <c r="N237" s="58" t="s">
        <v>34</v>
      </c>
      <c r="O237" s="58" t="s">
        <v>734</v>
      </c>
      <c r="P237" s="11"/>
      <c r="Q237" s="11"/>
      <c r="R237" s="59">
        <f t="shared" si="9"/>
        <v>10309.999999999998</v>
      </c>
      <c r="S237" s="11"/>
      <c r="T237" s="101"/>
      <c r="U237" s="11">
        <v>5138</v>
      </c>
      <c r="V237" s="67" t="s">
        <v>1772</v>
      </c>
      <c r="W237" s="60" t="s">
        <v>1863</v>
      </c>
    </row>
    <row r="238" spans="1:23" s="10" customFormat="1">
      <c r="A238" s="21">
        <f t="shared" si="11"/>
        <v>234</v>
      </c>
      <c r="B238" s="21" t="s">
        <v>18</v>
      </c>
      <c r="C238" s="16" t="s">
        <v>20</v>
      </c>
      <c r="D238" s="60">
        <f t="shared" si="10"/>
        <v>234</v>
      </c>
      <c r="E238" s="60" t="s">
        <v>18</v>
      </c>
      <c r="F238" s="60" t="s">
        <v>20</v>
      </c>
      <c r="G238" s="58" t="s">
        <v>432</v>
      </c>
      <c r="H238" s="11"/>
      <c r="I238" s="58" t="s">
        <v>433</v>
      </c>
      <c r="J238" s="58" t="s">
        <v>1864</v>
      </c>
      <c r="K238" s="11">
        <v>4944.2700000000004</v>
      </c>
      <c r="L238" s="58" t="s">
        <v>513</v>
      </c>
      <c r="M238" s="58" t="s">
        <v>17</v>
      </c>
      <c r="N238" s="58" t="s">
        <v>34</v>
      </c>
      <c r="O238" s="68" t="s">
        <v>734</v>
      </c>
      <c r="P238" s="11"/>
      <c r="Q238" s="11"/>
      <c r="R238" s="59">
        <v>4462.1000000000004</v>
      </c>
      <c r="S238" s="11"/>
      <c r="T238" s="101"/>
      <c r="U238" s="11">
        <v>5138</v>
      </c>
      <c r="V238" s="67" t="s">
        <v>1772</v>
      </c>
      <c r="W238" s="60" t="s">
        <v>1866</v>
      </c>
    </row>
    <row r="239" spans="1:23" s="12" customFormat="1">
      <c r="A239" s="22">
        <f t="shared" si="11"/>
        <v>235</v>
      </c>
      <c r="B239" s="22" t="s">
        <v>18</v>
      </c>
      <c r="C239" s="17" t="s">
        <v>20</v>
      </c>
      <c r="D239" s="60">
        <f t="shared" si="10"/>
        <v>235</v>
      </c>
      <c r="E239" s="60" t="s">
        <v>18</v>
      </c>
      <c r="F239" s="60" t="s">
        <v>20</v>
      </c>
      <c r="G239" s="68" t="s">
        <v>111</v>
      </c>
      <c r="H239" s="68"/>
      <c r="I239" s="68" t="s">
        <v>830</v>
      </c>
      <c r="J239" s="68" t="s">
        <v>1867</v>
      </c>
      <c r="K239" s="68">
        <v>12278.85</v>
      </c>
      <c r="L239" s="68" t="s">
        <v>1868</v>
      </c>
      <c r="M239" s="68" t="s">
        <v>17</v>
      </c>
      <c r="N239" s="62" t="s">
        <v>34</v>
      </c>
      <c r="O239" s="68" t="s">
        <v>734</v>
      </c>
      <c r="P239" s="68"/>
      <c r="Q239" s="68"/>
      <c r="R239" s="59">
        <f t="shared" si="9"/>
        <v>11265</v>
      </c>
      <c r="S239" s="68"/>
      <c r="T239" s="90"/>
      <c r="U239" s="68">
        <v>5138</v>
      </c>
      <c r="V239" s="83" t="s">
        <v>1772</v>
      </c>
      <c r="W239" s="62" t="s">
        <v>1869</v>
      </c>
    </row>
    <row r="240" spans="1:23" s="12" customFormat="1">
      <c r="A240" s="22">
        <f t="shared" si="11"/>
        <v>236</v>
      </c>
      <c r="B240" s="22" t="s">
        <v>18</v>
      </c>
      <c r="C240" s="17" t="s">
        <v>20</v>
      </c>
      <c r="D240" s="60">
        <f t="shared" si="10"/>
        <v>236</v>
      </c>
      <c r="E240" s="60" t="s">
        <v>18</v>
      </c>
      <c r="F240" s="60" t="s">
        <v>20</v>
      </c>
      <c r="G240" s="68" t="s">
        <v>440</v>
      </c>
      <c r="H240" s="68"/>
      <c r="I240" s="68" t="s">
        <v>464</v>
      </c>
      <c r="J240" s="68" t="s">
        <v>1870</v>
      </c>
      <c r="K240" s="68">
        <v>19330.28</v>
      </c>
      <c r="L240" s="68" t="s">
        <v>513</v>
      </c>
      <c r="M240" s="68" t="s">
        <v>17</v>
      </c>
      <c r="N240" s="62" t="s">
        <v>69</v>
      </c>
      <c r="O240" s="58" t="s">
        <v>734</v>
      </c>
      <c r="P240" s="68"/>
      <c r="Q240" s="68"/>
      <c r="R240" s="59">
        <f t="shared" si="9"/>
        <v>17734.201834862382</v>
      </c>
      <c r="S240" s="68"/>
      <c r="T240" s="68"/>
      <c r="U240" s="68">
        <v>3020</v>
      </c>
      <c r="V240" s="83" t="s">
        <v>1772</v>
      </c>
      <c r="W240" s="62" t="s">
        <v>1069</v>
      </c>
    </row>
    <row r="241" spans="1:27" s="4" customFormat="1">
      <c r="A241" s="6">
        <f t="shared" si="11"/>
        <v>237</v>
      </c>
      <c r="B241" s="6" t="s">
        <v>18</v>
      </c>
      <c r="C241" s="14" t="s">
        <v>20</v>
      </c>
      <c r="D241" s="60">
        <f t="shared" si="10"/>
        <v>237</v>
      </c>
      <c r="E241" s="60" t="s">
        <v>18</v>
      </c>
      <c r="F241" s="60" t="s">
        <v>20</v>
      </c>
      <c r="G241" s="58" t="s">
        <v>111</v>
      </c>
      <c r="H241" s="58"/>
      <c r="I241" s="58" t="s">
        <v>1059</v>
      </c>
      <c r="J241" s="58" t="s">
        <v>1871</v>
      </c>
      <c r="K241" s="58">
        <v>22610.52</v>
      </c>
      <c r="L241" s="58" t="s">
        <v>513</v>
      </c>
      <c r="M241" s="58" t="s">
        <v>17</v>
      </c>
      <c r="N241" s="58" t="s">
        <v>69</v>
      </c>
      <c r="O241" s="68" t="s">
        <v>734</v>
      </c>
      <c r="P241" s="58"/>
      <c r="Q241" s="58"/>
      <c r="R241" s="59">
        <f t="shared" si="9"/>
        <v>20743.596330275228</v>
      </c>
      <c r="S241" s="58"/>
      <c r="T241" s="58"/>
      <c r="U241" s="58">
        <v>3020</v>
      </c>
      <c r="V241" s="67" t="s">
        <v>1772</v>
      </c>
      <c r="W241" s="60" t="s">
        <v>1872</v>
      </c>
    </row>
    <row r="242" spans="1:27" s="4" customFormat="1">
      <c r="A242" s="6">
        <f t="shared" si="11"/>
        <v>238</v>
      </c>
      <c r="B242" s="6" t="s">
        <v>18</v>
      </c>
      <c r="C242" s="14" t="s">
        <v>20</v>
      </c>
      <c r="D242" s="14">
        <f t="shared" si="10"/>
        <v>238</v>
      </c>
      <c r="E242" s="14" t="s">
        <v>18</v>
      </c>
      <c r="F242" s="14" t="s">
        <v>20</v>
      </c>
      <c r="G242" s="6" t="s">
        <v>645</v>
      </c>
      <c r="H242" s="6"/>
      <c r="I242" s="6" t="s">
        <v>1873</v>
      </c>
      <c r="J242" s="6" t="s">
        <v>1874</v>
      </c>
      <c r="K242" s="6">
        <v>12379.68</v>
      </c>
      <c r="L242" s="6" t="s">
        <v>513</v>
      </c>
      <c r="M242" s="6" t="s">
        <v>17</v>
      </c>
      <c r="N242" s="6" t="s">
        <v>34</v>
      </c>
      <c r="O242" s="6" t="s">
        <v>1865</v>
      </c>
      <c r="P242" s="6"/>
      <c r="Q242" s="6"/>
      <c r="R242" s="20">
        <f t="shared" si="9"/>
        <v>11357.504587155963</v>
      </c>
      <c r="S242" s="6"/>
      <c r="T242" s="6"/>
      <c r="U242" s="6">
        <v>5138</v>
      </c>
      <c r="V242" s="9" t="s">
        <v>1772</v>
      </c>
      <c r="W242" s="14" t="s">
        <v>1875</v>
      </c>
      <c r="X242" s="7"/>
      <c r="Y242" s="7"/>
      <c r="Z242" s="7"/>
      <c r="AA242" s="7"/>
    </row>
    <row r="243" spans="1:27" s="4" customFormat="1">
      <c r="A243" s="6">
        <f t="shared" si="11"/>
        <v>239</v>
      </c>
      <c r="B243" s="6" t="s">
        <v>18</v>
      </c>
      <c r="C243" s="14" t="s">
        <v>20</v>
      </c>
      <c r="D243" s="60">
        <f t="shared" si="10"/>
        <v>239</v>
      </c>
      <c r="E243" s="60" t="s">
        <v>18</v>
      </c>
      <c r="F243" s="60" t="s">
        <v>20</v>
      </c>
      <c r="G243" s="58" t="s">
        <v>94</v>
      </c>
      <c r="H243" s="58"/>
      <c r="I243" s="58" t="s">
        <v>834</v>
      </c>
      <c r="J243" s="58" t="s">
        <v>1876</v>
      </c>
      <c r="K243" s="58">
        <v>36148.76</v>
      </c>
      <c r="L243" s="58" t="s">
        <v>513</v>
      </c>
      <c r="M243" s="58" t="s">
        <v>17</v>
      </c>
      <c r="N243" s="58" t="s">
        <v>69</v>
      </c>
      <c r="O243" s="58" t="s">
        <v>734</v>
      </c>
      <c r="P243" s="58"/>
      <c r="Q243" s="58"/>
      <c r="R243" s="59">
        <f t="shared" si="9"/>
        <v>33164</v>
      </c>
      <c r="S243" s="58"/>
      <c r="T243" s="58"/>
      <c r="U243" s="58">
        <v>3020</v>
      </c>
      <c r="V243" s="67" t="s">
        <v>1772</v>
      </c>
      <c r="W243" s="60" t="s">
        <v>965</v>
      </c>
    </row>
    <row r="244" spans="1:27" s="4" customFormat="1">
      <c r="A244" s="6">
        <f t="shared" si="11"/>
        <v>240</v>
      </c>
      <c r="B244" s="6" t="s">
        <v>18</v>
      </c>
      <c r="C244" s="14" t="s">
        <v>20</v>
      </c>
      <c r="D244" s="60">
        <f t="shared" si="10"/>
        <v>240</v>
      </c>
      <c r="E244" s="60" t="s">
        <v>18</v>
      </c>
      <c r="F244" s="60" t="s">
        <v>20</v>
      </c>
      <c r="G244" s="58" t="s">
        <v>29</v>
      </c>
      <c r="H244" s="58"/>
      <c r="I244" s="58" t="s">
        <v>760</v>
      </c>
      <c r="J244" s="58" t="s">
        <v>1855</v>
      </c>
      <c r="K244" s="58">
        <v>1758.82</v>
      </c>
      <c r="L244" s="58" t="s">
        <v>513</v>
      </c>
      <c r="M244" s="58" t="s">
        <v>17</v>
      </c>
      <c r="N244" s="58" t="s">
        <v>69</v>
      </c>
      <c r="O244" s="58" t="s">
        <v>734</v>
      </c>
      <c r="P244" s="58"/>
      <c r="Q244" s="58"/>
      <c r="R244" s="59">
        <f t="shared" si="9"/>
        <v>1613.5963302752291</v>
      </c>
      <c r="S244" s="58"/>
      <c r="T244" s="58"/>
      <c r="U244" s="58">
        <v>3020</v>
      </c>
      <c r="V244" s="67" t="s">
        <v>1772</v>
      </c>
      <c r="W244" s="60" t="s">
        <v>1877</v>
      </c>
    </row>
    <row r="245" spans="1:27" s="4" customFormat="1">
      <c r="A245" s="6">
        <f t="shared" si="11"/>
        <v>241</v>
      </c>
      <c r="B245" s="6" t="s">
        <v>18</v>
      </c>
      <c r="C245" s="14" t="s">
        <v>20</v>
      </c>
      <c r="D245" s="60">
        <f t="shared" si="10"/>
        <v>241</v>
      </c>
      <c r="E245" s="60" t="s">
        <v>18</v>
      </c>
      <c r="F245" s="60" t="s">
        <v>20</v>
      </c>
      <c r="G245" s="58" t="s">
        <v>456</v>
      </c>
      <c r="H245" s="58"/>
      <c r="I245" s="58" t="s">
        <v>457</v>
      </c>
      <c r="J245" s="58" t="s">
        <v>1878</v>
      </c>
      <c r="K245" s="58">
        <v>554.80999999999995</v>
      </c>
      <c r="L245" s="58" t="s">
        <v>513</v>
      </c>
      <c r="M245" s="58" t="s">
        <v>17</v>
      </c>
      <c r="N245" s="58" t="s">
        <v>69</v>
      </c>
      <c r="O245" s="62" t="s">
        <v>734</v>
      </c>
      <c r="P245" s="58"/>
      <c r="Q245" s="58"/>
      <c r="R245" s="59">
        <f t="shared" si="9"/>
        <v>508.99999999999989</v>
      </c>
      <c r="S245" s="58"/>
      <c r="T245" s="58"/>
      <c r="U245" s="58">
        <v>3020</v>
      </c>
      <c r="V245" s="67" t="s">
        <v>1772</v>
      </c>
      <c r="W245" s="60" t="s">
        <v>1879</v>
      </c>
    </row>
    <row r="246" spans="1:27" s="4" customFormat="1">
      <c r="A246" s="6">
        <f t="shared" si="11"/>
        <v>242</v>
      </c>
      <c r="B246" s="6" t="s">
        <v>18</v>
      </c>
      <c r="C246" s="14" t="s">
        <v>20</v>
      </c>
      <c r="D246" s="60">
        <f t="shared" si="10"/>
        <v>242</v>
      </c>
      <c r="E246" s="60" t="s">
        <v>18</v>
      </c>
      <c r="F246" s="60" t="s">
        <v>20</v>
      </c>
      <c r="G246" s="58" t="s">
        <v>28</v>
      </c>
      <c r="H246" s="58"/>
      <c r="I246" s="58" t="s">
        <v>97</v>
      </c>
      <c r="J246" s="58" t="s">
        <v>1880</v>
      </c>
      <c r="K246" s="58">
        <v>1890.06</v>
      </c>
      <c r="L246" s="58" t="s">
        <v>513</v>
      </c>
      <c r="M246" s="58" t="s">
        <v>17</v>
      </c>
      <c r="N246" s="58" t="s">
        <v>69</v>
      </c>
      <c r="O246" s="58" t="s">
        <v>734</v>
      </c>
      <c r="P246" s="58"/>
      <c r="Q246" s="58"/>
      <c r="R246" s="59">
        <f t="shared" si="9"/>
        <v>1733.9999999999998</v>
      </c>
      <c r="S246" s="58"/>
      <c r="T246" s="58"/>
      <c r="U246" s="58">
        <v>3020</v>
      </c>
      <c r="V246" s="67" t="s">
        <v>1772</v>
      </c>
      <c r="W246" s="60" t="s">
        <v>848</v>
      </c>
    </row>
    <row r="247" spans="1:27" s="4" customFormat="1">
      <c r="A247" s="6">
        <f t="shared" si="11"/>
        <v>243</v>
      </c>
      <c r="B247" s="6" t="s">
        <v>18</v>
      </c>
      <c r="C247" s="14" t="s">
        <v>20</v>
      </c>
      <c r="D247" s="60">
        <f t="shared" si="10"/>
        <v>243</v>
      </c>
      <c r="E247" s="60" t="s">
        <v>18</v>
      </c>
      <c r="F247" s="60" t="s">
        <v>20</v>
      </c>
      <c r="G247" s="58" t="s">
        <v>28</v>
      </c>
      <c r="H247" s="58"/>
      <c r="I247" s="58" t="s">
        <v>97</v>
      </c>
      <c r="J247" s="58" t="s">
        <v>1881</v>
      </c>
      <c r="K247" s="58">
        <v>102781.01</v>
      </c>
      <c r="L247" s="58" t="s">
        <v>1778</v>
      </c>
      <c r="M247" s="58" t="s">
        <v>17</v>
      </c>
      <c r="N247" s="58" t="s">
        <v>69</v>
      </c>
      <c r="O247" s="58" t="s">
        <v>734</v>
      </c>
      <c r="P247" s="58"/>
      <c r="Q247" s="58"/>
      <c r="R247" s="59">
        <f t="shared" si="9"/>
        <v>94294.504587155956</v>
      </c>
      <c r="S247" s="58"/>
      <c r="T247" s="58"/>
      <c r="U247" s="58">
        <v>3020</v>
      </c>
      <c r="V247" s="67" t="s">
        <v>1772</v>
      </c>
      <c r="W247" s="60" t="s">
        <v>99</v>
      </c>
    </row>
    <row r="248" spans="1:27" s="4" customFormat="1">
      <c r="A248" s="6">
        <f t="shared" si="11"/>
        <v>244</v>
      </c>
      <c r="B248" s="6" t="s">
        <v>18</v>
      </c>
      <c r="C248" s="14" t="s">
        <v>20</v>
      </c>
      <c r="D248" s="60">
        <f t="shared" si="10"/>
        <v>244</v>
      </c>
      <c r="E248" s="60" t="s">
        <v>18</v>
      </c>
      <c r="F248" s="60" t="s">
        <v>20</v>
      </c>
      <c r="G248" s="91" t="s">
        <v>28</v>
      </c>
      <c r="H248" s="91"/>
      <c r="I248" s="58" t="s">
        <v>97</v>
      </c>
      <c r="J248" s="91" t="s">
        <v>1882</v>
      </c>
      <c r="K248" s="91">
        <v>154171.51</v>
      </c>
      <c r="L248" s="58" t="s">
        <v>1778</v>
      </c>
      <c r="M248" s="58" t="s">
        <v>17</v>
      </c>
      <c r="N248" s="58" t="s">
        <v>69</v>
      </c>
      <c r="O248" s="91" t="s">
        <v>734</v>
      </c>
      <c r="P248" s="91"/>
      <c r="Q248" s="91"/>
      <c r="R248" s="59">
        <f t="shared" si="9"/>
        <v>141441.75229357797</v>
      </c>
      <c r="S248" s="91"/>
      <c r="T248" s="91"/>
      <c r="U248" s="58">
        <v>3020</v>
      </c>
      <c r="V248" s="67" t="s">
        <v>1772</v>
      </c>
      <c r="W248" s="60" t="s">
        <v>99</v>
      </c>
    </row>
    <row r="249" spans="1:27" s="126" customFormat="1">
      <c r="A249" s="6">
        <f t="shared" si="11"/>
        <v>245</v>
      </c>
      <c r="B249" s="6" t="s">
        <v>18</v>
      </c>
      <c r="C249" s="14" t="s">
        <v>20</v>
      </c>
      <c r="D249" s="152">
        <f t="shared" si="10"/>
        <v>245</v>
      </c>
      <c r="E249" s="152" t="s">
        <v>18</v>
      </c>
      <c r="F249" s="152" t="s">
        <v>20</v>
      </c>
      <c r="G249" s="131" t="s">
        <v>142</v>
      </c>
      <c r="H249" s="131"/>
      <c r="I249" s="131" t="s">
        <v>669</v>
      </c>
      <c r="J249" s="131" t="s">
        <v>1883</v>
      </c>
      <c r="K249" s="131">
        <v>442057.22</v>
      </c>
      <c r="L249" s="131" t="s">
        <v>1778</v>
      </c>
      <c r="M249" s="131" t="s">
        <v>17</v>
      </c>
      <c r="N249" s="131" t="s">
        <v>69</v>
      </c>
      <c r="O249" s="131" t="s">
        <v>1865</v>
      </c>
      <c r="P249" s="131"/>
      <c r="Q249" s="131"/>
      <c r="R249" s="217">
        <f t="shared" si="9"/>
        <v>405557.08256880729</v>
      </c>
      <c r="S249" s="131"/>
      <c r="T249" s="131"/>
      <c r="U249" s="131">
        <v>4975</v>
      </c>
      <c r="V249" s="218" t="s">
        <v>1772</v>
      </c>
      <c r="W249" s="152" t="s">
        <v>671</v>
      </c>
      <c r="X249" s="214"/>
      <c r="Y249" s="214"/>
      <c r="Z249" s="214"/>
      <c r="AA249" s="214"/>
    </row>
    <row r="250" spans="1:27" s="4" customFormat="1">
      <c r="A250" s="6">
        <f t="shared" si="11"/>
        <v>246</v>
      </c>
      <c r="B250" s="6" t="s">
        <v>18</v>
      </c>
      <c r="C250" s="14" t="s">
        <v>20</v>
      </c>
      <c r="D250" s="60">
        <f t="shared" si="10"/>
        <v>246</v>
      </c>
      <c r="E250" s="60" t="s">
        <v>18</v>
      </c>
      <c r="F250" s="60" t="s">
        <v>20</v>
      </c>
      <c r="G250" s="92" t="s">
        <v>456</v>
      </c>
      <c r="H250" s="92"/>
      <c r="I250" s="58" t="s">
        <v>1886</v>
      </c>
      <c r="J250" s="92" t="s">
        <v>1887</v>
      </c>
      <c r="K250" s="92">
        <v>657.58</v>
      </c>
      <c r="L250" s="58" t="s">
        <v>513</v>
      </c>
      <c r="M250" s="58" t="s">
        <v>17</v>
      </c>
      <c r="N250" s="58" t="s">
        <v>34</v>
      </c>
      <c r="O250" s="92" t="s">
        <v>734</v>
      </c>
      <c r="P250" s="92"/>
      <c r="Q250" s="92"/>
      <c r="R250" s="59">
        <f t="shared" si="9"/>
        <v>603.28440366972472</v>
      </c>
      <c r="S250" s="92"/>
      <c r="T250" s="92"/>
      <c r="U250" s="58">
        <v>5138</v>
      </c>
      <c r="V250" s="67" t="s">
        <v>1772</v>
      </c>
      <c r="W250" s="60" t="s">
        <v>1888</v>
      </c>
    </row>
    <row r="251" spans="1:27" customFormat="1">
      <c r="A251" s="6">
        <f t="shared" si="11"/>
        <v>247</v>
      </c>
      <c r="B251" s="6" t="s">
        <v>18</v>
      </c>
      <c r="C251" s="14" t="s">
        <v>20</v>
      </c>
      <c r="D251" s="14">
        <f t="shared" si="10"/>
        <v>247</v>
      </c>
      <c r="E251" s="14" t="s">
        <v>18</v>
      </c>
      <c r="F251" s="14" t="s">
        <v>20</v>
      </c>
      <c r="G251" s="6" t="s">
        <v>221</v>
      </c>
      <c r="H251" s="6"/>
      <c r="I251" s="6" t="s">
        <v>1889</v>
      </c>
      <c r="J251" s="6" t="s">
        <v>1890</v>
      </c>
      <c r="K251" s="6">
        <v>1171.75</v>
      </c>
      <c r="L251" s="6" t="s">
        <v>513</v>
      </c>
      <c r="M251" s="6" t="s">
        <v>17</v>
      </c>
      <c r="N251" s="6" t="s">
        <v>34</v>
      </c>
      <c r="O251" s="30" t="s">
        <v>1865</v>
      </c>
      <c r="P251" s="6"/>
      <c r="Q251" s="6"/>
      <c r="R251" s="20">
        <f t="shared" si="9"/>
        <v>1075</v>
      </c>
      <c r="S251" s="6"/>
      <c r="T251" s="6"/>
      <c r="U251" s="6">
        <v>5138</v>
      </c>
      <c r="V251" s="9" t="s">
        <v>1772</v>
      </c>
      <c r="W251" s="14" t="s">
        <v>1045</v>
      </c>
      <c r="X251" s="7"/>
      <c r="Y251" s="7"/>
      <c r="Z251" s="7"/>
      <c r="AA251" s="7"/>
    </row>
    <row r="252" spans="1:27" s="4" customFormat="1">
      <c r="A252" s="6">
        <f t="shared" si="11"/>
        <v>248</v>
      </c>
      <c r="B252" s="6" t="s">
        <v>18</v>
      </c>
      <c r="C252" s="14" t="s">
        <v>20</v>
      </c>
      <c r="D252" s="60">
        <f t="shared" si="10"/>
        <v>248</v>
      </c>
      <c r="E252" s="60" t="s">
        <v>18</v>
      </c>
      <c r="F252" s="60" t="s">
        <v>20</v>
      </c>
      <c r="G252" s="58" t="s">
        <v>30</v>
      </c>
      <c r="H252" s="58"/>
      <c r="I252" s="58" t="s">
        <v>103</v>
      </c>
      <c r="J252" s="58" t="s">
        <v>1928</v>
      </c>
      <c r="K252" s="58">
        <v>11938.12</v>
      </c>
      <c r="L252" s="58" t="s">
        <v>1778</v>
      </c>
      <c r="M252" s="58" t="s">
        <v>17</v>
      </c>
      <c r="N252" s="58" t="s">
        <v>69</v>
      </c>
      <c r="O252" s="92" t="s">
        <v>734</v>
      </c>
      <c r="P252" s="58"/>
      <c r="Q252" s="58"/>
      <c r="R252" s="59">
        <f t="shared" si="9"/>
        <v>10952.40366972477</v>
      </c>
      <c r="S252" s="58"/>
      <c r="T252" s="58"/>
      <c r="U252" s="58">
        <v>3020</v>
      </c>
      <c r="V252" s="67" t="s">
        <v>1772</v>
      </c>
      <c r="W252" s="60" t="s">
        <v>157</v>
      </c>
    </row>
    <row r="253" spans="1:27" s="4" customFormat="1">
      <c r="A253" s="6">
        <f t="shared" si="11"/>
        <v>249</v>
      </c>
      <c r="B253" s="6" t="s">
        <v>18</v>
      </c>
      <c r="C253" s="14" t="s">
        <v>20</v>
      </c>
      <c r="D253" s="60">
        <f t="shared" si="10"/>
        <v>249</v>
      </c>
      <c r="E253" s="60" t="s">
        <v>18</v>
      </c>
      <c r="F253" s="60" t="s">
        <v>20</v>
      </c>
      <c r="G253" s="58" t="s">
        <v>432</v>
      </c>
      <c r="H253" s="58"/>
      <c r="I253" s="58" t="s">
        <v>723</v>
      </c>
      <c r="J253" s="58" t="s">
        <v>1929</v>
      </c>
      <c r="K253" s="58">
        <v>167.1</v>
      </c>
      <c r="L253" s="58" t="s">
        <v>513</v>
      </c>
      <c r="M253" s="58" t="s">
        <v>17</v>
      </c>
      <c r="N253" s="58" t="s">
        <v>69</v>
      </c>
      <c r="O253" s="92" t="s">
        <v>734</v>
      </c>
      <c r="P253" s="58"/>
      <c r="Q253" s="58"/>
      <c r="R253" s="59">
        <f t="shared" si="9"/>
        <v>153.30275229357795</v>
      </c>
      <c r="S253" s="58"/>
      <c r="T253" s="58"/>
      <c r="U253" s="58">
        <v>3020</v>
      </c>
      <c r="V253" s="67" t="s">
        <v>1772</v>
      </c>
      <c r="W253" s="60" t="s">
        <v>1617</v>
      </c>
    </row>
    <row r="254" spans="1:27" s="4" customFormat="1">
      <c r="A254" s="6">
        <f t="shared" si="11"/>
        <v>250</v>
      </c>
      <c r="B254" s="6" t="s">
        <v>18</v>
      </c>
      <c r="C254" s="14" t="s">
        <v>20</v>
      </c>
      <c r="D254" s="60">
        <f t="shared" si="10"/>
        <v>250</v>
      </c>
      <c r="E254" s="60" t="s">
        <v>18</v>
      </c>
      <c r="F254" s="60" t="s">
        <v>20</v>
      </c>
      <c r="G254" s="58" t="s">
        <v>29</v>
      </c>
      <c r="H254" s="58"/>
      <c r="I254" s="58" t="s">
        <v>760</v>
      </c>
      <c r="J254" s="58" t="s">
        <v>1930</v>
      </c>
      <c r="K254" s="58">
        <v>14933</v>
      </c>
      <c r="L254" s="58" t="s">
        <v>513</v>
      </c>
      <c r="M254" s="58" t="s">
        <v>17</v>
      </c>
      <c r="N254" s="58" t="s">
        <v>69</v>
      </c>
      <c r="O254" s="92" t="s">
        <v>734</v>
      </c>
      <c r="P254" s="58"/>
      <c r="Q254" s="58"/>
      <c r="R254" s="59">
        <f t="shared" si="9"/>
        <v>13699.999999999998</v>
      </c>
      <c r="S254" s="58"/>
      <c r="T254" s="58"/>
      <c r="U254" s="58">
        <v>3020</v>
      </c>
      <c r="V254" s="67" t="s">
        <v>1772</v>
      </c>
      <c r="W254" s="60" t="s">
        <v>344</v>
      </c>
    </row>
    <row r="255" spans="1:27" s="4" customFormat="1">
      <c r="A255" s="6">
        <f t="shared" si="11"/>
        <v>251</v>
      </c>
      <c r="B255" s="6" t="s">
        <v>18</v>
      </c>
      <c r="C255" s="14" t="s">
        <v>20</v>
      </c>
      <c r="D255" s="60">
        <f t="shared" si="10"/>
        <v>251</v>
      </c>
      <c r="E255" s="60" t="s">
        <v>18</v>
      </c>
      <c r="F255" s="60" t="s">
        <v>20</v>
      </c>
      <c r="G255" s="60" t="s">
        <v>115</v>
      </c>
      <c r="H255" s="60"/>
      <c r="I255" s="60" t="s">
        <v>727</v>
      </c>
      <c r="J255" s="60" t="s">
        <v>1931</v>
      </c>
      <c r="K255" s="60">
        <v>7384.75</v>
      </c>
      <c r="L255" s="60" t="s">
        <v>513</v>
      </c>
      <c r="M255" s="60" t="s">
        <v>17</v>
      </c>
      <c r="N255" s="60" t="s">
        <v>69</v>
      </c>
      <c r="O255" s="60" t="s">
        <v>734</v>
      </c>
      <c r="P255" s="60"/>
      <c r="Q255" s="60"/>
      <c r="R255" s="59">
        <f t="shared" si="9"/>
        <v>6774.9999999999991</v>
      </c>
      <c r="S255" s="60"/>
      <c r="T255" s="60"/>
      <c r="U255" s="60">
        <v>3020</v>
      </c>
      <c r="V255" s="80" t="s">
        <v>1772</v>
      </c>
      <c r="W255" s="81" t="s">
        <v>1619</v>
      </c>
    </row>
    <row r="256" spans="1:27" s="4" customFormat="1">
      <c r="A256" s="6">
        <f t="shared" si="11"/>
        <v>252</v>
      </c>
      <c r="B256" s="6" t="s">
        <v>18</v>
      </c>
      <c r="C256" s="14" t="s">
        <v>20</v>
      </c>
      <c r="D256" s="60">
        <f t="shared" si="10"/>
        <v>252</v>
      </c>
      <c r="E256" s="60" t="s">
        <v>18</v>
      </c>
      <c r="F256" s="60" t="s">
        <v>20</v>
      </c>
      <c r="G256" s="60" t="s">
        <v>27</v>
      </c>
      <c r="H256" s="60"/>
      <c r="I256" s="60" t="s">
        <v>444</v>
      </c>
      <c r="J256" s="60" t="s">
        <v>1933</v>
      </c>
      <c r="K256" s="60">
        <v>6392.85</v>
      </c>
      <c r="L256" s="60" t="s">
        <v>513</v>
      </c>
      <c r="M256" s="60" t="s">
        <v>17</v>
      </c>
      <c r="N256" s="60" t="s">
        <v>34</v>
      </c>
      <c r="O256" s="62" t="s">
        <v>734</v>
      </c>
      <c r="P256" s="60"/>
      <c r="Q256" s="60"/>
      <c r="R256" s="59">
        <f t="shared" si="9"/>
        <v>5865</v>
      </c>
      <c r="S256" s="60"/>
      <c r="T256" s="60"/>
      <c r="U256" s="60">
        <v>5138</v>
      </c>
      <c r="V256" s="80" t="s">
        <v>1772</v>
      </c>
      <c r="W256" s="81" t="s">
        <v>1934</v>
      </c>
    </row>
    <row r="257" spans="1:27" s="4" customFormat="1">
      <c r="A257" s="6">
        <f t="shared" si="11"/>
        <v>253</v>
      </c>
      <c r="B257" s="6" t="s">
        <v>18</v>
      </c>
      <c r="C257" s="14" t="s">
        <v>20</v>
      </c>
      <c r="D257" s="60">
        <f t="shared" si="10"/>
        <v>253</v>
      </c>
      <c r="E257" s="60" t="s">
        <v>18</v>
      </c>
      <c r="F257" s="60" t="s">
        <v>20</v>
      </c>
      <c r="G257" s="60" t="s">
        <v>704</v>
      </c>
      <c r="H257" s="60"/>
      <c r="I257" s="60" t="s">
        <v>983</v>
      </c>
      <c r="J257" s="60" t="s">
        <v>1935</v>
      </c>
      <c r="K257" s="60">
        <v>59.95</v>
      </c>
      <c r="L257" s="60" t="s">
        <v>513</v>
      </c>
      <c r="M257" s="60" t="s">
        <v>17</v>
      </c>
      <c r="N257" s="60" t="s">
        <v>34</v>
      </c>
      <c r="O257" s="60" t="s">
        <v>734</v>
      </c>
      <c r="P257" s="60"/>
      <c r="Q257" s="60"/>
      <c r="R257" s="59">
        <f t="shared" si="9"/>
        <v>55</v>
      </c>
      <c r="S257" s="60"/>
      <c r="T257" s="60"/>
      <c r="U257" s="60">
        <v>5138</v>
      </c>
      <c r="V257" s="80" t="s">
        <v>1772</v>
      </c>
      <c r="W257" s="81" t="s">
        <v>985</v>
      </c>
    </row>
    <row r="258" spans="1:27" s="4" customFormat="1">
      <c r="A258" s="6">
        <f t="shared" si="11"/>
        <v>254</v>
      </c>
      <c r="B258" s="6" t="s">
        <v>18</v>
      </c>
      <c r="C258" s="14" t="s">
        <v>20</v>
      </c>
      <c r="D258" s="60">
        <f t="shared" si="10"/>
        <v>254</v>
      </c>
      <c r="E258" s="60" t="s">
        <v>18</v>
      </c>
      <c r="F258" s="60" t="s">
        <v>20</v>
      </c>
      <c r="G258" s="58" t="s">
        <v>31</v>
      </c>
      <c r="H258" s="58"/>
      <c r="I258" s="58" t="s">
        <v>107</v>
      </c>
      <c r="J258" s="58" t="s">
        <v>1936</v>
      </c>
      <c r="K258" s="58">
        <v>6572.7</v>
      </c>
      <c r="L258" s="58" t="s">
        <v>1778</v>
      </c>
      <c r="M258" s="58" t="s">
        <v>17</v>
      </c>
      <c r="N258" s="58" t="s">
        <v>34</v>
      </c>
      <c r="O258" s="62" t="s">
        <v>734</v>
      </c>
      <c r="P258" s="58"/>
      <c r="Q258" s="58"/>
      <c r="R258" s="59">
        <f t="shared" si="9"/>
        <v>6029.9999999999991</v>
      </c>
      <c r="S258" s="58"/>
      <c r="T258" s="58"/>
      <c r="U258" s="58">
        <v>5480</v>
      </c>
      <c r="V258" s="67" t="s">
        <v>1772</v>
      </c>
      <c r="W258" s="60" t="s">
        <v>344</v>
      </c>
    </row>
    <row r="259" spans="1:27" s="4" customFormat="1">
      <c r="A259" s="6">
        <f t="shared" si="11"/>
        <v>255</v>
      </c>
      <c r="B259" s="6" t="s">
        <v>18</v>
      </c>
      <c r="C259" s="14" t="s">
        <v>20</v>
      </c>
      <c r="D259" s="60">
        <f t="shared" si="10"/>
        <v>255</v>
      </c>
      <c r="E259" s="60" t="s">
        <v>18</v>
      </c>
      <c r="F259" s="60" t="s">
        <v>20</v>
      </c>
      <c r="G259" s="58" t="s">
        <v>471</v>
      </c>
      <c r="H259" s="58"/>
      <c r="I259" s="58" t="s">
        <v>1084</v>
      </c>
      <c r="J259" s="58" t="s">
        <v>1937</v>
      </c>
      <c r="K259" s="58">
        <v>15946.7</v>
      </c>
      <c r="L259" s="58" t="s">
        <v>1778</v>
      </c>
      <c r="M259" s="58" t="s">
        <v>17</v>
      </c>
      <c r="N259" s="58" t="s">
        <v>34</v>
      </c>
      <c r="O259" s="92" t="s">
        <v>734</v>
      </c>
      <c r="P259" s="58"/>
      <c r="Q259" s="58"/>
      <c r="R259" s="59">
        <f t="shared" si="9"/>
        <v>14630</v>
      </c>
      <c r="S259" s="58"/>
      <c r="T259" s="58"/>
      <c r="U259" s="58">
        <v>5480</v>
      </c>
      <c r="V259" s="67" t="s">
        <v>1772</v>
      </c>
      <c r="W259" s="60" t="s">
        <v>1086</v>
      </c>
    </row>
    <row r="260" spans="1:27" s="4" customFormat="1">
      <c r="A260" s="6">
        <f t="shared" si="11"/>
        <v>256</v>
      </c>
      <c r="B260" s="6" t="s">
        <v>18</v>
      </c>
      <c r="C260" s="14" t="s">
        <v>20</v>
      </c>
      <c r="D260" s="60">
        <f t="shared" si="10"/>
        <v>256</v>
      </c>
      <c r="E260" s="60" t="s">
        <v>18</v>
      </c>
      <c r="F260" s="60" t="s">
        <v>20</v>
      </c>
      <c r="G260" s="58" t="s">
        <v>111</v>
      </c>
      <c r="H260" s="58"/>
      <c r="I260" s="58" t="s">
        <v>112</v>
      </c>
      <c r="J260" s="58" t="s">
        <v>1957</v>
      </c>
      <c r="K260" s="58">
        <v>32574.65</v>
      </c>
      <c r="L260" s="58" t="s">
        <v>1778</v>
      </c>
      <c r="M260" s="58" t="s">
        <v>17</v>
      </c>
      <c r="N260" s="58" t="s">
        <v>34</v>
      </c>
      <c r="O260" s="92" t="s">
        <v>734</v>
      </c>
      <c r="P260" s="58"/>
      <c r="Q260" s="58"/>
      <c r="R260" s="59">
        <f t="shared" si="9"/>
        <v>29885</v>
      </c>
      <c r="S260" s="58"/>
      <c r="T260" s="58"/>
      <c r="U260" s="58">
        <v>5480</v>
      </c>
      <c r="V260" s="67" t="s">
        <v>1772</v>
      </c>
      <c r="W260" s="60" t="s">
        <v>1958</v>
      </c>
    </row>
    <row r="261" spans="1:27" s="4" customFormat="1">
      <c r="A261" s="6">
        <f t="shared" si="11"/>
        <v>257</v>
      </c>
      <c r="B261" s="6" t="s">
        <v>18</v>
      </c>
      <c r="C261" s="14" t="s">
        <v>20</v>
      </c>
      <c r="D261" s="60">
        <f t="shared" si="10"/>
        <v>257</v>
      </c>
      <c r="E261" s="60" t="s">
        <v>18</v>
      </c>
      <c r="F261" s="60" t="s">
        <v>20</v>
      </c>
      <c r="G261" s="58" t="s">
        <v>30</v>
      </c>
      <c r="H261" s="58"/>
      <c r="I261" s="58" t="s">
        <v>100</v>
      </c>
      <c r="J261" s="58" t="s">
        <v>1967</v>
      </c>
      <c r="K261" s="58">
        <v>96262.53</v>
      </c>
      <c r="L261" s="58" t="s">
        <v>1778</v>
      </c>
      <c r="M261" s="58" t="s">
        <v>17</v>
      </c>
      <c r="N261" s="58" t="s">
        <v>34</v>
      </c>
      <c r="O261" s="92" t="s">
        <v>734</v>
      </c>
      <c r="P261" s="58"/>
      <c r="Q261" s="58"/>
      <c r="R261" s="59">
        <f t="shared" si="9"/>
        <v>88314.247706422015</v>
      </c>
      <c r="S261" s="58"/>
      <c r="T261" s="58"/>
      <c r="U261" s="58">
        <v>5480</v>
      </c>
      <c r="V261" s="67" t="s">
        <v>1772</v>
      </c>
      <c r="W261" s="60" t="s">
        <v>287</v>
      </c>
    </row>
    <row r="262" spans="1:27" s="4" customFormat="1">
      <c r="A262" s="6">
        <f t="shared" si="11"/>
        <v>258</v>
      </c>
      <c r="B262" s="6" t="s">
        <v>18</v>
      </c>
      <c r="C262" s="14" t="s">
        <v>20</v>
      </c>
      <c r="D262" s="60">
        <f t="shared" si="10"/>
        <v>258</v>
      </c>
      <c r="E262" s="60" t="s">
        <v>18</v>
      </c>
      <c r="F262" s="60" t="s">
        <v>20</v>
      </c>
      <c r="G262" s="58" t="s">
        <v>30</v>
      </c>
      <c r="H262" s="58"/>
      <c r="I262" s="58" t="s">
        <v>100</v>
      </c>
      <c r="J262" s="58" t="s">
        <v>1968</v>
      </c>
      <c r="K262" s="58">
        <v>38505.01</v>
      </c>
      <c r="L262" s="58" t="s">
        <v>1778</v>
      </c>
      <c r="M262" s="58" t="s">
        <v>17</v>
      </c>
      <c r="N262" s="58" t="s">
        <v>34</v>
      </c>
      <c r="O262" s="92" t="s">
        <v>734</v>
      </c>
      <c r="P262" s="58"/>
      <c r="Q262" s="58"/>
      <c r="R262" s="59">
        <f t="shared" ref="R262:R325" si="12">K262/1.09</f>
        <v>35325.697247706419</v>
      </c>
      <c r="S262" s="58"/>
      <c r="T262" s="58"/>
      <c r="U262" s="58">
        <v>5480</v>
      </c>
      <c r="V262" s="67" t="s">
        <v>1772</v>
      </c>
      <c r="W262" s="60" t="s">
        <v>287</v>
      </c>
    </row>
    <row r="263" spans="1:27" s="4" customFormat="1">
      <c r="A263" s="6">
        <f t="shared" si="11"/>
        <v>259</v>
      </c>
      <c r="B263" s="6" t="s">
        <v>18</v>
      </c>
      <c r="C263" s="14" t="s">
        <v>20</v>
      </c>
      <c r="D263" s="60">
        <f t="shared" ref="D263:D326" si="13">D262+1</f>
        <v>259</v>
      </c>
      <c r="E263" s="60" t="s">
        <v>18</v>
      </c>
      <c r="F263" s="60" t="s">
        <v>20</v>
      </c>
      <c r="G263" s="58" t="s">
        <v>29</v>
      </c>
      <c r="H263" s="58"/>
      <c r="I263" s="58" t="s">
        <v>123</v>
      </c>
      <c r="J263" s="58" t="s">
        <v>1969</v>
      </c>
      <c r="K263" s="58">
        <v>33266.769999999997</v>
      </c>
      <c r="L263" s="58" t="s">
        <v>1778</v>
      </c>
      <c r="M263" s="58" t="s">
        <v>17</v>
      </c>
      <c r="N263" s="58" t="s">
        <v>34</v>
      </c>
      <c r="O263" s="92" t="s">
        <v>734</v>
      </c>
      <c r="P263" s="58"/>
      <c r="Q263" s="58"/>
      <c r="R263" s="59">
        <f t="shared" si="12"/>
        <v>30519.972477064213</v>
      </c>
      <c r="S263" s="58"/>
      <c r="T263" s="58"/>
      <c r="U263" s="58">
        <v>5480</v>
      </c>
      <c r="V263" s="67" t="s">
        <v>1772</v>
      </c>
      <c r="W263" s="60" t="s">
        <v>1970</v>
      </c>
    </row>
    <row r="264" spans="1:27" s="4" customFormat="1">
      <c r="A264" s="6">
        <f t="shared" si="11"/>
        <v>260</v>
      </c>
      <c r="B264" s="6" t="s">
        <v>18</v>
      </c>
      <c r="C264" s="14" t="s">
        <v>20</v>
      </c>
      <c r="D264" s="60">
        <f t="shared" si="13"/>
        <v>260</v>
      </c>
      <c r="E264" s="60" t="s">
        <v>18</v>
      </c>
      <c r="F264" s="60" t="s">
        <v>20</v>
      </c>
      <c r="G264" s="58" t="s">
        <v>27</v>
      </c>
      <c r="H264" s="58"/>
      <c r="I264" s="58" t="s">
        <v>453</v>
      </c>
      <c r="J264" s="58" t="s">
        <v>1977</v>
      </c>
      <c r="K264" s="58">
        <v>30595.919999999998</v>
      </c>
      <c r="L264" s="58" t="s">
        <v>513</v>
      </c>
      <c r="M264" s="58" t="s">
        <v>17</v>
      </c>
      <c r="N264" s="58" t="s">
        <v>69</v>
      </c>
      <c r="O264" s="92" t="s">
        <v>734</v>
      </c>
      <c r="P264" s="58"/>
      <c r="Q264" s="58"/>
      <c r="R264" s="59">
        <v>28403.599999999999</v>
      </c>
      <c r="S264" s="58"/>
      <c r="T264" s="58"/>
      <c r="U264" s="58">
        <v>3020</v>
      </c>
      <c r="V264" s="67" t="s">
        <v>1772</v>
      </c>
      <c r="W264" s="60" t="s">
        <v>1978</v>
      </c>
    </row>
    <row r="265" spans="1:27" s="4" customFormat="1">
      <c r="A265" s="6">
        <f t="shared" si="11"/>
        <v>261</v>
      </c>
      <c r="B265" s="6" t="s">
        <v>18</v>
      </c>
      <c r="C265" s="14" t="s">
        <v>20</v>
      </c>
      <c r="D265" s="60">
        <f t="shared" si="13"/>
        <v>261</v>
      </c>
      <c r="E265" s="60" t="s">
        <v>18</v>
      </c>
      <c r="F265" s="60" t="s">
        <v>20</v>
      </c>
      <c r="G265" s="58" t="s">
        <v>115</v>
      </c>
      <c r="H265" s="58"/>
      <c r="I265" s="58" t="s">
        <v>116</v>
      </c>
      <c r="J265" s="58" t="s">
        <v>1981</v>
      </c>
      <c r="K265" s="58">
        <v>209729.95</v>
      </c>
      <c r="L265" s="58" t="s">
        <v>1778</v>
      </c>
      <c r="M265" s="58" t="s">
        <v>17</v>
      </c>
      <c r="N265" s="58" t="s">
        <v>34</v>
      </c>
      <c r="O265" s="92" t="s">
        <v>734</v>
      </c>
      <c r="P265" s="58"/>
      <c r="Q265" s="58"/>
      <c r="R265" s="59">
        <f t="shared" si="12"/>
        <v>192412.79816513762</v>
      </c>
      <c r="S265" s="58"/>
      <c r="T265" s="58"/>
      <c r="U265" s="58">
        <v>5480</v>
      </c>
      <c r="V265" s="67" t="s">
        <v>1772</v>
      </c>
      <c r="W265" s="60" t="s">
        <v>1982</v>
      </c>
    </row>
    <row r="266" spans="1:27" s="4" customFormat="1">
      <c r="A266" s="6">
        <f t="shared" si="11"/>
        <v>262</v>
      </c>
      <c r="B266" s="6" t="s">
        <v>18</v>
      </c>
      <c r="C266" s="14" t="s">
        <v>20</v>
      </c>
      <c r="D266" s="60">
        <f t="shared" si="13"/>
        <v>262</v>
      </c>
      <c r="E266" s="60" t="s">
        <v>18</v>
      </c>
      <c r="F266" s="60" t="s">
        <v>20</v>
      </c>
      <c r="G266" s="58" t="s">
        <v>31</v>
      </c>
      <c r="H266" s="58"/>
      <c r="I266" s="58" t="s">
        <v>841</v>
      </c>
      <c r="J266" s="58" t="s">
        <v>1988</v>
      </c>
      <c r="K266" s="58">
        <v>1702.71</v>
      </c>
      <c r="L266" s="58" t="s">
        <v>513</v>
      </c>
      <c r="M266" s="58" t="s">
        <v>17</v>
      </c>
      <c r="N266" s="58" t="s">
        <v>69</v>
      </c>
      <c r="O266" s="92" t="s">
        <v>734</v>
      </c>
      <c r="P266" s="58"/>
      <c r="Q266" s="58"/>
      <c r="R266" s="59">
        <f t="shared" si="12"/>
        <v>1562.1192660550457</v>
      </c>
      <c r="S266" s="58"/>
      <c r="T266" s="58"/>
      <c r="U266" s="58">
        <v>3020</v>
      </c>
      <c r="V266" s="67" t="s">
        <v>1772</v>
      </c>
      <c r="W266" s="60" t="s">
        <v>1216</v>
      </c>
    </row>
    <row r="267" spans="1:27" s="4" customFormat="1">
      <c r="A267" s="6">
        <f t="shared" si="11"/>
        <v>263</v>
      </c>
      <c r="B267" s="6" t="s">
        <v>18</v>
      </c>
      <c r="C267" s="14" t="s">
        <v>20</v>
      </c>
      <c r="D267" s="60">
        <f t="shared" si="13"/>
        <v>263</v>
      </c>
      <c r="E267" s="60" t="s">
        <v>18</v>
      </c>
      <c r="F267" s="60" t="s">
        <v>20</v>
      </c>
      <c r="G267" s="58" t="s">
        <v>1638</v>
      </c>
      <c r="H267" s="58"/>
      <c r="I267" s="58" t="s">
        <v>1853</v>
      </c>
      <c r="J267" s="58" t="s">
        <v>1989</v>
      </c>
      <c r="K267" s="58">
        <v>568.98</v>
      </c>
      <c r="L267" s="58" t="s">
        <v>513</v>
      </c>
      <c r="M267" s="58" t="s">
        <v>17</v>
      </c>
      <c r="N267" s="58" t="s">
        <v>69</v>
      </c>
      <c r="O267" s="92" t="s">
        <v>734</v>
      </c>
      <c r="P267" s="58"/>
      <c r="Q267" s="58"/>
      <c r="R267" s="59">
        <f t="shared" si="12"/>
        <v>522</v>
      </c>
      <c r="S267" s="58"/>
      <c r="T267" s="58"/>
      <c r="U267" s="58">
        <v>3020</v>
      </c>
      <c r="V267" s="67" t="s">
        <v>1772</v>
      </c>
      <c r="W267" s="60" t="s">
        <v>1606</v>
      </c>
    </row>
    <row r="268" spans="1:27" s="4" customFormat="1">
      <c r="A268" s="6">
        <f t="shared" si="11"/>
        <v>264</v>
      </c>
      <c r="B268" s="6" t="s">
        <v>18</v>
      </c>
      <c r="C268" s="14" t="s">
        <v>20</v>
      </c>
      <c r="D268" s="60">
        <f t="shared" si="13"/>
        <v>264</v>
      </c>
      <c r="E268" s="60" t="s">
        <v>18</v>
      </c>
      <c r="F268" s="60" t="s">
        <v>20</v>
      </c>
      <c r="G268" s="58" t="s">
        <v>115</v>
      </c>
      <c r="H268" s="58"/>
      <c r="I268" s="58" t="s">
        <v>727</v>
      </c>
      <c r="J268" s="58" t="s">
        <v>2007</v>
      </c>
      <c r="K268" s="58">
        <v>53071.56</v>
      </c>
      <c r="L268" s="58" t="s">
        <v>513</v>
      </c>
      <c r="M268" s="58" t="s">
        <v>17</v>
      </c>
      <c r="N268" s="58" t="s">
        <v>69</v>
      </c>
      <c r="O268" s="92" t="s">
        <v>734</v>
      </c>
      <c r="P268" s="58"/>
      <c r="Q268" s="58"/>
      <c r="R268" s="59">
        <f t="shared" si="12"/>
        <v>48689.504587155956</v>
      </c>
      <c r="S268" s="58"/>
      <c r="T268" s="58"/>
      <c r="U268" s="58">
        <v>3020</v>
      </c>
      <c r="V268" s="67" t="s">
        <v>1772</v>
      </c>
      <c r="W268" s="60" t="s">
        <v>2008</v>
      </c>
    </row>
    <row r="269" spans="1:27" s="4" customFormat="1">
      <c r="A269" s="6">
        <f t="shared" si="11"/>
        <v>265</v>
      </c>
      <c r="B269" s="6" t="s">
        <v>18</v>
      </c>
      <c r="C269" s="14" t="s">
        <v>20</v>
      </c>
      <c r="D269" s="60">
        <f t="shared" si="13"/>
        <v>265</v>
      </c>
      <c r="E269" s="60" t="s">
        <v>18</v>
      </c>
      <c r="F269" s="60" t="s">
        <v>20</v>
      </c>
      <c r="G269" s="58" t="s">
        <v>471</v>
      </c>
      <c r="H269" s="58"/>
      <c r="I269" s="58" t="s">
        <v>1057</v>
      </c>
      <c r="J269" s="58" t="s">
        <v>2011</v>
      </c>
      <c r="K269" s="58">
        <v>99817.84</v>
      </c>
      <c r="L269" s="58" t="s">
        <v>513</v>
      </c>
      <c r="M269" s="58" t="s">
        <v>17</v>
      </c>
      <c r="N269" s="58" t="s">
        <v>69</v>
      </c>
      <c r="O269" s="62" t="s">
        <v>734</v>
      </c>
      <c r="P269" s="58"/>
      <c r="Q269" s="58"/>
      <c r="R269" s="59">
        <f t="shared" si="12"/>
        <v>91575.999999999985</v>
      </c>
      <c r="S269" s="58"/>
      <c r="T269" s="58"/>
      <c r="U269" s="58">
        <v>3020</v>
      </c>
      <c r="V269" s="67" t="s">
        <v>1772</v>
      </c>
      <c r="W269" s="60" t="s">
        <v>41</v>
      </c>
    </row>
    <row r="270" spans="1:27" s="4" customFormat="1">
      <c r="A270" s="6">
        <f t="shared" si="11"/>
        <v>266</v>
      </c>
      <c r="B270" s="6" t="s">
        <v>18</v>
      </c>
      <c r="C270" s="14" t="s">
        <v>20</v>
      </c>
      <c r="D270" s="60">
        <f t="shared" si="13"/>
        <v>266</v>
      </c>
      <c r="E270" s="60" t="s">
        <v>18</v>
      </c>
      <c r="F270" s="60" t="s">
        <v>20</v>
      </c>
      <c r="G270" s="58" t="s">
        <v>111</v>
      </c>
      <c r="H270" s="58"/>
      <c r="I270" s="58" t="s">
        <v>1059</v>
      </c>
      <c r="J270" s="58" t="s">
        <v>2010</v>
      </c>
      <c r="K270" s="58">
        <v>25638.98</v>
      </c>
      <c r="L270" s="58" t="s">
        <v>513</v>
      </c>
      <c r="M270" s="58" t="s">
        <v>17</v>
      </c>
      <c r="N270" s="58" t="s">
        <v>69</v>
      </c>
      <c r="O270" s="92" t="s">
        <v>734</v>
      </c>
      <c r="P270" s="58"/>
      <c r="Q270" s="58"/>
      <c r="R270" s="59">
        <f t="shared" si="12"/>
        <v>23521.999999999996</v>
      </c>
      <c r="S270" s="58"/>
      <c r="T270" s="58"/>
      <c r="U270" s="58">
        <v>3020</v>
      </c>
      <c r="V270" s="67" t="s">
        <v>1772</v>
      </c>
      <c r="W270" s="60" t="s">
        <v>1169</v>
      </c>
    </row>
    <row r="271" spans="1:27" s="4" customFormat="1">
      <c r="A271" s="6">
        <f t="shared" ref="A271:A334" si="14">A270+1</f>
        <v>267</v>
      </c>
      <c r="B271" s="6" t="s">
        <v>18</v>
      </c>
      <c r="C271" s="14" t="s">
        <v>20</v>
      </c>
      <c r="D271" s="14">
        <f t="shared" si="13"/>
        <v>267</v>
      </c>
      <c r="E271" s="14" t="s">
        <v>18</v>
      </c>
      <c r="F271" s="14" t="s">
        <v>20</v>
      </c>
      <c r="G271" s="6" t="s">
        <v>221</v>
      </c>
      <c r="H271" s="6"/>
      <c r="I271" s="6" t="s">
        <v>1712</v>
      </c>
      <c r="J271" s="6" t="s">
        <v>2012</v>
      </c>
      <c r="K271" s="6">
        <v>68811.7</v>
      </c>
      <c r="L271" s="6" t="s">
        <v>513</v>
      </c>
      <c r="M271" s="6" t="s">
        <v>17</v>
      </c>
      <c r="N271" s="6" t="s">
        <v>69</v>
      </c>
      <c r="O271" s="30" t="s">
        <v>2009</v>
      </c>
      <c r="P271" s="6"/>
      <c r="Q271" s="6"/>
      <c r="R271" s="20">
        <f t="shared" si="12"/>
        <v>63129.999999999993</v>
      </c>
      <c r="S271" s="6"/>
      <c r="T271" s="6"/>
      <c r="U271" s="6">
        <v>3020</v>
      </c>
      <c r="V271" s="9" t="s">
        <v>1772</v>
      </c>
      <c r="W271" s="14" t="s">
        <v>2013</v>
      </c>
      <c r="X271" s="7"/>
      <c r="Y271" s="7"/>
      <c r="Z271" s="7"/>
      <c r="AA271" s="7"/>
    </row>
    <row r="272" spans="1:27" s="4" customFormat="1">
      <c r="A272" s="6">
        <f t="shared" si="14"/>
        <v>268</v>
      </c>
      <c r="B272" s="6" t="s">
        <v>18</v>
      </c>
      <c r="C272" s="14" t="s">
        <v>20</v>
      </c>
      <c r="D272" s="60">
        <f t="shared" si="13"/>
        <v>268</v>
      </c>
      <c r="E272" s="60" t="s">
        <v>18</v>
      </c>
      <c r="F272" s="60" t="s">
        <v>20</v>
      </c>
      <c r="G272" s="58" t="s">
        <v>1153</v>
      </c>
      <c r="H272" s="58"/>
      <c r="I272" s="58" t="s">
        <v>1154</v>
      </c>
      <c r="J272" s="58" t="s">
        <v>2014</v>
      </c>
      <c r="K272" s="58">
        <v>68125</v>
      </c>
      <c r="L272" s="58" t="s">
        <v>513</v>
      </c>
      <c r="M272" s="58" t="s">
        <v>17</v>
      </c>
      <c r="N272" s="58" t="s">
        <v>69</v>
      </c>
      <c r="O272" s="92" t="s">
        <v>734</v>
      </c>
      <c r="P272" s="58"/>
      <c r="Q272" s="58"/>
      <c r="R272" s="59">
        <f t="shared" si="12"/>
        <v>62499.999999999993</v>
      </c>
      <c r="S272" s="58"/>
      <c r="T272" s="58"/>
      <c r="U272" s="58">
        <v>3020</v>
      </c>
      <c r="V272" s="67" t="s">
        <v>1772</v>
      </c>
      <c r="W272" s="60" t="s">
        <v>2015</v>
      </c>
    </row>
    <row r="273" spans="1:23" s="4" customFormat="1">
      <c r="A273" s="6">
        <f t="shared" si="14"/>
        <v>269</v>
      </c>
      <c r="B273" s="6" t="s">
        <v>18</v>
      </c>
      <c r="C273" s="14" t="s">
        <v>20</v>
      </c>
      <c r="D273" s="60">
        <f t="shared" si="13"/>
        <v>269</v>
      </c>
      <c r="E273" s="60" t="s">
        <v>18</v>
      </c>
      <c r="F273" s="60" t="s">
        <v>20</v>
      </c>
      <c r="G273" s="58" t="s">
        <v>823</v>
      </c>
      <c r="H273" s="58"/>
      <c r="I273" s="58" t="s">
        <v>824</v>
      </c>
      <c r="J273" s="58" t="s">
        <v>2017</v>
      </c>
      <c r="K273" s="58">
        <v>127421</v>
      </c>
      <c r="L273" s="58" t="s">
        <v>513</v>
      </c>
      <c r="M273" s="58" t="s">
        <v>17</v>
      </c>
      <c r="N273" s="58" t="s">
        <v>34</v>
      </c>
      <c r="O273" s="92" t="s">
        <v>734</v>
      </c>
      <c r="P273" s="58"/>
      <c r="Q273" s="58"/>
      <c r="R273" s="59">
        <f t="shared" si="12"/>
        <v>116899.99999999999</v>
      </c>
      <c r="S273" s="58"/>
      <c r="T273" s="58"/>
      <c r="U273" s="58">
        <v>5138</v>
      </c>
      <c r="V273" s="67" t="s">
        <v>1772</v>
      </c>
      <c r="W273" s="60" t="s">
        <v>657</v>
      </c>
    </row>
    <row r="274" spans="1:23" s="4" customFormat="1">
      <c r="A274" s="6">
        <f t="shared" si="14"/>
        <v>270</v>
      </c>
      <c r="B274" s="6" t="s">
        <v>18</v>
      </c>
      <c r="C274" s="14" t="s">
        <v>20</v>
      </c>
      <c r="D274" s="60">
        <f t="shared" si="13"/>
        <v>270</v>
      </c>
      <c r="E274" s="60" t="s">
        <v>18</v>
      </c>
      <c r="F274" s="60" t="s">
        <v>20</v>
      </c>
      <c r="G274" s="58" t="s">
        <v>186</v>
      </c>
      <c r="H274" s="58"/>
      <c r="I274" s="58" t="s">
        <v>460</v>
      </c>
      <c r="J274" s="58" t="s">
        <v>2023</v>
      </c>
      <c r="K274" s="58">
        <v>4604.16</v>
      </c>
      <c r="L274" s="58" t="s">
        <v>513</v>
      </c>
      <c r="M274" s="58" t="s">
        <v>17</v>
      </c>
      <c r="N274" s="58" t="s">
        <v>69</v>
      </c>
      <c r="O274" s="92" t="s">
        <v>734</v>
      </c>
      <c r="P274" s="58"/>
      <c r="Q274" s="58"/>
      <c r="R274" s="59">
        <f t="shared" si="12"/>
        <v>4224</v>
      </c>
      <c r="S274" s="58"/>
      <c r="T274" s="58"/>
      <c r="U274" s="58">
        <v>3020</v>
      </c>
      <c r="V274" s="67" t="s">
        <v>1772</v>
      </c>
      <c r="W274" s="60" t="s">
        <v>2024</v>
      </c>
    </row>
    <row r="275" spans="1:23" s="4" customFormat="1">
      <c r="A275" s="6">
        <f t="shared" si="14"/>
        <v>271</v>
      </c>
      <c r="B275" s="6" t="s">
        <v>18</v>
      </c>
      <c r="C275" s="14" t="s">
        <v>20</v>
      </c>
      <c r="D275" s="60">
        <f t="shared" si="13"/>
        <v>271</v>
      </c>
      <c r="E275" s="60" t="s">
        <v>18</v>
      </c>
      <c r="F275" s="60" t="s">
        <v>20</v>
      </c>
      <c r="G275" s="58" t="s">
        <v>30</v>
      </c>
      <c r="H275" s="58"/>
      <c r="I275" s="58" t="s">
        <v>103</v>
      </c>
      <c r="J275" s="58" t="s">
        <v>2025</v>
      </c>
      <c r="K275" s="58">
        <v>20274</v>
      </c>
      <c r="L275" s="58" t="s">
        <v>513</v>
      </c>
      <c r="M275" s="58" t="s">
        <v>17</v>
      </c>
      <c r="N275" s="58" t="s">
        <v>69</v>
      </c>
      <c r="O275" s="92" t="s">
        <v>734</v>
      </c>
      <c r="P275" s="58"/>
      <c r="Q275" s="58"/>
      <c r="R275" s="59">
        <f t="shared" si="12"/>
        <v>18600</v>
      </c>
      <c r="S275" s="58"/>
      <c r="T275" s="58"/>
      <c r="U275" s="58">
        <v>3020</v>
      </c>
      <c r="V275" s="67" t="s">
        <v>1772</v>
      </c>
      <c r="W275" s="60" t="s">
        <v>106</v>
      </c>
    </row>
    <row r="276" spans="1:23" s="4" customFormat="1">
      <c r="A276" s="6">
        <f t="shared" si="14"/>
        <v>272</v>
      </c>
      <c r="B276" s="6" t="s">
        <v>18</v>
      </c>
      <c r="C276" s="14" t="s">
        <v>20</v>
      </c>
      <c r="D276" s="60">
        <f t="shared" si="13"/>
        <v>272</v>
      </c>
      <c r="E276" s="60" t="s">
        <v>18</v>
      </c>
      <c r="F276" s="60" t="s">
        <v>20</v>
      </c>
      <c r="G276" s="58" t="s">
        <v>186</v>
      </c>
      <c r="H276" s="58"/>
      <c r="I276" s="58" t="s">
        <v>448</v>
      </c>
      <c r="J276" s="58" t="s">
        <v>2026</v>
      </c>
      <c r="K276" s="58">
        <v>9875.4</v>
      </c>
      <c r="L276" s="58" t="s">
        <v>513</v>
      </c>
      <c r="M276" s="58" t="s">
        <v>17</v>
      </c>
      <c r="N276" s="58" t="s">
        <v>2027</v>
      </c>
      <c r="O276" s="92" t="s">
        <v>734</v>
      </c>
      <c r="P276" s="58"/>
      <c r="Q276" s="58"/>
      <c r="R276" s="59">
        <f t="shared" si="12"/>
        <v>9059.9999999999982</v>
      </c>
      <c r="S276" s="58"/>
      <c r="T276" s="58"/>
      <c r="U276" s="58">
        <v>5138</v>
      </c>
      <c r="V276" s="67" t="s">
        <v>1772</v>
      </c>
      <c r="W276" s="60" t="s">
        <v>102</v>
      </c>
    </row>
    <row r="277" spans="1:23" s="4" customFormat="1">
      <c r="A277" s="6">
        <f t="shared" si="14"/>
        <v>273</v>
      </c>
      <c r="B277" s="6" t="s">
        <v>18</v>
      </c>
      <c r="C277" s="14" t="s">
        <v>20</v>
      </c>
      <c r="D277" s="60">
        <f t="shared" si="13"/>
        <v>273</v>
      </c>
      <c r="E277" s="60" t="s">
        <v>18</v>
      </c>
      <c r="F277" s="60" t="s">
        <v>20</v>
      </c>
      <c r="G277" s="58" t="s">
        <v>30</v>
      </c>
      <c r="H277" s="58"/>
      <c r="I277" s="58" t="s">
        <v>434</v>
      </c>
      <c r="J277" s="58" t="s">
        <v>2028</v>
      </c>
      <c r="K277" s="58">
        <v>493.77</v>
      </c>
      <c r="L277" s="58" t="s">
        <v>513</v>
      </c>
      <c r="M277" s="58" t="s">
        <v>17</v>
      </c>
      <c r="N277" s="58" t="s">
        <v>34</v>
      </c>
      <c r="O277" s="62" t="s">
        <v>734</v>
      </c>
      <c r="P277" s="58"/>
      <c r="Q277" s="58"/>
      <c r="R277" s="59">
        <f t="shared" si="12"/>
        <v>452.99999999999994</v>
      </c>
      <c r="S277" s="58"/>
      <c r="T277" s="58"/>
      <c r="U277" s="58">
        <v>5138</v>
      </c>
      <c r="V277" s="67" t="s">
        <v>1772</v>
      </c>
      <c r="W277" s="60" t="s">
        <v>2029</v>
      </c>
    </row>
    <row r="278" spans="1:23" s="4" customFormat="1">
      <c r="A278" s="6">
        <f t="shared" si="14"/>
        <v>274</v>
      </c>
      <c r="B278" s="6" t="s">
        <v>18</v>
      </c>
      <c r="C278" s="14" t="s">
        <v>20</v>
      </c>
      <c r="D278" s="60">
        <f t="shared" si="13"/>
        <v>274</v>
      </c>
      <c r="E278" s="60" t="s">
        <v>18</v>
      </c>
      <c r="F278" s="60" t="s">
        <v>20</v>
      </c>
      <c r="G278" s="91" t="s">
        <v>115</v>
      </c>
      <c r="H278" s="91"/>
      <c r="I278" s="58" t="s">
        <v>479</v>
      </c>
      <c r="J278" s="91" t="s">
        <v>2030</v>
      </c>
      <c r="K278" s="91">
        <v>1010.43</v>
      </c>
      <c r="L278" s="58" t="s">
        <v>513</v>
      </c>
      <c r="M278" s="58" t="s">
        <v>17</v>
      </c>
      <c r="N278" s="58" t="s">
        <v>34</v>
      </c>
      <c r="O278" s="92" t="s">
        <v>734</v>
      </c>
      <c r="P278" s="91"/>
      <c r="Q278" s="91"/>
      <c r="R278" s="59">
        <f t="shared" si="12"/>
        <v>926.99999999999989</v>
      </c>
      <c r="S278" s="91"/>
      <c r="T278" s="91"/>
      <c r="U278" s="58">
        <v>5138</v>
      </c>
      <c r="V278" s="67" t="s">
        <v>1772</v>
      </c>
      <c r="W278" s="60" t="s">
        <v>2031</v>
      </c>
    </row>
    <row r="279" spans="1:23" s="4" customFormat="1">
      <c r="A279" s="6">
        <f t="shared" si="14"/>
        <v>275</v>
      </c>
      <c r="B279" s="6" t="s">
        <v>18</v>
      </c>
      <c r="C279" s="14" t="s">
        <v>20</v>
      </c>
      <c r="D279" s="60">
        <f t="shared" si="13"/>
        <v>275</v>
      </c>
      <c r="E279" s="60" t="s">
        <v>18</v>
      </c>
      <c r="F279" s="60" t="s">
        <v>20</v>
      </c>
      <c r="G279" s="58" t="s">
        <v>115</v>
      </c>
      <c r="H279" s="58"/>
      <c r="I279" s="58" t="s">
        <v>2033</v>
      </c>
      <c r="J279" s="58" t="s">
        <v>2032</v>
      </c>
      <c r="K279" s="58">
        <v>9092.7800000000007</v>
      </c>
      <c r="L279" s="58" t="s">
        <v>513</v>
      </c>
      <c r="M279" s="58" t="s">
        <v>17</v>
      </c>
      <c r="N279" s="58" t="s">
        <v>69</v>
      </c>
      <c r="O279" s="92" t="s">
        <v>734</v>
      </c>
      <c r="P279" s="58"/>
      <c r="Q279" s="58"/>
      <c r="R279" s="59">
        <f t="shared" si="12"/>
        <v>8342</v>
      </c>
      <c r="S279" s="58"/>
      <c r="T279" s="58"/>
      <c r="U279" s="58">
        <v>3020</v>
      </c>
      <c r="V279" s="67" t="s">
        <v>1772</v>
      </c>
      <c r="W279" s="60" t="s">
        <v>898</v>
      </c>
    </row>
    <row r="280" spans="1:23" s="4" customFormat="1">
      <c r="A280" s="6">
        <f t="shared" si="14"/>
        <v>276</v>
      </c>
      <c r="B280" s="6" t="s">
        <v>18</v>
      </c>
      <c r="C280" s="14" t="s">
        <v>20</v>
      </c>
      <c r="D280" s="60">
        <f t="shared" si="13"/>
        <v>276</v>
      </c>
      <c r="E280" s="60" t="s">
        <v>18</v>
      </c>
      <c r="F280" s="60" t="s">
        <v>20</v>
      </c>
      <c r="G280" s="92" t="s">
        <v>111</v>
      </c>
      <c r="H280" s="92"/>
      <c r="I280" s="58" t="s">
        <v>1059</v>
      </c>
      <c r="J280" s="92" t="s">
        <v>2034</v>
      </c>
      <c r="K280" s="92">
        <v>1054.58</v>
      </c>
      <c r="L280" s="58" t="s">
        <v>513</v>
      </c>
      <c r="M280" s="58" t="s">
        <v>17</v>
      </c>
      <c r="N280" s="58" t="s">
        <v>69</v>
      </c>
      <c r="O280" s="92" t="s">
        <v>734</v>
      </c>
      <c r="P280" s="92"/>
      <c r="Q280" s="92"/>
      <c r="R280" s="59">
        <f t="shared" si="12"/>
        <v>967.50458715596312</v>
      </c>
      <c r="S280" s="92"/>
      <c r="T280" s="92"/>
      <c r="U280" s="58">
        <v>3020</v>
      </c>
      <c r="V280" s="67" t="s">
        <v>1772</v>
      </c>
      <c r="W280" s="60" t="s">
        <v>506</v>
      </c>
    </row>
    <row r="281" spans="1:23" s="4" customFormat="1">
      <c r="A281" s="6">
        <f t="shared" si="14"/>
        <v>277</v>
      </c>
      <c r="B281" s="6" t="s">
        <v>18</v>
      </c>
      <c r="C281" s="14" t="s">
        <v>20</v>
      </c>
      <c r="D281" s="60">
        <f t="shared" si="13"/>
        <v>277</v>
      </c>
      <c r="E281" s="60" t="s">
        <v>18</v>
      </c>
      <c r="F281" s="60" t="s">
        <v>20</v>
      </c>
      <c r="G281" s="58" t="s">
        <v>94</v>
      </c>
      <c r="H281" s="58"/>
      <c r="I281" s="58" t="s">
        <v>834</v>
      </c>
      <c r="J281" s="58" t="s">
        <v>2035</v>
      </c>
      <c r="K281" s="58">
        <v>246.34</v>
      </c>
      <c r="L281" s="58" t="s">
        <v>513</v>
      </c>
      <c r="M281" s="58" t="s">
        <v>17</v>
      </c>
      <c r="N281" s="58" t="s">
        <v>69</v>
      </c>
      <c r="O281" s="92" t="s">
        <v>734</v>
      </c>
      <c r="P281" s="58"/>
      <c r="Q281" s="58"/>
      <c r="R281" s="59">
        <f t="shared" si="12"/>
        <v>226</v>
      </c>
      <c r="S281" s="58"/>
      <c r="T281" s="58"/>
      <c r="U281" s="58">
        <v>3020</v>
      </c>
      <c r="V281" s="67" t="s">
        <v>1772</v>
      </c>
      <c r="W281" s="60" t="s">
        <v>788</v>
      </c>
    </row>
    <row r="282" spans="1:23" s="4" customFormat="1">
      <c r="A282" s="6">
        <f t="shared" si="14"/>
        <v>278</v>
      </c>
      <c r="B282" s="6" t="s">
        <v>18</v>
      </c>
      <c r="C282" s="14" t="s">
        <v>20</v>
      </c>
      <c r="D282" s="60">
        <f t="shared" si="13"/>
        <v>278</v>
      </c>
      <c r="E282" s="60" t="s">
        <v>18</v>
      </c>
      <c r="F282" s="60" t="s">
        <v>20</v>
      </c>
      <c r="G282" s="58" t="s">
        <v>31</v>
      </c>
      <c r="H282" s="58"/>
      <c r="I282" s="58" t="s">
        <v>841</v>
      </c>
      <c r="J282" s="58" t="s">
        <v>2036</v>
      </c>
      <c r="K282" s="58">
        <v>246.34</v>
      </c>
      <c r="L282" s="58" t="s">
        <v>513</v>
      </c>
      <c r="M282" s="58" t="s">
        <v>17</v>
      </c>
      <c r="N282" s="58" t="s">
        <v>69</v>
      </c>
      <c r="O282" s="92" t="s">
        <v>734</v>
      </c>
      <c r="P282" s="58"/>
      <c r="Q282" s="58"/>
      <c r="R282" s="59">
        <f t="shared" si="12"/>
        <v>226</v>
      </c>
      <c r="S282" s="58"/>
      <c r="T282" s="58"/>
      <c r="U282" s="58">
        <v>3020</v>
      </c>
      <c r="V282" s="67" t="s">
        <v>1772</v>
      </c>
      <c r="W282" s="60" t="s">
        <v>788</v>
      </c>
    </row>
    <row r="283" spans="1:23" s="4" customFormat="1">
      <c r="A283" s="6">
        <f t="shared" si="14"/>
        <v>279</v>
      </c>
      <c r="B283" s="6" t="s">
        <v>18</v>
      </c>
      <c r="C283" s="14" t="s">
        <v>20</v>
      </c>
      <c r="D283" s="60">
        <f t="shared" si="13"/>
        <v>279</v>
      </c>
      <c r="E283" s="60" t="s">
        <v>18</v>
      </c>
      <c r="F283" s="60" t="s">
        <v>20</v>
      </c>
      <c r="G283" s="58" t="s">
        <v>440</v>
      </c>
      <c r="H283" s="58"/>
      <c r="I283" s="58" t="s">
        <v>441</v>
      </c>
      <c r="J283" s="58" t="s">
        <v>2037</v>
      </c>
      <c r="K283" s="58">
        <v>2145.12</v>
      </c>
      <c r="L283" s="58" t="s">
        <v>513</v>
      </c>
      <c r="M283" s="58" t="s">
        <v>17</v>
      </c>
      <c r="N283" s="58" t="s">
        <v>34</v>
      </c>
      <c r="O283" s="58" t="s">
        <v>734</v>
      </c>
      <c r="P283" s="58"/>
      <c r="Q283" s="58"/>
      <c r="R283" s="59">
        <f t="shared" si="12"/>
        <v>1967.9999999999998</v>
      </c>
      <c r="S283" s="58"/>
      <c r="T283" s="58"/>
      <c r="U283" s="58">
        <v>5138</v>
      </c>
      <c r="V283" s="67" t="s">
        <v>1772</v>
      </c>
      <c r="W283" s="60" t="s">
        <v>443</v>
      </c>
    </row>
    <row r="284" spans="1:23" s="4" customFormat="1">
      <c r="A284" s="6">
        <f t="shared" si="14"/>
        <v>280</v>
      </c>
      <c r="B284" s="6" t="s">
        <v>18</v>
      </c>
      <c r="C284" s="14" t="s">
        <v>20</v>
      </c>
      <c r="D284" s="60">
        <f t="shared" si="13"/>
        <v>280</v>
      </c>
      <c r="E284" s="60" t="s">
        <v>18</v>
      </c>
      <c r="F284" s="60" t="s">
        <v>20</v>
      </c>
      <c r="G284" s="58" t="s">
        <v>111</v>
      </c>
      <c r="H284" s="58"/>
      <c r="I284" s="58" t="s">
        <v>112</v>
      </c>
      <c r="J284" s="58" t="s">
        <v>2038</v>
      </c>
      <c r="K284" s="58">
        <v>53889.599999999999</v>
      </c>
      <c r="L284" s="58" t="s">
        <v>513</v>
      </c>
      <c r="M284" s="58" t="s">
        <v>17</v>
      </c>
      <c r="N284" s="58" t="s">
        <v>34</v>
      </c>
      <c r="O284" s="92" t="s">
        <v>734</v>
      </c>
      <c r="P284" s="58"/>
      <c r="Q284" s="58"/>
      <c r="R284" s="59">
        <f t="shared" si="12"/>
        <v>49439.999999999993</v>
      </c>
      <c r="S284" s="58"/>
      <c r="T284" s="58"/>
      <c r="U284" s="58">
        <v>5480</v>
      </c>
      <c r="V284" s="67" t="s">
        <v>1772</v>
      </c>
      <c r="W284" s="60" t="s">
        <v>2039</v>
      </c>
    </row>
    <row r="285" spans="1:23" s="4" customFormat="1">
      <c r="A285" s="6">
        <f t="shared" si="14"/>
        <v>281</v>
      </c>
      <c r="B285" s="6" t="s">
        <v>18</v>
      </c>
      <c r="C285" s="14" t="s">
        <v>20</v>
      </c>
      <c r="D285" s="60">
        <f t="shared" si="13"/>
        <v>281</v>
      </c>
      <c r="E285" s="60" t="s">
        <v>18</v>
      </c>
      <c r="F285" s="60" t="s">
        <v>20</v>
      </c>
      <c r="G285" s="58" t="s">
        <v>30</v>
      </c>
      <c r="H285" s="58"/>
      <c r="I285" s="58" t="s">
        <v>103</v>
      </c>
      <c r="J285" s="58" t="s">
        <v>2040</v>
      </c>
      <c r="K285" s="58">
        <v>4694.3599999999997</v>
      </c>
      <c r="L285" s="58" t="s">
        <v>513</v>
      </c>
      <c r="M285" s="58" t="s">
        <v>17</v>
      </c>
      <c r="N285" s="58" t="s">
        <v>69</v>
      </c>
      <c r="O285" s="92" t="s">
        <v>734</v>
      </c>
      <c r="P285" s="58"/>
      <c r="Q285" s="58"/>
      <c r="R285" s="59">
        <f t="shared" si="12"/>
        <v>4306.7522935779807</v>
      </c>
      <c r="S285" s="58"/>
      <c r="T285" s="58"/>
      <c r="U285" s="58">
        <v>3020</v>
      </c>
      <c r="V285" s="67" t="s">
        <v>1772</v>
      </c>
      <c r="W285" s="60" t="s">
        <v>2041</v>
      </c>
    </row>
    <row r="286" spans="1:23" s="4" customFormat="1">
      <c r="A286" s="6">
        <f t="shared" si="14"/>
        <v>282</v>
      </c>
      <c r="B286" s="6" t="s">
        <v>18</v>
      </c>
      <c r="C286" s="14" t="s">
        <v>20</v>
      </c>
      <c r="D286" s="60">
        <f t="shared" si="13"/>
        <v>282</v>
      </c>
      <c r="E286" s="60" t="s">
        <v>18</v>
      </c>
      <c r="F286" s="60" t="s">
        <v>20</v>
      </c>
      <c r="G286" s="58" t="s">
        <v>27</v>
      </c>
      <c r="H286" s="58"/>
      <c r="I286" s="58" t="s">
        <v>453</v>
      </c>
      <c r="J286" s="58" t="s">
        <v>2042</v>
      </c>
      <c r="K286" s="58">
        <v>1791.31</v>
      </c>
      <c r="L286" s="58" t="s">
        <v>513</v>
      </c>
      <c r="M286" s="58" t="s">
        <v>17</v>
      </c>
      <c r="N286" s="58" t="s">
        <v>69</v>
      </c>
      <c r="O286" s="92" t="s">
        <v>734</v>
      </c>
      <c r="P286" s="58"/>
      <c r="Q286" s="58"/>
      <c r="R286" s="59">
        <f t="shared" si="12"/>
        <v>1643.4036697247705</v>
      </c>
      <c r="S286" s="58"/>
      <c r="T286" s="58"/>
      <c r="U286" s="58">
        <v>3020</v>
      </c>
      <c r="V286" s="67" t="s">
        <v>1772</v>
      </c>
      <c r="W286" s="60" t="s">
        <v>1839</v>
      </c>
    </row>
    <row r="287" spans="1:23" s="12" customFormat="1">
      <c r="A287" s="22">
        <f t="shared" si="14"/>
        <v>283</v>
      </c>
      <c r="B287" s="22" t="s">
        <v>18</v>
      </c>
      <c r="C287" s="17" t="s">
        <v>20</v>
      </c>
      <c r="D287" s="62">
        <f t="shared" si="13"/>
        <v>283</v>
      </c>
      <c r="E287" s="62" t="s">
        <v>18</v>
      </c>
      <c r="F287" s="62" t="s">
        <v>20</v>
      </c>
      <c r="G287" s="68" t="s">
        <v>29</v>
      </c>
      <c r="H287" s="68"/>
      <c r="I287" s="68" t="s">
        <v>429</v>
      </c>
      <c r="J287" s="68" t="s">
        <v>2043</v>
      </c>
      <c r="K287" s="68">
        <v>892.6</v>
      </c>
      <c r="L287" s="68" t="s">
        <v>513</v>
      </c>
      <c r="M287" s="68" t="s">
        <v>17</v>
      </c>
      <c r="N287" s="68" t="s">
        <v>34</v>
      </c>
      <c r="O287" s="89" t="s">
        <v>734</v>
      </c>
      <c r="P287" s="68"/>
      <c r="Q287" s="68"/>
      <c r="R287" s="85">
        <f t="shared" si="12"/>
        <v>818.89908256880733</v>
      </c>
      <c r="S287" s="68"/>
      <c r="T287" s="68"/>
      <c r="U287" s="68">
        <v>5138</v>
      </c>
      <c r="V287" s="83" t="s">
        <v>1772</v>
      </c>
      <c r="W287" s="62" t="s">
        <v>2044</v>
      </c>
    </row>
    <row r="288" spans="1:23" s="4" customFormat="1">
      <c r="A288" s="6">
        <f t="shared" si="14"/>
        <v>284</v>
      </c>
      <c r="B288" s="6" t="s">
        <v>18</v>
      </c>
      <c r="C288" s="14" t="s">
        <v>20</v>
      </c>
      <c r="D288" s="60">
        <f t="shared" si="13"/>
        <v>284</v>
      </c>
      <c r="E288" s="60" t="s">
        <v>18</v>
      </c>
      <c r="F288" s="60" t="s">
        <v>20</v>
      </c>
      <c r="G288" s="58" t="s">
        <v>29</v>
      </c>
      <c r="H288" s="58"/>
      <c r="I288" s="58" t="s">
        <v>760</v>
      </c>
      <c r="J288" s="58" t="s">
        <v>2045</v>
      </c>
      <c r="K288" s="58">
        <v>316.10000000000002</v>
      </c>
      <c r="L288" s="58" t="s">
        <v>513</v>
      </c>
      <c r="M288" s="58" t="s">
        <v>17</v>
      </c>
      <c r="N288" s="58" t="s">
        <v>69</v>
      </c>
      <c r="O288" s="92" t="s">
        <v>734</v>
      </c>
      <c r="P288" s="58"/>
      <c r="Q288" s="58"/>
      <c r="R288" s="59">
        <f t="shared" si="12"/>
        <v>290</v>
      </c>
      <c r="S288" s="58"/>
      <c r="T288" s="58"/>
      <c r="U288" s="58">
        <v>3020</v>
      </c>
      <c r="V288" s="67" t="s">
        <v>1772</v>
      </c>
      <c r="W288" s="60" t="s">
        <v>2046</v>
      </c>
    </row>
    <row r="289" spans="1:27" s="4" customFormat="1">
      <c r="A289" s="6">
        <f t="shared" si="14"/>
        <v>285</v>
      </c>
      <c r="B289" s="6" t="s">
        <v>18</v>
      </c>
      <c r="C289" s="14" t="s">
        <v>20</v>
      </c>
      <c r="D289" s="60">
        <f t="shared" si="13"/>
        <v>285</v>
      </c>
      <c r="E289" s="60" t="s">
        <v>18</v>
      </c>
      <c r="F289" s="60" t="s">
        <v>20</v>
      </c>
      <c r="G289" s="58" t="s">
        <v>851</v>
      </c>
      <c r="H289" s="58"/>
      <c r="I289" s="58" t="s">
        <v>852</v>
      </c>
      <c r="J289" s="58" t="s">
        <v>2047</v>
      </c>
      <c r="K289" s="58">
        <v>371.28</v>
      </c>
      <c r="L289" s="58" t="s">
        <v>513</v>
      </c>
      <c r="M289" s="58" t="s">
        <v>17</v>
      </c>
      <c r="N289" s="58" t="s">
        <v>34</v>
      </c>
      <c r="O289" s="92" t="s">
        <v>734</v>
      </c>
      <c r="P289" s="58"/>
      <c r="Q289" s="58"/>
      <c r="R289" s="59">
        <v>312</v>
      </c>
      <c r="S289" s="58"/>
      <c r="T289" s="58"/>
      <c r="U289" s="58">
        <v>10430</v>
      </c>
      <c r="V289" s="67" t="s">
        <v>1772</v>
      </c>
      <c r="W289" s="60" t="s">
        <v>2048</v>
      </c>
    </row>
    <row r="290" spans="1:27" s="4" customFormat="1">
      <c r="A290" s="6">
        <f t="shared" si="14"/>
        <v>286</v>
      </c>
      <c r="B290" s="6" t="s">
        <v>18</v>
      </c>
      <c r="C290" s="14" t="s">
        <v>20</v>
      </c>
      <c r="D290" s="60">
        <f t="shared" si="13"/>
        <v>286</v>
      </c>
      <c r="E290" s="60" t="s">
        <v>18</v>
      </c>
      <c r="F290" s="60" t="s">
        <v>20</v>
      </c>
      <c r="G290" s="58" t="s">
        <v>836</v>
      </c>
      <c r="H290" s="58"/>
      <c r="I290" s="58" t="s">
        <v>837</v>
      </c>
      <c r="J290" s="58" t="s">
        <v>2049</v>
      </c>
      <c r="K290" s="58">
        <v>819.68</v>
      </c>
      <c r="L290" s="58" t="s">
        <v>513</v>
      </c>
      <c r="M290" s="58" t="s">
        <v>17</v>
      </c>
      <c r="N290" s="58" t="s">
        <v>69</v>
      </c>
      <c r="O290" s="92" t="s">
        <v>2093</v>
      </c>
      <c r="P290" s="58"/>
      <c r="Q290" s="58"/>
      <c r="R290" s="59">
        <f t="shared" si="12"/>
        <v>751.99999999999989</v>
      </c>
      <c r="S290" s="58"/>
      <c r="T290" s="58"/>
      <c r="U290" s="58">
        <v>3020</v>
      </c>
      <c r="V290" s="67" t="s">
        <v>1772</v>
      </c>
      <c r="W290" s="60" t="s">
        <v>2050</v>
      </c>
    </row>
    <row r="291" spans="1:27" s="126" customFormat="1">
      <c r="A291" s="6">
        <f t="shared" si="14"/>
        <v>287</v>
      </c>
      <c r="B291" s="6" t="s">
        <v>18</v>
      </c>
      <c r="C291" s="14" t="s">
        <v>20</v>
      </c>
      <c r="D291" s="120">
        <f t="shared" si="13"/>
        <v>287</v>
      </c>
      <c r="E291" s="120" t="s">
        <v>18</v>
      </c>
      <c r="F291" s="120" t="s">
        <v>20</v>
      </c>
      <c r="G291" s="119" t="s">
        <v>115</v>
      </c>
      <c r="H291" s="119"/>
      <c r="I291" s="119" t="s">
        <v>476</v>
      </c>
      <c r="J291" s="119" t="s">
        <v>2051</v>
      </c>
      <c r="K291" s="119">
        <v>19660.330000000002</v>
      </c>
      <c r="L291" s="119" t="s">
        <v>513</v>
      </c>
      <c r="M291" s="119" t="s">
        <v>17</v>
      </c>
      <c r="N291" s="119" t="s">
        <v>69</v>
      </c>
      <c r="O291" s="188" t="s">
        <v>734</v>
      </c>
      <c r="P291" s="119"/>
      <c r="Q291" s="119"/>
      <c r="R291" s="121">
        <f t="shared" si="12"/>
        <v>18037</v>
      </c>
      <c r="S291" s="119"/>
      <c r="T291" s="119"/>
      <c r="U291" s="119">
        <v>4975</v>
      </c>
      <c r="V291" s="136" t="s">
        <v>1772</v>
      </c>
      <c r="W291" s="120" t="s">
        <v>608</v>
      </c>
    </row>
    <row r="292" spans="1:27" s="4" customFormat="1">
      <c r="A292" s="6">
        <f t="shared" si="14"/>
        <v>288</v>
      </c>
      <c r="B292" s="6" t="s">
        <v>18</v>
      </c>
      <c r="C292" s="14" t="s">
        <v>20</v>
      </c>
      <c r="D292" s="60">
        <f t="shared" si="13"/>
        <v>288</v>
      </c>
      <c r="E292" s="60" t="s">
        <v>18</v>
      </c>
      <c r="F292" s="60" t="s">
        <v>20</v>
      </c>
      <c r="G292" s="58" t="s">
        <v>432</v>
      </c>
      <c r="H292" s="58"/>
      <c r="I292" s="58" t="s">
        <v>433</v>
      </c>
      <c r="J292" s="58" t="s">
        <v>2052</v>
      </c>
      <c r="K292" s="58">
        <v>1948.92</v>
      </c>
      <c r="L292" s="58" t="s">
        <v>513</v>
      </c>
      <c r="M292" s="58" t="s">
        <v>17</v>
      </c>
      <c r="N292" s="58" t="s">
        <v>34</v>
      </c>
      <c r="O292" s="92" t="s">
        <v>734</v>
      </c>
      <c r="P292" s="58"/>
      <c r="Q292" s="58"/>
      <c r="R292" s="59">
        <f t="shared" si="12"/>
        <v>1788</v>
      </c>
      <c r="S292" s="58"/>
      <c r="T292" s="58"/>
      <c r="U292" s="58">
        <v>5138</v>
      </c>
      <c r="V292" s="67" t="s">
        <v>1772</v>
      </c>
      <c r="W292" s="60" t="s">
        <v>2053</v>
      </c>
    </row>
    <row r="293" spans="1:27" s="4" customFormat="1">
      <c r="A293" s="6">
        <f t="shared" si="14"/>
        <v>289</v>
      </c>
      <c r="B293" s="6" t="s">
        <v>18</v>
      </c>
      <c r="C293" s="14" t="s">
        <v>20</v>
      </c>
      <c r="D293" s="60">
        <f t="shared" si="13"/>
        <v>289</v>
      </c>
      <c r="E293" s="60" t="s">
        <v>18</v>
      </c>
      <c r="F293" s="60" t="s">
        <v>20</v>
      </c>
      <c r="G293" s="60" t="s">
        <v>456</v>
      </c>
      <c r="H293" s="60"/>
      <c r="I293" s="60" t="s">
        <v>732</v>
      </c>
      <c r="J293" s="74" t="s">
        <v>2054</v>
      </c>
      <c r="K293" s="60">
        <v>78.59</v>
      </c>
      <c r="L293" s="60" t="s">
        <v>513</v>
      </c>
      <c r="M293" s="60" t="s">
        <v>17</v>
      </c>
      <c r="N293" s="60" t="s">
        <v>346</v>
      </c>
      <c r="O293" s="92" t="s">
        <v>734</v>
      </c>
      <c r="P293" s="60"/>
      <c r="Q293" s="60"/>
      <c r="R293" s="59">
        <f t="shared" si="12"/>
        <v>72.100917431192656</v>
      </c>
      <c r="S293" s="60"/>
      <c r="T293" s="60"/>
      <c r="U293" s="60">
        <v>5138</v>
      </c>
      <c r="V293" s="67" t="s">
        <v>1772</v>
      </c>
      <c r="W293" s="81" t="s">
        <v>2056</v>
      </c>
    </row>
    <row r="294" spans="1:27" s="4" customFormat="1">
      <c r="A294" s="6">
        <f t="shared" si="14"/>
        <v>290</v>
      </c>
      <c r="B294" s="6" t="s">
        <v>18</v>
      </c>
      <c r="C294" s="14" t="s">
        <v>20</v>
      </c>
      <c r="D294" s="60">
        <f t="shared" si="13"/>
        <v>290</v>
      </c>
      <c r="E294" s="60" t="s">
        <v>18</v>
      </c>
      <c r="F294" s="60" t="s">
        <v>20</v>
      </c>
      <c r="G294" s="58" t="s">
        <v>456</v>
      </c>
      <c r="H294" s="58"/>
      <c r="I294" s="58" t="s">
        <v>457</v>
      </c>
      <c r="J294" s="58" t="s">
        <v>2057</v>
      </c>
      <c r="K294" s="58">
        <v>246.34</v>
      </c>
      <c r="L294" s="58" t="s">
        <v>513</v>
      </c>
      <c r="M294" s="58" t="s">
        <v>17</v>
      </c>
      <c r="N294" s="58" t="s">
        <v>69</v>
      </c>
      <c r="O294" s="92" t="s">
        <v>734</v>
      </c>
      <c r="P294" s="58"/>
      <c r="Q294" s="58"/>
      <c r="R294" s="59">
        <f t="shared" si="12"/>
        <v>226</v>
      </c>
      <c r="S294" s="58"/>
      <c r="T294" s="58"/>
      <c r="U294" s="58">
        <v>3020</v>
      </c>
      <c r="V294" s="67" t="s">
        <v>1772</v>
      </c>
      <c r="W294" s="60" t="s">
        <v>788</v>
      </c>
    </row>
    <row r="295" spans="1:27" s="4" customFormat="1">
      <c r="A295" s="6">
        <f t="shared" si="14"/>
        <v>291</v>
      </c>
      <c r="B295" s="6" t="s">
        <v>18</v>
      </c>
      <c r="C295" s="14" t="s">
        <v>20</v>
      </c>
      <c r="D295" s="60">
        <f t="shared" si="13"/>
        <v>291</v>
      </c>
      <c r="E295" s="60" t="s">
        <v>18</v>
      </c>
      <c r="F295" s="60" t="s">
        <v>20</v>
      </c>
      <c r="G295" s="58" t="s">
        <v>27</v>
      </c>
      <c r="H295" s="58"/>
      <c r="I295" s="58" t="s">
        <v>453</v>
      </c>
      <c r="J295" s="58" t="s">
        <v>2058</v>
      </c>
      <c r="K295" s="58">
        <v>5037.54</v>
      </c>
      <c r="L295" s="58" t="s">
        <v>513</v>
      </c>
      <c r="M295" s="58" t="s">
        <v>17</v>
      </c>
      <c r="N295" s="58" t="s">
        <v>69</v>
      </c>
      <c r="O295" s="92" t="s">
        <v>734</v>
      </c>
      <c r="P295" s="58"/>
      <c r="Q295" s="58"/>
      <c r="R295" s="59">
        <f t="shared" si="12"/>
        <v>4621.5963302752289</v>
      </c>
      <c r="S295" s="58"/>
      <c r="T295" s="58"/>
      <c r="U295" s="58">
        <v>3020</v>
      </c>
      <c r="V295" s="67" t="s">
        <v>1772</v>
      </c>
      <c r="W295" s="60" t="s">
        <v>2059</v>
      </c>
    </row>
    <row r="296" spans="1:27" s="4" customFormat="1">
      <c r="A296" s="6">
        <f t="shared" si="14"/>
        <v>292</v>
      </c>
      <c r="B296" s="6" t="s">
        <v>18</v>
      </c>
      <c r="C296" s="14" t="s">
        <v>20</v>
      </c>
      <c r="D296" s="60">
        <f t="shared" si="13"/>
        <v>292</v>
      </c>
      <c r="E296" s="60" t="s">
        <v>18</v>
      </c>
      <c r="F296" s="60" t="s">
        <v>20</v>
      </c>
      <c r="G296" s="58" t="s">
        <v>94</v>
      </c>
      <c r="H296" s="58"/>
      <c r="I296" s="58" t="s">
        <v>2060</v>
      </c>
      <c r="J296" s="58" t="s">
        <v>2061</v>
      </c>
      <c r="K296" s="58">
        <v>1092.73</v>
      </c>
      <c r="L296" s="58" t="s">
        <v>513</v>
      </c>
      <c r="M296" s="58" t="s">
        <v>17</v>
      </c>
      <c r="N296" s="58" t="s">
        <v>34</v>
      </c>
      <c r="O296" s="92" t="s">
        <v>734</v>
      </c>
      <c r="P296" s="58"/>
      <c r="Q296" s="58"/>
      <c r="R296" s="59">
        <f t="shared" si="12"/>
        <v>1002.5045871559632</v>
      </c>
      <c r="S296" s="58"/>
      <c r="T296" s="58"/>
      <c r="U296" s="58">
        <v>5138</v>
      </c>
      <c r="V296" s="67" t="s">
        <v>1772</v>
      </c>
      <c r="W296" s="60" t="s">
        <v>2062</v>
      </c>
    </row>
    <row r="297" spans="1:27" s="4" customFormat="1">
      <c r="A297" s="6">
        <f t="shared" si="14"/>
        <v>293</v>
      </c>
      <c r="B297" s="6" t="s">
        <v>18</v>
      </c>
      <c r="C297" s="14" t="s">
        <v>20</v>
      </c>
      <c r="D297" s="60">
        <f t="shared" si="13"/>
        <v>293</v>
      </c>
      <c r="E297" s="60" t="s">
        <v>18</v>
      </c>
      <c r="F297" s="60" t="s">
        <v>20</v>
      </c>
      <c r="G297" s="58" t="s">
        <v>115</v>
      </c>
      <c r="H297" s="58"/>
      <c r="I297" s="58" t="s">
        <v>479</v>
      </c>
      <c r="J297" s="58" t="s">
        <v>2066</v>
      </c>
      <c r="K297" s="58">
        <v>949.94</v>
      </c>
      <c r="L297" s="58" t="s">
        <v>513</v>
      </c>
      <c r="M297" s="58" t="s">
        <v>17</v>
      </c>
      <c r="N297" s="58" t="s">
        <v>34</v>
      </c>
      <c r="O297" s="92" t="s">
        <v>734</v>
      </c>
      <c r="P297" s="58"/>
      <c r="Q297" s="58"/>
      <c r="R297" s="59">
        <f t="shared" si="12"/>
        <v>871.50458715596324</v>
      </c>
      <c r="S297" s="58"/>
      <c r="T297" s="58"/>
      <c r="U297" s="58">
        <v>5138</v>
      </c>
      <c r="V297" s="67" t="s">
        <v>1772</v>
      </c>
      <c r="W297" s="60" t="s">
        <v>1954</v>
      </c>
    </row>
    <row r="298" spans="1:27" s="4" customFormat="1">
      <c r="A298" s="6">
        <f t="shared" si="14"/>
        <v>294</v>
      </c>
      <c r="B298" s="6" t="s">
        <v>18</v>
      </c>
      <c r="C298" s="14" t="s">
        <v>20</v>
      </c>
      <c r="D298" s="60">
        <f t="shared" si="13"/>
        <v>294</v>
      </c>
      <c r="E298" s="60" t="s">
        <v>18</v>
      </c>
      <c r="F298" s="60" t="s">
        <v>20</v>
      </c>
      <c r="G298" s="58" t="s">
        <v>30</v>
      </c>
      <c r="H298" s="58"/>
      <c r="I298" s="58" t="s">
        <v>100</v>
      </c>
      <c r="J298" s="58" t="s">
        <v>2067</v>
      </c>
      <c r="K298" s="58">
        <v>77010.03</v>
      </c>
      <c r="L298" s="58" t="s">
        <v>1778</v>
      </c>
      <c r="M298" s="58" t="s">
        <v>17</v>
      </c>
      <c r="N298" s="58" t="s">
        <v>34</v>
      </c>
      <c r="O298" s="92" t="s">
        <v>734</v>
      </c>
      <c r="P298" s="58"/>
      <c r="Q298" s="58"/>
      <c r="R298" s="59">
        <f t="shared" si="12"/>
        <v>70651.403669724765</v>
      </c>
      <c r="S298" s="58"/>
      <c r="T298" s="58"/>
      <c r="U298" s="58">
        <v>5480</v>
      </c>
      <c r="V298" s="67" t="s">
        <v>1772</v>
      </c>
      <c r="W298" s="60" t="s">
        <v>287</v>
      </c>
    </row>
    <row r="299" spans="1:27" s="4" customFormat="1">
      <c r="A299" s="6">
        <f t="shared" si="14"/>
        <v>295</v>
      </c>
      <c r="B299" s="6" t="s">
        <v>18</v>
      </c>
      <c r="C299" s="14" t="s">
        <v>20</v>
      </c>
      <c r="D299" s="60">
        <f t="shared" si="13"/>
        <v>295</v>
      </c>
      <c r="E299" s="60" t="s">
        <v>18</v>
      </c>
      <c r="F299" s="60" t="s">
        <v>20</v>
      </c>
      <c r="G299" s="58" t="s">
        <v>115</v>
      </c>
      <c r="H299" s="58"/>
      <c r="I299" s="58" t="s">
        <v>2086</v>
      </c>
      <c r="J299" s="58"/>
      <c r="K299" s="58"/>
      <c r="L299" s="58" t="s">
        <v>2082</v>
      </c>
      <c r="M299" s="58" t="s">
        <v>17</v>
      </c>
      <c r="N299" s="58" t="s">
        <v>346</v>
      </c>
      <c r="O299" s="92" t="s">
        <v>734</v>
      </c>
      <c r="P299" s="58"/>
      <c r="Q299" s="58"/>
      <c r="R299" s="59">
        <f t="shared" si="12"/>
        <v>0</v>
      </c>
      <c r="S299" s="58"/>
      <c r="T299" s="58"/>
      <c r="U299" s="58">
        <v>3955</v>
      </c>
      <c r="V299" s="67" t="s">
        <v>1772</v>
      </c>
      <c r="W299" s="60"/>
    </row>
    <row r="300" spans="1:27" s="4" customFormat="1">
      <c r="A300" s="6">
        <f t="shared" si="14"/>
        <v>296</v>
      </c>
      <c r="B300" s="6" t="s">
        <v>18</v>
      </c>
      <c r="C300" s="14" t="s">
        <v>36</v>
      </c>
      <c r="D300" s="14">
        <f t="shared" si="13"/>
        <v>296</v>
      </c>
      <c r="E300" s="14" t="s">
        <v>18</v>
      </c>
      <c r="F300" s="14" t="s">
        <v>20</v>
      </c>
      <c r="G300" s="29" t="s">
        <v>221</v>
      </c>
      <c r="H300" s="29"/>
      <c r="I300" s="29" t="s">
        <v>2087</v>
      </c>
      <c r="J300" s="29"/>
      <c r="K300" s="29"/>
      <c r="L300" s="6" t="s">
        <v>2082</v>
      </c>
      <c r="M300" s="6" t="s">
        <v>17</v>
      </c>
      <c r="N300" s="6" t="s">
        <v>346</v>
      </c>
      <c r="O300" s="30" t="s">
        <v>2055</v>
      </c>
      <c r="P300" s="29"/>
      <c r="Q300" s="29"/>
      <c r="R300" s="20">
        <f t="shared" si="12"/>
        <v>0</v>
      </c>
      <c r="S300" s="29"/>
      <c r="T300" s="29"/>
      <c r="U300" s="6">
        <v>3955</v>
      </c>
      <c r="V300" s="9" t="s">
        <v>1772</v>
      </c>
      <c r="W300" s="14"/>
      <c r="X300" s="7"/>
      <c r="Y300" s="7"/>
      <c r="Z300" s="7"/>
      <c r="AA300" s="7"/>
    </row>
    <row r="301" spans="1:27" s="4" customFormat="1">
      <c r="A301" s="6">
        <f t="shared" si="14"/>
        <v>297</v>
      </c>
      <c r="B301" s="6" t="s">
        <v>18</v>
      </c>
      <c r="C301" s="14" t="s">
        <v>36</v>
      </c>
      <c r="D301" s="60">
        <f t="shared" si="13"/>
        <v>297</v>
      </c>
      <c r="E301" s="60" t="s">
        <v>18</v>
      </c>
      <c r="F301" s="60" t="s">
        <v>20</v>
      </c>
      <c r="G301" s="58" t="s">
        <v>419</v>
      </c>
      <c r="H301" s="58"/>
      <c r="I301" s="91" t="s">
        <v>2088</v>
      </c>
      <c r="J301" s="58"/>
      <c r="K301" s="58"/>
      <c r="L301" s="58" t="s">
        <v>2082</v>
      </c>
      <c r="M301" s="58" t="s">
        <v>17</v>
      </c>
      <c r="N301" s="58" t="s">
        <v>346</v>
      </c>
      <c r="O301" s="92" t="s">
        <v>734</v>
      </c>
      <c r="P301" s="58"/>
      <c r="Q301" s="58"/>
      <c r="R301" s="59">
        <f t="shared" si="12"/>
        <v>0</v>
      </c>
      <c r="S301" s="58"/>
      <c r="T301" s="58"/>
      <c r="U301" s="58">
        <v>3955</v>
      </c>
      <c r="V301" s="67" t="s">
        <v>1772</v>
      </c>
      <c r="W301" s="60"/>
    </row>
    <row r="302" spans="1:27" s="4" customFormat="1">
      <c r="A302" s="6">
        <f t="shared" si="14"/>
        <v>298</v>
      </c>
      <c r="B302" s="6" t="s">
        <v>18</v>
      </c>
      <c r="C302" s="14" t="s">
        <v>36</v>
      </c>
      <c r="D302" s="60">
        <f t="shared" si="13"/>
        <v>298</v>
      </c>
      <c r="E302" s="60" t="s">
        <v>18</v>
      </c>
      <c r="F302" s="60" t="s">
        <v>20</v>
      </c>
      <c r="G302" s="92" t="s">
        <v>94</v>
      </c>
      <c r="H302" s="92"/>
      <c r="I302" s="91" t="s">
        <v>2089</v>
      </c>
      <c r="J302" s="92"/>
      <c r="K302" s="92"/>
      <c r="L302" s="58" t="s">
        <v>2082</v>
      </c>
      <c r="M302" s="58" t="s">
        <v>17</v>
      </c>
      <c r="N302" s="58" t="s">
        <v>346</v>
      </c>
      <c r="O302" s="92" t="s">
        <v>734</v>
      </c>
      <c r="P302" s="92"/>
      <c r="Q302" s="92"/>
      <c r="R302" s="59">
        <f t="shared" si="12"/>
        <v>0</v>
      </c>
      <c r="S302" s="92"/>
      <c r="T302" s="92"/>
      <c r="U302" s="58">
        <v>3955</v>
      </c>
      <c r="V302" s="67" t="s">
        <v>1772</v>
      </c>
      <c r="W302" s="60"/>
    </row>
    <row r="303" spans="1:27" s="4" customFormat="1">
      <c r="A303" s="6">
        <f t="shared" si="14"/>
        <v>299</v>
      </c>
      <c r="B303" s="6" t="s">
        <v>18</v>
      </c>
      <c r="C303" s="14" t="s">
        <v>36</v>
      </c>
      <c r="D303" s="60">
        <f t="shared" si="13"/>
        <v>299</v>
      </c>
      <c r="E303" s="60" t="s">
        <v>18</v>
      </c>
      <c r="F303" s="60" t="s">
        <v>20</v>
      </c>
      <c r="G303" s="58" t="s">
        <v>29</v>
      </c>
      <c r="H303" s="58"/>
      <c r="I303" s="91" t="s">
        <v>2090</v>
      </c>
      <c r="J303" s="58"/>
      <c r="K303" s="58"/>
      <c r="L303" s="58" t="s">
        <v>2082</v>
      </c>
      <c r="M303" s="58" t="s">
        <v>17</v>
      </c>
      <c r="N303" s="58" t="s">
        <v>346</v>
      </c>
      <c r="O303" s="92" t="s">
        <v>734</v>
      </c>
      <c r="P303" s="58"/>
      <c r="Q303" s="58"/>
      <c r="R303" s="59">
        <f t="shared" si="12"/>
        <v>0</v>
      </c>
      <c r="S303" s="58"/>
      <c r="T303" s="58"/>
      <c r="U303" s="58">
        <v>3955</v>
      </c>
      <c r="V303" s="67" t="s">
        <v>1772</v>
      </c>
      <c r="W303" s="60"/>
    </row>
    <row r="304" spans="1:27" s="4" customFormat="1">
      <c r="A304" s="6">
        <f t="shared" si="14"/>
        <v>300</v>
      </c>
      <c r="B304" s="6" t="s">
        <v>18</v>
      </c>
      <c r="C304" s="14" t="s">
        <v>36</v>
      </c>
      <c r="D304" s="60">
        <f t="shared" si="13"/>
        <v>300</v>
      </c>
      <c r="E304" s="60" t="s">
        <v>18</v>
      </c>
      <c r="F304" s="60" t="s">
        <v>20</v>
      </c>
      <c r="G304" s="58" t="s">
        <v>27</v>
      </c>
      <c r="H304" s="58"/>
      <c r="I304" s="91" t="s">
        <v>2091</v>
      </c>
      <c r="J304" s="58"/>
      <c r="K304" s="58"/>
      <c r="L304" s="58" t="s">
        <v>2082</v>
      </c>
      <c r="M304" s="58" t="s">
        <v>17</v>
      </c>
      <c r="N304" s="58" t="s">
        <v>346</v>
      </c>
      <c r="O304" s="92" t="s">
        <v>734</v>
      </c>
      <c r="P304" s="58"/>
      <c r="Q304" s="58"/>
      <c r="R304" s="59">
        <f t="shared" si="12"/>
        <v>0</v>
      </c>
      <c r="S304" s="58"/>
      <c r="T304" s="58"/>
      <c r="U304" s="58">
        <v>3955</v>
      </c>
      <c r="V304" s="67" t="s">
        <v>1772</v>
      </c>
      <c r="W304" s="60"/>
    </row>
    <row r="305" spans="1:27" s="5" customFormat="1">
      <c r="A305" s="6">
        <f t="shared" si="14"/>
        <v>301</v>
      </c>
      <c r="B305" s="6" t="s">
        <v>18</v>
      </c>
      <c r="C305" s="14" t="s">
        <v>36</v>
      </c>
      <c r="D305" s="60">
        <f t="shared" si="13"/>
        <v>301</v>
      </c>
      <c r="E305" s="60" t="s">
        <v>18</v>
      </c>
      <c r="F305" s="60" t="s">
        <v>20</v>
      </c>
      <c r="G305" s="58" t="s">
        <v>30</v>
      </c>
      <c r="H305" s="56"/>
      <c r="I305" s="91" t="s">
        <v>2092</v>
      </c>
      <c r="J305" s="56"/>
      <c r="K305" s="56"/>
      <c r="L305" s="91" t="s">
        <v>2082</v>
      </c>
      <c r="M305" s="58" t="s">
        <v>17</v>
      </c>
      <c r="N305" s="58" t="s">
        <v>346</v>
      </c>
      <c r="O305" s="92" t="s">
        <v>734</v>
      </c>
      <c r="P305" s="56"/>
      <c r="Q305" s="56"/>
      <c r="R305" s="59">
        <f t="shared" si="12"/>
        <v>0</v>
      </c>
      <c r="S305" s="56"/>
      <c r="T305" s="56"/>
      <c r="U305" s="58">
        <v>3955</v>
      </c>
      <c r="V305" s="67" t="s">
        <v>1772</v>
      </c>
      <c r="W305" s="55"/>
    </row>
    <row r="306" spans="1:27" s="5" customFormat="1">
      <c r="A306" s="6">
        <f t="shared" si="14"/>
        <v>302</v>
      </c>
      <c r="B306" s="6" t="s">
        <v>18</v>
      </c>
      <c r="C306" s="14" t="s">
        <v>36</v>
      </c>
      <c r="D306" s="60">
        <f t="shared" si="13"/>
        <v>302</v>
      </c>
      <c r="E306" s="60" t="s">
        <v>18</v>
      </c>
      <c r="F306" s="60" t="s">
        <v>20</v>
      </c>
      <c r="G306" s="58" t="s">
        <v>432</v>
      </c>
      <c r="H306" s="56"/>
      <c r="I306" s="91" t="s">
        <v>723</v>
      </c>
      <c r="J306" s="68" t="s">
        <v>2138</v>
      </c>
      <c r="K306" s="68">
        <v>170.04</v>
      </c>
      <c r="L306" s="91" t="s">
        <v>513</v>
      </c>
      <c r="M306" s="58" t="s">
        <v>17</v>
      </c>
      <c r="N306" s="58" t="s">
        <v>69</v>
      </c>
      <c r="O306" s="92" t="s">
        <v>734</v>
      </c>
      <c r="P306" s="56"/>
      <c r="Q306" s="56"/>
      <c r="R306" s="59">
        <f t="shared" si="12"/>
        <v>155.99999999999997</v>
      </c>
      <c r="S306" s="56"/>
      <c r="T306" s="56"/>
      <c r="U306" s="91">
        <v>3020</v>
      </c>
      <c r="V306" s="67" t="s">
        <v>1772</v>
      </c>
      <c r="W306" s="62" t="s">
        <v>390</v>
      </c>
    </row>
    <row r="307" spans="1:27" s="12" customFormat="1">
      <c r="A307" s="22">
        <f t="shared" si="14"/>
        <v>303</v>
      </c>
      <c r="B307" s="22" t="s">
        <v>18</v>
      </c>
      <c r="C307" s="17" t="s">
        <v>36</v>
      </c>
      <c r="D307" s="62">
        <f t="shared" si="13"/>
        <v>303</v>
      </c>
      <c r="E307" s="62" t="s">
        <v>18</v>
      </c>
      <c r="F307" s="62" t="s">
        <v>20</v>
      </c>
      <c r="G307" s="68" t="s">
        <v>115</v>
      </c>
      <c r="H307" s="68"/>
      <c r="I307" s="88" t="s">
        <v>727</v>
      </c>
      <c r="J307" s="68" t="s">
        <v>2139</v>
      </c>
      <c r="K307" s="68">
        <v>18599.759999999998</v>
      </c>
      <c r="L307" s="88" t="s">
        <v>513</v>
      </c>
      <c r="M307" s="68" t="s">
        <v>17</v>
      </c>
      <c r="N307" s="68" t="s">
        <v>69</v>
      </c>
      <c r="O307" s="89" t="s">
        <v>734</v>
      </c>
      <c r="P307" s="68"/>
      <c r="Q307" s="68"/>
      <c r="R307" s="85">
        <f t="shared" si="12"/>
        <v>17063.999999999996</v>
      </c>
      <c r="S307" s="68"/>
      <c r="T307" s="68"/>
      <c r="U307" s="88">
        <v>3020</v>
      </c>
      <c r="V307" s="83" t="s">
        <v>1772</v>
      </c>
      <c r="W307" s="62" t="s">
        <v>2140</v>
      </c>
    </row>
    <row r="308" spans="1:27" s="12" customFormat="1">
      <c r="A308" s="22">
        <f t="shared" si="14"/>
        <v>304</v>
      </c>
      <c r="B308" s="22" t="s">
        <v>18</v>
      </c>
      <c r="C308" s="17" t="s">
        <v>36</v>
      </c>
      <c r="D308" s="62">
        <f t="shared" si="13"/>
        <v>304</v>
      </c>
      <c r="E308" s="62" t="s">
        <v>18</v>
      </c>
      <c r="F308" s="62" t="s">
        <v>20</v>
      </c>
      <c r="G308" s="68" t="s">
        <v>30</v>
      </c>
      <c r="H308" s="68"/>
      <c r="I308" s="88" t="s">
        <v>103</v>
      </c>
      <c r="J308" s="68" t="s">
        <v>2141</v>
      </c>
      <c r="K308" s="68">
        <v>4741.5</v>
      </c>
      <c r="L308" s="88" t="s">
        <v>513</v>
      </c>
      <c r="M308" s="68" t="s">
        <v>17</v>
      </c>
      <c r="N308" s="68" t="s">
        <v>69</v>
      </c>
      <c r="O308" s="89" t="s">
        <v>734</v>
      </c>
      <c r="P308" s="68"/>
      <c r="Q308" s="68"/>
      <c r="R308" s="85">
        <f t="shared" si="12"/>
        <v>4350</v>
      </c>
      <c r="S308" s="68"/>
      <c r="T308" s="68"/>
      <c r="U308" s="88">
        <v>3020</v>
      </c>
      <c r="V308" s="83" t="s">
        <v>1772</v>
      </c>
      <c r="W308" s="62" t="s">
        <v>385</v>
      </c>
    </row>
    <row r="309" spans="1:27" s="12" customFormat="1">
      <c r="A309" s="22">
        <f t="shared" si="14"/>
        <v>305</v>
      </c>
      <c r="B309" s="22" t="s">
        <v>18</v>
      </c>
      <c r="C309" s="17" t="s">
        <v>36</v>
      </c>
      <c r="D309" s="62">
        <f t="shared" si="13"/>
        <v>305</v>
      </c>
      <c r="E309" s="62" t="s">
        <v>18</v>
      </c>
      <c r="F309" s="62" t="s">
        <v>20</v>
      </c>
      <c r="G309" s="68" t="s">
        <v>1153</v>
      </c>
      <c r="H309" s="68"/>
      <c r="I309" s="88" t="s">
        <v>1154</v>
      </c>
      <c r="J309" s="68" t="s">
        <v>2142</v>
      </c>
      <c r="K309" s="68">
        <v>40875</v>
      </c>
      <c r="L309" s="88" t="s">
        <v>513</v>
      </c>
      <c r="M309" s="68" t="s">
        <v>17</v>
      </c>
      <c r="N309" s="68" t="s">
        <v>69</v>
      </c>
      <c r="O309" s="89" t="s">
        <v>734</v>
      </c>
      <c r="P309" s="68"/>
      <c r="Q309" s="68"/>
      <c r="R309" s="85">
        <f t="shared" si="12"/>
        <v>37500</v>
      </c>
      <c r="S309" s="68"/>
      <c r="T309" s="68"/>
      <c r="U309" s="88">
        <v>3020</v>
      </c>
      <c r="V309" s="83" t="s">
        <v>1772</v>
      </c>
      <c r="W309" s="62" t="s">
        <v>2015</v>
      </c>
    </row>
    <row r="310" spans="1:27" s="12" customFormat="1">
      <c r="A310" s="22">
        <f t="shared" si="14"/>
        <v>306</v>
      </c>
      <c r="B310" s="22" t="s">
        <v>18</v>
      </c>
      <c r="C310" s="17" t="s">
        <v>36</v>
      </c>
      <c r="D310" s="17">
        <f t="shared" si="13"/>
        <v>306</v>
      </c>
      <c r="E310" s="17" t="s">
        <v>18</v>
      </c>
      <c r="F310" s="17" t="s">
        <v>20</v>
      </c>
      <c r="G310" s="22" t="s">
        <v>645</v>
      </c>
      <c r="H310" s="22"/>
      <c r="I310" s="87" t="s">
        <v>1355</v>
      </c>
      <c r="J310" s="22" t="s">
        <v>2143</v>
      </c>
      <c r="K310" s="22">
        <v>392.4</v>
      </c>
      <c r="L310" s="87" t="s">
        <v>513</v>
      </c>
      <c r="M310" s="22" t="s">
        <v>17</v>
      </c>
      <c r="N310" s="22" t="s">
        <v>69</v>
      </c>
      <c r="O310" s="84" t="s">
        <v>2108</v>
      </c>
      <c r="P310" s="22"/>
      <c r="Q310" s="22"/>
      <c r="R310" s="79">
        <f t="shared" si="12"/>
        <v>359.99999999999994</v>
      </c>
      <c r="S310" s="22"/>
      <c r="T310" s="22"/>
      <c r="U310" s="87">
        <v>3020</v>
      </c>
      <c r="V310" s="24" t="s">
        <v>1772</v>
      </c>
      <c r="W310" s="17" t="s">
        <v>331</v>
      </c>
      <c r="X310" s="27"/>
      <c r="Y310" s="27"/>
      <c r="Z310" s="27"/>
      <c r="AA310" s="27"/>
    </row>
    <row r="311" spans="1:27" s="12" customFormat="1">
      <c r="A311" s="22">
        <f t="shared" si="14"/>
        <v>307</v>
      </c>
      <c r="B311" s="22" t="s">
        <v>18</v>
      </c>
      <c r="C311" s="17" t="s">
        <v>36</v>
      </c>
      <c r="D311" s="62">
        <f t="shared" si="13"/>
        <v>307</v>
      </c>
      <c r="E311" s="62" t="s">
        <v>18</v>
      </c>
      <c r="F311" s="62" t="s">
        <v>20</v>
      </c>
      <c r="G311" s="68" t="s">
        <v>29</v>
      </c>
      <c r="H311" s="68"/>
      <c r="I311" s="88" t="s">
        <v>760</v>
      </c>
      <c r="J311" s="68" t="s">
        <v>2144</v>
      </c>
      <c r="K311" s="68">
        <v>682.89</v>
      </c>
      <c r="L311" s="88" t="s">
        <v>513</v>
      </c>
      <c r="M311" s="68" t="s">
        <v>17</v>
      </c>
      <c r="N311" s="68" t="s">
        <v>69</v>
      </c>
      <c r="O311" s="89" t="s">
        <v>734</v>
      </c>
      <c r="P311" s="68"/>
      <c r="Q311" s="68"/>
      <c r="R311" s="85">
        <f t="shared" si="12"/>
        <v>626.50458715596324</v>
      </c>
      <c r="S311" s="68"/>
      <c r="T311" s="68"/>
      <c r="U311" s="88">
        <v>3020</v>
      </c>
      <c r="V311" s="83" t="s">
        <v>1772</v>
      </c>
      <c r="W311" s="62" t="s">
        <v>2145</v>
      </c>
    </row>
    <row r="312" spans="1:27" s="12" customFormat="1">
      <c r="A312" s="22">
        <f t="shared" si="14"/>
        <v>308</v>
      </c>
      <c r="B312" s="22" t="s">
        <v>18</v>
      </c>
      <c r="C312" s="17" t="s">
        <v>36</v>
      </c>
      <c r="D312" s="62">
        <f t="shared" si="13"/>
        <v>308</v>
      </c>
      <c r="E312" s="62" t="s">
        <v>18</v>
      </c>
      <c r="F312" s="62" t="s">
        <v>20</v>
      </c>
      <c r="G312" s="68" t="s">
        <v>27</v>
      </c>
      <c r="H312" s="68"/>
      <c r="I312" s="68" t="s">
        <v>453</v>
      </c>
      <c r="J312" s="68" t="s">
        <v>2146</v>
      </c>
      <c r="K312" s="68">
        <v>403.85</v>
      </c>
      <c r="L312" s="88" t="s">
        <v>513</v>
      </c>
      <c r="M312" s="68" t="s">
        <v>17</v>
      </c>
      <c r="N312" s="68" t="s">
        <v>69</v>
      </c>
      <c r="O312" s="89" t="s">
        <v>734</v>
      </c>
      <c r="P312" s="68"/>
      <c r="Q312" s="68"/>
      <c r="R312" s="85">
        <f t="shared" si="12"/>
        <v>370.50458715596329</v>
      </c>
      <c r="S312" s="68"/>
      <c r="T312" s="68"/>
      <c r="U312" s="88">
        <v>3020</v>
      </c>
      <c r="V312" s="83" t="s">
        <v>1772</v>
      </c>
      <c r="W312" s="62" t="s">
        <v>45</v>
      </c>
    </row>
    <row r="313" spans="1:27" s="12" customFormat="1">
      <c r="A313" s="22">
        <f t="shared" si="14"/>
        <v>309</v>
      </c>
      <c r="B313" s="22" t="s">
        <v>18</v>
      </c>
      <c r="C313" s="17" t="s">
        <v>20</v>
      </c>
      <c r="D313" s="62">
        <f t="shared" si="13"/>
        <v>309</v>
      </c>
      <c r="E313" s="62" t="s">
        <v>18</v>
      </c>
      <c r="F313" s="62" t="s">
        <v>20</v>
      </c>
      <c r="G313" s="68" t="s">
        <v>30</v>
      </c>
      <c r="H313" s="68"/>
      <c r="I313" s="68" t="s">
        <v>434</v>
      </c>
      <c r="J313" s="88" t="s">
        <v>2147</v>
      </c>
      <c r="K313" s="68">
        <v>7717.2</v>
      </c>
      <c r="L313" s="68" t="s">
        <v>513</v>
      </c>
      <c r="M313" s="68" t="s">
        <v>17</v>
      </c>
      <c r="N313" s="68" t="s">
        <v>34</v>
      </c>
      <c r="O313" s="89" t="s">
        <v>734</v>
      </c>
      <c r="P313" s="68"/>
      <c r="Q313" s="68"/>
      <c r="R313" s="85">
        <f t="shared" si="12"/>
        <v>7079.9999999999991</v>
      </c>
      <c r="S313" s="68"/>
      <c r="T313" s="68"/>
      <c r="U313" s="68">
        <v>5138</v>
      </c>
      <c r="V313" s="83" t="s">
        <v>1772</v>
      </c>
      <c r="W313" s="62" t="s">
        <v>953</v>
      </c>
    </row>
    <row r="314" spans="1:27" s="12" customFormat="1">
      <c r="A314" s="22">
        <f t="shared" si="14"/>
        <v>310</v>
      </c>
      <c r="B314" s="22" t="s">
        <v>18</v>
      </c>
      <c r="C314" s="17" t="s">
        <v>20</v>
      </c>
      <c r="D314" s="62">
        <f t="shared" si="13"/>
        <v>310</v>
      </c>
      <c r="E314" s="62" t="s">
        <v>18</v>
      </c>
      <c r="F314" s="62" t="s">
        <v>20</v>
      </c>
      <c r="G314" s="68" t="s">
        <v>186</v>
      </c>
      <c r="H314" s="68"/>
      <c r="I314" s="88" t="s">
        <v>448</v>
      </c>
      <c r="J314" s="68" t="s">
        <v>2148</v>
      </c>
      <c r="K314" s="68">
        <v>35008.080000000002</v>
      </c>
      <c r="L314" s="68" t="s">
        <v>513</v>
      </c>
      <c r="M314" s="68" t="s">
        <v>17</v>
      </c>
      <c r="N314" s="68" t="s">
        <v>34</v>
      </c>
      <c r="O314" s="89" t="s">
        <v>734</v>
      </c>
      <c r="P314" s="68"/>
      <c r="Q314" s="68"/>
      <c r="R314" s="85">
        <f t="shared" si="12"/>
        <v>32117.504587155963</v>
      </c>
      <c r="S314" s="68"/>
      <c r="T314" s="68"/>
      <c r="U314" s="68">
        <v>5138</v>
      </c>
      <c r="V314" s="83" t="s">
        <v>1772</v>
      </c>
      <c r="W314" s="62" t="s">
        <v>2149</v>
      </c>
    </row>
    <row r="315" spans="1:27" s="12" customFormat="1" ht="14.25" customHeight="1">
      <c r="A315" s="22">
        <f t="shared" si="14"/>
        <v>311</v>
      </c>
      <c r="B315" s="22" t="s">
        <v>18</v>
      </c>
      <c r="C315" s="17" t="s">
        <v>20</v>
      </c>
      <c r="D315" s="62">
        <f t="shared" si="13"/>
        <v>311</v>
      </c>
      <c r="E315" s="62" t="s">
        <v>18</v>
      </c>
      <c r="F315" s="62" t="s">
        <v>20</v>
      </c>
      <c r="G315" s="68" t="s">
        <v>28</v>
      </c>
      <c r="H315" s="68"/>
      <c r="I315" s="88" t="s">
        <v>2150</v>
      </c>
      <c r="J315" s="68" t="s">
        <v>2151</v>
      </c>
      <c r="K315" s="68">
        <v>5197.12</v>
      </c>
      <c r="L315" s="68" t="s">
        <v>513</v>
      </c>
      <c r="M315" s="68" t="s">
        <v>17</v>
      </c>
      <c r="N315" s="68" t="s">
        <v>346</v>
      </c>
      <c r="O315" s="89" t="s">
        <v>734</v>
      </c>
      <c r="P315" s="68"/>
      <c r="Q315" s="68"/>
      <c r="R315" s="85">
        <f t="shared" si="12"/>
        <v>4768</v>
      </c>
      <c r="S315" s="68"/>
      <c r="T315" s="68"/>
      <c r="U315" s="68">
        <v>5138</v>
      </c>
      <c r="V315" s="83" t="s">
        <v>1772</v>
      </c>
      <c r="W315" s="62" t="s">
        <v>99</v>
      </c>
    </row>
    <row r="316" spans="1:27" s="12" customFormat="1">
      <c r="A316" s="22">
        <f t="shared" si="14"/>
        <v>312</v>
      </c>
      <c r="B316" s="22" t="s">
        <v>18</v>
      </c>
      <c r="C316" s="17" t="s">
        <v>20</v>
      </c>
      <c r="D316" s="17">
        <f t="shared" si="13"/>
        <v>312</v>
      </c>
      <c r="E316" s="17" t="s">
        <v>18</v>
      </c>
      <c r="F316" s="17" t="s">
        <v>20</v>
      </c>
      <c r="G316" s="22" t="s">
        <v>94</v>
      </c>
      <c r="H316" s="22"/>
      <c r="I316" s="87" t="s">
        <v>437</v>
      </c>
      <c r="J316" s="22" t="s">
        <v>2152</v>
      </c>
      <c r="K316" s="22">
        <v>634.38</v>
      </c>
      <c r="L316" s="22" t="s">
        <v>513</v>
      </c>
      <c r="M316" s="22" t="s">
        <v>17</v>
      </c>
      <c r="N316" s="22" t="s">
        <v>34</v>
      </c>
      <c r="O316" s="84" t="s">
        <v>2108</v>
      </c>
      <c r="P316" s="22"/>
      <c r="Q316" s="22"/>
      <c r="R316" s="79">
        <f t="shared" si="12"/>
        <v>582</v>
      </c>
      <c r="S316" s="22"/>
      <c r="T316" s="22"/>
      <c r="U316" s="22">
        <v>5138</v>
      </c>
      <c r="V316" s="24" t="s">
        <v>1772</v>
      </c>
      <c r="W316" s="17" t="s">
        <v>1386</v>
      </c>
      <c r="X316" s="27"/>
      <c r="Y316" s="27"/>
      <c r="Z316" s="27"/>
      <c r="AA316" s="27"/>
    </row>
    <row r="317" spans="1:27" s="12" customFormat="1">
      <c r="A317" s="22">
        <f t="shared" si="14"/>
        <v>313</v>
      </c>
      <c r="B317" s="22" t="s">
        <v>18</v>
      </c>
      <c r="C317" s="17" t="s">
        <v>20</v>
      </c>
      <c r="D317" s="17">
        <f t="shared" si="13"/>
        <v>313</v>
      </c>
      <c r="E317" s="17" t="s">
        <v>18</v>
      </c>
      <c r="F317" s="17" t="s">
        <v>20</v>
      </c>
      <c r="G317" s="22" t="s">
        <v>111</v>
      </c>
      <c r="H317" s="22"/>
      <c r="I317" s="87" t="s">
        <v>830</v>
      </c>
      <c r="J317" s="22" t="s">
        <v>2153</v>
      </c>
      <c r="K317" s="22">
        <v>1303.0999999999999</v>
      </c>
      <c r="L317" s="22" t="s">
        <v>513</v>
      </c>
      <c r="M317" s="22" t="s">
        <v>17</v>
      </c>
      <c r="N317" s="22" t="s">
        <v>34</v>
      </c>
      <c r="O317" s="84" t="s">
        <v>2108</v>
      </c>
      <c r="P317" s="22"/>
      <c r="Q317" s="22"/>
      <c r="R317" s="79">
        <f t="shared" si="12"/>
        <v>1195.5045871559632</v>
      </c>
      <c r="S317" s="22"/>
      <c r="T317" s="22"/>
      <c r="U317" s="22">
        <v>5138</v>
      </c>
      <c r="V317" s="24" t="s">
        <v>1772</v>
      </c>
      <c r="W317" s="17" t="s">
        <v>316</v>
      </c>
      <c r="X317" s="27"/>
      <c r="Y317" s="27"/>
      <c r="Z317" s="27"/>
      <c r="AA317" s="27"/>
    </row>
    <row r="318" spans="1:27" s="12" customFormat="1">
      <c r="A318" s="22">
        <f t="shared" si="14"/>
        <v>314</v>
      </c>
      <c r="B318" s="22" t="s">
        <v>18</v>
      </c>
      <c r="C318" s="17" t="s">
        <v>20</v>
      </c>
      <c r="D318" s="62">
        <f t="shared" si="13"/>
        <v>314</v>
      </c>
      <c r="E318" s="62" t="s">
        <v>18</v>
      </c>
      <c r="F318" s="62" t="s">
        <v>20</v>
      </c>
      <c r="G318" s="68" t="s">
        <v>432</v>
      </c>
      <c r="H318" s="68"/>
      <c r="I318" s="88" t="s">
        <v>433</v>
      </c>
      <c r="J318" s="68" t="s">
        <v>2154</v>
      </c>
      <c r="K318" s="68">
        <v>412.02</v>
      </c>
      <c r="L318" s="68" t="s">
        <v>513</v>
      </c>
      <c r="M318" s="68" t="s">
        <v>17</v>
      </c>
      <c r="N318" s="68" t="s">
        <v>34</v>
      </c>
      <c r="O318" s="92" t="s">
        <v>734</v>
      </c>
      <c r="P318" s="68"/>
      <c r="Q318" s="68"/>
      <c r="R318" s="85">
        <f t="shared" si="12"/>
        <v>377.99999999999994</v>
      </c>
      <c r="S318" s="68"/>
      <c r="T318" s="68"/>
      <c r="U318" s="68">
        <v>5138</v>
      </c>
      <c r="V318" s="83" t="s">
        <v>1772</v>
      </c>
      <c r="W318" s="62" t="s">
        <v>2155</v>
      </c>
    </row>
    <row r="319" spans="1:27" s="12" customFormat="1">
      <c r="A319" s="22">
        <f t="shared" si="14"/>
        <v>315</v>
      </c>
      <c r="B319" s="22" t="s">
        <v>18</v>
      </c>
      <c r="C319" s="17" t="s">
        <v>20</v>
      </c>
      <c r="D319" s="62">
        <f t="shared" si="13"/>
        <v>315</v>
      </c>
      <c r="E319" s="62" t="s">
        <v>18</v>
      </c>
      <c r="F319" s="62" t="s">
        <v>20</v>
      </c>
      <c r="G319" s="68" t="s">
        <v>27</v>
      </c>
      <c r="H319" s="68"/>
      <c r="I319" s="68" t="s">
        <v>444</v>
      </c>
      <c r="J319" s="68" t="s">
        <v>2156</v>
      </c>
      <c r="K319" s="68">
        <v>16.350000000000001</v>
      </c>
      <c r="L319" s="68" t="s">
        <v>513</v>
      </c>
      <c r="M319" s="68" t="s">
        <v>17</v>
      </c>
      <c r="N319" s="68" t="s">
        <v>346</v>
      </c>
      <c r="O319" s="89" t="s">
        <v>734</v>
      </c>
      <c r="P319" s="68"/>
      <c r="Q319" s="68"/>
      <c r="R319" s="85">
        <f t="shared" si="12"/>
        <v>15</v>
      </c>
      <c r="S319" s="68"/>
      <c r="T319" s="68"/>
      <c r="U319" s="68">
        <v>5138</v>
      </c>
      <c r="V319" s="83" t="s">
        <v>1772</v>
      </c>
      <c r="W319" s="62" t="s">
        <v>348</v>
      </c>
    </row>
    <row r="320" spans="1:27" s="216" customFormat="1">
      <c r="A320" s="22">
        <f t="shared" si="14"/>
        <v>316</v>
      </c>
      <c r="B320" s="22" t="s">
        <v>18</v>
      </c>
      <c r="C320" s="17" t="s">
        <v>20</v>
      </c>
      <c r="D320" s="158">
        <f t="shared" si="13"/>
        <v>316</v>
      </c>
      <c r="E320" s="158" t="s">
        <v>18</v>
      </c>
      <c r="F320" s="158" t="s">
        <v>20</v>
      </c>
      <c r="G320" s="124" t="s">
        <v>115</v>
      </c>
      <c r="H320" s="124"/>
      <c r="I320" s="124" t="s">
        <v>476</v>
      </c>
      <c r="J320" s="124" t="s">
        <v>2158</v>
      </c>
      <c r="K320" s="124">
        <v>12327.9</v>
      </c>
      <c r="L320" s="124" t="s">
        <v>513</v>
      </c>
      <c r="M320" s="124" t="s">
        <v>17</v>
      </c>
      <c r="N320" s="124" t="s">
        <v>346</v>
      </c>
      <c r="O320" s="219" t="s">
        <v>734</v>
      </c>
      <c r="P320" s="124"/>
      <c r="Q320" s="124"/>
      <c r="R320" s="140">
        <f t="shared" si="12"/>
        <v>11309.999999999998</v>
      </c>
      <c r="S320" s="124"/>
      <c r="T320" s="124"/>
      <c r="U320" s="124">
        <v>4975</v>
      </c>
      <c r="V320" s="201" t="s">
        <v>1772</v>
      </c>
      <c r="W320" s="158" t="s">
        <v>478</v>
      </c>
    </row>
    <row r="321" spans="1:27" s="12" customFormat="1">
      <c r="A321" s="22">
        <f t="shared" si="14"/>
        <v>317</v>
      </c>
      <c r="B321" s="22" t="s">
        <v>18</v>
      </c>
      <c r="C321" s="17" t="s">
        <v>20</v>
      </c>
      <c r="D321" s="62">
        <f t="shared" si="13"/>
        <v>317</v>
      </c>
      <c r="E321" s="62" t="s">
        <v>18</v>
      </c>
      <c r="F321" s="62" t="s">
        <v>20</v>
      </c>
      <c r="G321" s="68" t="s">
        <v>115</v>
      </c>
      <c r="H321" s="68"/>
      <c r="I321" s="68" t="s">
        <v>727</v>
      </c>
      <c r="J321" s="68" t="s">
        <v>2172</v>
      </c>
      <c r="K321" s="68">
        <v>856.74</v>
      </c>
      <c r="L321" s="68" t="s">
        <v>513</v>
      </c>
      <c r="M321" s="68" t="s">
        <v>17</v>
      </c>
      <c r="N321" s="68" t="s">
        <v>69</v>
      </c>
      <c r="O321" s="89" t="s">
        <v>734</v>
      </c>
      <c r="P321" s="68"/>
      <c r="Q321" s="68"/>
      <c r="R321" s="85">
        <f t="shared" si="12"/>
        <v>786</v>
      </c>
      <c r="S321" s="68"/>
      <c r="T321" s="68"/>
      <c r="U321" s="68">
        <v>3020</v>
      </c>
      <c r="V321" s="83" t="s">
        <v>1772</v>
      </c>
      <c r="W321" s="62" t="s">
        <v>1614</v>
      </c>
    </row>
    <row r="322" spans="1:27" s="12" customFormat="1">
      <c r="A322" s="22">
        <f t="shared" si="14"/>
        <v>318</v>
      </c>
      <c r="B322" s="22" t="s">
        <v>18</v>
      </c>
      <c r="C322" s="17" t="s">
        <v>36</v>
      </c>
      <c r="D322" s="62">
        <f t="shared" si="13"/>
        <v>318</v>
      </c>
      <c r="E322" s="62" t="s">
        <v>18</v>
      </c>
      <c r="F322" s="62" t="s">
        <v>20</v>
      </c>
      <c r="G322" s="68" t="s">
        <v>30</v>
      </c>
      <c r="H322" s="68"/>
      <c r="I322" s="68" t="s">
        <v>100</v>
      </c>
      <c r="J322" s="68" t="s">
        <v>2193</v>
      </c>
      <c r="K322" s="68">
        <v>154020.04999999999</v>
      </c>
      <c r="L322" s="68" t="s">
        <v>2170</v>
      </c>
      <c r="M322" s="68" t="s">
        <v>17</v>
      </c>
      <c r="N322" s="68" t="s">
        <v>34</v>
      </c>
      <c r="O322" s="89" t="s">
        <v>734</v>
      </c>
      <c r="P322" s="68"/>
      <c r="Q322" s="68"/>
      <c r="R322" s="85">
        <f t="shared" si="12"/>
        <v>141302.79816513759</v>
      </c>
      <c r="S322" s="68"/>
      <c r="T322" s="68"/>
      <c r="U322" s="68">
        <v>5480</v>
      </c>
      <c r="V322" s="83" t="s">
        <v>1772</v>
      </c>
      <c r="W322" s="62" t="s">
        <v>287</v>
      </c>
    </row>
    <row r="323" spans="1:27" s="12" customFormat="1">
      <c r="A323" s="22">
        <f t="shared" si="14"/>
        <v>319</v>
      </c>
      <c r="B323" s="22" t="s">
        <v>18</v>
      </c>
      <c r="C323" s="17" t="s">
        <v>20</v>
      </c>
      <c r="D323" s="17">
        <f t="shared" si="13"/>
        <v>319</v>
      </c>
      <c r="E323" s="17" t="s">
        <v>18</v>
      </c>
      <c r="F323" s="17" t="s">
        <v>20</v>
      </c>
      <c r="G323" s="22" t="s">
        <v>111</v>
      </c>
      <c r="H323" s="22"/>
      <c r="I323" s="22" t="s">
        <v>112</v>
      </c>
      <c r="J323" s="22" t="s">
        <v>2194</v>
      </c>
      <c r="K323" s="22">
        <v>13029.86</v>
      </c>
      <c r="L323" s="22" t="s">
        <v>2170</v>
      </c>
      <c r="M323" s="22" t="s">
        <v>17</v>
      </c>
      <c r="N323" s="22" t="s">
        <v>34</v>
      </c>
      <c r="O323" s="22" t="s">
        <v>2108</v>
      </c>
      <c r="P323" s="22"/>
      <c r="Q323" s="22"/>
      <c r="R323" s="79">
        <f t="shared" si="12"/>
        <v>11954</v>
      </c>
      <c r="S323" s="22"/>
      <c r="T323" s="22"/>
      <c r="U323" s="22">
        <v>5480</v>
      </c>
      <c r="V323" s="24" t="s">
        <v>1772</v>
      </c>
      <c r="W323" s="17" t="s">
        <v>1958</v>
      </c>
      <c r="X323" s="27"/>
      <c r="Y323" s="27"/>
      <c r="Z323" s="27"/>
      <c r="AA323" s="27"/>
    </row>
    <row r="324" spans="1:27" s="12" customFormat="1">
      <c r="A324" s="22">
        <f t="shared" si="14"/>
        <v>320</v>
      </c>
      <c r="B324" s="22" t="s">
        <v>18</v>
      </c>
      <c r="C324" s="17" t="s">
        <v>20</v>
      </c>
      <c r="D324" s="62">
        <f t="shared" si="13"/>
        <v>320</v>
      </c>
      <c r="E324" s="62" t="s">
        <v>18</v>
      </c>
      <c r="F324" s="62" t="s">
        <v>20</v>
      </c>
      <c r="G324" s="68" t="s">
        <v>29</v>
      </c>
      <c r="H324" s="68"/>
      <c r="I324" s="68" t="s">
        <v>123</v>
      </c>
      <c r="J324" s="68" t="s">
        <v>2195</v>
      </c>
      <c r="K324" s="68">
        <v>56393.57</v>
      </c>
      <c r="L324" s="68" t="s">
        <v>2170</v>
      </c>
      <c r="M324" s="68" t="s">
        <v>17</v>
      </c>
      <c r="N324" s="68" t="s">
        <v>34</v>
      </c>
      <c r="O324" s="89" t="s">
        <v>734</v>
      </c>
      <c r="P324" s="68"/>
      <c r="Q324" s="68"/>
      <c r="R324" s="85">
        <f t="shared" si="12"/>
        <v>51737.220183486235</v>
      </c>
      <c r="S324" s="68"/>
      <c r="T324" s="68"/>
      <c r="U324" s="68">
        <v>5480</v>
      </c>
      <c r="V324" s="83" t="s">
        <v>1772</v>
      </c>
      <c r="W324" s="62" t="s">
        <v>2196</v>
      </c>
    </row>
    <row r="325" spans="1:27" s="12" customFormat="1">
      <c r="A325" s="22">
        <f t="shared" si="14"/>
        <v>321</v>
      </c>
      <c r="B325" s="22" t="s">
        <v>18</v>
      </c>
      <c r="C325" s="17" t="s">
        <v>20</v>
      </c>
      <c r="D325" s="62">
        <f t="shared" si="13"/>
        <v>321</v>
      </c>
      <c r="E325" s="62" t="s">
        <v>18</v>
      </c>
      <c r="F325" s="62" t="s">
        <v>20</v>
      </c>
      <c r="G325" s="68" t="s">
        <v>115</v>
      </c>
      <c r="H325" s="68"/>
      <c r="I325" s="68" t="s">
        <v>116</v>
      </c>
      <c r="J325" s="68" t="s">
        <v>2197</v>
      </c>
      <c r="K325" s="68">
        <v>18038.63</v>
      </c>
      <c r="L325" s="68" t="s">
        <v>2170</v>
      </c>
      <c r="M325" s="68" t="s">
        <v>17</v>
      </c>
      <c r="N325" s="68" t="s">
        <v>34</v>
      </c>
      <c r="O325" s="68" t="s">
        <v>734</v>
      </c>
      <c r="P325" s="68"/>
      <c r="Q325" s="68"/>
      <c r="R325" s="85">
        <f t="shared" si="12"/>
        <v>16549.201834862386</v>
      </c>
      <c r="S325" s="68"/>
      <c r="T325" s="68"/>
      <c r="U325" s="68">
        <v>5480</v>
      </c>
      <c r="V325" s="83" t="s">
        <v>1772</v>
      </c>
      <c r="W325" s="62" t="s">
        <v>2198</v>
      </c>
    </row>
    <row r="326" spans="1:27" s="12" customFormat="1">
      <c r="A326" s="22">
        <f t="shared" si="14"/>
        <v>322</v>
      </c>
      <c r="B326" s="22" t="s">
        <v>18</v>
      </c>
      <c r="C326" s="17" t="s">
        <v>20</v>
      </c>
      <c r="D326" s="62">
        <f t="shared" si="13"/>
        <v>322</v>
      </c>
      <c r="E326" s="62" t="s">
        <v>18</v>
      </c>
      <c r="F326" s="62" t="s">
        <v>20</v>
      </c>
      <c r="G326" s="68" t="s">
        <v>28</v>
      </c>
      <c r="H326" s="68"/>
      <c r="I326" s="68" t="s">
        <v>97</v>
      </c>
      <c r="J326" s="68" t="s">
        <v>2203</v>
      </c>
      <c r="K326" s="68">
        <v>154171.51</v>
      </c>
      <c r="L326" s="68" t="s">
        <v>2170</v>
      </c>
      <c r="M326" s="68" t="s">
        <v>17</v>
      </c>
      <c r="N326" s="68" t="s">
        <v>69</v>
      </c>
      <c r="O326" s="68" t="s">
        <v>734</v>
      </c>
      <c r="P326" s="68"/>
      <c r="Q326" s="68"/>
      <c r="R326" s="85">
        <f t="shared" ref="R326:R389" si="15">K326/1.09</f>
        <v>141441.75229357797</v>
      </c>
      <c r="S326" s="68"/>
      <c r="T326" s="68"/>
      <c r="U326" s="68">
        <v>3020</v>
      </c>
      <c r="V326" s="83" t="s">
        <v>1772</v>
      </c>
      <c r="W326" s="62" t="s">
        <v>99</v>
      </c>
    </row>
    <row r="327" spans="1:27" s="12" customFormat="1">
      <c r="A327" s="22">
        <f t="shared" si="14"/>
        <v>323</v>
      </c>
      <c r="B327" s="22" t="s">
        <v>18</v>
      </c>
      <c r="C327" s="17" t="s">
        <v>20</v>
      </c>
      <c r="D327" s="62">
        <f t="shared" ref="D327:D390" si="16">D326+1</f>
        <v>323</v>
      </c>
      <c r="E327" s="62" t="s">
        <v>18</v>
      </c>
      <c r="F327" s="62" t="s">
        <v>20</v>
      </c>
      <c r="G327" s="68" t="s">
        <v>115</v>
      </c>
      <c r="H327" s="68"/>
      <c r="I327" s="68" t="s">
        <v>727</v>
      </c>
      <c r="J327" s="68" t="s">
        <v>2204</v>
      </c>
      <c r="K327" s="68">
        <v>71954.17</v>
      </c>
      <c r="L327" s="68" t="s">
        <v>2170</v>
      </c>
      <c r="M327" s="68" t="s">
        <v>17</v>
      </c>
      <c r="N327" s="68" t="s">
        <v>69</v>
      </c>
      <c r="O327" s="89" t="s">
        <v>734</v>
      </c>
      <c r="P327" s="68"/>
      <c r="Q327" s="68"/>
      <c r="R327" s="85">
        <f t="shared" si="15"/>
        <v>66013</v>
      </c>
      <c r="S327" s="68"/>
      <c r="T327" s="68"/>
      <c r="U327" s="68">
        <v>3020</v>
      </c>
      <c r="V327" s="83" t="s">
        <v>1772</v>
      </c>
      <c r="W327" s="62" t="s">
        <v>2205</v>
      </c>
    </row>
    <row r="328" spans="1:27" s="12" customFormat="1">
      <c r="A328" s="22">
        <f t="shared" si="14"/>
        <v>324</v>
      </c>
      <c r="B328" s="22" t="s">
        <v>18</v>
      </c>
      <c r="C328" s="17" t="s">
        <v>20</v>
      </c>
      <c r="D328" s="62">
        <f t="shared" si="16"/>
        <v>324</v>
      </c>
      <c r="E328" s="62" t="s">
        <v>18</v>
      </c>
      <c r="F328" s="62" t="s">
        <v>20</v>
      </c>
      <c r="G328" s="68" t="s">
        <v>28</v>
      </c>
      <c r="H328" s="68"/>
      <c r="I328" s="68" t="s">
        <v>97</v>
      </c>
      <c r="J328" s="68" t="s">
        <v>2206</v>
      </c>
      <c r="K328" s="68">
        <v>17815.37</v>
      </c>
      <c r="L328" s="68" t="s">
        <v>2170</v>
      </c>
      <c r="M328" s="68" t="s">
        <v>17</v>
      </c>
      <c r="N328" s="68" t="s">
        <v>69</v>
      </c>
      <c r="O328" s="68" t="s">
        <v>734</v>
      </c>
      <c r="P328" s="68"/>
      <c r="Q328" s="68"/>
      <c r="R328" s="85">
        <f t="shared" si="15"/>
        <v>16344.376146788989</v>
      </c>
      <c r="S328" s="68"/>
      <c r="T328" s="68"/>
      <c r="U328" s="68">
        <v>3020</v>
      </c>
      <c r="V328" s="83" t="s">
        <v>1772</v>
      </c>
      <c r="W328" s="62" t="s">
        <v>99</v>
      </c>
    </row>
    <row r="329" spans="1:27" s="12" customFormat="1">
      <c r="A329" s="22">
        <f t="shared" si="14"/>
        <v>325</v>
      </c>
      <c r="B329" s="22" t="s">
        <v>18</v>
      </c>
      <c r="C329" s="17" t="s">
        <v>20</v>
      </c>
      <c r="D329" s="62">
        <f t="shared" si="16"/>
        <v>325</v>
      </c>
      <c r="E329" s="62" t="s">
        <v>18</v>
      </c>
      <c r="F329" s="62" t="s">
        <v>20</v>
      </c>
      <c r="G329" s="68" t="s">
        <v>28</v>
      </c>
      <c r="H329" s="68"/>
      <c r="I329" s="68" t="s">
        <v>97</v>
      </c>
      <c r="J329" s="68" t="s">
        <v>2207</v>
      </c>
      <c r="K329" s="68">
        <v>25352.65</v>
      </c>
      <c r="L329" s="68" t="s">
        <v>2170</v>
      </c>
      <c r="M329" s="68" t="s">
        <v>17</v>
      </c>
      <c r="N329" s="68" t="s">
        <v>69</v>
      </c>
      <c r="O329" s="68" t="s">
        <v>734</v>
      </c>
      <c r="P329" s="68"/>
      <c r="Q329" s="68"/>
      <c r="R329" s="85">
        <f t="shared" si="15"/>
        <v>23259.311926605504</v>
      </c>
      <c r="S329" s="68"/>
      <c r="T329" s="68"/>
      <c r="U329" s="68">
        <v>3020</v>
      </c>
      <c r="V329" s="83" t="s">
        <v>1772</v>
      </c>
      <c r="W329" s="62" t="s">
        <v>99</v>
      </c>
    </row>
    <row r="330" spans="1:27" s="4" customFormat="1">
      <c r="A330" s="6">
        <f t="shared" si="14"/>
        <v>326</v>
      </c>
      <c r="B330" s="6" t="s">
        <v>18</v>
      </c>
      <c r="C330" s="14" t="s">
        <v>20</v>
      </c>
      <c r="D330" s="60">
        <f t="shared" si="16"/>
        <v>326</v>
      </c>
      <c r="E330" s="60" t="s">
        <v>18</v>
      </c>
      <c r="F330" s="60" t="s">
        <v>20</v>
      </c>
      <c r="G330" s="58" t="s">
        <v>28</v>
      </c>
      <c r="H330" s="58"/>
      <c r="I330" s="58" t="s">
        <v>97</v>
      </c>
      <c r="J330" s="58" t="s">
        <v>2208</v>
      </c>
      <c r="K330" s="58">
        <v>156912.32999999999</v>
      </c>
      <c r="L330" s="58" t="s">
        <v>2170</v>
      </c>
      <c r="M330" s="58" t="s">
        <v>17</v>
      </c>
      <c r="N330" s="58" t="s">
        <v>69</v>
      </c>
      <c r="O330" s="58" t="s">
        <v>734</v>
      </c>
      <c r="P330" s="58"/>
      <c r="Q330" s="58"/>
      <c r="R330" s="59">
        <f t="shared" si="15"/>
        <v>143956.26605504585</v>
      </c>
      <c r="S330" s="58"/>
      <c r="T330" s="58"/>
      <c r="U330" s="58">
        <v>3020</v>
      </c>
      <c r="V330" s="67" t="s">
        <v>1772</v>
      </c>
      <c r="W330" s="60" t="s">
        <v>99</v>
      </c>
    </row>
    <row r="331" spans="1:27" s="4" customFormat="1">
      <c r="A331" s="6">
        <f t="shared" si="14"/>
        <v>327</v>
      </c>
      <c r="B331" s="6" t="s">
        <v>18</v>
      </c>
      <c r="C331" s="14" t="s">
        <v>20</v>
      </c>
      <c r="D331" s="14">
        <f t="shared" si="16"/>
        <v>327</v>
      </c>
      <c r="E331" s="14" t="s">
        <v>18</v>
      </c>
      <c r="F331" s="14" t="s">
        <v>20</v>
      </c>
      <c r="G331" s="6" t="s">
        <v>111</v>
      </c>
      <c r="H331" s="6"/>
      <c r="I331" s="6" t="s">
        <v>112</v>
      </c>
      <c r="J331" s="6" t="s">
        <v>2210</v>
      </c>
      <c r="K331" s="36">
        <v>20430.96</v>
      </c>
      <c r="L331" s="6" t="s">
        <v>2170</v>
      </c>
      <c r="M331" s="6" t="s">
        <v>17</v>
      </c>
      <c r="N331" s="6" t="s">
        <v>34</v>
      </c>
      <c r="O331" s="6" t="s">
        <v>2108</v>
      </c>
      <c r="P331" s="6"/>
      <c r="Q331" s="6"/>
      <c r="R331" s="20">
        <f t="shared" si="15"/>
        <v>18743.999999999996</v>
      </c>
      <c r="S331" s="6"/>
      <c r="T331" s="6"/>
      <c r="U331" s="6">
        <v>5480</v>
      </c>
      <c r="V331" s="9" t="s">
        <v>1772</v>
      </c>
      <c r="W331" s="14" t="s">
        <v>353</v>
      </c>
      <c r="X331" s="7"/>
      <c r="Y331" s="7"/>
      <c r="Z331" s="7"/>
      <c r="AA331" s="7"/>
    </row>
    <row r="332" spans="1:27" s="4" customFormat="1">
      <c r="A332" s="6">
        <f t="shared" si="14"/>
        <v>328</v>
      </c>
      <c r="B332" s="6" t="s">
        <v>18</v>
      </c>
      <c r="C332" s="14" t="s">
        <v>20</v>
      </c>
      <c r="D332" s="14">
        <f t="shared" si="16"/>
        <v>328</v>
      </c>
      <c r="E332" s="14" t="s">
        <v>18</v>
      </c>
      <c r="F332" s="14" t="s">
        <v>20</v>
      </c>
      <c r="G332" s="6" t="s">
        <v>94</v>
      </c>
      <c r="H332" s="29"/>
      <c r="I332" s="29" t="s">
        <v>437</v>
      </c>
      <c r="J332" s="29" t="s">
        <v>2223</v>
      </c>
      <c r="K332" s="37">
        <v>618.03</v>
      </c>
      <c r="L332" s="6" t="s">
        <v>513</v>
      </c>
      <c r="M332" s="6" t="s">
        <v>17</v>
      </c>
      <c r="N332" s="6" t="s">
        <v>34</v>
      </c>
      <c r="O332" s="6" t="s">
        <v>2220</v>
      </c>
      <c r="P332" s="29"/>
      <c r="Q332" s="29"/>
      <c r="R332" s="20">
        <f t="shared" si="15"/>
        <v>566.99999999999989</v>
      </c>
      <c r="S332" s="29"/>
      <c r="T332" s="29"/>
      <c r="U332" s="29">
        <v>5138</v>
      </c>
      <c r="V332" s="9" t="s">
        <v>1772</v>
      </c>
      <c r="W332" s="14" t="s">
        <v>2224</v>
      </c>
      <c r="X332" s="7"/>
      <c r="Y332" s="7"/>
      <c r="Z332" s="7"/>
      <c r="AA332" s="7"/>
    </row>
    <row r="333" spans="1:27" s="4" customFormat="1">
      <c r="A333" s="6">
        <f t="shared" si="14"/>
        <v>329</v>
      </c>
      <c r="B333" s="6" t="s">
        <v>18</v>
      </c>
      <c r="C333" s="14" t="s">
        <v>20</v>
      </c>
      <c r="D333" s="60">
        <f t="shared" si="16"/>
        <v>329</v>
      </c>
      <c r="E333" s="60" t="s">
        <v>18</v>
      </c>
      <c r="F333" s="60" t="s">
        <v>20</v>
      </c>
      <c r="G333" s="58" t="s">
        <v>29</v>
      </c>
      <c r="H333" s="58"/>
      <c r="I333" s="58" t="s">
        <v>429</v>
      </c>
      <c r="J333" s="58" t="s">
        <v>2225</v>
      </c>
      <c r="K333" s="105">
        <v>2142.1799999999998</v>
      </c>
      <c r="L333" s="58" t="s">
        <v>513</v>
      </c>
      <c r="M333" s="58" t="s">
        <v>17</v>
      </c>
      <c r="N333" s="58" t="s">
        <v>34</v>
      </c>
      <c r="O333" s="58" t="s">
        <v>734</v>
      </c>
      <c r="P333" s="58"/>
      <c r="Q333" s="58"/>
      <c r="R333" s="59">
        <f t="shared" si="15"/>
        <v>1965.3027522935777</v>
      </c>
      <c r="S333" s="58"/>
      <c r="T333" s="58"/>
      <c r="U333" s="58">
        <v>5138</v>
      </c>
      <c r="V333" s="67" t="s">
        <v>1772</v>
      </c>
      <c r="W333" s="60" t="s">
        <v>2226</v>
      </c>
    </row>
    <row r="334" spans="1:27" s="4" customFormat="1">
      <c r="A334" s="6">
        <f t="shared" si="14"/>
        <v>330</v>
      </c>
      <c r="B334" s="6" t="s">
        <v>18</v>
      </c>
      <c r="C334" s="14" t="s">
        <v>20</v>
      </c>
      <c r="D334" s="60">
        <f t="shared" si="16"/>
        <v>330</v>
      </c>
      <c r="E334" s="60" t="s">
        <v>18</v>
      </c>
      <c r="F334" s="60" t="s">
        <v>20</v>
      </c>
      <c r="G334" s="92" t="s">
        <v>440</v>
      </c>
      <c r="H334" s="92"/>
      <c r="I334" s="92" t="s">
        <v>441</v>
      </c>
      <c r="J334" s="92" t="s">
        <v>2291</v>
      </c>
      <c r="K334" s="102">
        <v>2681.4</v>
      </c>
      <c r="L334" s="58" t="s">
        <v>513</v>
      </c>
      <c r="M334" s="58" t="s">
        <v>17</v>
      </c>
      <c r="N334" s="58" t="s">
        <v>34</v>
      </c>
      <c r="O334" s="92" t="s">
        <v>734</v>
      </c>
      <c r="P334" s="92"/>
      <c r="Q334" s="92"/>
      <c r="R334" s="59">
        <f t="shared" si="15"/>
        <v>2460</v>
      </c>
      <c r="S334" s="92"/>
      <c r="T334" s="92"/>
      <c r="U334" s="92">
        <v>5138</v>
      </c>
      <c r="V334" s="67" t="s">
        <v>1772</v>
      </c>
      <c r="W334" s="60" t="s">
        <v>443</v>
      </c>
    </row>
    <row r="335" spans="1:27" s="4" customFormat="1" ht="14.25" customHeight="1">
      <c r="A335" s="6">
        <f t="shared" ref="A335:A398" si="17">A334+1</f>
        <v>331</v>
      </c>
      <c r="B335" s="6" t="s">
        <v>18</v>
      </c>
      <c r="C335" s="14" t="s">
        <v>20</v>
      </c>
      <c r="D335" s="60">
        <f t="shared" si="16"/>
        <v>331</v>
      </c>
      <c r="E335" s="60" t="s">
        <v>18</v>
      </c>
      <c r="F335" s="60" t="s">
        <v>20</v>
      </c>
      <c r="G335" s="58" t="s">
        <v>186</v>
      </c>
      <c r="H335" s="58"/>
      <c r="I335" s="58" t="s">
        <v>448</v>
      </c>
      <c r="J335" s="58" t="s">
        <v>2292</v>
      </c>
      <c r="K335" s="105">
        <v>36339.51</v>
      </c>
      <c r="L335" s="58" t="s">
        <v>513</v>
      </c>
      <c r="M335" s="58" t="s">
        <v>17</v>
      </c>
      <c r="N335" s="58" t="s">
        <v>34</v>
      </c>
      <c r="O335" s="58" t="s">
        <v>734</v>
      </c>
      <c r="P335" s="58"/>
      <c r="Q335" s="58"/>
      <c r="R335" s="59">
        <f t="shared" si="15"/>
        <v>33339</v>
      </c>
      <c r="S335" s="58"/>
      <c r="T335" s="58"/>
      <c r="U335" s="58">
        <v>5138</v>
      </c>
      <c r="V335" s="67" t="s">
        <v>1772</v>
      </c>
      <c r="W335" s="60" t="s">
        <v>2293</v>
      </c>
    </row>
    <row r="336" spans="1:27" s="4" customFormat="1">
      <c r="A336" s="6">
        <f t="shared" si="17"/>
        <v>332</v>
      </c>
      <c r="B336" s="6" t="s">
        <v>18</v>
      </c>
      <c r="C336" s="14" t="s">
        <v>20</v>
      </c>
      <c r="D336" s="60">
        <f t="shared" si="16"/>
        <v>332</v>
      </c>
      <c r="E336" s="60" t="s">
        <v>18</v>
      </c>
      <c r="F336" s="60" t="s">
        <v>20</v>
      </c>
      <c r="G336" s="58" t="s">
        <v>27</v>
      </c>
      <c r="H336" s="58"/>
      <c r="I336" s="58" t="s">
        <v>444</v>
      </c>
      <c r="J336" s="58" t="s">
        <v>2281</v>
      </c>
      <c r="K336" s="105">
        <v>834.94</v>
      </c>
      <c r="L336" s="58" t="s">
        <v>513</v>
      </c>
      <c r="M336" s="58" t="s">
        <v>17</v>
      </c>
      <c r="N336" s="58" t="s">
        <v>34</v>
      </c>
      <c r="O336" s="58" t="s">
        <v>734</v>
      </c>
      <c r="P336" s="58"/>
      <c r="Q336" s="58"/>
      <c r="R336" s="59">
        <f t="shared" si="15"/>
        <v>766</v>
      </c>
      <c r="S336" s="58"/>
      <c r="T336" s="58"/>
      <c r="U336" s="58">
        <v>5138</v>
      </c>
      <c r="V336" s="67" t="s">
        <v>1772</v>
      </c>
      <c r="W336" s="60" t="s">
        <v>41</v>
      </c>
    </row>
    <row r="337" spans="1:27" s="4" customFormat="1">
      <c r="A337" s="6">
        <f t="shared" si="17"/>
        <v>333</v>
      </c>
      <c r="B337" s="6" t="s">
        <v>18</v>
      </c>
      <c r="C337" s="14" t="s">
        <v>20</v>
      </c>
      <c r="D337" s="60">
        <f t="shared" si="16"/>
        <v>333</v>
      </c>
      <c r="E337" s="60" t="s">
        <v>18</v>
      </c>
      <c r="F337" s="60" t="s">
        <v>20</v>
      </c>
      <c r="G337" s="58" t="s">
        <v>823</v>
      </c>
      <c r="H337" s="58"/>
      <c r="I337" s="58" t="s">
        <v>824</v>
      </c>
      <c r="J337" s="58" t="s">
        <v>2294</v>
      </c>
      <c r="K337" s="105">
        <v>76452.600000000006</v>
      </c>
      <c r="L337" s="58" t="s">
        <v>513</v>
      </c>
      <c r="M337" s="58" t="s">
        <v>17</v>
      </c>
      <c r="N337" s="58" t="s">
        <v>34</v>
      </c>
      <c r="O337" s="60" t="s">
        <v>734</v>
      </c>
      <c r="P337" s="58"/>
      <c r="Q337" s="58"/>
      <c r="R337" s="59">
        <f t="shared" si="15"/>
        <v>70140</v>
      </c>
      <c r="S337" s="58"/>
      <c r="T337" s="58"/>
      <c r="U337" s="58">
        <v>5138</v>
      </c>
      <c r="V337" s="67" t="s">
        <v>1772</v>
      </c>
      <c r="W337" s="60" t="s">
        <v>657</v>
      </c>
    </row>
    <row r="338" spans="1:27" s="4" customFormat="1">
      <c r="A338" s="6">
        <f t="shared" si="17"/>
        <v>334</v>
      </c>
      <c r="B338" s="6" t="s">
        <v>18</v>
      </c>
      <c r="C338" s="14" t="s">
        <v>20</v>
      </c>
      <c r="D338" s="60">
        <f t="shared" si="16"/>
        <v>334</v>
      </c>
      <c r="E338" s="60" t="s">
        <v>18</v>
      </c>
      <c r="F338" s="60" t="s">
        <v>20</v>
      </c>
      <c r="G338" s="58" t="s">
        <v>115</v>
      </c>
      <c r="H338" s="58"/>
      <c r="I338" s="58" t="s">
        <v>479</v>
      </c>
      <c r="J338" s="58" t="s">
        <v>2295</v>
      </c>
      <c r="K338" s="105">
        <v>207.1</v>
      </c>
      <c r="L338" s="58" t="s">
        <v>513</v>
      </c>
      <c r="M338" s="58" t="s">
        <v>17</v>
      </c>
      <c r="N338" s="58" t="s">
        <v>34</v>
      </c>
      <c r="O338" s="60" t="s">
        <v>734</v>
      </c>
      <c r="P338" s="58"/>
      <c r="Q338" s="58"/>
      <c r="R338" s="59">
        <f t="shared" si="15"/>
        <v>189.99999999999997</v>
      </c>
      <c r="S338" s="58"/>
      <c r="T338" s="58"/>
      <c r="U338" s="58">
        <v>5138</v>
      </c>
      <c r="V338" s="67" t="s">
        <v>1772</v>
      </c>
      <c r="W338" s="60" t="s">
        <v>2013</v>
      </c>
    </row>
    <row r="339" spans="1:27" s="4" customFormat="1">
      <c r="A339" s="6">
        <f t="shared" si="17"/>
        <v>335</v>
      </c>
      <c r="B339" s="6" t="s">
        <v>18</v>
      </c>
      <c r="C339" s="14" t="s">
        <v>20</v>
      </c>
      <c r="D339" s="60">
        <f t="shared" si="16"/>
        <v>335</v>
      </c>
      <c r="E339" s="60" t="s">
        <v>18</v>
      </c>
      <c r="F339" s="60" t="s">
        <v>20</v>
      </c>
      <c r="G339" s="58" t="s">
        <v>115</v>
      </c>
      <c r="H339" s="58"/>
      <c r="I339" s="58" t="s">
        <v>727</v>
      </c>
      <c r="J339" s="58" t="s">
        <v>2296</v>
      </c>
      <c r="K339" s="105">
        <v>2267.1999999999998</v>
      </c>
      <c r="L339" s="58" t="s">
        <v>513</v>
      </c>
      <c r="M339" s="58" t="s">
        <v>17</v>
      </c>
      <c r="N339" s="58" t="s">
        <v>69</v>
      </c>
      <c r="O339" s="60" t="s">
        <v>734</v>
      </c>
      <c r="P339" s="58"/>
      <c r="Q339" s="58"/>
      <c r="R339" s="59">
        <f t="shared" si="15"/>
        <v>2079.9999999999995</v>
      </c>
      <c r="S339" s="58"/>
      <c r="T339" s="58"/>
      <c r="U339" s="58">
        <v>3020</v>
      </c>
      <c r="V339" s="67" t="s">
        <v>1772</v>
      </c>
      <c r="W339" s="60" t="s">
        <v>1352</v>
      </c>
    </row>
    <row r="340" spans="1:27" s="4" customFormat="1">
      <c r="A340" s="6">
        <f t="shared" si="17"/>
        <v>336</v>
      </c>
      <c r="B340" s="6" t="s">
        <v>18</v>
      </c>
      <c r="C340" s="14" t="s">
        <v>20</v>
      </c>
      <c r="D340" s="60">
        <f t="shared" si="16"/>
        <v>336</v>
      </c>
      <c r="E340" s="60" t="s">
        <v>18</v>
      </c>
      <c r="F340" s="60" t="s">
        <v>20</v>
      </c>
      <c r="G340" s="58" t="s">
        <v>704</v>
      </c>
      <c r="H340" s="58"/>
      <c r="I340" s="58" t="s">
        <v>1123</v>
      </c>
      <c r="J340" s="58" t="s">
        <v>2300</v>
      </c>
      <c r="K340" s="58">
        <v>8981.6</v>
      </c>
      <c r="L340" s="58" t="s">
        <v>513</v>
      </c>
      <c r="M340" s="58" t="s">
        <v>17</v>
      </c>
      <c r="N340" s="58" t="s">
        <v>69</v>
      </c>
      <c r="O340" s="60" t="s">
        <v>734</v>
      </c>
      <c r="P340" s="58"/>
      <c r="Q340" s="58"/>
      <c r="R340" s="59">
        <f t="shared" si="15"/>
        <v>8240</v>
      </c>
      <c r="S340" s="58"/>
      <c r="T340" s="58"/>
      <c r="U340" s="58">
        <v>3020</v>
      </c>
      <c r="V340" s="67" t="s">
        <v>1772</v>
      </c>
      <c r="W340" s="60" t="s">
        <v>287</v>
      </c>
    </row>
    <row r="341" spans="1:27" s="4" customFormat="1">
      <c r="A341" s="6">
        <f t="shared" si="17"/>
        <v>337</v>
      </c>
      <c r="B341" s="6" t="s">
        <v>18</v>
      </c>
      <c r="C341" s="14" t="s">
        <v>20</v>
      </c>
      <c r="D341" s="60">
        <f t="shared" si="16"/>
        <v>337</v>
      </c>
      <c r="E341" s="60" t="s">
        <v>18</v>
      </c>
      <c r="F341" s="60" t="s">
        <v>20</v>
      </c>
      <c r="G341" s="60" t="s">
        <v>30</v>
      </c>
      <c r="H341" s="60"/>
      <c r="I341" s="60" t="s">
        <v>103</v>
      </c>
      <c r="J341" s="60" t="s">
        <v>2297</v>
      </c>
      <c r="K341" s="60">
        <v>78.48</v>
      </c>
      <c r="L341" s="60" t="s">
        <v>513</v>
      </c>
      <c r="M341" s="58" t="s">
        <v>17</v>
      </c>
      <c r="N341" s="58" t="s">
        <v>69</v>
      </c>
      <c r="O341" s="60" t="s">
        <v>734</v>
      </c>
      <c r="P341" s="60"/>
      <c r="Q341" s="60"/>
      <c r="R341" s="59">
        <f t="shared" si="15"/>
        <v>72</v>
      </c>
      <c r="S341" s="60"/>
      <c r="T341" s="60"/>
      <c r="U341" s="60">
        <v>3020</v>
      </c>
      <c r="V341" s="67" t="s">
        <v>1772</v>
      </c>
      <c r="W341" s="60" t="s">
        <v>269</v>
      </c>
    </row>
    <row r="342" spans="1:27" s="4" customFormat="1">
      <c r="A342" s="6">
        <f t="shared" si="17"/>
        <v>338</v>
      </c>
      <c r="B342" s="6" t="s">
        <v>18</v>
      </c>
      <c r="C342" s="14" t="s">
        <v>20</v>
      </c>
      <c r="D342" s="60">
        <f t="shared" si="16"/>
        <v>338</v>
      </c>
      <c r="E342" s="60" t="s">
        <v>18</v>
      </c>
      <c r="F342" s="60" t="s">
        <v>20</v>
      </c>
      <c r="G342" s="58" t="s">
        <v>31</v>
      </c>
      <c r="H342" s="58"/>
      <c r="I342" s="58" t="s">
        <v>841</v>
      </c>
      <c r="J342" s="58" t="s">
        <v>2298</v>
      </c>
      <c r="K342" s="58">
        <v>1702.71</v>
      </c>
      <c r="L342" s="58" t="s">
        <v>513</v>
      </c>
      <c r="M342" s="58" t="s">
        <v>17</v>
      </c>
      <c r="N342" s="58" t="s">
        <v>69</v>
      </c>
      <c r="O342" s="58" t="s">
        <v>734</v>
      </c>
      <c r="P342" s="58"/>
      <c r="Q342" s="58"/>
      <c r="R342" s="59">
        <f t="shared" si="15"/>
        <v>1562.1192660550457</v>
      </c>
      <c r="S342" s="58"/>
      <c r="T342" s="58"/>
      <c r="U342" s="58">
        <v>3020</v>
      </c>
      <c r="V342" s="67" t="s">
        <v>1772</v>
      </c>
      <c r="W342" s="60" t="s">
        <v>1216</v>
      </c>
    </row>
    <row r="343" spans="1:27" s="4" customFormat="1">
      <c r="A343" s="6">
        <f t="shared" si="17"/>
        <v>339</v>
      </c>
      <c r="B343" s="6" t="s">
        <v>18</v>
      </c>
      <c r="C343" s="14" t="s">
        <v>20</v>
      </c>
      <c r="D343" s="60">
        <f t="shared" si="16"/>
        <v>339</v>
      </c>
      <c r="E343" s="60" t="s">
        <v>18</v>
      </c>
      <c r="F343" s="60" t="s">
        <v>20</v>
      </c>
      <c r="G343" s="58" t="s">
        <v>432</v>
      </c>
      <c r="H343" s="58"/>
      <c r="I343" s="58" t="s">
        <v>723</v>
      </c>
      <c r="J343" s="58" t="s">
        <v>2299</v>
      </c>
      <c r="K343" s="58">
        <v>87.2</v>
      </c>
      <c r="L343" s="58" t="s">
        <v>513</v>
      </c>
      <c r="M343" s="58" t="s">
        <v>17</v>
      </c>
      <c r="N343" s="58" t="s">
        <v>69</v>
      </c>
      <c r="O343" s="60" t="s">
        <v>734</v>
      </c>
      <c r="P343" s="58"/>
      <c r="Q343" s="58"/>
      <c r="R343" s="59">
        <f t="shared" si="15"/>
        <v>80</v>
      </c>
      <c r="S343" s="58"/>
      <c r="T343" s="58"/>
      <c r="U343" s="58">
        <v>3020</v>
      </c>
      <c r="V343" s="67" t="s">
        <v>1772</v>
      </c>
      <c r="W343" s="60" t="s">
        <v>977</v>
      </c>
    </row>
    <row r="344" spans="1:27" s="4" customFormat="1">
      <c r="A344" s="6">
        <f t="shared" si="17"/>
        <v>340</v>
      </c>
      <c r="B344" s="6" t="s">
        <v>18</v>
      </c>
      <c r="C344" s="14" t="s">
        <v>20</v>
      </c>
      <c r="D344" s="60">
        <f t="shared" si="16"/>
        <v>340</v>
      </c>
      <c r="E344" s="60" t="s">
        <v>18</v>
      </c>
      <c r="F344" s="60" t="s">
        <v>20</v>
      </c>
      <c r="G344" s="58" t="s">
        <v>456</v>
      </c>
      <c r="H344" s="58"/>
      <c r="I344" s="58" t="s">
        <v>457</v>
      </c>
      <c r="J344" s="58" t="s">
        <v>2301</v>
      </c>
      <c r="K344" s="58">
        <v>294.3</v>
      </c>
      <c r="L344" s="58" t="s">
        <v>513</v>
      </c>
      <c r="M344" s="58" t="s">
        <v>17</v>
      </c>
      <c r="N344" s="58" t="s">
        <v>69</v>
      </c>
      <c r="O344" s="58" t="s">
        <v>734</v>
      </c>
      <c r="P344" s="58"/>
      <c r="Q344" s="58"/>
      <c r="R344" s="59">
        <f t="shared" si="15"/>
        <v>270</v>
      </c>
      <c r="S344" s="58"/>
      <c r="T344" s="58"/>
      <c r="U344" s="58">
        <v>3020</v>
      </c>
      <c r="V344" s="67" t="s">
        <v>1772</v>
      </c>
      <c r="W344" s="60" t="s">
        <v>2302</v>
      </c>
    </row>
    <row r="345" spans="1:27" s="12" customFormat="1">
      <c r="A345" s="22">
        <f t="shared" si="17"/>
        <v>341</v>
      </c>
      <c r="B345" s="22" t="s">
        <v>18</v>
      </c>
      <c r="C345" s="17" t="s">
        <v>20</v>
      </c>
      <c r="D345" s="62">
        <f t="shared" si="16"/>
        <v>341</v>
      </c>
      <c r="E345" s="62" t="s">
        <v>18</v>
      </c>
      <c r="F345" s="62" t="s">
        <v>20</v>
      </c>
      <c r="G345" s="68" t="s">
        <v>2303</v>
      </c>
      <c r="H345" s="68"/>
      <c r="I345" s="68" t="s">
        <v>732</v>
      </c>
      <c r="J345" s="68" t="s">
        <v>2304</v>
      </c>
      <c r="K345" s="68">
        <v>76.3</v>
      </c>
      <c r="L345" s="68" t="s">
        <v>513</v>
      </c>
      <c r="M345" s="68" t="s">
        <v>17</v>
      </c>
      <c r="N345" s="68" t="s">
        <v>34</v>
      </c>
      <c r="O345" s="68" t="s">
        <v>734</v>
      </c>
      <c r="P345" s="68"/>
      <c r="Q345" s="68"/>
      <c r="R345" s="85">
        <f t="shared" si="15"/>
        <v>69.999999999999986</v>
      </c>
      <c r="S345" s="68"/>
      <c r="T345" s="68"/>
      <c r="U345" s="68">
        <v>5138</v>
      </c>
      <c r="V345" s="83" t="s">
        <v>1772</v>
      </c>
      <c r="W345" s="62" t="s">
        <v>1738</v>
      </c>
    </row>
    <row r="346" spans="1:27" s="4" customFormat="1">
      <c r="A346" s="6">
        <f t="shared" si="17"/>
        <v>342</v>
      </c>
      <c r="B346" s="6" t="s">
        <v>18</v>
      </c>
      <c r="C346" s="14" t="s">
        <v>20</v>
      </c>
      <c r="D346" s="60">
        <f t="shared" si="16"/>
        <v>342</v>
      </c>
      <c r="E346" s="60" t="s">
        <v>18</v>
      </c>
      <c r="F346" s="60" t="s">
        <v>20</v>
      </c>
      <c r="G346" s="58" t="s">
        <v>30</v>
      </c>
      <c r="H346" s="58"/>
      <c r="I346" s="58" t="s">
        <v>434</v>
      </c>
      <c r="J346" s="58" t="s">
        <v>2305</v>
      </c>
      <c r="K346" s="58">
        <v>7515.77</v>
      </c>
      <c r="L346" s="58" t="s">
        <v>513</v>
      </c>
      <c r="M346" s="58" t="s">
        <v>17</v>
      </c>
      <c r="N346" s="58" t="s">
        <v>34</v>
      </c>
      <c r="O346" s="58" t="s">
        <v>734</v>
      </c>
      <c r="P346" s="58"/>
      <c r="Q346" s="58"/>
      <c r="R346" s="59">
        <f t="shared" si="15"/>
        <v>6895.2018348623851</v>
      </c>
      <c r="S346" s="58"/>
      <c r="T346" s="58"/>
      <c r="U346" s="58">
        <v>5138</v>
      </c>
      <c r="V346" s="67" t="s">
        <v>1772</v>
      </c>
      <c r="W346" s="60" t="s">
        <v>2306</v>
      </c>
    </row>
    <row r="347" spans="1:27" s="4" customFormat="1">
      <c r="A347" s="6">
        <f t="shared" si="17"/>
        <v>343</v>
      </c>
      <c r="B347" s="6" t="s">
        <v>18</v>
      </c>
      <c r="C347" s="14" t="s">
        <v>20</v>
      </c>
      <c r="D347" s="60">
        <f t="shared" si="16"/>
        <v>343</v>
      </c>
      <c r="E347" s="60" t="s">
        <v>18</v>
      </c>
      <c r="F347" s="60" t="s">
        <v>20</v>
      </c>
      <c r="G347" s="58" t="s">
        <v>28</v>
      </c>
      <c r="H347" s="58"/>
      <c r="I347" s="58" t="s">
        <v>828</v>
      </c>
      <c r="J347" s="58" t="s">
        <v>2307</v>
      </c>
      <c r="K347" s="58">
        <v>391.31</v>
      </c>
      <c r="L347" s="58" t="s">
        <v>513</v>
      </c>
      <c r="M347" s="58" t="s">
        <v>17</v>
      </c>
      <c r="N347" s="58" t="s">
        <v>34</v>
      </c>
      <c r="O347" s="58" t="s">
        <v>734</v>
      </c>
      <c r="P347" s="58"/>
      <c r="Q347" s="58"/>
      <c r="R347" s="59">
        <f t="shared" si="15"/>
        <v>359</v>
      </c>
      <c r="S347" s="58"/>
      <c r="T347" s="58"/>
      <c r="U347" s="58">
        <v>5138</v>
      </c>
      <c r="V347" s="67" t="s">
        <v>1772</v>
      </c>
      <c r="W347" s="60" t="s">
        <v>1379</v>
      </c>
    </row>
    <row r="348" spans="1:27" s="4" customFormat="1">
      <c r="A348" s="6">
        <f t="shared" si="17"/>
        <v>344</v>
      </c>
      <c r="B348" s="6" t="s">
        <v>18</v>
      </c>
      <c r="C348" s="14" t="s">
        <v>20</v>
      </c>
      <c r="D348" s="60">
        <f t="shared" si="16"/>
        <v>344</v>
      </c>
      <c r="E348" s="60" t="s">
        <v>18</v>
      </c>
      <c r="F348" s="60" t="s">
        <v>20</v>
      </c>
      <c r="G348" s="58" t="s">
        <v>704</v>
      </c>
      <c r="H348" s="58"/>
      <c r="I348" s="58" t="s">
        <v>1123</v>
      </c>
      <c r="J348" s="58" t="s">
        <v>2309</v>
      </c>
      <c r="K348" s="58">
        <v>1794.14</v>
      </c>
      <c r="L348" s="58" t="s">
        <v>513</v>
      </c>
      <c r="M348" s="58" t="s">
        <v>17</v>
      </c>
      <c r="N348" s="58" t="s">
        <v>69</v>
      </c>
      <c r="O348" s="58" t="s">
        <v>734</v>
      </c>
      <c r="P348" s="58"/>
      <c r="Q348" s="58"/>
      <c r="R348" s="59">
        <f t="shared" si="15"/>
        <v>1646</v>
      </c>
      <c r="S348" s="58"/>
      <c r="T348" s="58"/>
      <c r="U348" s="58">
        <v>3020</v>
      </c>
      <c r="V348" s="67" t="s">
        <v>1772</v>
      </c>
      <c r="W348" s="60" t="s">
        <v>1363</v>
      </c>
    </row>
    <row r="349" spans="1:27" s="126" customFormat="1">
      <c r="A349" s="6">
        <f t="shared" si="17"/>
        <v>345</v>
      </c>
      <c r="B349" s="6" t="s">
        <v>18</v>
      </c>
      <c r="C349" s="14" t="s">
        <v>20</v>
      </c>
      <c r="D349" s="120">
        <f t="shared" si="16"/>
        <v>345</v>
      </c>
      <c r="E349" s="120" t="s">
        <v>18</v>
      </c>
      <c r="F349" s="120" t="s">
        <v>20</v>
      </c>
      <c r="G349" s="220" t="s">
        <v>115</v>
      </c>
      <c r="H349" s="220"/>
      <c r="I349" s="220" t="s">
        <v>476</v>
      </c>
      <c r="J349" s="220" t="s">
        <v>2310</v>
      </c>
      <c r="K349" s="220">
        <v>199.25</v>
      </c>
      <c r="L349" s="220" t="s">
        <v>513</v>
      </c>
      <c r="M349" s="119" t="s">
        <v>17</v>
      </c>
      <c r="N349" s="220" t="s">
        <v>69</v>
      </c>
      <c r="O349" s="119" t="s">
        <v>734</v>
      </c>
      <c r="P349" s="220"/>
      <c r="Q349" s="220"/>
      <c r="R349" s="121">
        <f t="shared" si="15"/>
        <v>182.79816513761466</v>
      </c>
      <c r="S349" s="220"/>
      <c r="T349" s="220"/>
      <c r="U349" s="220">
        <v>4975</v>
      </c>
      <c r="V349" s="136" t="s">
        <v>1772</v>
      </c>
      <c r="W349" s="120" t="s">
        <v>2311</v>
      </c>
    </row>
    <row r="350" spans="1:27" s="4" customFormat="1">
      <c r="A350" s="6">
        <f t="shared" si="17"/>
        <v>346</v>
      </c>
      <c r="B350" s="6" t="s">
        <v>18</v>
      </c>
      <c r="C350" s="14" t="s">
        <v>20</v>
      </c>
      <c r="D350" s="14">
        <f t="shared" si="16"/>
        <v>346</v>
      </c>
      <c r="E350" s="14" t="s">
        <v>18</v>
      </c>
      <c r="F350" s="14" t="s">
        <v>20</v>
      </c>
      <c r="G350" s="6" t="s">
        <v>221</v>
      </c>
      <c r="H350" s="6"/>
      <c r="I350" s="6" t="s">
        <v>1712</v>
      </c>
      <c r="J350" s="6" t="s">
        <v>2329</v>
      </c>
      <c r="K350" s="6">
        <v>5467.22</v>
      </c>
      <c r="L350" s="6" t="s">
        <v>513</v>
      </c>
      <c r="M350" s="6" t="s">
        <v>17</v>
      </c>
      <c r="N350" s="6" t="s">
        <v>69</v>
      </c>
      <c r="O350" s="30" t="s">
        <v>2319</v>
      </c>
      <c r="P350" s="6"/>
      <c r="Q350" s="6"/>
      <c r="R350" s="20">
        <f t="shared" si="15"/>
        <v>5015.7981651376149</v>
      </c>
      <c r="S350" s="6"/>
      <c r="T350" s="6"/>
      <c r="U350" s="6">
        <v>3020</v>
      </c>
      <c r="V350" s="9" t="s">
        <v>1772</v>
      </c>
      <c r="W350" s="14" t="s">
        <v>2330</v>
      </c>
      <c r="X350" s="7"/>
      <c r="Y350" s="7"/>
      <c r="Z350" s="7"/>
      <c r="AA350" s="7"/>
    </row>
    <row r="351" spans="1:27" s="126" customFormat="1">
      <c r="A351" s="6">
        <f t="shared" si="17"/>
        <v>347</v>
      </c>
      <c r="B351" s="6" t="s">
        <v>18</v>
      </c>
      <c r="C351" s="14" t="s">
        <v>20</v>
      </c>
      <c r="D351" s="152">
        <f t="shared" si="16"/>
        <v>347</v>
      </c>
      <c r="E351" s="152" t="s">
        <v>18</v>
      </c>
      <c r="F351" s="152" t="s">
        <v>20</v>
      </c>
      <c r="G351" s="131" t="s">
        <v>221</v>
      </c>
      <c r="H351" s="131"/>
      <c r="I351" s="131" t="s">
        <v>2331</v>
      </c>
      <c r="J351" s="221" t="s">
        <v>2332</v>
      </c>
      <c r="K351" s="221">
        <v>8031.12</v>
      </c>
      <c r="L351" s="221" t="s">
        <v>513</v>
      </c>
      <c r="M351" s="131" t="s">
        <v>17</v>
      </c>
      <c r="N351" s="221" t="s">
        <v>69</v>
      </c>
      <c r="O351" s="221" t="s">
        <v>2319</v>
      </c>
      <c r="P351" s="221"/>
      <c r="Q351" s="221"/>
      <c r="R351" s="217">
        <f t="shared" si="15"/>
        <v>7367.9999999999991</v>
      </c>
      <c r="S351" s="221"/>
      <c r="T351" s="221"/>
      <c r="U351" s="221">
        <v>4975</v>
      </c>
      <c r="V351" s="218" t="s">
        <v>1772</v>
      </c>
      <c r="W351" s="152" t="s">
        <v>1858</v>
      </c>
      <c r="X351" s="214"/>
      <c r="Y351" s="214"/>
      <c r="Z351" s="214"/>
      <c r="AA351" s="214"/>
    </row>
    <row r="352" spans="1:27" s="126" customFormat="1">
      <c r="A352" s="6">
        <f t="shared" si="17"/>
        <v>348</v>
      </c>
      <c r="B352" s="6" t="s">
        <v>18</v>
      </c>
      <c r="C352" s="14" t="s">
        <v>20</v>
      </c>
      <c r="D352" s="152">
        <f t="shared" si="16"/>
        <v>348</v>
      </c>
      <c r="E352" s="152" t="s">
        <v>18</v>
      </c>
      <c r="F352" s="152" t="s">
        <v>20</v>
      </c>
      <c r="G352" s="131" t="s">
        <v>142</v>
      </c>
      <c r="H352" s="131"/>
      <c r="I352" s="131" t="s">
        <v>669</v>
      </c>
      <c r="J352" s="131" t="s">
        <v>2333</v>
      </c>
      <c r="K352" s="131">
        <v>136215.31</v>
      </c>
      <c r="L352" s="131" t="s">
        <v>1782</v>
      </c>
      <c r="M352" s="131" t="s">
        <v>17</v>
      </c>
      <c r="N352" s="131" t="s">
        <v>69</v>
      </c>
      <c r="O352" s="221" t="s">
        <v>2334</v>
      </c>
      <c r="P352" s="131"/>
      <c r="Q352" s="131"/>
      <c r="R352" s="217">
        <f t="shared" si="15"/>
        <v>124968.17431192659</v>
      </c>
      <c r="S352" s="131"/>
      <c r="T352" s="131"/>
      <c r="U352" s="131">
        <v>4975</v>
      </c>
      <c r="V352" s="218" t="s">
        <v>1772</v>
      </c>
      <c r="W352" s="152" t="s">
        <v>671</v>
      </c>
      <c r="X352" s="214"/>
      <c r="Y352" s="214"/>
      <c r="Z352" s="214"/>
      <c r="AA352" s="214"/>
    </row>
    <row r="353" spans="1:27" s="12" customFormat="1">
      <c r="A353" s="22">
        <f t="shared" si="17"/>
        <v>349</v>
      </c>
      <c r="B353" s="22" t="s">
        <v>18</v>
      </c>
      <c r="C353" s="17" t="s">
        <v>20</v>
      </c>
      <c r="D353" s="62">
        <f t="shared" si="16"/>
        <v>349</v>
      </c>
      <c r="E353" s="62" t="s">
        <v>18</v>
      </c>
      <c r="F353" s="62" t="s">
        <v>20</v>
      </c>
      <c r="G353" s="68" t="s">
        <v>836</v>
      </c>
      <c r="H353" s="68"/>
      <c r="I353" s="68" t="s">
        <v>837</v>
      </c>
      <c r="J353" s="68" t="s">
        <v>2333</v>
      </c>
      <c r="K353" s="68">
        <v>1691.68</v>
      </c>
      <c r="L353" s="68" t="s">
        <v>513</v>
      </c>
      <c r="M353" s="68" t="s">
        <v>17</v>
      </c>
      <c r="N353" s="68" t="s">
        <v>69</v>
      </c>
      <c r="O353" s="68" t="s">
        <v>734</v>
      </c>
      <c r="P353" s="68"/>
      <c r="Q353" s="68"/>
      <c r="R353" s="85">
        <f t="shared" si="15"/>
        <v>1552</v>
      </c>
      <c r="S353" s="68"/>
      <c r="T353" s="68"/>
      <c r="U353" s="68">
        <v>3020</v>
      </c>
      <c r="V353" s="83" t="s">
        <v>2320</v>
      </c>
      <c r="W353" s="62" t="s">
        <v>839</v>
      </c>
    </row>
    <row r="354" spans="1:27" s="4" customFormat="1">
      <c r="A354" s="6">
        <f t="shared" si="17"/>
        <v>350</v>
      </c>
      <c r="B354" s="6" t="s">
        <v>18</v>
      </c>
      <c r="C354" s="14" t="s">
        <v>20</v>
      </c>
      <c r="D354" s="60">
        <f t="shared" si="16"/>
        <v>350</v>
      </c>
      <c r="E354" s="60" t="s">
        <v>18</v>
      </c>
      <c r="F354" s="60" t="s">
        <v>20</v>
      </c>
      <c r="G354" s="58" t="s">
        <v>29</v>
      </c>
      <c r="H354" s="58"/>
      <c r="I354" s="58" t="s">
        <v>429</v>
      </c>
      <c r="J354" s="58" t="s">
        <v>2347</v>
      </c>
      <c r="K354" s="58">
        <v>14063.18</v>
      </c>
      <c r="L354" s="58" t="s">
        <v>513</v>
      </c>
      <c r="M354" s="58" t="s">
        <v>17</v>
      </c>
      <c r="N354" s="58" t="s">
        <v>34</v>
      </c>
      <c r="O354" s="58" t="s">
        <v>734</v>
      </c>
      <c r="P354" s="58"/>
      <c r="Q354" s="58"/>
      <c r="R354" s="59">
        <f t="shared" si="15"/>
        <v>12902</v>
      </c>
      <c r="S354" s="58"/>
      <c r="T354" s="58"/>
      <c r="U354" s="58">
        <v>5138</v>
      </c>
      <c r="V354" s="67" t="s">
        <v>2320</v>
      </c>
      <c r="W354" s="60" t="s">
        <v>2348</v>
      </c>
    </row>
    <row r="355" spans="1:27" s="4" customFormat="1">
      <c r="A355" s="6">
        <f t="shared" si="17"/>
        <v>351</v>
      </c>
      <c r="B355" s="6" t="s">
        <v>18</v>
      </c>
      <c r="C355" s="14" t="s">
        <v>20</v>
      </c>
      <c r="D355" s="60">
        <f t="shared" si="16"/>
        <v>351</v>
      </c>
      <c r="E355" s="60" t="s">
        <v>18</v>
      </c>
      <c r="F355" s="60" t="s">
        <v>20</v>
      </c>
      <c r="G355" s="58" t="s">
        <v>432</v>
      </c>
      <c r="H355" s="58"/>
      <c r="I355" s="58" t="s">
        <v>433</v>
      </c>
      <c r="J355" s="58" t="s">
        <v>2349</v>
      </c>
      <c r="K355" s="58">
        <v>132.97999999999999</v>
      </c>
      <c r="L355" s="58" t="s">
        <v>513</v>
      </c>
      <c r="M355" s="58" t="s">
        <v>17</v>
      </c>
      <c r="N355" s="58" t="s">
        <v>34</v>
      </c>
      <c r="O355" s="58" t="s">
        <v>734</v>
      </c>
      <c r="P355" s="58"/>
      <c r="Q355" s="58"/>
      <c r="R355" s="59">
        <f t="shared" si="15"/>
        <v>121.99999999999999</v>
      </c>
      <c r="S355" s="58"/>
      <c r="T355" s="58"/>
      <c r="U355" s="58">
        <v>5138</v>
      </c>
      <c r="V355" s="67" t="s">
        <v>2320</v>
      </c>
      <c r="W355" s="60" t="s">
        <v>1507</v>
      </c>
    </row>
    <row r="356" spans="1:27" s="4" customFormat="1">
      <c r="A356" s="6">
        <f t="shared" si="17"/>
        <v>352</v>
      </c>
      <c r="B356" s="6" t="s">
        <v>18</v>
      </c>
      <c r="C356" s="14" t="s">
        <v>20</v>
      </c>
      <c r="D356" s="60">
        <f t="shared" si="16"/>
        <v>352</v>
      </c>
      <c r="E356" s="60" t="s">
        <v>18</v>
      </c>
      <c r="F356" s="60" t="s">
        <v>20</v>
      </c>
      <c r="G356" s="58" t="s">
        <v>30</v>
      </c>
      <c r="H356" s="58"/>
      <c r="I356" s="58" t="s">
        <v>975</v>
      </c>
      <c r="J356" s="58" t="s">
        <v>2350</v>
      </c>
      <c r="K356" s="58">
        <v>19.62</v>
      </c>
      <c r="L356" s="58" t="s">
        <v>513</v>
      </c>
      <c r="M356" s="58" t="s">
        <v>17</v>
      </c>
      <c r="N356" s="58" t="s">
        <v>34</v>
      </c>
      <c r="O356" s="58" t="s">
        <v>734</v>
      </c>
      <c r="P356" s="58"/>
      <c r="Q356" s="58"/>
      <c r="R356" s="59">
        <f t="shared" si="15"/>
        <v>18</v>
      </c>
      <c r="S356" s="58"/>
      <c r="T356" s="58"/>
      <c r="U356" s="58">
        <v>10430</v>
      </c>
      <c r="V356" s="67" t="s">
        <v>2320</v>
      </c>
      <c r="W356" s="60" t="s">
        <v>977</v>
      </c>
    </row>
    <row r="357" spans="1:27" s="4" customFormat="1">
      <c r="A357" s="6">
        <f t="shared" si="17"/>
        <v>353</v>
      </c>
      <c r="B357" s="6" t="s">
        <v>18</v>
      </c>
      <c r="C357" s="14" t="s">
        <v>20</v>
      </c>
      <c r="D357" s="60">
        <f t="shared" si="16"/>
        <v>353</v>
      </c>
      <c r="E357" s="60" t="s">
        <v>18</v>
      </c>
      <c r="F357" s="60" t="s">
        <v>20</v>
      </c>
      <c r="G357" s="58" t="s">
        <v>30</v>
      </c>
      <c r="H357" s="58"/>
      <c r="I357" s="58" t="s">
        <v>434</v>
      </c>
      <c r="J357" s="58" t="s">
        <v>2351</v>
      </c>
      <c r="K357" s="58">
        <v>1886.14</v>
      </c>
      <c r="L357" s="58" t="s">
        <v>513</v>
      </c>
      <c r="M357" s="58" t="s">
        <v>17</v>
      </c>
      <c r="N357" s="58" t="s">
        <v>34</v>
      </c>
      <c r="O357" s="58" t="s">
        <v>734</v>
      </c>
      <c r="P357" s="58"/>
      <c r="Q357" s="58"/>
      <c r="R357" s="59">
        <f t="shared" si="15"/>
        <v>1730.4036697247707</v>
      </c>
      <c r="S357" s="58"/>
      <c r="T357" s="58"/>
      <c r="U357" s="58">
        <v>5138</v>
      </c>
      <c r="V357" s="67" t="s">
        <v>2320</v>
      </c>
      <c r="W357" s="60" t="s">
        <v>2352</v>
      </c>
    </row>
    <row r="358" spans="1:27" s="4" customFormat="1">
      <c r="A358" s="6">
        <f t="shared" si="17"/>
        <v>354</v>
      </c>
      <c r="B358" s="6" t="s">
        <v>18</v>
      </c>
      <c r="C358" s="14" t="s">
        <v>20</v>
      </c>
      <c r="D358" s="60">
        <f t="shared" si="16"/>
        <v>354</v>
      </c>
      <c r="E358" s="60" t="s">
        <v>18</v>
      </c>
      <c r="F358" s="60" t="s">
        <v>20</v>
      </c>
      <c r="G358" s="58" t="s">
        <v>27</v>
      </c>
      <c r="H358" s="58"/>
      <c r="I358" s="58" t="s">
        <v>444</v>
      </c>
      <c r="J358" s="58" t="s">
        <v>2353</v>
      </c>
      <c r="K358" s="58">
        <v>909.06</v>
      </c>
      <c r="L358" s="58" t="s">
        <v>513</v>
      </c>
      <c r="M358" s="58" t="s">
        <v>17</v>
      </c>
      <c r="N358" s="58" t="s">
        <v>34</v>
      </c>
      <c r="O358" s="58" t="s">
        <v>734</v>
      </c>
      <c r="P358" s="58"/>
      <c r="Q358" s="58"/>
      <c r="R358" s="59">
        <f t="shared" si="15"/>
        <v>833.99999999999989</v>
      </c>
      <c r="S358" s="58"/>
      <c r="T358" s="58"/>
      <c r="U358" s="58">
        <v>5138</v>
      </c>
      <c r="V358" s="67" t="s">
        <v>2320</v>
      </c>
      <c r="W358" s="60" t="s">
        <v>2015</v>
      </c>
    </row>
    <row r="359" spans="1:27" s="4" customFormat="1">
      <c r="A359" s="6">
        <f t="shared" si="17"/>
        <v>355</v>
      </c>
      <c r="B359" s="6" t="s">
        <v>18</v>
      </c>
      <c r="C359" s="14" t="s">
        <v>20</v>
      </c>
      <c r="D359" s="14">
        <f t="shared" si="16"/>
        <v>355</v>
      </c>
      <c r="E359" s="14" t="s">
        <v>18</v>
      </c>
      <c r="F359" s="14" t="s">
        <v>20</v>
      </c>
      <c r="G359" s="6" t="s">
        <v>221</v>
      </c>
      <c r="H359" s="6"/>
      <c r="I359" s="6" t="s">
        <v>1889</v>
      </c>
      <c r="J359" s="6" t="s">
        <v>2354</v>
      </c>
      <c r="K359" s="6">
        <v>2343.5</v>
      </c>
      <c r="L359" s="6" t="s">
        <v>513</v>
      </c>
      <c r="M359" s="6" t="s">
        <v>17</v>
      </c>
      <c r="N359" s="6" t="s">
        <v>34</v>
      </c>
      <c r="O359" s="14" t="s">
        <v>2341</v>
      </c>
      <c r="P359" s="6"/>
      <c r="Q359" s="6"/>
      <c r="R359" s="20">
        <f t="shared" si="15"/>
        <v>2150</v>
      </c>
      <c r="S359" s="6"/>
      <c r="T359" s="6"/>
      <c r="U359" s="6">
        <v>5138</v>
      </c>
      <c r="V359" s="9" t="s">
        <v>2320</v>
      </c>
      <c r="W359" s="14" t="s">
        <v>1045</v>
      </c>
      <c r="X359" s="7"/>
      <c r="Y359" s="7"/>
      <c r="Z359" s="7"/>
      <c r="AA359" s="7"/>
    </row>
    <row r="360" spans="1:27" s="4" customFormat="1">
      <c r="A360" s="6">
        <f t="shared" si="17"/>
        <v>356</v>
      </c>
      <c r="B360" s="6" t="s">
        <v>18</v>
      </c>
      <c r="C360" s="14" t="s">
        <v>20</v>
      </c>
      <c r="D360" s="60">
        <f t="shared" si="16"/>
        <v>356</v>
      </c>
      <c r="E360" s="60" t="s">
        <v>18</v>
      </c>
      <c r="F360" s="60" t="s">
        <v>20</v>
      </c>
      <c r="G360" s="58" t="s">
        <v>115</v>
      </c>
      <c r="H360" s="58"/>
      <c r="I360" s="58" t="s">
        <v>479</v>
      </c>
      <c r="J360" s="58" t="s">
        <v>2355</v>
      </c>
      <c r="K360" s="58">
        <v>3324.5</v>
      </c>
      <c r="L360" s="58" t="s">
        <v>513</v>
      </c>
      <c r="M360" s="58" t="s">
        <v>17</v>
      </c>
      <c r="N360" s="58" t="s">
        <v>34</v>
      </c>
      <c r="O360" s="58" t="s">
        <v>734</v>
      </c>
      <c r="P360" s="58"/>
      <c r="Q360" s="58"/>
      <c r="R360" s="59">
        <f t="shared" si="15"/>
        <v>3050</v>
      </c>
      <c r="S360" s="58"/>
      <c r="T360" s="58"/>
      <c r="U360" s="58">
        <v>5138</v>
      </c>
      <c r="V360" s="67" t="s">
        <v>2320</v>
      </c>
      <c r="W360" s="60" t="s">
        <v>748</v>
      </c>
    </row>
    <row r="361" spans="1:27" s="4" customFormat="1">
      <c r="A361" s="6">
        <f t="shared" si="17"/>
        <v>357</v>
      </c>
      <c r="B361" s="6" t="s">
        <v>18</v>
      </c>
      <c r="C361" s="14" t="s">
        <v>20</v>
      </c>
      <c r="D361" s="14">
        <f t="shared" si="16"/>
        <v>357</v>
      </c>
      <c r="E361" s="14" t="s">
        <v>18</v>
      </c>
      <c r="F361" s="14" t="s">
        <v>20</v>
      </c>
      <c r="G361" s="6" t="s">
        <v>221</v>
      </c>
      <c r="H361" s="6"/>
      <c r="I361" s="6" t="s">
        <v>1712</v>
      </c>
      <c r="J361" s="6" t="s">
        <v>2356</v>
      </c>
      <c r="K361" s="6">
        <v>565.05999999999995</v>
      </c>
      <c r="L361" s="6" t="s">
        <v>513</v>
      </c>
      <c r="M361" s="6" t="s">
        <v>17</v>
      </c>
      <c r="N361" s="6" t="s">
        <v>69</v>
      </c>
      <c r="O361" s="6" t="s">
        <v>2341</v>
      </c>
      <c r="P361" s="6"/>
      <c r="Q361" s="6"/>
      <c r="R361" s="20">
        <f t="shared" si="15"/>
        <v>518.40366972477057</v>
      </c>
      <c r="S361" s="6"/>
      <c r="T361" s="6"/>
      <c r="U361" s="6">
        <v>3020</v>
      </c>
      <c r="V361" s="9" t="s">
        <v>2320</v>
      </c>
      <c r="W361" s="14" t="s">
        <v>2357</v>
      </c>
      <c r="X361" s="7"/>
      <c r="Y361" s="7"/>
      <c r="Z361" s="7"/>
      <c r="AA361" s="7"/>
    </row>
    <row r="362" spans="1:27" s="4" customFormat="1">
      <c r="A362" s="6">
        <f t="shared" si="17"/>
        <v>358</v>
      </c>
      <c r="B362" s="6" t="s">
        <v>18</v>
      </c>
      <c r="C362" s="14" t="s">
        <v>20</v>
      </c>
      <c r="D362" s="60">
        <f t="shared" si="16"/>
        <v>358</v>
      </c>
      <c r="E362" s="60" t="s">
        <v>18</v>
      </c>
      <c r="F362" s="60" t="s">
        <v>20</v>
      </c>
      <c r="G362" s="58" t="s">
        <v>115</v>
      </c>
      <c r="H362" s="58"/>
      <c r="I362" s="58" t="s">
        <v>727</v>
      </c>
      <c r="J362" s="58" t="s">
        <v>2358</v>
      </c>
      <c r="K362" s="58">
        <v>42117.599999999999</v>
      </c>
      <c r="L362" s="58" t="s">
        <v>513</v>
      </c>
      <c r="M362" s="58" t="s">
        <v>17</v>
      </c>
      <c r="N362" s="58" t="s">
        <v>69</v>
      </c>
      <c r="O362" s="58" t="s">
        <v>734</v>
      </c>
      <c r="P362" s="58"/>
      <c r="Q362" s="58"/>
      <c r="R362" s="59">
        <f t="shared" si="15"/>
        <v>38639.999999999993</v>
      </c>
      <c r="S362" s="58"/>
      <c r="T362" s="58"/>
      <c r="U362" s="58">
        <v>3020</v>
      </c>
      <c r="V362" s="67" t="s">
        <v>2320</v>
      </c>
      <c r="W362" s="60" t="s">
        <v>2359</v>
      </c>
    </row>
    <row r="363" spans="1:27" s="4" customFormat="1">
      <c r="A363" s="6">
        <f t="shared" si="17"/>
        <v>359</v>
      </c>
      <c r="B363" s="6" t="s">
        <v>18</v>
      </c>
      <c r="C363" s="14" t="s">
        <v>20</v>
      </c>
      <c r="D363" s="60">
        <f t="shared" si="16"/>
        <v>359</v>
      </c>
      <c r="E363" s="60" t="s">
        <v>18</v>
      </c>
      <c r="F363" s="60" t="s">
        <v>20</v>
      </c>
      <c r="G363" s="58" t="s">
        <v>456</v>
      </c>
      <c r="H363" s="58"/>
      <c r="I363" s="58" t="s">
        <v>457</v>
      </c>
      <c r="J363" s="58" t="s">
        <v>2360</v>
      </c>
      <c r="K363" s="58">
        <v>139.52000000000001</v>
      </c>
      <c r="L363" s="58" t="s">
        <v>513</v>
      </c>
      <c r="M363" s="58" t="s">
        <v>17</v>
      </c>
      <c r="N363" s="58" t="s">
        <v>69</v>
      </c>
      <c r="O363" s="58" t="s">
        <v>734</v>
      </c>
      <c r="P363" s="58"/>
      <c r="Q363" s="58"/>
      <c r="R363" s="59">
        <f t="shared" si="15"/>
        <v>128</v>
      </c>
      <c r="S363" s="58"/>
      <c r="T363" s="58"/>
      <c r="U363" s="58">
        <v>3020</v>
      </c>
      <c r="V363" s="67" t="s">
        <v>2320</v>
      </c>
      <c r="W363" s="60" t="s">
        <v>2361</v>
      </c>
    </row>
    <row r="364" spans="1:27" s="12" customFormat="1">
      <c r="A364" s="22">
        <f t="shared" si="17"/>
        <v>360</v>
      </c>
      <c r="B364" s="22" t="s">
        <v>18</v>
      </c>
      <c r="C364" s="17" t="s">
        <v>20</v>
      </c>
      <c r="D364" s="60">
        <f t="shared" si="16"/>
        <v>360</v>
      </c>
      <c r="E364" s="60" t="s">
        <v>18</v>
      </c>
      <c r="F364" s="60" t="s">
        <v>20</v>
      </c>
      <c r="G364" s="68" t="s">
        <v>432</v>
      </c>
      <c r="H364" s="68"/>
      <c r="I364" s="68" t="s">
        <v>723</v>
      </c>
      <c r="J364" s="68" t="s">
        <v>2362</v>
      </c>
      <c r="K364" s="68">
        <v>69.599999999999994</v>
      </c>
      <c r="L364" s="68" t="s">
        <v>513</v>
      </c>
      <c r="M364" s="58" t="s">
        <v>17</v>
      </c>
      <c r="N364" s="68" t="s">
        <v>69</v>
      </c>
      <c r="O364" s="68" t="s">
        <v>734</v>
      </c>
      <c r="P364" s="68"/>
      <c r="Q364" s="68"/>
      <c r="R364" s="59">
        <f t="shared" si="15"/>
        <v>63.853211009174302</v>
      </c>
      <c r="S364" s="68"/>
      <c r="T364" s="68"/>
      <c r="U364" s="68">
        <v>3020</v>
      </c>
      <c r="V364" s="67" t="s">
        <v>2320</v>
      </c>
      <c r="W364" s="62" t="s">
        <v>693</v>
      </c>
    </row>
    <row r="365" spans="1:27" s="12" customFormat="1">
      <c r="A365" s="22">
        <f t="shared" si="17"/>
        <v>361</v>
      </c>
      <c r="B365" s="22" t="s">
        <v>18</v>
      </c>
      <c r="C365" s="17" t="s">
        <v>20</v>
      </c>
      <c r="D365" s="60">
        <f t="shared" si="16"/>
        <v>361</v>
      </c>
      <c r="E365" s="60" t="s">
        <v>18</v>
      </c>
      <c r="F365" s="60" t="s">
        <v>20</v>
      </c>
      <c r="G365" s="68" t="s">
        <v>27</v>
      </c>
      <c r="H365" s="68"/>
      <c r="I365" s="68" t="s">
        <v>453</v>
      </c>
      <c r="J365" s="68" t="s">
        <v>2363</v>
      </c>
      <c r="K365" s="68">
        <v>4320.54</v>
      </c>
      <c r="L365" s="68" t="s">
        <v>513</v>
      </c>
      <c r="M365" s="58" t="s">
        <v>17</v>
      </c>
      <c r="N365" s="68" t="s">
        <v>69</v>
      </c>
      <c r="O365" s="68" t="s">
        <v>734</v>
      </c>
      <c r="P365" s="68"/>
      <c r="Q365" s="68"/>
      <c r="R365" s="59">
        <f t="shared" si="15"/>
        <v>3963.7981651376144</v>
      </c>
      <c r="S365" s="68"/>
      <c r="T365" s="68"/>
      <c r="U365" s="68">
        <v>3020</v>
      </c>
      <c r="V365" s="67" t="s">
        <v>2320</v>
      </c>
      <c r="W365" s="62" t="s">
        <v>2364</v>
      </c>
    </row>
    <row r="366" spans="1:27" s="12" customFormat="1">
      <c r="A366" s="22">
        <f t="shared" si="17"/>
        <v>362</v>
      </c>
      <c r="B366" s="22" t="s">
        <v>18</v>
      </c>
      <c r="C366" s="17" t="s">
        <v>20</v>
      </c>
      <c r="D366" s="60">
        <f t="shared" si="16"/>
        <v>362</v>
      </c>
      <c r="E366" s="60" t="s">
        <v>18</v>
      </c>
      <c r="F366" s="60" t="s">
        <v>20</v>
      </c>
      <c r="G366" s="68" t="s">
        <v>115</v>
      </c>
      <c r="H366" s="68"/>
      <c r="I366" s="68" t="s">
        <v>116</v>
      </c>
      <c r="J366" s="68" t="s">
        <v>2369</v>
      </c>
      <c r="K366" s="68">
        <v>71571.8</v>
      </c>
      <c r="L366" s="68" t="s">
        <v>2170</v>
      </c>
      <c r="M366" s="68" t="s">
        <v>17</v>
      </c>
      <c r="N366" s="68" t="s">
        <v>34</v>
      </c>
      <c r="O366" s="68" t="s">
        <v>734</v>
      </c>
      <c r="P366" s="68"/>
      <c r="Q366" s="68"/>
      <c r="R366" s="59">
        <f t="shared" si="15"/>
        <v>65662.201834862382</v>
      </c>
      <c r="S366" s="68"/>
      <c r="T366" s="68"/>
      <c r="U366" s="68">
        <v>5480</v>
      </c>
      <c r="V366" s="83" t="s">
        <v>2320</v>
      </c>
      <c r="W366" s="62" t="s">
        <v>478</v>
      </c>
    </row>
    <row r="367" spans="1:27" s="10" customFormat="1">
      <c r="A367" s="21">
        <f t="shared" si="17"/>
        <v>363</v>
      </c>
      <c r="B367" s="21" t="s">
        <v>18</v>
      </c>
      <c r="C367" s="16" t="s">
        <v>20</v>
      </c>
      <c r="D367" s="60">
        <f t="shared" si="16"/>
        <v>363</v>
      </c>
      <c r="E367" s="60" t="s">
        <v>18</v>
      </c>
      <c r="F367" s="60" t="s">
        <v>20</v>
      </c>
      <c r="G367" s="11" t="s">
        <v>29</v>
      </c>
      <c r="H367" s="11"/>
      <c r="I367" s="11" t="s">
        <v>123</v>
      </c>
      <c r="J367" s="11" t="s">
        <v>2370</v>
      </c>
      <c r="K367" s="11">
        <v>42900.94</v>
      </c>
      <c r="L367" s="11" t="s">
        <v>2170</v>
      </c>
      <c r="M367" s="11" t="s">
        <v>17</v>
      </c>
      <c r="N367" s="11" t="s">
        <v>34</v>
      </c>
      <c r="O367" s="11" t="s">
        <v>734</v>
      </c>
      <c r="P367" s="11"/>
      <c r="Q367" s="11"/>
      <c r="R367" s="59">
        <f t="shared" si="15"/>
        <v>39358.660550458713</v>
      </c>
      <c r="S367" s="11"/>
      <c r="T367" s="11"/>
      <c r="U367" s="11">
        <v>5480</v>
      </c>
      <c r="V367" s="110" t="s">
        <v>2320</v>
      </c>
      <c r="W367" s="77" t="s">
        <v>2371</v>
      </c>
    </row>
    <row r="368" spans="1:27" s="12" customFormat="1">
      <c r="A368" s="22">
        <f t="shared" si="17"/>
        <v>364</v>
      </c>
      <c r="B368" s="22" t="s">
        <v>18</v>
      </c>
      <c r="C368" s="17" t="s">
        <v>20</v>
      </c>
      <c r="D368" s="60">
        <f t="shared" si="16"/>
        <v>364</v>
      </c>
      <c r="E368" s="60" t="s">
        <v>18</v>
      </c>
      <c r="F368" s="60" t="s">
        <v>20</v>
      </c>
      <c r="G368" s="68" t="s">
        <v>27</v>
      </c>
      <c r="H368" s="68"/>
      <c r="I368" s="68" t="s">
        <v>119</v>
      </c>
      <c r="J368" s="68" t="s">
        <v>2372</v>
      </c>
      <c r="K368" s="68">
        <v>56636.4</v>
      </c>
      <c r="L368" s="68" t="s">
        <v>2170</v>
      </c>
      <c r="M368" s="68" t="s">
        <v>17</v>
      </c>
      <c r="N368" s="68" t="s">
        <v>34</v>
      </c>
      <c r="O368" s="92" t="s">
        <v>734</v>
      </c>
      <c r="P368" s="68"/>
      <c r="Q368" s="68"/>
      <c r="R368" s="59">
        <f t="shared" si="15"/>
        <v>51960</v>
      </c>
      <c r="S368" s="68"/>
      <c r="T368" s="68"/>
      <c r="U368" s="68">
        <v>5480</v>
      </c>
      <c r="V368" s="83" t="s">
        <v>2320</v>
      </c>
      <c r="W368" s="65" t="s">
        <v>122</v>
      </c>
    </row>
    <row r="369" spans="1:27" s="12" customFormat="1">
      <c r="A369" s="22">
        <f t="shared" si="17"/>
        <v>365</v>
      </c>
      <c r="B369" s="22" t="s">
        <v>18</v>
      </c>
      <c r="C369" s="17" t="s">
        <v>20</v>
      </c>
      <c r="D369" s="60">
        <f t="shared" si="16"/>
        <v>365</v>
      </c>
      <c r="E369" s="60" t="s">
        <v>18</v>
      </c>
      <c r="F369" s="60" t="s">
        <v>20</v>
      </c>
      <c r="G369" s="68" t="s">
        <v>851</v>
      </c>
      <c r="H369" s="68"/>
      <c r="I369" s="68" t="s">
        <v>852</v>
      </c>
      <c r="J369" s="68" t="s">
        <v>2376</v>
      </c>
      <c r="K369" s="68">
        <v>560</v>
      </c>
      <c r="L369" s="68" t="s">
        <v>513</v>
      </c>
      <c r="M369" s="68" t="s">
        <v>17</v>
      </c>
      <c r="N369" s="68" t="s">
        <v>34</v>
      </c>
      <c r="O369" s="68" t="s">
        <v>734</v>
      </c>
      <c r="P369" s="68"/>
      <c r="Q369" s="68"/>
      <c r="R369" s="59">
        <v>471.6</v>
      </c>
      <c r="S369" s="68"/>
      <c r="T369" s="68"/>
      <c r="U369" s="68">
        <v>10430</v>
      </c>
      <c r="V369" s="83" t="s">
        <v>2320</v>
      </c>
      <c r="W369" s="65" t="s">
        <v>2377</v>
      </c>
    </row>
    <row r="370" spans="1:27" s="12" customFormat="1">
      <c r="A370" s="22">
        <f t="shared" si="17"/>
        <v>366</v>
      </c>
      <c r="B370" s="22" t="s">
        <v>18</v>
      </c>
      <c r="C370" s="17" t="s">
        <v>20</v>
      </c>
      <c r="D370" s="60">
        <f t="shared" si="16"/>
        <v>366</v>
      </c>
      <c r="E370" s="60" t="s">
        <v>18</v>
      </c>
      <c r="F370" s="60" t="s">
        <v>20</v>
      </c>
      <c r="G370" s="68" t="s">
        <v>111</v>
      </c>
      <c r="H370" s="68"/>
      <c r="I370" s="68" t="s">
        <v>830</v>
      </c>
      <c r="J370" s="68" t="s">
        <v>2393</v>
      </c>
      <c r="K370" s="68">
        <v>2171.83</v>
      </c>
      <c r="L370" s="68" t="s">
        <v>513</v>
      </c>
      <c r="M370" s="68" t="s">
        <v>17</v>
      </c>
      <c r="N370" s="68" t="s">
        <v>34</v>
      </c>
      <c r="O370" s="68" t="s">
        <v>734</v>
      </c>
      <c r="P370" s="68"/>
      <c r="Q370" s="68"/>
      <c r="R370" s="59">
        <f t="shared" si="15"/>
        <v>1992.504587155963</v>
      </c>
      <c r="S370" s="68"/>
      <c r="T370" s="68"/>
      <c r="U370" s="68">
        <v>5138</v>
      </c>
      <c r="V370" s="83" t="s">
        <v>2320</v>
      </c>
      <c r="W370" s="65" t="s">
        <v>316</v>
      </c>
    </row>
    <row r="371" spans="1:27" s="12" customFormat="1">
      <c r="A371" s="22">
        <f t="shared" si="17"/>
        <v>367</v>
      </c>
      <c r="B371" s="22" t="s">
        <v>18</v>
      </c>
      <c r="C371" s="17" t="s">
        <v>20</v>
      </c>
      <c r="D371" s="60">
        <f t="shared" si="16"/>
        <v>367</v>
      </c>
      <c r="E371" s="60" t="s">
        <v>18</v>
      </c>
      <c r="F371" s="60" t="s">
        <v>20</v>
      </c>
      <c r="G371" s="68" t="s">
        <v>2394</v>
      </c>
      <c r="H371" s="68"/>
      <c r="I371" s="68" t="s">
        <v>1059</v>
      </c>
      <c r="J371" s="68" t="s">
        <v>2395</v>
      </c>
      <c r="K371" s="68">
        <v>2812.2</v>
      </c>
      <c r="L371" s="68" t="s">
        <v>513</v>
      </c>
      <c r="M371" s="68" t="s">
        <v>17</v>
      </c>
      <c r="N371" s="68" t="s">
        <v>69</v>
      </c>
      <c r="O371" s="68" t="s">
        <v>734</v>
      </c>
      <c r="P371" s="68"/>
      <c r="Q371" s="68"/>
      <c r="R371" s="59">
        <f t="shared" si="15"/>
        <v>2579.9999999999995</v>
      </c>
      <c r="S371" s="68"/>
      <c r="T371" s="68"/>
      <c r="U371" s="68">
        <v>3020</v>
      </c>
      <c r="V371" s="83" t="s">
        <v>2320</v>
      </c>
      <c r="W371" s="65" t="s">
        <v>506</v>
      </c>
    </row>
    <row r="372" spans="1:27" s="12" customFormat="1">
      <c r="A372" s="22">
        <f t="shared" si="17"/>
        <v>368</v>
      </c>
      <c r="B372" s="22" t="s">
        <v>18</v>
      </c>
      <c r="C372" s="17" t="s">
        <v>20</v>
      </c>
      <c r="D372" s="60">
        <f t="shared" si="16"/>
        <v>368</v>
      </c>
      <c r="E372" s="60" t="s">
        <v>18</v>
      </c>
      <c r="F372" s="60" t="s">
        <v>20</v>
      </c>
      <c r="G372" s="68" t="s">
        <v>115</v>
      </c>
      <c r="H372" s="68"/>
      <c r="I372" s="68" t="s">
        <v>727</v>
      </c>
      <c r="J372" s="68" t="s">
        <v>2396</v>
      </c>
      <c r="K372" s="68">
        <v>2398</v>
      </c>
      <c r="L372" s="68" t="s">
        <v>513</v>
      </c>
      <c r="M372" s="68" t="s">
        <v>17</v>
      </c>
      <c r="N372" s="68" t="s">
        <v>69</v>
      </c>
      <c r="O372" s="68" t="s">
        <v>734</v>
      </c>
      <c r="P372" s="68"/>
      <c r="Q372" s="68"/>
      <c r="R372" s="59">
        <f t="shared" si="15"/>
        <v>2200</v>
      </c>
      <c r="S372" s="68"/>
      <c r="T372" s="68"/>
      <c r="U372" s="68">
        <v>3020</v>
      </c>
      <c r="V372" s="83" t="s">
        <v>2320</v>
      </c>
      <c r="W372" s="65" t="s">
        <v>2397</v>
      </c>
    </row>
    <row r="373" spans="1:27" s="12" customFormat="1">
      <c r="A373" s="22">
        <f t="shared" si="17"/>
        <v>369</v>
      </c>
      <c r="B373" s="22" t="s">
        <v>18</v>
      </c>
      <c r="C373" s="17" t="s">
        <v>20</v>
      </c>
      <c r="D373" s="14">
        <f t="shared" si="16"/>
        <v>369</v>
      </c>
      <c r="E373" s="14" t="s">
        <v>18</v>
      </c>
      <c r="F373" s="14" t="s">
        <v>20</v>
      </c>
      <c r="G373" s="22" t="s">
        <v>111</v>
      </c>
      <c r="H373" s="22"/>
      <c r="I373" s="22" t="s">
        <v>112</v>
      </c>
      <c r="J373" s="22" t="s">
        <v>2398</v>
      </c>
      <c r="K373" s="22">
        <v>40861.919999999998</v>
      </c>
      <c r="L373" s="22" t="s">
        <v>2170</v>
      </c>
      <c r="M373" s="22" t="s">
        <v>17</v>
      </c>
      <c r="N373" s="22" t="s">
        <v>34</v>
      </c>
      <c r="O373" s="22" t="s">
        <v>2382</v>
      </c>
      <c r="P373" s="22"/>
      <c r="Q373" s="22"/>
      <c r="R373" s="20">
        <f t="shared" si="15"/>
        <v>37487.999999999993</v>
      </c>
      <c r="S373" s="22"/>
      <c r="T373" s="22"/>
      <c r="U373" s="22">
        <v>5480</v>
      </c>
      <c r="V373" s="24" t="s">
        <v>2320</v>
      </c>
      <c r="W373" s="38" t="s">
        <v>353</v>
      </c>
      <c r="X373" s="27"/>
      <c r="Y373" s="27"/>
      <c r="Z373" s="27"/>
      <c r="AA373" s="27"/>
    </row>
    <row r="374" spans="1:27" s="216" customFormat="1">
      <c r="A374" s="22">
        <f t="shared" si="17"/>
        <v>370</v>
      </c>
      <c r="B374" s="22" t="s">
        <v>18</v>
      </c>
      <c r="C374" s="17" t="s">
        <v>20</v>
      </c>
      <c r="D374" s="120">
        <f t="shared" si="16"/>
        <v>370</v>
      </c>
      <c r="E374" s="120" t="s">
        <v>18</v>
      </c>
      <c r="F374" s="120" t="s">
        <v>20</v>
      </c>
      <c r="G374" s="124" t="s">
        <v>94</v>
      </c>
      <c r="H374" s="124"/>
      <c r="I374" s="124" t="s">
        <v>1225</v>
      </c>
      <c r="J374" s="124" t="s">
        <v>2399</v>
      </c>
      <c r="K374" s="124">
        <v>81.099999999999994</v>
      </c>
      <c r="L374" s="124" t="s">
        <v>513</v>
      </c>
      <c r="M374" s="124" t="s">
        <v>17</v>
      </c>
      <c r="N374" s="124" t="s">
        <v>69</v>
      </c>
      <c r="O374" s="124" t="s">
        <v>734</v>
      </c>
      <c r="P374" s="124"/>
      <c r="Q374" s="124"/>
      <c r="R374" s="121">
        <f t="shared" si="15"/>
        <v>74.403669724770637</v>
      </c>
      <c r="S374" s="124"/>
      <c r="T374" s="124"/>
      <c r="U374" s="124">
        <v>4975</v>
      </c>
      <c r="V374" s="201" t="s">
        <v>2320</v>
      </c>
      <c r="W374" s="161" t="s">
        <v>1617</v>
      </c>
    </row>
    <row r="375" spans="1:27" s="216" customFormat="1" ht="15.75" customHeight="1">
      <c r="A375" s="22">
        <f t="shared" si="17"/>
        <v>371</v>
      </c>
      <c r="B375" s="22" t="s">
        <v>18</v>
      </c>
      <c r="C375" s="17" t="s">
        <v>20</v>
      </c>
      <c r="D375" s="152">
        <f t="shared" si="16"/>
        <v>371</v>
      </c>
      <c r="E375" s="152" t="s">
        <v>18</v>
      </c>
      <c r="F375" s="152" t="s">
        <v>20</v>
      </c>
      <c r="G375" s="222" t="s">
        <v>221</v>
      </c>
      <c r="H375" s="222"/>
      <c r="I375" s="222" t="s">
        <v>2404</v>
      </c>
      <c r="J375" s="222" t="s">
        <v>2405</v>
      </c>
      <c r="K375" s="222">
        <v>8567.4</v>
      </c>
      <c r="L375" s="222" t="s">
        <v>513</v>
      </c>
      <c r="M375" s="222" t="s">
        <v>17</v>
      </c>
      <c r="N375" s="222" t="s">
        <v>69</v>
      </c>
      <c r="O375" s="222" t="s">
        <v>2382</v>
      </c>
      <c r="P375" s="222"/>
      <c r="Q375" s="222"/>
      <c r="R375" s="217">
        <f t="shared" si="15"/>
        <v>7859.9999999999991</v>
      </c>
      <c r="S375" s="222"/>
      <c r="T375" s="222"/>
      <c r="U375" s="222">
        <v>4975</v>
      </c>
      <c r="V375" s="223" t="s">
        <v>2320</v>
      </c>
      <c r="W375" s="176" t="s">
        <v>1858</v>
      </c>
      <c r="X375" s="224"/>
      <c r="Y375" s="224"/>
      <c r="Z375" s="224"/>
      <c r="AA375" s="224"/>
    </row>
    <row r="376" spans="1:27" s="12" customFormat="1">
      <c r="A376" s="22">
        <f t="shared" si="17"/>
        <v>372</v>
      </c>
      <c r="B376" s="22" t="s">
        <v>18</v>
      </c>
      <c r="C376" s="17" t="s">
        <v>20</v>
      </c>
      <c r="D376" s="60">
        <f t="shared" si="16"/>
        <v>372</v>
      </c>
      <c r="E376" s="60" t="s">
        <v>18</v>
      </c>
      <c r="F376" s="60" t="s">
        <v>20</v>
      </c>
      <c r="G376" s="68" t="s">
        <v>111</v>
      </c>
      <c r="H376" s="68"/>
      <c r="I376" s="68" t="s">
        <v>112</v>
      </c>
      <c r="J376" s="68" t="s">
        <v>2398</v>
      </c>
      <c r="K376" s="68">
        <v>40861.919999999998</v>
      </c>
      <c r="L376" s="68" t="s">
        <v>2170</v>
      </c>
      <c r="M376" s="68" t="s">
        <v>17</v>
      </c>
      <c r="N376" s="68" t="s">
        <v>34</v>
      </c>
      <c r="O376" s="68" t="s">
        <v>734</v>
      </c>
      <c r="P376" s="68"/>
      <c r="Q376" s="68"/>
      <c r="R376" s="59">
        <f t="shared" si="15"/>
        <v>37487.999999999993</v>
      </c>
      <c r="S376" s="68"/>
      <c r="T376" s="68"/>
      <c r="U376" s="68">
        <v>5480</v>
      </c>
      <c r="V376" s="83" t="s">
        <v>2320</v>
      </c>
      <c r="W376" s="65" t="s">
        <v>353</v>
      </c>
    </row>
    <row r="377" spans="1:27" s="12" customFormat="1">
      <c r="A377" s="22">
        <f t="shared" si="17"/>
        <v>373</v>
      </c>
      <c r="B377" s="22" t="s">
        <v>18</v>
      </c>
      <c r="C377" s="17" t="s">
        <v>20</v>
      </c>
      <c r="D377" s="60">
        <f t="shared" si="16"/>
        <v>373</v>
      </c>
      <c r="E377" s="60" t="s">
        <v>18</v>
      </c>
      <c r="F377" s="60" t="s">
        <v>20</v>
      </c>
      <c r="G377" s="68" t="s">
        <v>29</v>
      </c>
      <c r="H377" s="68"/>
      <c r="I377" s="68" t="s">
        <v>760</v>
      </c>
      <c r="J377" s="68" t="s">
        <v>2407</v>
      </c>
      <c r="K377" s="68">
        <v>279.04000000000002</v>
      </c>
      <c r="L377" s="68" t="s">
        <v>513</v>
      </c>
      <c r="M377" s="68" t="s">
        <v>17</v>
      </c>
      <c r="N377" s="68" t="s">
        <v>69</v>
      </c>
      <c r="O377" s="68" t="s">
        <v>734</v>
      </c>
      <c r="P377" s="68"/>
      <c r="Q377" s="68"/>
      <c r="R377" s="59">
        <f t="shared" si="15"/>
        <v>256</v>
      </c>
      <c r="S377" s="68"/>
      <c r="T377" s="68"/>
      <c r="U377" s="68">
        <v>3020</v>
      </c>
      <c r="V377" s="83" t="s">
        <v>2320</v>
      </c>
      <c r="W377" s="65" t="s">
        <v>653</v>
      </c>
    </row>
    <row r="378" spans="1:27" s="12" customFormat="1">
      <c r="A378" s="22">
        <f t="shared" si="17"/>
        <v>374</v>
      </c>
      <c r="B378" s="22" t="s">
        <v>18</v>
      </c>
      <c r="C378" s="17" t="s">
        <v>20</v>
      </c>
      <c r="D378" s="60">
        <f t="shared" si="16"/>
        <v>374</v>
      </c>
      <c r="E378" s="60" t="s">
        <v>18</v>
      </c>
      <c r="F378" s="60" t="s">
        <v>20</v>
      </c>
      <c r="G378" s="68" t="s">
        <v>27</v>
      </c>
      <c r="H378" s="68"/>
      <c r="I378" s="68" t="s">
        <v>453</v>
      </c>
      <c r="J378" s="68" t="s">
        <v>2408</v>
      </c>
      <c r="K378" s="68">
        <v>590.55999999999995</v>
      </c>
      <c r="L378" s="68" t="s">
        <v>513</v>
      </c>
      <c r="M378" s="68" t="s">
        <v>17</v>
      </c>
      <c r="N378" s="68" t="s">
        <v>69</v>
      </c>
      <c r="O378" s="68" t="s">
        <v>734</v>
      </c>
      <c r="P378" s="68"/>
      <c r="Q378" s="68"/>
      <c r="R378" s="59">
        <f t="shared" si="15"/>
        <v>541.79816513761455</v>
      </c>
      <c r="S378" s="68"/>
      <c r="T378" s="68"/>
      <c r="U378" s="68">
        <v>3020</v>
      </c>
      <c r="V378" s="83" t="s">
        <v>2320</v>
      </c>
      <c r="W378" s="65" t="s">
        <v>2409</v>
      </c>
    </row>
    <row r="379" spans="1:27" s="4" customFormat="1">
      <c r="A379" s="6">
        <f t="shared" si="17"/>
        <v>375</v>
      </c>
      <c r="B379" s="6" t="s">
        <v>18</v>
      </c>
      <c r="C379" s="14" t="s">
        <v>20</v>
      </c>
      <c r="D379" s="60">
        <f t="shared" si="16"/>
        <v>375</v>
      </c>
      <c r="E379" s="60" t="s">
        <v>18</v>
      </c>
      <c r="F379" s="60" t="s">
        <v>20</v>
      </c>
      <c r="G379" s="58" t="s">
        <v>186</v>
      </c>
      <c r="H379" s="58"/>
      <c r="I379" s="58" t="s">
        <v>448</v>
      </c>
      <c r="J379" s="58" t="s">
        <v>2411</v>
      </c>
      <c r="K379" s="58">
        <v>21413.05</v>
      </c>
      <c r="L379" s="58" t="s">
        <v>513</v>
      </c>
      <c r="M379" s="58" t="s">
        <v>17</v>
      </c>
      <c r="N379" s="58" t="s">
        <v>34</v>
      </c>
      <c r="O379" s="58" t="s">
        <v>734</v>
      </c>
      <c r="P379" s="58"/>
      <c r="Q379" s="58"/>
      <c r="R379" s="59">
        <f t="shared" si="15"/>
        <v>19644.999999999996</v>
      </c>
      <c r="S379" s="58"/>
      <c r="T379" s="58"/>
      <c r="U379" s="58">
        <v>5138</v>
      </c>
      <c r="V379" s="83" t="s">
        <v>2320</v>
      </c>
      <c r="W379" s="60" t="s">
        <v>2412</v>
      </c>
    </row>
    <row r="380" spans="1:27" s="4" customFormat="1">
      <c r="A380" s="6">
        <f t="shared" si="17"/>
        <v>376</v>
      </c>
      <c r="B380" s="6" t="s">
        <v>18</v>
      </c>
      <c r="C380" s="14" t="s">
        <v>20</v>
      </c>
      <c r="D380" s="60">
        <f t="shared" si="16"/>
        <v>376</v>
      </c>
      <c r="E380" s="60" t="s">
        <v>18</v>
      </c>
      <c r="F380" s="60" t="s">
        <v>20</v>
      </c>
      <c r="G380" s="58" t="s">
        <v>432</v>
      </c>
      <c r="H380" s="58"/>
      <c r="I380" s="58" t="s">
        <v>433</v>
      </c>
      <c r="J380" s="58" t="s">
        <v>2413</v>
      </c>
      <c r="K380" s="58">
        <v>9.81</v>
      </c>
      <c r="L380" s="58" t="s">
        <v>513</v>
      </c>
      <c r="M380" s="58" t="s">
        <v>17</v>
      </c>
      <c r="N380" s="58" t="s">
        <v>34</v>
      </c>
      <c r="O380" s="58" t="s">
        <v>734</v>
      </c>
      <c r="P380" s="58"/>
      <c r="Q380" s="58"/>
      <c r="R380" s="59">
        <f t="shared" si="15"/>
        <v>9</v>
      </c>
      <c r="S380" s="58"/>
      <c r="T380" s="58"/>
      <c r="U380" s="58">
        <v>5138</v>
      </c>
      <c r="V380" s="83" t="s">
        <v>2320</v>
      </c>
      <c r="W380" s="60" t="s">
        <v>106</v>
      </c>
    </row>
    <row r="381" spans="1:27" s="4" customFormat="1">
      <c r="A381" s="6">
        <f t="shared" si="17"/>
        <v>377</v>
      </c>
      <c r="B381" s="6" t="s">
        <v>18</v>
      </c>
      <c r="C381" s="14" t="s">
        <v>20</v>
      </c>
      <c r="D381" s="60">
        <f t="shared" si="16"/>
        <v>377</v>
      </c>
      <c r="E381" s="60" t="s">
        <v>18</v>
      </c>
      <c r="F381" s="60" t="s">
        <v>20</v>
      </c>
      <c r="G381" s="58" t="s">
        <v>456</v>
      </c>
      <c r="H381" s="58"/>
      <c r="I381" s="58" t="s">
        <v>457</v>
      </c>
      <c r="J381" s="58" t="s">
        <v>2414</v>
      </c>
      <c r="K381" s="58">
        <v>156.96</v>
      </c>
      <c r="L381" s="58" t="s">
        <v>513</v>
      </c>
      <c r="M381" s="58" t="s">
        <v>17</v>
      </c>
      <c r="N381" s="58" t="s">
        <v>69</v>
      </c>
      <c r="O381" s="58" t="s">
        <v>734</v>
      </c>
      <c r="P381" s="58"/>
      <c r="Q381" s="58"/>
      <c r="R381" s="59">
        <f t="shared" si="15"/>
        <v>144</v>
      </c>
      <c r="S381" s="58"/>
      <c r="T381" s="58"/>
      <c r="U381" s="58">
        <v>3020</v>
      </c>
      <c r="V381" s="83" t="s">
        <v>2320</v>
      </c>
      <c r="W381" s="60" t="s">
        <v>947</v>
      </c>
    </row>
    <row r="382" spans="1:27" s="10" customFormat="1">
      <c r="A382" s="6">
        <f t="shared" si="17"/>
        <v>378</v>
      </c>
      <c r="B382" s="6" t="s">
        <v>18</v>
      </c>
      <c r="C382" s="14" t="s">
        <v>20</v>
      </c>
      <c r="D382" s="60">
        <f t="shared" si="16"/>
        <v>378</v>
      </c>
      <c r="E382" s="60" t="s">
        <v>18</v>
      </c>
      <c r="F382" s="60" t="s">
        <v>20</v>
      </c>
      <c r="G382" s="58" t="s">
        <v>27</v>
      </c>
      <c r="H382" s="11"/>
      <c r="I382" s="58" t="s">
        <v>444</v>
      </c>
      <c r="J382" s="58" t="s">
        <v>2415</v>
      </c>
      <c r="K382" s="11">
        <v>46.65</v>
      </c>
      <c r="L382" s="58" t="s">
        <v>513</v>
      </c>
      <c r="M382" s="58" t="s">
        <v>17</v>
      </c>
      <c r="N382" s="58" t="s">
        <v>34</v>
      </c>
      <c r="O382" s="58" t="s">
        <v>734</v>
      </c>
      <c r="P382" s="11"/>
      <c r="Q382" s="11"/>
      <c r="R382" s="59">
        <f t="shared" si="15"/>
        <v>42.798165137614674</v>
      </c>
      <c r="S382" s="11"/>
      <c r="T382" s="11"/>
      <c r="U382" s="11">
        <v>5138</v>
      </c>
      <c r="V382" s="83" t="s">
        <v>2320</v>
      </c>
      <c r="W382" s="60" t="s">
        <v>878</v>
      </c>
    </row>
    <row r="383" spans="1:27" s="10" customFormat="1">
      <c r="A383" s="21">
        <f t="shared" si="17"/>
        <v>379</v>
      </c>
      <c r="B383" s="21" t="s">
        <v>18</v>
      </c>
      <c r="C383" s="16" t="s">
        <v>20</v>
      </c>
      <c r="D383" s="60">
        <f t="shared" si="16"/>
        <v>379</v>
      </c>
      <c r="E383" s="60" t="s">
        <v>18</v>
      </c>
      <c r="F383" s="60" t="s">
        <v>20</v>
      </c>
      <c r="G383" s="58" t="s">
        <v>30</v>
      </c>
      <c r="H383" s="11"/>
      <c r="I383" s="58" t="s">
        <v>434</v>
      </c>
      <c r="J383" s="58" t="s">
        <v>2426</v>
      </c>
      <c r="K383" s="11">
        <v>994.08</v>
      </c>
      <c r="L383" s="58" t="s">
        <v>513</v>
      </c>
      <c r="M383" s="58" t="s">
        <v>17</v>
      </c>
      <c r="N383" s="58" t="s">
        <v>34</v>
      </c>
      <c r="O383" s="92" t="s">
        <v>734</v>
      </c>
      <c r="P383" s="11"/>
      <c r="Q383" s="11"/>
      <c r="R383" s="59">
        <f t="shared" si="15"/>
        <v>912</v>
      </c>
      <c r="S383" s="11"/>
      <c r="T383" s="11"/>
      <c r="U383" s="11">
        <v>5138</v>
      </c>
      <c r="V383" s="83" t="s">
        <v>2320</v>
      </c>
      <c r="W383" s="60" t="s">
        <v>2427</v>
      </c>
    </row>
    <row r="384" spans="1:27" s="126" customFormat="1">
      <c r="A384" s="6">
        <f t="shared" si="17"/>
        <v>380</v>
      </c>
      <c r="B384" s="6" t="s">
        <v>18</v>
      </c>
      <c r="C384" s="14" t="s">
        <v>20</v>
      </c>
      <c r="D384" s="120">
        <f t="shared" si="16"/>
        <v>380</v>
      </c>
      <c r="E384" s="120" t="s">
        <v>18</v>
      </c>
      <c r="F384" s="120" t="s">
        <v>20</v>
      </c>
      <c r="G384" s="119" t="s">
        <v>1153</v>
      </c>
      <c r="H384" s="119"/>
      <c r="I384" s="119" t="s">
        <v>2428</v>
      </c>
      <c r="J384" s="119" t="s">
        <v>2429</v>
      </c>
      <c r="K384" s="119">
        <v>18.53</v>
      </c>
      <c r="L384" s="119" t="s">
        <v>513</v>
      </c>
      <c r="M384" s="119" t="s">
        <v>17</v>
      </c>
      <c r="N384" s="119" t="s">
        <v>69</v>
      </c>
      <c r="O384" s="119" t="s">
        <v>734</v>
      </c>
      <c r="P384" s="119"/>
      <c r="Q384" s="119"/>
      <c r="R384" s="121">
        <f t="shared" si="15"/>
        <v>17</v>
      </c>
      <c r="S384" s="119"/>
      <c r="T384" s="119"/>
      <c r="U384" s="119">
        <v>4975</v>
      </c>
      <c r="V384" s="201" t="s">
        <v>2320</v>
      </c>
      <c r="W384" s="120" t="s">
        <v>269</v>
      </c>
    </row>
    <row r="385" spans="1:27" s="4" customFormat="1">
      <c r="A385" s="6">
        <f t="shared" si="17"/>
        <v>381</v>
      </c>
      <c r="B385" s="6" t="s">
        <v>18</v>
      </c>
      <c r="C385" s="14" t="s">
        <v>20</v>
      </c>
      <c r="D385" s="60">
        <f t="shared" si="16"/>
        <v>381</v>
      </c>
      <c r="E385" s="60" t="s">
        <v>18</v>
      </c>
      <c r="F385" s="60" t="s">
        <v>20</v>
      </c>
      <c r="G385" s="58" t="s">
        <v>186</v>
      </c>
      <c r="H385" s="58"/>
      <c r="I385" s="58" t="s">
        <v>460</v>
      </c>
      <c r="J385" s="58" t="s">
        <v>2466</v>
      </c>
      <c r="K385" s="58">
        <v>2262.84</v>
      </c>
      <c r="L385" s="58" t="s">
        <v>513</v>
      </c>
      <c r="M385" s="58" t="s">
        <v>17</v>
      </c>
      <c r="N385" s="58" t="s">
        <v>69</v>
      </c>
      <c r="O385" s="58" t="s">
        <v>734</v>
      </c>
      <c r="P385" s="58"/>
      <c r="Q385" s="58"/>
      <c r="R385" s="59">
        <f t="shared" si="15"/>
        <v>2076</v>
      </c>
      <c r="S385" s="58"/>
      <c r="T385" s="58"/>
      <c r="U385" s="58">
        <v>3020</v>
      </c>
      <c r="V385" s="83" t="s">
        <v>2320</v>
      </c>
      <c r="W385" s="60" t="s">
        <v>820</v>
      </c>
    </row>
    <row r="386" spans="1:27" s="4" customFormat="1" ht="45">
      <c r="A386" s="6">
        <f t="shared" si="17"/>
        <v>382</v>
      </c>
      <c r="B386" s="6" t="s">
        <v>18</v>
      </c>
      <c r="C386" s="14" t="s">
        <v>20</v>
      </c>
      <c r="D386" s="60">
        <f t="shared" si="16"/>
        <v>382</v>
      </c>
      <c r="E386" s="60" t="s">
        <v>18</v>
      </c>
      <c r="F386" s="60" t="s">
        <v>20</v>
      </c>
      <c r="G386" s="58" t="s">
        <v>115</v>
      </c>
      <c r="H386" s="58"/>
      <c r="I386" s="58" t="s">
        <v>479</v>
      </c>
      <c r="J386" s="58" t="s">
        <v>2474</v>
      </c>
      <c r="K386" s="58">
        <v>70788.960000000006</v>
      </c>
      <c r="L386" s="58" t="s">
        <v>513</v>
      </c>
      <c r="M386" s="58" t="s">
        <v>17</v>
      </c>
      <c r="N386" s="58" t="s">
        <v>34</v>
      </c>
      <c r="O386" s="58" t="s">
        <v>734</v>
      </c>
      <c r="P386" s="58"/>
      <c r="Q386" s="58"/>
      <c r="R386" s="59">
        <f t="shared" si="15"/>
        <v>64944</v>
      </c>
      <c r="S386" s="58"/>
      <c r="T386" s="58"/>
      <c r="U386" s="58">
        <v>5138</v>
      </c>
      <c r="V386" s="83" t="s">
        <v>2320</v>
      </c>
      <c r="W386" s="60" t="s">
        <v>2475</v>
      </c>
    </row>
    <row r="387" spans="1:27" s="4" customFormat="1" ht="15.75" customHeight="1">
      <c r="A387" s="6">
        <f t="shared" si="17"/>
        <v>383</v>
      </c>
      <c r="B387" s="6" t="s">
        <v>18</v>
      </c>
      <c r="C387" s="14" t="s">
        <v>20</v>
      </c>
      <c r="D387" s="60">
        <f t="shared" si="16"/>
        <v>383</v>
      </c>
      <c r="E387" s="60" t="s">
        <v>18</v>
      </c>
      <c r="F387" s="60" t="s">
        <v>20</v>
      </c>
      <c r="G387" s="60" t="s">
        <v>30</v>
      </c>
      <c r="H387" s="60"/>
      <c r="I387" s="60" t="s">
        <v>434</v>
      </c>
      <c r="J387" s="60" t="s">
        <v>2476</v>
      </c>
      <c r="K387" s="60">
        <v>4826.3900000000003</v>
      </c>
      <c r="L387" s="60" t="s">
        <v>513</v>
      </c>
      <c r="M387" s="60" t="s">
        <v>17</v>
      </c>
      <c r="N387" s="60" t="s">
        <v>34</v>
      </c>
      <c r="O387" s="60" t="s">
        <v>734</v>
      </c>
      <c r="P387" s="60"/>
      <c r="Q387" s="60"/>
      <c r="R387" s="59">
        <f t="shared" si="15"/>
        <v>4427.880733944954</v>
      </c>
      <c r="S387" s="60"/>
      <c r="T387" s="60"/>
      <c r="U387" s="60">
        <v>5138</v>
      </c>
      <c r="V387" s="83" t="s">
        <v>2320</v>
      </c>
      <c r="W387" s="81" t="s">
        <v>2477</v>
      </c>
    </row>
    <row r="388" spans="1:27" s="4" customFormat="1">
      <c r="A388" s="6">
        <f t="shared" si="17"/>
        <v>384</v>
      </c>
      <c r="B388" s="6" t="s">
        <v>18</v>
      </c>
      <c r="C388" s="14" t="s">
        <v>20</v>
      </c>
      <c r="D388" s="60">
        <f t="shared" si="16"/>
        <v>384</v>
      </c>
      <c r="E388" s="60" t="s">
        <v>18</v>
      </c>
      <c r="F388" s="60" t="s">
        <v>20</v>
      </c>
      <c r="G388" s="58" t="s">
        <v>111</v>
      </c>
      <c r="H388" s="58"/>
      <c r="I388" s="58" t="s">
        <v>830</v>
      </c>
      <c r="J388" s="58" t="s">
        <v>2478</v>
      </c>
      <c r="K388" s="58">
        <v>10669.68</v>
      </c>
      <c r="L388" s="58" t="s">
        <v>513</v>
      </c>
      <c r="M388" s="58" t="s">
        <v>17</v>
      </c>
      <c r="N388" s="58" t="s">
        <v>34</v>
      </c>
      <c r="O388" s="68" t="s">
        <v>734</v>
      </c>
      <c r="P388" s="58"/>
      <c r="Q388" s="58"/>
      <c r="R388" s="59">
        <f t="shared" si="15"/>
        <v>9788.697247706421</v>
      </c>
      <c r="S388" s="58"/>
      <c r="T388" s="58"/>
      <c r="U388" s="58">
        <v>5138</v>
      </c>
      <c r="V388" s="83" t="s">
        <v>2320</v>
      </c>
      <c r="W388" s="60" t="s">
        <v>2479</v>
      </c>
    </row>
    <row r="389" spans="1:27" s="4" customFormat="1">
      <c r="A389" s="6">
        <f t="shared" si="17"/>
        <v>385</v>
      </c>
      <c r="B389" s="6" t="s">
        <v>18</v>
      </c>
      <c r="C389" s="14" t="s">
        <v>20</v>
      </c>
      <c r="D389" s="60">
        <f t="shared" si="16"/>
        <v>385</v>
      </c>
      <c r="E389" s="60" t="s">
        <v>18</v>
      </c>
      <c r="F389" s="60" t="s">
        <v>20</v>
      </c>
      <c r="G389" s="58" t="s">
        <v>30</v>
      </c>
      <c r="H389" s="58"/>
      <c r="I389" s="58" t="s">
        <v>103</v>
      </c>
      <c r="J389" s="58" t="s">
        <v>2480</v>
      </c>
      <c r="K389" s="58">
        <v>11873.17</v>
      </c>
      <c r="L389" s="58" t="s">
        <v>513</v>
      </c>
      <c r="M389" s="58" t="s">
        <v>17</v>
      </c>
      <c r="N389" s="58" t="s">
        <v>69</v>
      </c>
      <c r="O389" s="58" t="s">
        <v>734</v>
      </c>
      <c r="P389" s="58"/>
      <c r="Q389" s="58"/>
      <c r="R389" s="59">
        <f t="shared" si="15"/>
        <v>10892.816513761467</v>
      </c>
      <c r="S389" s="58"/>
      <c r="T389" s="58"/>
      <c r="U389" s="58">
        <v>3020</v>
      </c>
      <c r="V389" s="83" t="s">
        <v>2320</v>
      </c>
      <c r="W389" s="60" t="s">
        <v>2481</v>
      </c>
    </row>
    <row r="390" spans="1:27" s="5" customFormat="1">
      <c r="A390" s="6">
        <f t="shared" si="17"/>
        <v>386</v>
      </c>
      <c r="B390" s="6" t="s">
        <v>18</v>
      </c>
      <c r="C390" s="14" t="s">
        <v>20</v>
      </c>
      <c r="D390" s="60">
        <f t="shared" si="16"/>
        <v>386</v>
      </c>
      <c r="E390" s="60" t="s">
        <v>18</v>
      </c>
      <c r="F390" s="60" t="s">
        <v>20</v>
      </c>
      <c r="G390" s="58" t="s">
        <v>111</v>
      </c>
      <c r="H390" s="56"/>
      <c r="I390" s="58" t="s">
        <v>1059</v>
      </c>
      <c r="J390" s="58" t="s">
        <v>2482</v>
      </c>
      <c r="K390" s="11">
        <v>1610.8</v>
      </c>
      <c r="L390" s="58" t="s">
        <v>513</v>
      </c>
      <c r="M390" s="58" t="s">
        <v>17</v>
      </c>
      <c r="N390" s="58" t="s">
        <v>69</v>
      </c>
      <c r="O390" s="68" t="s">
        <v>734</v>
      </c>
      <c r="P390" s="56"/>
      <c r="Q390" s="56"/>
      <c r="R390" s="59">
        <f t="shared" ref="R390:R453" si="18">K390/1.09</f>
        <v>1477.7981651376144</v>
      </c>
      <c r="S390" s="56"/>
      <c r="T390" s="56"/>
      <c r="U390" s="58">
        <v>3020</v>
      </c>
      <c r="V390" s="83" t="s">
        <v>2320</v>
      </c>
      <c r="W390" s="60" t="s">
        <v>2484</v>
      </c>
    </row>
    <row r="391" spans="1:27" s="12" customFormat="1">
      <c r="A391" s="22">
        <f t="shared" si="17"/>
        <v>387</v>
      </c>
      <c r="B391" s="22" t="s">
        <v>18</v>
      </c>
      <c r="C391" s="17" t="s">
        <v>20</v>
      </c>
      <c r="D391" s="62">
        <f t="shared" ref="D391:D454" si="19">D390+1</f>
        <v>387</v>
      </c>
      <c r="E391" s="62" t="s">
        <v>18</v>
      </c>
      <c r="F391" s="62" t="s">
        <v>20</v>
      </c>
      <c r="G391" s="68" t="s">
        <v>115</v>
      </c>
      <c r="H391" s="68"/>
      <c r="I391" s="68" t="s">
        <v>727</v>
      </c>
      <c r="J391" s="68" t="s">
        <v>2485</v>
      </c>
      <c r="K391" s="68">
        <v>25543.759999999998</v>
      </c>
      <c r="L391" s="68" t="s">
        <v>513</v>
      </c>
      <c r="M391" s="68" t="s">
        <v>17</v>
      </c>
      <c r="N391" s="68" t="s">
        <v>69</v>
      </c>
      <c r="O391" s="68" t="s">
        <v>734</v>
      </c>
      <c r="P391" s="68"/>
      <c r="Q391" s="68"/>
      <c r="R391" s="85">
        <f t="shared" si="18"/>
        <v>23434.64220183486</v>
      </c>
      <c r="S391" s="68"/>
      <c r="T391" s="68"/>
      <c r="U391" s="68">
        <v>3020</v>
      </c>
      <c r="V391" s="83" t="s">
        <v>2320</v>
      </c>
      <c r="W391" s="62" t="s">
        <v>2486</v>
      </c>
    </row>
    <row r="392" spans="1:27" s="126" customFormat="1">
      <c r="A392" s="6">
        <f t="shared" si="17"/>
        <v>388</v>
      </c>
      <c r="B392" s="6" t="s">
        <v>18</v>
      </c>
      <c r="C392" s="14" t="s">
        <v>20</v>
      </c>
      <c r="D392" s="120">
        <f t="shared" si="19"/>
        <v>388</v>
      </c>
      <c r="E392" s="120" t="s">
        <v>18</v>
      </c>
      <c r="F392" s="120" t="s">
        <v>20</v>
      </c>
      <c r="G392" s="119" t="s">
        <v>115</v>
      </c>
      <c r="H392" s="119"/>
      <c r="I392" s="119" t="s">
        <v>476</v>
      </c>
      <c r="J392" s="119" t="s">
        <v>2487</v>
      </c>
      <c r="K392" s="119">
        <v>10273.25</v>
      </c>
      <c r="L392" s="119" t="s">
        <v>513</v>
      </c>
      <c r="M392" s="119" t="s">
        <v>17</v>
      </c>
      <c r="N392" s="119" t="s">
        <v>69</v>
      </c>
      <c r="O392" s="119" t="s">
        <v>734</v>
      </c>
      <c r="P392" s="119"/>
      <c r="Q392" s="119"/>
      <c r="R392" s="121">
        <f t="shared" si="18"/>
        <v>9425</v>
      </c>
      <c r="S392" s="119"/>
      <c r="T392" s="119"/>
      <c r="U392" s="119">
        <v>4975</v>
      </c>
      <c r="V392" s="201" t="s">
        <v>2320</v>
      </c>
      <c r="W392" s="120" t="s">
        <v>478</v>
      </c>
    </row>
    <row r="393" spans="1:27" s="126" customFormat="1">
      <c r="A393" s="6">
        <f t="shared" si="17"/>
        <v>389</v>
      </c>
      <c r="B393" s="6" t="s">
        <v>18</v>
      </c>
      <c r="C393" s="14" t="s">
        <v>20</v>
      </c>
      <c r="D393" s="120">
        <f t="shared" si="19"/>
        <v>389</v>
      </c>
      <c r="E393" s="120" t="s">
        <v>18</v>
      </c>
      <c r="F393" s="120" t="s">
        <v>20</v>
      </c>
      <c r="G393" s="119" t="s">
        <v>30</v>
      </c>
      <c r="H393" s="119"/>
      <c r="I393" s="119" t="s">
        <v>849</v>
      </c>
      <c r="J393" s="119" t="s">
        <v>2488</v>
      </c>
      <c r="K393" s="119">
        <v>190.53</v>
      </c>
      <c r="L393" s="119" t="s">
        <v>513</v>
      </c>
      <c r="M393" s="119" t="s">
        <v>17</v>
      </c>
      <c r="N393" s="119" t="s">
        <v>69</v>
      </c>
      <c r="O393" s="119" t="s">
        <v>734</v>
      </c>
      <c r="P393" s="119"/>
      <c r="Q393" s="119"/>
      <c r="R393" s="121">
        <f t="shared" si="18"/>
        <v>174.79816513761466</v>
      </c>
      <c r="S393" s="119"/>
      <c r="T393" s="119"/>
      <c r="U393" s="119">
        <v>4975</v>
      </c>
      <c r="V393" s="201" t="s">
        <v>2320</v>
      </c>
      <c r="W393" s="225" t="s">
        <v>2311</v>
      </c>
    </row>
    <row r="394" spans="1:27" s="4" customFormat="1">
      <c r="A394" s="6">
        <f t="shared" si="17"/>
        <v>390</v>
      </c>
      <c r="B394" s="6" t="s">
        <v>18</v>
      </c>
      <c r="C394" s="14" t="s">
        <v>20</v>
      </c>
      <c r="D394" s="60">
        <f t="shared" si="19"/>
        <v>390</v>
      </c>
      <c r="E394" s="60" t="s">
        <v>18</v>
      </c>
      <c r="F394" s="60" t="s">
        <v>20</v>
      </c>
      <c r="G394" s="58" t="s">
        <v>30</v>
      </c>
      <c r="H394" s="58"/>
      <c r="I394" s="58" t="s">
        <v>975</v>
      </c>
      <c r="J394" s="58" t="s">
        <v>2489</v>
      </c>
      <c r="K394" s="58">
        <v>9.81</v>
      </c>
      <c r="L394" s="58" t="s">
        <v>513</v>
      </c>
      <c r="M394" s="58" t="s">
        <v>17</v>
      </c>
      <c r="N394" s="58" t="s">
        <v>34</v>
      </c>
      <c r="O394" s="58" t="s">
        <v>734</v>
      </c>
      <c r="P394" s="58"/>
      <c r="Q394" s="58"/>
      <c r="R394" s="59">
        <f t="shared" si="18"/>
        <v>9</v>
      </c>
      <c r="S394" s="58"/>
      <c r="T394" s="58"/>
      <c r="U394" s="58">
        <v>10430</v>
      </c>
      <c r="V394" s="83" t="s">
        <v>2320</v>
      </c>
      <c r="W394" s="60" t="s">
        <v>977</v>
      </c>
    </row>
    <row r="395" spans="1:27" s="4" customFormat="1">
      <c r="A395" s="6">
        <f t="shared" si="17"/>
        <v>391</v>
      </c>
      <c r="B395" s="6" t="s">
        <v>18</v>
      </c>
      <c r="C395" s="14" t="s">
        <v>20</v>
      </c>
      <c r="D395" s="60">
        <f t="shared" si="19"/>
        <v>391</v>
      </c>
      <c r="E395" s="60" t="s">
        <v>18</v>
      </c>
      <c r="F395" s="60" t="s">
        <v>20</v>
      </c>
      <c r="G395" s="58" t="s">
        <v>31</v>
      </c>
      <c r="H395" s="58"/>
      <c r="I395" s="58" t="s">
        <v>107</v>
      </c>
      <c r="J395" s="58" t="s">
        <v>2512</v>
      </c>
      <c r="K395" s="58">
        <v>3286.35</v>
      </c>
      <c r="L395" s="58" t="s">
        <v>513</v>
      </c>
      <c r="M395" s="58" t="s">
        <v>17</v>
      </c>
      <c r="N395" s="58" t="s">
        <v>34</v>
      </c>
      <c r="O395" s="58" t="s">
        <v>734</v>
      </c>
      <c r="P395" s="58"/>
      <c r="Q395" s="58"/>
      <c r="R395" s="59">
        <f t="shared" si="18"/>
        <v>3014.9999999999995</v>
      </c>
      <c r="S395" s="58"/>
      <c r="T395" s="58"/>
      <c r="U395" s="58">
        <v>5480</v>
      </c>
      <c r="V395" s="83" t="s">
        <v>2320</v>
      </c>
      <c r="W395" s="60" t="s">
        <v>344</v>
      </c>
    </row>
    <row r="396" spans="1:27" s="4" customFormat="1" ht="15" customHeight="1">
      <c r="A396" s="6">
        <f t="shared" si="17"/>
        <v>392</v>
      </c>
      <c r="B396" s="6" t="s">
        <v>18</v>
      </c>
      <c r="C396" s="14" t="s">
        <v>20</v>
      </c>
      <c r="D396" s="14">
        <f t="shared" si="19"/>
        <v>392</v>
      </c>
      <c r="E396" s="14" t="s">
        <v>18</v>
      </c>
      <c r="F396" s="14" t="s">
        <v>20</v>
      </c>
      <c r="G396" s="6" t="s">
        <v>142</v>
      </c>
      <c r="H396" s="6"/>
      <c r="I396" s="6" t="s">
        <v>351</v>
      </c>
      <c r="J396" s="6" t="s">
        <v>2516</v>
      </c>
      <c r="K396" s="6">
        <v>13198.81</v>
      </c>
      <c r="L396" s="6" t="s">
        <v>513</v>
      </c>
      <c r="M396" s="6" t="s">
        <v>17</v>
      </c>
      <c r="N396" s="6" t="s">
        <v>34</v>
      </c>
      <c r="O396" s="6" t="s">
        <v>2510</v>
      </c>
      <c r="P396" s="6"/>
      <c r="Q396" s="6"/>
      <c r="R396" s="20">
        <f t="shared" si="18"/>
        <v>12108.999999999998</v>
      </c>
      <c r="S396" s="6"/>
      <c r="T396" s="6"/>
      <c r="U396" s="6">
        <v>5480</v>
      </c>
      <c r="V396" s="24" t="s">
        <v>2320</v>
      </c>
      <c r="W396" s="14" t="s">
        <v>1379</v>
      </c>
      <c r="X396" s="7"/>
      <c r="Y396" s="7"/>
      <c r="Z396" s="7"/>
      <c r="AA396" s="7"/>
    </row>
    <row r="397" spans="1:27" s="126" customFormat="1">
      <c r="A397" s="6">
        <f t="shared" si="17"/>
        <v>393</v>
      </c>
      <c r="B397" s="6" t="s">
        <v>18</v>
      </c>
      <c r="C397" s="14" t="s">
        <v>20</v>
      </c>
      <c r="D397" s="120">
        <f t="shared" si="19"/>
        <v>393</v>
      </c>
      <c r="E397" s="120" t="s">
        <v>18</v>
      </c>
      <c r="F397" s="120" t="s">
        <v>20</v>
      </c>
      <c r="G397" s="120" t="s">
        <v>1364</v>
      </c>
      <c r="H397" s="120"/>
      <c r="I397" s="120" t="s">
        <v>420</v>
      </c>
      <c r="J397" s="120" t="s">
        <v>2519</v>
      </c>
      <c r="K397" s="120">
        <v>6.54</v>
      </c>
      <c r="L397" s="120" t="s">
        <v>513</v>
      </c>
      <c r="M397" s="120" t="s">
        <v>17</v>
      </c>
      <c r="N397" s="120" t="s">
        <v>69</v>
      </c>
      <c r="O397" s="120" t="s">
        <v>734</v>
      </c>
      <c r="P397" s="120"/>
      <c r="Q397" s="120"/>
      <c r="R397" s="170">
        <f t="shared" si="18"/>
        <v>6</v>
      </c>
      <c r="S397" s="120"/>
      <c r="T397" s="120"/>
      <c r="U397" s="120">
        <v>4975</v>
      </c>
      <c r="V397" s="160" t="s">
        <v>2320</v>
      </c>
      <c r="W397" s="186" t="s">
        <v>353</v>
      </c>
    </row>
    <row r="398" spans="1:27" s="4" customFormat="1">
      <c r="A398" s="6">
        <f t="shared" si="17"/>
        <v>394</v>
      </c>
      <c r="B398" s="6" t="s">
        <v>18</v>
      </c>
      <c r="C398" s="14" t="s">
        <v>20</v>
      </c>
      <c r="D398" s="60">
        <f t="shared" si="19"/>
        <v>394</v>
      </c>
      <c r="E398" s="60" t="s">
        <v>18</v>
      </c>
      <c r="F398" s="60" t="s">
        <v>20</v>
      </c>
      <c r="G398" s="58" t="s">
        <v>28</v>
      </c>
      <c r="H398" s="58"/>
      <c r="I398" s="58" t="s">
        <v>97</v>
      </c>
      <c r="J398" s="58" t="s">
        <v>2520</v>
      </c>
      <c r="K398" s="58">
        <v>196.98</v>
      </c>
      <c r="L398" s="58" t="s">
        <v>513</v>
      </c>
      <c r="M398" s="58" t="s">
        <v>17</v>
      </c>
      <c r="N398" s="58" t="s">
        <v>69</v>
      </c>
      <c r="O398" s="58" t="s">
        <v>734</v>
      </c>
      <c r="P398" s="58"/>
      <c r="Q398" s="58"/>
      <c r="R398" s="59">
        <f t="shared" si="18"/>
        <v>180.71559633027522</v>
      </c>
      <c r="S398" s="58"/>
      <c r="T398" s="58"/>
      <c r="U398" s="58">
        <v>3020</v>
      </c>
      <c r="V398" s="83" t="s">
        <v>2320</v>
      </c>
      <c r="W398" s="60" t="s">
        <v>2521</v>
      </c>
    </row>
    <row r="399" spans="1:27" s="4" customFormat="1">
      <c r="A399" s="6">
        <f t="shared" ref="A399:A462" si="20">A398+1</f>
        <v>395</v>
      </c>
      <c r="B399" s="6" t="s">
        <v>18</v>
      </c>
      <c r="C399" s="14" t="s">
        <v>20</v>
      </c>
      <c r="D399" s="60">
        <f t="shared" si="19"/>
        <v>395</v>
      </c>
      <c r="E399" s="60" t="s">
        <v>18</v>
      </c>
      <c r="F399" s="60" t="s">
        <v>20</v>
      </c>
      <c r="G399" s="58" t="s">
        <v>186</v>
      </c>
      <c r="H399" s="58"/>
      <c r="I399" s="58" t="s">
        <v>460</v>
      </c>
      <c r="J399" s="58" t="s">
        <v>2522</v>
      </c>
      <c r="K399" s="58">
        <v>540.64</v>
      </c>
      <c r="L399" s="58" t="s">
        <v>513</v>
      </c>
      <c r="M399" s="58" t="s">
        <v>17</v>
      </c>
      <c r="N399" s="58" t="s">
        <v>69</v>
      </c>
      <c r="O399" s="58" t="s">
        <v>734</v>
      </c>
      <c r="P399" s="58"/>
      <c r="Q399" s="58"/>
      <c r="R399" s="59">
        <f t="shared" si="18"/>
        <v>495.99999999999994</v>
      </c>
      <c r="S399" s="58"/>
      <c r="T399" s="58"/>
      <c r="U399" s="58">
        <v>3020</v>
      </c>
      <c r="V399" s="83" t="s">
        <v>2320</v>
      </c>
      <c r="W399" s="60" t="s">
        <v>462</v>
      </c>
    </row>
    <row r="400" spans="1:27" s="4" customFormat="1">
      <c r="A400" s="6">
        <f t="shared" si="20"/>
        <v>396</v>
      </c>
      <c r="B400" s="6" t="s">
        <v>18</v>
      </c>
      <c r="C400" s="14" t="s">
        <v>20</v>
      </c>
      <c r="D400" s="60">
        <f t="shared" si="19"/>
        <v>396</v>
      </c>
      <c r="E400" s="60" t="s">
        <v>18</v>
      </c>
      <c r="F400" s="60" t="s">
        <v>20</v>
      </c>
      <c r="G400" s="58" t="s">
        <v>29</v>
      </c>
      <c r="H400" s="58"/>
      <c r="I400" s="58" t="s">
        <v>760</v>
      </c>
      <c r="J400" s="58" t="s">
        <v>2523</v>
      </c>
      <c r="K400" s="58">
        <v>671.44</v>
      </c>
      <c r="L400" s="58" t="s">
        <v>513</v>
      </c>
      <c r="M400" s="58" t="s">
        <v>17</v>
      </c>
      <c r="N400" s="58" t="s">
        <v>69</v>
      </c>
      <c r="O400" s="58" t="s">
        <v>734</v>
      </c>
      <c r="P400" s="58"/>
      <c r="Q400" s="58"/>
      <c r="R400" s="59">
        <f t="shared" si="18"/>
        <v>616</v>
      </c>
      <c r="S400" s="58"/>
      <c r="T400" s="58"/>
      <c r="U400" s="58">
        <v>3020</v>
      </c>
      <c r="V400" s="83" t="s">
        <v>2320</v>
      </c>
      <c r="W400" s="60" t="s">
        <v>2524</v>
      </c>
    </row>
    <row r="401" spans="1:27" s="4" customFormat="1">
      <c r="A401" s="6">
        <f t="shared" si="20"/>
        <v>397</v>
      </c>
      <c r="B401" s="6" t="s">
        <v>18</v>
      </c>
      <c r="C401" s="14" t="s">
        <v>20</v>
      </c>
      <c r="D401" s="60">
        <f t="shared" si="19"/>
        <v>397</v>
      </c>
      <c r="E401" s="60" t="s">
        <v>18</v>
      </c>
      <c r="F401" s="60" t="s">
        <v>20</v>
      </c>
      <c r="G401" s="58" t="s">
        <v>28</v>
      </c>
      <c r="H401" s="58"/>
      <c r="I401" s="58" t="s">
        <v>828</v>
      </c>
      <c r="J401" s="58" t="s">
        <v>2525</v>
      </c>
      <c r="K401" s="58">
        <v>391.31</v>
      </c>
      <c r="L401" s="58" t="s">
        <v>513</v>
      </c>
      <c r="M401" s="58" t="s">
        <v>17</v>
      </c>
      <c r="N401" s="58" t="s">
        <v>34</v>
      </c>
      <c r="O401" s="58" t="s">
        <v>734</v>
      </c>
      <c r="P401" s="58"/>
      <c r="Q401" s="58"/>
      <c r="R401" s="59">
        <f t="shared" si="18"/>
        <v>359</v>
      </c>
      <c r="S401" s="58"/>
      <c r="T401" s="58"/>
      <c r="U401" s="58">
        <v>5138</v>
      </c>
      <c r="V401" s="83" t="s">
        <v>2320</v>
      </c>
      <c r="W401" s="60" t="s">
        <v>1379</v>
      </c>
    </row>
    <row r="402" spans="1:27" s="4" customFormat="1">
      <c r="A402" s="6">
        <f t="shared" si="20"/>
        <v>398</v>
      </c>
      <c r="B402" s="6" t="s">
        <v>18</v>
      </c>
      <c r="C402" s="14" t="s">
        <v>20</v>
      </c>
      <c r="D402" s="60">
        <f t="shared" si="19"/>
        <v>398</v>
      </c>
      <c r="E402" s="60" t="s">
        <v>18</v>
      </c>
      <c r="F402" s="60" t="s">
        <v>20</v>
      </c>
      <c r="G402" s="58" t="s">
        <v>456</v>
      </c>
      <c r="H402" s="58"/>
      <c r="I402" s="58" t="s">
        <v>457</v>
      </c>
      <c r="J402" s="58" t="s">
        <v>2526</v>
      </c>
      <c r="K402" s="58">
        <v>317.57</v>
      </c>
      <c r="L402" s="58" t="s">
        <v>513</v>
      </c>
      <c r="M402" s="58" t="s">
        <v>17</v>
      </c>
      <c r="N402" s="58" t="s">
        <v>69</v>
      </c>
      <c r="O402" s="58" t="s">
        <v>734</v>
      </c>
      <c r="P402" s="58"/>
      <c r="Q402" s="58"/>
      <c r="R402" s="59">
        <f t="shared" si="18"/>
        <v>291.348623853211</v>
      </c>
      <c r="S402" s="58"/>
      <c r="T402" s="58"/>
      <c r="U402" s="58">
        <v>3020</v>
      </c>
      <c r="V402" s="83" t="s">
        <v>2320</v>
      </c>
      <c r="W402" s="60" t="s">
        <v>2527</v>
      </c>
    </row>
    <row r="403" spans="1:27" s="4" customFormat="1" ht="30">
      <c r="A403" s="6">
        <f t="shared" si="20"/>
        <v>399</v>
      </c>
      <c r="B403" s="6" t="s">
        <v>18</v>
      </c>
      <c r="C403" s="14" t="s">
        <v>20</v>
      </c>
      <c r="D403" s="60">
        <f t="shared" si="19"/>
        <v>399</v>
      </c>
      <c r="E403" s="60" t="s">
        <v>18</v>
      </c>
      <c r="F403" s="60" t="s">
        <v>20</v>
      </c>
      <c r="G403" s="58" t="s">
        <v>27</v>
      </c>
      <c r="H403" s="58"/>
      <c r="I403" s="58" t="s">
        <v>453</v>
      </c>
      <c r="J403" s="58" t="s">
        <v>2528</v>
      </c>
      <c r="K403" s="58">
        <v>7615.83</v>
      </c>
      <c r="L403" s="58" t="s">
        <v>513</v>
      </c>
      <c r="M403" s="58" t="s">
        <v>17</v>
      </c>
      <c r="N403" s="58" t="s">
        <v>69</v>
      </c>
      <c r="O403" s="58" t="s">
        <v>734</v>
      </c>
      <c r="P403" s="58"/>
      <c r="Q403" s="58"/>
      <c r="R403" s="59">
        <f t="shared" si="18"/>
        <v>6986.9999999999991</v>
      </c>
      <c r="S403" s="58"/>
      <c r="T403" s="58"/>
      <c r="U403" s="58">
        <v>3020</v>
      </c>
      <c r="V403" s="83" t="s">
        <v>2320</v>
      </c>
      <c r="W403" s="103" t="s">
        <v>2529</v>
      </c>
    </row>
    <row r="404" spans="1:27" s="4" customFormat="1" ht="30">
      <c r="A404" s="6">
        <f t="shared" si="20"/>
        <v>400</v>
      </c>
      <c r="B404" s="6" t="s">
        <v>18</v>
      </c>
      <c r="C404" s="14" t="s">
        <v>20</v>
      </c>
      <c r="D404" s="60">
        <f t="shared" si="19"/>
        <v>400</v>
      </c>
      <c r="E404" s="60" t="s">
        <v>18</v>
      </c>
      <c r="F404" s="60" t="s">
        <v>20</v>
      </c>
      <c r="G404" s="58" t="s">
        <v>186</v>
      </c>
      <c r="H404" s="58"/>
      <c r="I404" s="58" t="s">
        <v>448</v>
      </c>
      <c r="J404" s="58" t="s">
        <v>2530</v>
      </c>
      <c r="K404" s="58">
        <v>70617.289999999994</v>
      </c>
      <c r="L404" s="58" t="s">
        <v>513</v>
      </c>
      <c r="M404" s="58" t="s">
        <v>17</v>
      </c>
      <c r="N404" s="58" t="s">
        <v>34</v>
      </c>
      <c r="O404" s="58" t="s">
        <v>734</v>
      </c>
      <c r="P404" s="58"/>
      <c r="Q404" s="58"/>
      <c r="R404" s="59">
        <f t="shared" si="18"/>
        <v>64786.504587155956</v>
      </c>
      <c r="S404" s="58"/>
      <c r="T404" s="58"/>
      <c r="U404" s="58">
        <v>5138</v>
      </c>
      <c r="V404" s="83" t="s">
        <v>2320</v>
      </c>
      <c r="W404" s="103" t="s">
        <v>2531</v>
      </c>
    </row>
    <row r="405" spans="1:27" s="4" customFormat="1">
      <c r="A405" s="6">
        <f t="shared" si="20"/>
        <v>401</v>
      </c>
      <c r="B405" s="6" t="s">
        <v>18</v>
      </c>
      <c r="C405" s="14" t="s">
        <v>20</v>
      </c>
      <c r="D405" s="60">
        <f t="shared" si="19"/>
        <v>401</v>
      </c>
      <c r="E405" s="60" t="s">
        <v>18</v>
      </c>
      <c r="F405" s="60" t="s">
        <v>20</v>
      </c>
      <c r="G405" s="58" t="s">
        <v>432</v>
      </c>
      <c r="H405" s="58"/>
      <c r="I405" s="58" t="s">
        <v>723</v>
      </c>
      <c r="J405" s="58" t="s">
        <v>2532</v>
      </c>
      <c r="K405" s="58">
        <v>513.84</v>
      </c>
      <c r="L405" s="58" t="s">
        <v>513</v>
      </c>
      <c r="M405" s="58" t="s">
        <v>17</v>
      </c>
      <c r="N405" s="58" t="s">
        <v>69</v>
      </c>
      <c r="O405" s="58" t="s">
        <v>734</v>
      </c>
      <c r="P405" s="58"/>
      <c r="Q405" s="58"/>
      <c r="R405" s="59">
        <f t="shared" si="18"/>
        <v>471.41284403669727</v>
      </c>
      <c r="S405" s="58"/>
      <c r="T405" s="58"/>
      <c r="U405" s="58">
        <v>3020</v>
      </c>
      <c r="V405" s="83" t="s">
        <v>2320</v>
      </c>
      <c r="W405" s="103" t="s">
        <v>2533</v>
      </c>
    </row>
    <row r="406" spans="1:27" s="4" customFormat="1">
      <c r="A406" s="6">
        <f t="shared" si="20"/>
        <v>402</v>
      </c>
      <c r="B406" s="6" t="s">
        <v>18</v>
      </c>
      <c r="C406" s="14" t="s">
        <v>20</v>
      </c>
      <c r="D406" s="60">
        <f t="shared" si="19"/>
        <v>402</v>
      </c>
      <c r="E406" s="60" t="s">
        <v>18</v>
      </c>
      <c r="F406" s="60" t="s">
        <v>20</v>
      </c>
      <c r="G406" s="58" t="s">
        <v>440</v>
      </c>
      <c r="H406" s="58"/>
      <c r="I406" s="58" t="s">
        <v>464</v>
      </c>
      <c r="J406" s="58" t="s">
        <v>2534</v>
      </c>
      <c r="K406" s="58">
        <v>1222.98</v>
      </c>
      <c r="L406" s="58" t="s">
        <v>513</v>
      </c>
      <c r="M406" s="58" t="s">
        <v>17</v>
      </c>
      <c r="N406" s="58" t="s">
        <v>69</v>
      </c>
      <c r="O406" s="58" t="s">
        <v>734</v>
      </c>
      <c r="P406" s="58"/>
      <c r="Q406" s="58"/>
      <c r="R406" s="59">
        <f t="shared" si="18"/>
        <v>1122</v>
      </c>
      <c r="S406" s="58"/>
      <c r="T406" s="58"/>
      <c r="U406" s="58">
        <v>3020</v>
      </c>
      <c r="V406" s="83" t="s">
        <v>2320</v>
      </c>
      <c r="W406" s="103" t="s">
        <v>2535</v>
      </c>
    </row>
    <row r="407" spans="1:27" s="4" customFormat="1">
      <c r="A407" s="6">
        <f t="shared" si="20"/>
        <v>403</v>
      </c>
      <c r="B407" s="6" t="s">
        <v>18</v>
      </c>
      <c r="C407" s="14" t="s">
        <v>20</v>
      </c>
      <c r="D407" s="60">
        <f t="shared" si="19"/>
        <v>403</v>
      </c>
      <c r="E407" s="60" t="s">
        <v>18</v>
      </c>
      <c r="F407" s="60" t="s">
        <v>20</v>
      </c>
      <c r="G407" s="58" t="s">
        <v>31</v>
      </c>
      <c r="H407" s="58"/>
      <c r="I407" s="58" t="s">
        <v>841</v>
      </c>
      <c r="J407" s="58" t="s">
        <v>2536</v>
      </c>
      <c r="K407" s="58">
        <v>123.17</v>
      </c>
      <c r="L407" s="58" t="s">
        <v>513</v>
      </c>
      <c r="M407" s="58" t="s">
        <v>17</v>
      </c>
      <c r="N407" s="58" t="s">
        <v>69</v>
      </c>
      <c r="O407" s="58" t="s">
        <v>734</v>
      </c>
      <c r="P407" s="58"/>
      <c r="Q407" s="58"/>
      <c r="R407" s="59">
        <f t="shared" si="18"/>
        <v>113</v>
      </c>
      <c r="S407" s="58"/>
      <c r="T407" s="58"/>
      <c r="U407" s="58">
        <v>3020</v>
      </c>
      <c r="V407" s="83" t="s">
        <v>2320</v>
      </c>
      <c r="W407" s="103" t="s">
        <v>788</v>
      </c>
    </row>
    <row r="408" spans="1:27" s="4" customFormat="1">
      <c r="A408" s="6">
        <f t="shared" si="20"/>
        <v>404</v>
      </c>
      <c r="B408" s="6" t="s">
        <v>18</v>
      </c>
      <c r="C408" s="14" t="s">
        <v>20</v>
      </c>
      <c r="D408" s="14">
        <f t="shared" si="19"/>
        <v>404</v>
      </c>
      <c r="E408" s="14" t="s">
        <v>18</v>
      </c>
      <c r="F408" s="14" t="s">
        <v>20</v>
      </c>
      <c r="G408" s="6" t="s">
        <v>221</v>
      </c>
      <c r="H408" s="6"/>
      <c r="I408" s="6" t="s">
        <v>1712</v>
      </c>
      <c r="J408" s="6" t="s">
        <v>2537</v>
      </c>
      <c r="K408" s="6">
        <v>565.05999999999995</v>
      </c>
      <c r="L408" s="6" t="s">
        <v>513</v>
      </c>
      <c r="M408" s="6" t="s">
        <v>17</v>
      </c>
      <c r="N408" s="6" t="s">
        <v>69</v>
      </c>
      <c r="O408" s="6" t="s">
        <v>2510</v>
      </c>
      <c r="P408" s="6"/>
      <c r="Q408" s="6"/>
      <c r="R408" s="20">
        <f t="shared" si="18"/>
        <v>518.40366972477057</v>
      </c>
      <c r="S408" s="6"/>
      <c r="T408" s="6"/>
      <c r="U408" s="6">
        <v>3020</v>
      </c>
      <c r="V408" s="24" t="s">
        <v>2320</v>
      </c>
      <c r="W408" s="39" t="s">
        <v>2357</v>
      </c>
      <c r="X408" s="7"/>
      <c r="Y408" s="7"/>
      <c r="Z408" s="7"/>
      <c r="AA408" s="7"/>
    </row>
    <row r="409" spans="1:27" s="4" customFormat="1">
      <c r="A409" s="6">
        <f t="shared" si="20"/>
        <v>405</v>
      </c>
      <c r="B409" s="6" t="s">
        <v>18</v>
      </c>
      <c r="C409" s="14" t="s">
        <v>20</v>
      </c>
      <c r="D409" s="60">
        <f t="shared" si="19"/>
        <v>405</v>
      </c>
      <c r="E409" s="60" t="s">
        <v>18</v>
      </c>
      <c r="F409" s="60" t="s">
        <v>20</v>
      </c>
      <c r="G409" s="58" t="s">
        <v>471</v>
      </c>
      <c r="H409" s="58"/>
      <c r="I409" s="58" t="s">
        <v>1057</v>
      </c>
      <c r="J409" s="58" t="s">
        <v>2538</v>
      </c>
      <c r="K409" s="58">
        <v>4990.8900000000003</v>
      </c>
      <c r="L409" s="58" t="s">
        <v>513</v>
      </c>
      <c r="M409" s="58" t="s">
        <v>17</v>
      </c>
      <c r="N409" s="58" t="s">
        <v>69</v>
      </c>
      <c r="O409" s="58" t="s">
        <v>734</v>
      </c>
      <c r="P409" s="58"/>
      <c r="Q409" s="58"/>
      <c r="R409" s="59">
        <f t="shared" si="18"/>
        <v>4578.7981651376149</v>
      </c>
      <c r="S409" s="58"/>
      <c r="T409" s="58"/>
      <c r="U409" s="58">
        <v>3020</v>
      </c>
      <c r="V409" s="83" t="s">
        <v>2320</v>
      </c>
      <c r="W409" s="103" t="s">
        <v>41</v>
      </c>
    </row>
    <row r="410" spans="1:27" s="126" customFormat="1">
      <c r="A410" s="6">
        <f t="shared" si="20"/>
        <v>406</v>
      </c>
      <c r="B410" s="6" t="s">
        <v>18</v>
      </c>
      <c r="C410" s="14" t="s">
        <v>20</v>
      </c>
      <c r="D410" s="120">
        <f t="shared" si="19"/>
        <v>406</v>
      </c>
      <c r="E410" s="120" t="s">
        <v>18</v>
      </c>
      <c r="F410" s="120" t="s">
        <v>20</v>
      </c>
      <c r="G410" s="119" t="s">
        <v>94</v>
      </c>
      <c r="H410" s="119"/>
      <c r="I410" s="119" t="s">
        <v>1225</v>
      </c>
      <c r="J410" s="119" t="s">
        <v>2539</v>
      </c>
      <c r="K410" s="119">
        <v>90.91</v>
      </c>
      <c r="L410" s="119" t="s">
        <v>513</v>
      </c>
      <c r="M410" s="119" t="s">
        <v>17</v>
      </c>
      <c r="N410" s="119" t="s">
        <v>69</v>
      </c>
      <c r="O410" s="119" t="s">
        <v>734</v>
      </c>
      <c r="P410" s="119"/>
      <c r="Q410" s="119"/>
      <c r="R410" s="121">
        <f t="shared" si="18"/>
        <v>83.403669724770637</v>
      </c>
      <c r="S410" s="119"/>
      <c r="T410" s="119"/>
      <c r="U410" s="119">
        <v>4975</v>
      </c>
      <c r="V410" s="201" t="s">
        <v>2320</v>
      </c>
      <c r="W410" s="125" t="s">
        <v>2540</v>
      </c>
    </row>
    <row r="411" spans="1:27" s="4" customFormat="1">
      <c r="A411" s="6">
        <f t="shared" si="20"/>
        <v>407</v>
      </c>
      <c r="B411" s="6" t="s">
        <v>18</v>
      </c>
      <c r="C411" s="14" t="s">
        <v>20</v>
      </c>
      <c r="D411" s="60">
        <f t="shared" si="19"/>
        <v>407</v>
      </c>
      <c r="E411" s="60" t="s">
        <v>18</v>
      </c>
      <c r="F411" s="60" t="s">
        <v>20</v>
      </c>
      <c r="G411" s="58" t="s">
        <v>94</v>
      </c>
      <c r="H411" s="58"/>
      <c r="I411" s="58" t="s">
        <v>437</v>
      </c>
      <c r="J411" s="58" t="s">
        <v>2541</v>
      </c>
      <c r="K411" s="58">
        <v>2040.3</v>
      </c>
      <c r="L411" s="58" t="s">
        <v>513</v>
      </c>
      <c r="M411" s="58" t="s">
        <v>17</v>
      </c>
      <c r="N411" s="58" t="s">
        <v>34</v>
      </c>
      <c r="O411" s="58" t="s">
        <v>734</v>
      </c>
      <c r="P411" s="58"/>
      <c r="Q411" s="58"/>
      <c r="R411" s="59">
        <v>1773.3</v>
      </c>
      <c r="S411" s="58"/>
      <c r="T411" s="58"/>
      <c r="U411" s="58">
        <v>5138</v>
      </c>
      <c r="V411" s="83" t="s">
        <v>2320</v>
      </c>
      <c r="W411" s="103" t="s">
        <v>2542</v>
      </c>
    </row>
    <row r="412" spans="1:27" s="4" customFormat="1">
      <c r="A412" s="6">
        <f t="shared" si="20"/>
        <v>408</v>
      </c>
      <c r="B412" s="6" t="s">
        <v>18</v>
      </c>
      <c r="C412" s="14" t="s">
        <v>20</v>
      </c>
      <c r="D412" s="60">
        <f t="shared" si="19"/>
        <v>408</v>
      </c>
      <c r="E412" s="60" t="s">
        <v>18</v>
      </c>
      <c r="F412" s="60" t="s">
        <v>20</v>
      </c>
      <c r="G412" s="58" t="s">
        <v>440</v>
      </c>
      <c r="H412" s="58"/>
      <c r="I412" s="58" t="s">
        <v>441</v>
      </c>
      <c r="J412" s="58" t="s">
        <v>2543</v>
      </c>
      <c r="K412" s="58">
        <v>1072.56</v>
      </c>
      <c r="L412" s="58" t="s">
        <v>513</v>
      </c>
      <c r="M412" s="58" t="s">
        <v>17</v>
      </c>
      <c r="N412" s="58" t="s">
        <v>34</v>
      </c>
      <c r="O412" s="58" t="s">
        <v>734</v>
      </c>
      <c r="P412" s="58"/>
      <c r="Q412" s="58"/>
      <c r="R412" s="59">
        <f t="shared" si="18"/>
        <v>983.99999999999989</v>
      </c>
      <c r="S412" s="58"/>
      <c r="T412" s="58"/>
      <c r="U412" s="58">
        <v>5138</v>
      </c>
      <c r="V412" s="83" t="s">
        <v>2320</v>
      </c>
      <c r="W412" s="103" t="s">
        <v>443</v>
      </c>
    </row>
    <row r="413" spans="1:27" s="4" customFormat="1" ht="30">
      <c r="A413" s="6">
        <f t="shared" si="20"/>
        <v>409</v>
      </c>
      <c r="B413" s="6" t="s">
        <v>18</v>
      </c>
      <c r="C413" s="14" t="s">
        <v>20</v>
      </c>
      <c r="D413" s="60">
        <f t="shared" si="19"/>
        <v>409</v>
      </c>
      <c r="E413" s="60" t="s">
        <v>18</v>
      </c>
      <c r="F413" s="60" t="s">
        <v>20</v>
      </c>
      <c r="G413" s="58" t="s">
        <v>456</v>
      </c>
      <c r="H413" s="58"/>
      <c r="I413" s="58" t="s">
        <v>732</v>
      </c>
      <c r="J413" s="58" t="s">
        <v>2544</v>
      </c>
      <c r="K413" s="58">
        <v>345.81</v>
      </c>
      <c r="L413" s="58" t="s">
        <v>513</v>
      </c>
      <c r="M413" s="58" t="s">
        <v>17</v>
      </c>
      <c r="N413" s="58" t="s">
        <v>34</v>
      </c>
      <c r="O413" s="58" t="s">
        <v>734</v>
      </c>
      <c r="P413" s="58"/>
      <c r="Q413" s="58"/>
      <c r="R413" s="59">
        <f t="shared" si="18"/>
        <v>317.25688073394491</v>
      </c>
      <c r="S413" s="58"/>
      <c r="T413" s="58"/>
      <c r="U413" s="58">
        <v>5138</v>
      </c>
      <c r="V413" s="83" t="s">
        <v>2320</v>
      </c>
      <c r="W413" s="103" t="s">
        <v>2545</v>
      </c>
    </row>
    <row r="414" spans="1:27" s="4" customFormat="1">
      <c r="A414" s="6">
        <f t="shared" si="20"/>
        <v>410</v>
      </c>
      <c r="B414" s="6" t="s">
        <v>18</v>
      </c>
      <c r="C414" s="14" t="s">
        <v>20</v>
      </c>
      <c r="D414" s="60">
        <f t="shared" si="19"/>
        <v>410</v>
      </c>
      <c r="E414" s="60" t="s">
        <v>18</v>
      </c>
      <c r="F414" s="60" t="s">
        <v>20</v>
      </c>
      <c r="G414" s="58" t="s">
        <v>432</v>
      </c>
      <c r="H414" s="58"/>
      <c r="I414" s="58" t="s">
        <v>433</v>
      </c>
      <c r="J414" s="58" t="s">
        <v>2546</v>
      </c>
      <c r="K414" s="58">
        <v>903.61</v>
      </c>
      <c r="L414" s="58" t="s">
        <v>513</v>
      </c>
      <c r="M414" s="58" t="s">
        <v>17</v>
      </c>
      <c r="N414" s="58" t="s">
        <v>34</v>
      </c>
      <c r="O414" s="58" t="s">
        <v>734</v>
      </c>
      <c r="P414" s="58"/>
      <c r="Q414" s="58"/>
      <c r="R414" s="59">
        <f t="shared" si="18"/>
        <v>829</v>
      </c>
      <c r="S414" s="58"/>
      <c r="T414" s="58"/>
      <c r="U414" s="58">
        <v>5138</v>
      </c>
      <c r="V414" s="83" t="s">
        <v>2320</v>
      </c>
      <c r="W414" s="103"/>
    </row>
    <row r="415" spans="1:27" s="126" customFormat="1">
      <c r="A415" s="6">
        <f t="shared" si="20"/>
        <v>411</v>
      </c>
      <c r="B415" s="6" t="s">
        <v>18</v>
      </c>
      <c r="C415" s="14" t="s">
        <v>20</v>
      </c>
      <c r="D415" s="120">
        <f t="shared" si="19"/>
        <v>411</v>
      </c>
      <c r="E415" s="120" t="s">
        <v>18</v>
      </c>
      <c r="F415" s="120" t="s">
        <v>20</v>
      </c>
      <c r="G415" s="120" t="s">
        <v>115</v>
      </c>
      <c r="H415" s="120"/>
      <c r="I415" s="120" t="s">
        <v>476</v>
      </c>
      <c r="J415" s="120" t="s">
        <v>2554</v>
      </c>
      <c r="K415" s="120">
        <v>398.5</v>
      </c>
      <c r="L415" s="120" t="s">
        <v>2170</v>
      </c>
      <c r="M415" s="120" t="s">
        <v>17</v>
      </c>
      <c r="N415" s="120" t="s">
        <v>69</v>
      </c>
      <c r="O415" s="120" t="s">
        <v>734</v>
      </c>
      <c r="P415" s="120"/>
      <c r="Q415" s="120"/>
      <c r="R415" s="170">
        <f t="shared" si="18"/>
        <v>365.59633027522932</v>
      </c>
      <c r="S415" s="120"/>
      <c r="T415" s="120"/>
      <c r="U415" s="120">
        <v>4975</v>
      </c>
      <c r="V415" s="160" t="s">
        <v>2320</v>
      </c>
      <c r="W415" s="186" t="s">
        <v>2311</v>
      </c>
    </row>
    <row r="416" spans="1:27" s="126" customFormat="1">
      <c r="A416" s="6">
        <f t="shared" si="20"/>
        <v>412</v>
      </c>
      <c r="B416" s="6" t="s">
        <v>18</v>
      </c>
      <c r="C416" s="14" t="s">
        <v>20</v>
      </c>
      <c r="D416" s="152">
        <f t="shared" si="19"/>
        <v>412</v>
      </c>
      <c r="E416" s="152" t="s">
        <v>18</v>
      </c>
      <c r="F416" s="152" t="s">
        <v>20</v>
      </c>
      <c r="G416" s="131" t="s">
        <v>221</v>
      </c>
      <c r="H416" s="131"/>
      <c r="I416" s="131" t="s">
        <v>2404</v>
      </c>
      <c r="J416" s="131" t="s">
        <v>2555</v>
      </c>
      <c r="K416" s="131">
        <v>8567.4</v>
      </c>
      <c r="L416" s="131" t="s">
        <v>513</v>
      </c>
      <c r="M416" s="131" t="s">
        <v>17</v>
      </c>
      <c r="N416" s="131" t="s">
        <v>69</v>
      </c>
      <c r="O416" s="131" t="s">
        <v>2510</v>
      </c>
      <c r="P416" s="131"/>
      <c r="Q416" s="131"/>
      <c r="R416" s="217">
        <f t="shared" si="18"/>
        <v>7859.9999999999991</v>
      </c>
      <c r="S416" s="131"/>
      <c r="T416" s="131"/>
      <c r="U416" s="131">
        <v>4975</v>
      </c>
      <c r="V416" s="223" t="s">
        <v>2320</v>
      </c>
      <c r="W416" s="226" t="s">
        <v>1858</v>
      </c>
      <c r="X416" s="214"/>
      <c r="Y416" s="214"/>
      <c r="Z416" s="214"/>
      <c r="AA416" s="214"/>
    </row>
    <row r="417" spans="1:27" s="4" customFormat="1">
      <c r="A417" s="6">
        <f t="shared" si="20"/>
        <v>413</v>
      </c>
      <c r="B417" s="6" t="s">
        <v>18</v>
      </c>
      <c r="C417" s="14" t="s">
        <v>20</v>
      </c>
      <c r="D417" s="60">
        <f t="shared" si="19"/>
        <v>413</v>
      </c>
      <c r="E417" s="60" t="s">
        <v>18</v>
      </c>
      <c r="F417" s="60" t="s">
        <v>20</v>
      </c>
      <c r="G417" s="58" t="s">
        <v>115</v>
      </c>
      <c r="H417" s="58"/>
      <c r="I417" s="58" t="s">
        <v>116</v>
      </c>
      <c r="J417" s="58" t="s">
        <v>2562</v>
      </c>
      <c r="K417" s="58">
        <v>26785.66</v>
      </c>
      <c r="L417" s="58" t="s">
        <v>513</v>
      </c>
      <c r="M417" s="58" t="s">
        <v>17</v>
      </c>
      <c r="N417" s="58" t="s">
        <v>34</v>
      </c>
      <c r="O417" s="58" t="s">
        <v>734</v>
      </c>
      <c r="P417" s="58"/>
      <c r="Q417" s="58"/>
      <c r="R417" s="59">
        <f t="shared" si="18"/>
        <v>24573.999999999996</v>
      </c>
      <c r="S417" s="58"/>
      <c r="T417" s="58"/>
      <c r="U417" s="58">
        <v>5480</v>
      </c>
      <c r="V417" s="83" t="s">
        <v>2320</v>
      </c>
      <c r="W417" s="103" t="s">
        <v>2563</v>
      </c>
    </row>
    <row r="418" spans="1:27" s="4" customFormat="1">
      <c r="A418" s="6">
        <f t="shared" si="20"/>
        <v>414</v>
      </c>
      <c r="B418" s="6" t="s">
        <v>18</v>
      </c>
      <c r="C418" s="14" t="s">
        <v>20</v>
      </c>
      <c r="D418" s="60">
        <f t="shared" si="19"/>
        <v>414</v>
      </c>
      <c r="E418" s="60" t="s">
        <v>18</v>
      </c>
      <c r="F418" s="60" t="s">
        <v>20</v>
      </c>
      <c r="G418" s="58" t="s">
        <v>29</v>
      </c>
      <c r="H418" s="58"/>
      <c r="I418" s="58" t="s">
        <v>2567</v>
      </c>
      <c r="J418" s="58" t="s">
        <v>2566</v>
      </c>
      <c r="K418" s="58">
        <v>540.1</v>
      </c>
      <c r="L418" s="58" t="s">
        <v>513</v>
      </c>
      <c r="M418" s="58" t="s">
        <v>17</v>
      </c>
      <c r="N418" s="58" t="s">
        <v>34</v>
      </c>
      <c r="O418" s="58" t="s">
        <v>734</v>
      </c>
      <c r="P418" s="58"/>
      <c r="Q418" s="58"/>
      <c r="R418" s="59">
        <f t="shared" si="18"/>
        <v>495.50458715596329</v>
      </c>
      <c r="S418" s="58"/>
      <c r="T418" s="58"/>
      <c r="U418" s="58">
        <v>5138</v>
      </c>
      <c r="V418" s="83" t="s">
        <v>2320</v>
      </c>
      <c r="W418" s="103" t="s">
        <v>2568</v>
      </c>
    </row>
    <row r="419" spans="1:27" s="4" customFormat="1">
      <c r="A419" s="6">
        <f t="shared" si="20"/>
        <v>415</v>
      </c>
      <c r="B419" s="6" t="s">
        <v>18</v>
      </c>
      <c r="C419" s="14" t="s">
        <v>20</v>
      </c>
      <c r="D419" s="60">
        <f t="shared" si="19"/>
        <v>415</v>
      </c>
      <c r="E419" s="60" t="s">
        <v>18</v>
      </c>
      <c r="F419" s="60" t="s">
        <v>20</v>
      </c>
      <c r="G419" s="58" t="s">
        <v>94</v>
      </c>
      <c r="H419" s="58"/>
      <c r="I419" s="58" t="s">
        <v>834</v>
      </c>
      <c r="J419" s="58" t="s">
        <v>2569</v>
      </c>
      <c r="K419" s="58">
        <v>7395</v>
      </c>
      <c r="L419" s="58" t="s">
        <v>513</v>
      </c>
      <c r="M419" s="58" t="s">
        <v>17</v>
      </c>
      <c r="N419" s="58" t="s">
        <v>69</v>
      </c>
      <c r="O419" s="58" t="s">
        <v>734</v>
      </c>
      <c r="P419" s="58"/>
      <c r="Q419" s="58"/>
      <c r="R419" s="59">
        <f t="shared" si="18"/>
        <v>6784.4036697247702</v>
      </c>
      <c r="S419" s="58"/>
      <c r="T419" s="58"/>
      <c r="U419" s="58">
        <v>3020</v>
      </c>
      <c r="V419" s="83" t="s">
        <v>2320</v>
      </c>
      <c r="W419" s="103" t="s">
        <v>2570</v>
      </c>
    </row>
    <row r="420" spans="1:27" s="4" customFormat="1">
      <c r="A420" s="6">
        <f t="shared" si="20"/>
        <v>416</v>
      </c>
      <c r="B420" s="6" t="s">
        <v>18</v>
      </c>
      <c r="C420" s="14" t="s">
        <v>20</v>
      </c>
      <c r="D420" s="60">
        <f t="shared" si="19"/>
        <v>416</v>
      </c>
      <c r="E420" s="60" t="s">
        <v>18</v>
      </c>
      <c r="F420" s="60" t="s">
        <v>20</v>
      </c>
      <c r="G420" s="58" t="s">
        <v>94</v>
      </c>
      <c r="H420" s="58"/>
      <c r="I420" s="58" t="s">
        <v>834</v>
      </c>
      <c r="J420" s="58" t="s">
        <v>2571</v>
      </c>
      <c r="K420" s="58">
        <v>2514.63</v>
      </c>
      <c r="L420" s="58" t="s">
        <v>513</v>
      </c>
      <c r="M420" s="58" t="s">
        <v>17</v>
      </c>
      <c r="N420" s="58" t="s">
        <v>69</v>
      </c>
      <c r="O420" s="58" t="s">
        <v>734</v>
      </c>
      <c r="P420" s="58"/>
      <c r="Q420" s="58"/>
      <c r="R420" s="59">
        <f t="shared" si="18"/>
        <v>2307</v>
      </c>
      <c r="S420" s="58"/>
      <c r="T420" s="58"/>
      <c r="U420" s="58">
        <v>3020</v>
      </c>
      <c r="V420" s="83" t="s">
        <v>2320</v>
      </c>
      <c r="W420" s="103" t="s">
        <v>2572</v>
      </c>
    </row>
    <row r="421" spans="1:27" s="4" customFormat="1">
      <c r="A421" s="6">
        <f t="shared" si="20"/>
        <v>417</v>
      </c>
      <c r="B421" s="6" t="s">
        <v>18</v>
      </c>
      <c r="C421" s="14" t="s">
        <v>20</v>
      </c>
      <c r="D421" s="60">
        <f t="shared" si="19"/>
        <v>417</v>
      </c>
      <c r="E421" s="60" t="s">
        <v>18</v>
      </c>
      <c r="F421" s="60" t="s">
        <v>20</v>
      </c>
      <c r="G421" s="58" t="s">
        <v>111</v>
      </c>
      <c r="H421" s="58"/>
      <c r="I421" s="58" t="s">
        <v>112</v>
      </c>
      <c r="J421" s="58" t="s">
        <v>2573</v>
      </c>
      <c r="K421" s="58">
        <v>19544.79</v>
      </c>
      <c r="L421" s="58" t="s">
        <v>513</v>
      </c>
      <c r="M421" s="58" t="s">
        <v>17</v>
      </c>
      <c r="N421" s="58" t="s">
        <v>34</v>
      </c>
      <c r="O421" s="58" t="s">
        <v>734</v>
      </c>
      <c r="P421" s="58"/>
      <c r="Q421" s="58"/>
      <c r="R421" s="59">
        <f t="shared" si="18"/>
        <v>17931</v>
      </c>
      <c r="S421" s="58"/>
      <c r="T421" s="58"/>
      <c r="U421" s="58">
        <v>5480</v>
      </c>
      <c r="V421" s="83" t="s">
        <v>2320</v>
      </c>
      <c r="W421" s="103" t="s">
        <v>1958</v>
      </c>
    </row>
    <row r="422" spans="1:27" s="4" customFormat="1">
      <c r="A422" s="6">
        <f t="shared" si="20"/>
        <v>418</v>
      </c>
      <c r="B422" s="6" t="s">
        <v>18</v>
      </c>
      <c r="C422" s="14" t="s">
        <v>20</v>
      </c>
      <c r="D422" s="60">
        <f t="shared" si="19"/>
        <v>418</v>
      </c>
      <c r="E422" s="60" t="s">
        <v>18</v>
      </c>
      <c r="F422" s="60" t="s">
        <v>20</v>
      </c>
      <c r="G422" s="58" t="s">
        <v>29</v>
      </c>
      <c r="H422" s="58"/>
      <c r="I422" s="58" t="s">
        <v>123</v>
      </c>
      <c r="J422" s="58" t="s">
        <v>2574</v>
      </c>
      <c r="K422" s="58">
        <v>52481.68</v>
      </c>
      <c r="L422" s="58" t="s">
        <v>513</v>
      </c>
      <c r="M422" s="58" t="s">
        <v>17</v>
      </c>
      <c r="N422" s="58" t="s">
        <v>34</v>
      </c>
      <c r="O422" s="58" t="s">
        <v>734</v>
      </c>
      <c r="P422" s="58"/>
      <c r="Q422" s="58"/>
      <c r="R422" s="59">
        <f t="shared" si="18"/>
        <v>48148.330275229353</v>
      </c>
      <c r="S422" s="58"/>
      <c r="T422" s="58"/>
      <c r="U422" s="58">
        <v>5480</v>
      </c>
      <c r="V422" s="83" t="s">
        <v>2320</v>
      </c>
      <c r="W422" s="103" t="s">
        <v>2575</v>
      </c>
    </row>
    <row r="423" spans="1:27" s="12" customFormat="1">
      <c r="A423" s="22">
        <f t="shared" si="20"/>
        <v>419</v>
      </c>
      <c r="B423" s="22" t="s">
        <v>18</v>
      </c>
      <c r="C423" s="17" t="s">
        <v>20</v>
      </c>
      <c r="D423" s="60">
        <f t="shared" si="19"/>
        <v>419</v>
      </c>
      <c r="E423" s="60" t="s">
        <v>18</v>
      </c>
      <c r="F423" s="60" t="s">
        <v>20</v>
      </c>
      <c r="G423" s="68" t="s">
        <v>30</v>
      </c>
      <c r="H423" s="68"/>
      <c r="I423" s="68" t="s">
        <v>100</v>
      </c>
      <c r="J423" s="68" t="s">
        <v>2576</v>
      </c>
      <c r="K423" s="68">
        <v>19252.509999999998</v>
      </c>
      <c r="L423" s="68" t="s">
        <v>513</v>
      </c>
      <c r="M423" s="68" t="s">
        <v>17</v>
      </c>
      <c r="N423" s="68" t="s">
        <v>34</v>
      </c>
      <c r="O423" s="68" t="s">
        <v>734</v>
      </c>
      <c r="P423" s="68"/>
      <c r="Q423" s="68"/>
      <c r="R423" s="59">
        <f t="shared" si="18"/>
        <v>17662.853211009173</v>
      </c>
      <c r="S423" s="68"/>
      <c r="T423" s="68"/>
      <c r="U423" s="68">
        <v>5480</v>
      </c>
      <c r="V423" s="83" t="s">
        <v>2320</v>
      </c>
      <c r="W423" s="104" t="s">
        <v>287</v>
      </c>
    </row>
    <row r="424" spans="1:27" s="5" customFormat="1">
      <c r="A424" s="6">
        <f t="shared" si="20"/>
        <v>420</v>
      </c>
      <c r="B424" s="6" t="s">
        <v>18</v>
      </c>
      <c r="C424" s="14" t="s">
        <v>20</v>
      </c>
      <c r="D424" s="60">
        <f t="shared" si="19"/>
        <v>420</v>
      </c>
      <c r="E424" s="60" t="s">
        <v>18</v>
      </c>
      <c r="F424" s="60" t="s">
        <v>20</v>
      </c>
      <c r="G424" s="58" t="s">
        <v>28</v>
      </c>
      <c r="H424" s="11"/>
      <c r="I424" s="58" t="s">
        <v>97</v>
      </c>
      <c r="J424" s="58" t="s">
        <v>2585</v>
      </c>
      <c r="K424" s="11">
        <v>80854.39</v>
      </c>
      <c r="L424" s="58" t="s">
        <v>513</v>
      </c>
      <c r="M424" s="58" t="s">
        <v>17</v>
      </c>
      <c r="N424" s="58" t="s">
        <v>69</v>
      </c>
      <c r="O424" s="58" t="s">
        <v>734</v>
      </c>
      <c r="P424" s="56"/>
      <c r="Q424" s="56"/>
      <c r="R424" s="59">
        <f t="shared" si="18"/>
        <v>74178.339449541279</v>
      </c>
      <c r="S424" s="56"/>
      <c r="T424" s="56"/>
      <c r="U424" s="58">
        <v>3020</v>
      </c>
      <c r="V424" s="83" t="s">
        <v>2320</v>
      </c>
      <c r="W424" s="103" t="s">
        <v>99</v>
      </c>
    </row>
    <row r="425" spans="1:27" s="5" customFormat="1">
      <c r="A425" s="6">
        <f t="shared" si="20"/>
        <v>421</v>
      </c>
      <c r="B425" s="6" t="s">
        <v>18</v>
      </c>
      <c r="C425" s="14" t="s">
        <v>20</v>
      </c>
      <c r="D425" s="60">
        <f t="shared" si="19"/>
        <v>421</v>
      </c>
      <c r="E425" s="60" t="s">
        <v>18</v>
      </c>
      <c r="F425" s="60" t="s">
        <v>20</v>
      </c>
      <c r="G425" s="58" t="s">
        <v>28</v>
      </c>
      <c r="H425" s="11"/>
      <c r="I425" s="58" t="s">
        <v>97</v>
      </c>
      <c r="J425" s="58" t="s">
        <v>2585</v>
      </c>
      <c r="K425" s="11">
        <v>248044.83</v>
      </c>
      <c r="L425" s="58" t="s">
        <v>513</v>
      </c>
      <c r="M425" s="58" t="s">
        <v>17</v>
      </c>
      <c r="N425" s="58" t="s">
        <v>69</v>
      </c>
      <c r="O425" s="68" t="s">
        <v>734</v>
      </c>
      <c r="P425" s="56"/>
      <c r="Q425" s="56"/>
      <c r="R425" s="59">
        <f t="shared" si="18"/>
        <v>227564.06422018347</v>
      </c>
      <c r="S425" s="56"/>
      <c r="T425" s="56"/>
      <c r="U425" s="58">
        <v>3020</v>
      </c>
      <c r="V425" s="83" t="s">
        <v>2320</v>
      </c>
      <c r="W425" s="103" t="s">
        <v>99</v>
      </c>
    </row>
    <row r="426" spans="1:27" s="5" customFormat="1">
      <c r="A426" s="6">
        <f t="shared" si="20"/>
        <v>422</v>
      </c>
      <c r="B426" s="6" t="s">
        <v>18</v>
      </c>
      <c r="C426" s="14" t="s">
        <v>20</v>
      </c>
      <c r="D426" s="60">
        <f t="shared" si="19"/>
        <v>422</v>
      </c>
      <c r="E426" s="60" t="s">
        <v>18</v>
      </c>
      <c r="F426" s="60" t="s">
        <v>20</v>
      </c>
      <c r="G426" s="58" t="s">
        <v>115</v>
      </c>
      <c r="H426" s="11"/>
      <c r="I426" s="58" t="s">
        <v>727</v>
      </c>
      <c r="J426" s="58" t="s">
        <v>2586</v>
      </c>
      <c r="K426" s="11">
        <v>71954.17</v>
      </c>
      <c r="L426" s="58" t="s">
        <v>513</v>
      </c>
      <c r="M426" s="58" t="s">
        <v>17</v>
      </c>
      <c r="N426" s="58" t="s">
        <v>69</v>
      </c>
      <c r="O426" s="68" t="s">
        <v>734</v>
      </c>
      <c r="P426" s="56"/>
      <c r="Q426" s="56"/>
      <c r="R426" s="59">
        <f t="shared" si="18"/>
        <v>66013</v>
      </c>
      <c r="S426" s="56"/>
      <c r="T426" s="56"/>
      <c r="U426" s="58">
        <v>3020</v>
      </c>
      <c r="V426" s="83" t="s">
        <v>2320</v>
      </c>
      <c r="W426" s="103" t="s">
        <v>2205</v>
      </c>
    </row>
    <row r="427" spans="1:27" s="5" customFormat="1">
      <c r="A427" s="6">
        <f t="shared" si="20"/>
        <v>423</v>
      </c>
      <c r="B427" s="6" t="s">
        <v>18</v>
      </c>
      <c r="C427" s="14" t="s">
        <v>20</v>
      </c>
      <c r="D427" s="60">
        <f t="shared" si="19"/>
        <v>423</v>
      </c>
      <c r="E427" s="60" t="s">
        <v>18</v>
      </c>
      <c r="F427" s="60" t="s">
        <v>20</v>
      </c>
      <c r="G427" s="58" t="s">
        <v>30</v>
      </c>
      <c r="H427" s="11"/>
      <c r="I427" s="58" t="s">
        <v>103</v>
      </c>
      <c r="J427" s="58" t="s">
        <v>2587</v>
      </c>
      <c r="K427" s="11">
        <v>41783.410000000003</v>
      </c>
      <c r="L427" s="58" t="s">
        <v>513</v>
      </c>
      <c r="M427" s="58" t="s">
        <v>17</v>
      </c>
      <c r="N427" s="58" t="s">
        <v>69</v>
      </c>
      <c r="O427" s="68" t="s">
        <v>734</v>
      </c>
      <c r="P427" s="56"/>
      <c r="Q427" s="56"/>
      <c r="R427" s="59">
        <f t="shared" si="18"/>
        <v>38333.403669724772</v>
      </c>
      <c r="S427" s="56"/>
      <c r="T427" s="56"/>
      <c r="U427" s="58">
        <v>3020</v>
      </c>
      <c r="V427" s="83" t="s">
        <v>2320</v>
      </c>
      <c r="W427" s="103" t="s">
        <v>157</v>
      </c>
    </row>
    <row r="428" spans="1:27" s="5" customFormat="1">
      <c r="A428" s="6">
        <f t="shared" si="20"/>
        <v>424</v>
      </c>
      <c r="B428" s="6" t="s">
        <v>18</v>
      </c>
      <c r="C428" s="14" t="s">
        <v>20</v>
      </c>
      <c r="D428" s="60">
        <f t="shared" si="19"/>
        <v>424</v>
      </c>
      <c r="E428" s="60" t="s">
        <v>18</v>
      </c>
      <c r="F428" s="60" t="s">
        <v>20</v>
      </c>
      <c r="G428" s="58" t="s">
        <v>30</v>
      </c>
      <c r="H428" s="56"/>
      <c r="I428" s="58" t="s">
        <v>100</v>
      </c>
      <c r="J428" s="58" t="s">
        <v>2515</v>
      </c>
      <c r="K428" s="68">
        <v>46992.79</v>
      </c>
      <c r="L428" s="68" t="s">
        <v>513</v>
      </c>
      <c r="M428" s="68" t="s">
        <v>17</v>
      </c>
      <c r="N428" s="68" t="s">
        <v>34</v>
      </c>
      <c r="O428" s="68" t="s">
        <v>734</v>
      </c>
      <c r="P428" s="68"/>
      <c r="Q428" s="56"/>
      <c r="R428" s="59">
        <f t="shared" si="18"/>
        <v>43112.651376146787</v>
      </c>
      <c r="S428" s="56"/>
      <c r="T428" s="56"/>
      <c r="U428" s="58">
        <v>5480</v>
      </c>
      <c r="V428" s="83" t="s">
        <v>2320</v>
      </c>
      <c r="W428" s="103" t="s">
        <v>102</v>
      </c>
    </row>
    <row r="429" spans="1:27" s="126" customFormat="1">
      <c r="A429" s="21">
        <f t="shared" si="20"/>
        <v>425</v>
      </c>
      <c r="B429" s="21" t="s">
        <v>18</v>
      </c>
      <c r="C429" s="16" t="s">
        <v>20</v>
      </c>
      <c r="D429" s="152">
        <f t="shared" si="19"/>
        <v>425</v>
      </c>
      <c r="E429" s="152" t="s">
        <v>18</v>
      </c>
      <c r="F429" s="152" t="s">
        <v>20</v>
      </c>
      <c r="G429" s="152" t="s">
        <v>142</v>
      </c>
      <c r="H429" s="152"/>
      <c r="I429" s="152" t="s">
        <v>669</v>
      </c>
      <c r="J429" s="152" t="s">
        <v>2590</v>
      </c>
      <c r="K429" s="152">
        <v>223598.71</v>
      </c>
      <c r="L429" s="152" t="s">
        <v>513</v>
      </c>
      <c r="M429" s="152" t="s">
        <v>17</v>
      </c>
      <c r="N429" s="152" t="s">
        <v>69</v>
      </c>
      <c r="O429" s="152" t="s">
        <v>2584</v>
      </c>
      <c r="P429" s="152"/>
      <c r="Q429" s="152"/>
      <c r="R429" s="217">
        <f t="shared" si="18"/>
        <v>205136.43119266053</v>
      </c>
      <c r="S429" s="152"/>
      <c r="T429" s="152"/>
      <c r="U429" s="152">
        <v>4975</v>
      </c>
      <c r="V429" s="223" t="s">
        <v>2320</v>
      </c>
      <c r="W429" s="187" t="s">
        <v>671</v>
      </c>
      <c r="X429" s="214"/>
      <c r="Y429" s="214"/>
      <c r="Z429" s="214"/>
      <c r="AA429" s="214"/>
    </row>
    <row r="430" spans="1:27" s="126" customFormat="1">
      <c r="A430" s="21">
        <f t="shared" si="20"/>
        <v>426</v>
      </c>
      <c r="B430" s="21" t="s">
        <v>18</v>
      </c>
      <c r="C430" s="16" t="s">
        <v>20</v>
      </c>
      <c r="D430" s="152">
        <f t="shared" si="19"/>
        <v>426</v>
      </c>
      <c r="E430" s="152" t="s">
        <v>18</v>
      </c>
      <c r="F430" s="152" t="s">
        <v>20</v>
      </c>
      <c r="G430" s="152" t="s">
        <v>142</v>
      </c>
      <c r="H430" s="152"/>
      <c r="I430" s="152" t="s">
        <v>2591</v>
      </c>
      <c r="J430" s="152" t="s">
        <v>2592</v>
      </c>
      <c r="K430" s="152">
        <v>138785.41</v>
      </c>
      <c r="L430" s="152" t="s">
        <v>513</v>
      </c>
      <c r="M430" s="152" t="s">
        <v>17</v>
      </c>
      <c r="N430" s="152" t="s">
        <v>69</v>
      </c>
      <c r="O430" s="152" t="s">
        <v>2584</v>
      </c>
      <c r="P430" s="152"/>
      <c r="Q430" s="152"/>
      <c r="R430" s="217">
        <f t="shared" si="18"/>
        <v>127326.06422018349</v>
      </c>
      <c r="S430" s="152"/>
      <c r="T430" s="152"/>
      <c r="U430" s="152">
        <v>4975</v>
      </c>
      <c r="V430" s="223" t="s">
        <v>2320</v>
      </c>
      <c r="W430" s="187" t="s">
        <v>671</v>
      </c>
      <c r="X430" s="214"/>
      <c r="Y430" s="214"/>
      <c r="Z430" s="214"/>
      <c r="AA430" s="214"/>
    </row>
    <row r="431" spans="1:27" s="10" customFormat="1">
      <c r="A431" s="21">
        <f t="shared" si="20"/>
        <v>427</v>
      </c>
      <c r="B431" s="21" t="s">
        <v>18</v>
      </c>
      <c r="C431" s="16" t="s">
        <v>20</v>
      </c>
      <c r="D431" s="60">
        <f t="shared" si="19"/>
        <v>427</v>
      </c>
      <c r="E431" s="60" t="s">
        <v>18</v>
      </c>
      <c r="F431" s="60" t="s">
        <v>20</v>
      </c>
      <c r="G431" s="58" t="s">
        <v>28</v>
      </c>
      <c r="H431" s="11"/>
      <c r="I431" s="58" t="s">
        <v>119</v>
      </c>
      <c r="J431" s="58" t="s">
        <v>2594</v>
      </c>
      <c r="K431" s="11">
        <v>39742.71</v>
      </c>
      <c r="L431" s="58" t="s">
        <v>513</v>
      </c>
      <c r="M431" s="58" t="s">
        <v>17</v>
      </c>
      <c r="N431" s="58" t="s">
        <v>34</v>
      </c>
      <c r="O431" s="58" t="s">
        <v>734</v>
      </c>
      <c r="P431" s="11"/>
      <c r="Q431" s="11"/>
      <c r="R431" s="59">
        <f t="shared" si="18"/>
        <v>36461.201834862382</v>
      </c>
      <c r="S431" s="11"/>
      <c r="T431" s="11"/>
      <c r="U431" s="58">
        <v>5480</v>
      </c>
      <c r="V431" s="83" t="s">
        <v>2320</v>
      </c>
      <c r="W431" s="103" t="s">
        <v>1572</v>
      </c>
    </row>
    <row r="432" spans="1:27" s="10" customFormat="1">
      <c r="A432" s="21">
        <f t="shared" si="20"/>
        <v>428</v>
      </c>
      <c r="B432" s="21" t="s">
        <v>18</v>
      </c>
      <c r="C432" s="16" t="s">
        <v>20</v>
      </c>
      <c r="D432" s="60">
        <f t="shared" si="19"/>
        <v>428</v>
      </c>
      <c r="E432" s="60" t="s">
        <v>18</v>
      </c>
      <c r="F432" s="60" t="s">
        <v>20</v>
      </c>
      <c r="G432" s="58" t="s">
        <v>115</v>
      </c>
      <c r="H432" s="11"/>
      <c r="I432" s="58" t="s">
        <v>766</v>
      </c>
      <c r="J432" s="58" t="s">
        <v>2612</v>
      </c>
      <c r="K432" s="11">
        <v>2536.98</v>
      </c>
      <c r="L432" s="58" t="s">
        <v>513</v>
      </c>
      <c r="M432" s="58" t="s">
        <v>17</v>
      </c>
      <c r="N432" s="58" t="s">
        <v>34</v>
      </c>
      <c r="O432" s="58" t="s">
        <v>734</v>
      </c>
      <c r="P432" s="11"/>
      <c r="Q432" s="11"/>
      <c r="R432" s="59">
        <f t="shared" si="18"/>
        <v>2327.5045871559632</v>
      </c>
      <c r="S432" s="11"/>
      <c r="T432" s="11"/>
      <c r="U432" s="58">
        <v>10430</v>
      </c>
      <c r="V432" s="83" t="s">
        <v>2320</v>
      </c>
      <c r="W432" s="103" t="s">
        <v>2613</v>
      </c>
    </row>
    <row r="433" spans="1:27" s="10" customFormat="1">
      <c r="A433" s="21">
        <f t="shared" si="20"/>
        <v>429</v>
      </c>
      <c r="B433" s="21" t="s">
        <v>18</v>
      </c>
      <c r="C433" s="16" t="s">
        <v>20</v>
      </c>
      <c r="D433" s="60">
        <f t="shared" si="19"/>
        <v>429</v>
      </c>
      <c r="E433" s="60" t="s">
        <v>18</v>
      </c>
      <c r="F433" s="60" t="s">
        <v>20</v>
      </c>
      <c r="G433" s="58" t="s">
        <v>704</v>
      </c>
      <c r="H433" s="11"/>
      <c r="I433" s="58" t="s">
        <v>1123</v>
      </c>
      <c r="J433" s="58" t="s">
        <v>2614</v>
      </c>
      <c r="K433" s="11">
        <v>7185.28</v>
      </c>
      <c r="L433" s="58" t="s">
        <v>513</v>
      </c>
      <c r="M433" s="58" t="s">
        <v>17</v>
      </c>
      <c r="N433" s="58" t="s">
        <v>69</v>
      </c>
      <c r="O433" s="58" t="s">
        <v>734</v>
      </c>
      <c r="P433" s="11"/>
      <c r="Q433" s="11"/>
      <c r="R433" s="59">
        <f t="shared" si="18"/>
        <v>6591.9999999999991</v>
      </c>
      <c r="S433" s="11"/>
      <c r="T433" s="11"/>
      <c r="U433" s="58">
        <v>3020</v>
      </c>
      <c r="V433" s="83" t="s">
        <v>2320</v>
      </c>
      <c r="W433" s="103" t="s">
        <v>287</v>
      </c>
    </row>
    <row r="434" spans="1:27" s="10" customFormat="1">
      <c r="A434" s="21">
        <f t="shared" si="20"/>
        <v>430</v>
      </c>
      <c r="B434" s="21" t="s">
        <v>18</v>
      </c>
      <c r="C434" s="16" t="s">
        <v>20</v>
      </c>
      <c r="D434" s="60">
        <f t="shared" si="19"/>
        <v>430</v>
      </c>
      <c r="E434" s="60" t="s">
        <v>18</v>
      </c>
      <c r="F434" s="60" t="s">
        <v>20</v>
      </c>
      <c r="G434" s="58" t="s">
        <v>27</v>
      </c>
      <c r="H434" s="11"/>
      <c r="I434" s="58" t="s">
        <v>444</v>
      </c>
      <c r="J434" s="58" t="s">
        <v>2615</v>
      </c>
      <c r="K434" s="11">
        <v>6278.95</v>
      </c>
      <c r="L434" s="58" t="s">
        <v>513</v>
      </c>
      <c r="M434" s="58" t="s">
        <v>17</v>
      </c>
      <c r="N434" s="58" t="s">
        <v>34</v>
      </c>
      <c r="O434" s="58" t="s">
        <v>734</v>
      </c>
      <c r="P434" s="11"/>
      <c r="Q434" s="11"/>
      <c r="R434" s="59">
        <f t="shared" si="18"/>
        <v>5760.5045871559623</v>
      </c>
      <c r="S434" s="11"/>
      <c r="T434" s="11"/>
      <c r="U434" s="58">
        <v>5138</v>
      </c>
      <c r="V434" s="83" t="s">
        <v>2320</v>
      </c>
      <c r="W434" s="103" t="s">
        <v>2616</v>
      </c>
    </row>
    <row r="435" spans="1:27" s="10" customFormat="1">
      <c r="A435" s="21">
        <f t="shared" si="20"/>
        <v>431</v>
      </c>
      <c r="B435" s="21" t="s">
        <v>18</v>
      </c>
      <c r="C435" s="16" t="s">
        <v>20</v>
      </c>
      <c r="D435" s="60">
        <f t="shared" si="19"/>
        <v>431</v>
      </c>
      <c r="E435" s="60" t="s">
        <v>18</v>
      </c>
      <c r="F435" s="60" t="s">
        <v>20</v>
      </c>
      <c r="G435" s="58" t="s">
        <v>432</v>
      </c>
      <c r="H435" s="11"/>
      <c r="I435" s="58" t="s">
        <v>723</v>
      </c>
      <c r="J435" s="58" t="s">
        <v>2619</v>
      </c>
      <c r="K435" s="58">
        <v>902.52</v>
      </c>
      <c r="L435" s="58" t="s">
        <v>513</v>
      </c>
      <c r="M435" s="58" t="s">
        <v>17</v>
      </c>
      <c r="N435" s="58" t="s">
        <v>69</v>
      </c>
      <c r="O435" s="58" t="s">
        <v>734</v>
      </c>
      <c r="P435" s="11"/>
      <c r="Q435" s="11"/>
      <c r="R435" s="59">
        <f t="shared" si="18"/>
        <v>827.99999999999989</v>
      </c>
      <c r="S435" s="11"/>
      <c r="T435" s="11"/>
      <c r="U435" s="58">
        <v>3020</v>
      </c>
      <c r="V435" s="83" t="s">
        <v>2320</v>
      </c>
      <c r="W435" s="103" t="s">
        <v>155</v>
      </c>
    </row>
    <row r="436" spans="1:27" s="4" customFormat="1">
      <c r="A436" s="6">
        <f t="shared" si="20"/>
        <v>432</v>
      </c>
      <c r="B436" s="6" t="s">
        <v>18</v>
      </c>
      <c r="C436" s="14" t="s">
        <v>20</v>
      </c>
      <c r="D436" s="60">
        <f t="shared" si="19"/>
        <v>432</v>
      </c>
      <c r="E436" s="60" t="s">
        <v>18</v>
      </c>
      <c r="F436" s="60" t="s">
        <v>20</v>
      </c>
      <c r="G436" s="58" t="s">
        <v>115</v>
      </c>
      <c r="H436" s="58"/>
      <c r="I436" s="58" t="s">
        <v>479</v>
      </c>
      <c r="J436" s="58" t="s">
        <v>2700</v>
      </c>
      <c r="K436" s="58">
        <v>4261.8999999999996</v>
      </c>
      <c r="L436" s="58" t="s">
        <v>513</v>
      </c>
      <c r="M436" s="58" t="s">
        <v>17</v>
      </c>
      <c r="N436" s="58" t="s">
        <v>34</v>
      </c>
      <c r="O436" s="58" t="s">
        <v>734</v>
      </c>
      <c r="P436" s="58"/>
      <c r="Q436" s="58"/>
      <c r="R436" s="59">
        <f t="shared" si="18"/>
        <v>3909.9999999999995</v>
      </c>
      <c r="S436" s="58"/>
      <c r="T436" s="58"/>
      <c r="U436" s="58">
        <v>5138</v>
      </c>
      <c r="V436" s="83" t="s">
        <v>2320</v>
      </c>
      <c r="W436" s="103" t="s">
        <v>2701</v>
      </c>
    </row>
    <row r="437" spans="1:27" s="4" customFormat="1">
      <c r="A437" s="6">
        <f t="shared" si="20"/>
        <v>433</v>
      </c>
      <c r="B437" s="6" t="s">
        <v>18</v>
      </c>
      <c r="C437" s="14" t="s">
        <v>20</v>
      </c>
      <c r="D437" s="60">
        <f t="shared" si="19"/>
        <v>433</v>
      </c>
      <c r="E437" s="60" t="s">
        <v>18</v>
      </c>
      <c r="F437" s="60" t="s">
        <v>20</v>
      </c>
      <c r="G437" s="58" t="s">
        <v>29</v>
      </c>
      <c r="H437" s="58"/>
      <c r="I437" s="58" t="s">
        <v>2702</v>
      </c>
      <c r="J437" s="58" t="s">
        <v>2703</v>
      </c>
      <c r="K437" s="58">
        <v>296.26</v>
      </c>
      <c r="L437" s="58" t="s">
        <v>513</v>
      </c>
      <c r="M437" s="58" t="s">
        <v>17</v>
      </c>
      <c r="N437" s="58" t="s">
        <v>34</v>
      </c>
      <c r="O437" s="58" t="s">
        <v>734</v>
      </c>
      <c r="P437" s="58"/>
      <c r="Q437" s="58"/>
      <c r="R437" s="59">
        <f t="shared" si="18"/>
        <v>271.79816513761466</v>
      </c>
      <c r="S437" s="58"/>
      <c r="T437" s="58"/>
      <c r="U437" s="58">
        <v>5138</v>
      </c>
      <c r="V437" s="83" t="s">
        <v>2320</v>
      </c>
      <c r="W437" s="103" t="s">
        <v>2704</v>
      </c>
    </row>
    <row r="438" spans="1:27" s="4" customFormat="1">
      <c r="A438" s="6">
        <f t="shared" si="20"/>
        <v>434</v>
      </c>
      <c r="B438" s="6" t="s">
        <v>18</v>
      </c>
      <c r="C438" s="14" t="s">
        <v>20</v>
      </c>
      <c r="D438" s="60">
        <f t="shared" si="19"/>
        <v>434</v>
      </c>
      <c r="E438" s="60" t="s">
        <v>18</v>
      </c>
      <c r="F438" s="60" t="s">
        <v>20</v>
      </c>
      <c r="G438" s="58" t="s">
        <v>30</v>
      </c>
      <c r="H438" s="58"/>
      <c r="I438" s="58" t="s">
        <v>434</v>
      </c>
      <c r="J438" s="58" t="s">
        <v>2705</v>
      </c>
      <c r="K438" s="58">
        <v>1961.78</v>
      </c>
      <c r="L438" s="58" t="s">
        <v>513</v>
      </c>
      <c r="M438" s="58" t="s">
        <v>17</v>
      </c>
      <c r="N438" s="58" t="s">
        <v>34</v>
      </c>
      <c r="O438" s="58" t="s">
        <v>734</v>
      </c>
      <c r="P438" s="58"/>
      <c r="Q438" s="58"/>
      <c r="R438" s="59">
        <f t="shared" si="18"/>
        <v>1799.7981651376144</v>
      </c>
      <c r="S438" s="58"/>
      <c r="T438" s="58"/>
      <c r="U438" s="58">
        <v>5138</v>
      </c>
      <c r="V438" s="83" t="s">
        <v>2320</v>
      </c>
      <c r="W438" s="103" t="s">
        <v>2706</v>
      </c>
    </row>
    <row r="439" spans="1:27" s="4" customFormat="1">
      <c r="A439" s="6">
        <f t="shared" si="20"/>
        <v>435</v>
      </c>
      <c r="B439" s="6" t="s">
        <v>18</v>
      </c>
      <c r="C439" s="14" t="s">
        <v>20</v>
      </c>
      <c r="D439" s="60">
        <f t="shared" si="19"/>
        <v>435</v>
      </c>
      <c r="E439" s="60" t="s">
        <v>18</v>
      </c>
      <c r="F439" s="60" t="s">
        <v>20</v>
      </c>
      <c r="G439" s="58" t="s">
        <v>28</v>
      </c>
      <c r="H439" s="58"/>
      <c r="I439" s="58" t="s">
        <v>828</v>
      </c>
      <c r="J439" s="58" t="s">
        <v>2707</v>
      </c>
      <c r="K439" s="58">
        <v>2598.56</v>
      </c>
      <c r="L439" s="58" t="s">
        <v>513</v>
      </c>
      <c r="M439" s="58" t="s">
        <v>17</v>
      </c>
      <c r="N439" s="58" t="s">
        <v>34</v>
      </c>
      <c r="O439" s="58" t="s">
        <v>734</v>
      </c>
      <c r="P439" s="58"/>
      <c r="Q439" s="58"/>
      <c r="R439" s="59">
        <f t="shared" si="18"/>
        <v>2384</v>
      </c>
      <c r="S439" s="58"/>
      <c r="T439" s="58"/>
      <c r="U439" s="58">
        <v>5138</v>
      </c>
      <c r="V439" s="83" t="s">
        <v>2320</v>
      </c>
      <c r="W439" s="103" t="s">
        <v>99</v>
      </c>
    </row>
    <row r="440" spans="1:27" s="4" customFormat="1">
      <c r="A440" s="6">
        <f t="shared" si="20"/>
        <v>436</v>
      </c>
      <c r="B440" s="6" t="s">
        <v>18</v>
      </c>
      <c r="C440" s="14" t="s">
        <v>20</v>
      </c>
      <c r="D440" s="60">
        <f t="shared" si="19"/>
        <v>436</v>
      </c>
      <c r="E440" s="60" t="s">
        <v>18</v>
      </c>
      <c r="F440" s="60" t="s">
        <v>20</v>
      </c>
      <c r="G440" s="58" t="s">
        <v>94</v>
      </c>
      <c r="H440" s="58"/>
      <c r="I440" s="58" t="s">
        <v>437</v>
      </c>
      <c r="J440" s="58" t="s">
        <v>2708</v>
      </c>
      <c r="K440" s="58">
        <v>4597.62</v>
      </c>
      <c r="L440" s="58" t="s">
        <v>513</v>
      </c>
      <c r="M440" s="58" t="s">
        <v>17</v>
      </c>
      <c r="N440" s="58" t="s">
        <v>34</v>
      </c>
      <c r="O440" s="58" t="s">
        <v>734</v>
      </c>
      <c r="P440" s="58"/>
      <c r="Q440" s="58"/>
      <c r="R440" s="59">
        <f t="shared" si="18"/>
        <v>4218</v>
      </c>
      <c r="S440" s="58"/>
      <c r="T440" s="58"/>
      <c r="U440" s="58">
        <v>5138</v>
      </c>
      <c r="V440" s="83" t="s">
        <v>2320</v>
      </c>
      <c r="W440" s="103" t="s">
        <v>338</v>
      </c>
    </row>
    <row r="441" spans="1:27" s="4" customFormat="1">
      <c r="A441" s="6">
        <f t="shared" si="20"/>
        <v>437</v>
      </c>
      <c r="B441" s="6" t="s">
        <v>18</v>
      </c>
      <c r="C441" s="14" t="s">
        <v>20</v>
      </c>
      <c r="D441" s="60">
        <f t="shared" si="19"/>
        <v>437</v>
      </c>
      <c r="E441" s="60" t="s">
        <v>18</v>
      </c>
      <c r="F441" s="60" t="s">
        <v>20</v>
      </c>
      <c r="G441" s="58" t="s">
        <v>115</v>
      </c>
      <c r="H441" s="58"/>
      <c r="I441" s="58" t="s">
        <v>727</v>
      </c>
      <c r="J441" s="58" t="s">
        <v>2709</v>
      </c>
      <c r="K441" s="58">
        <v>58.86</v>
      </c>
      <c r="L441" s="58" t="s">
        <v>513</v>
      </c>
      <c r="M441" s="58" t="s">
        <v>17</v>
      </c>
      <c r="N441" s="58" t="s">
        <v>69</v>
      </c>
      <c r="O441" s="58" t="s">
        <v>734</v>
      </c>
      <c r="P441" s="58"/>
      <c r="Q441" s="58"/>
      <c r="R441" s="59">
        <f t="shared" si="18"/>
        <v>53.999999999999993</v>
      </c>
      <c r="S441" s="58"/>
      <c r="T441" s="58"/>
      <c r="U441" s="58">
        <v>3020</v>
      </c>
      <c r="V441" s="83" t="s">
        <v>2320</v>
      </c>
      <c r="W441" s="103" t="s">
        <v>207</v>
      </c>
    </row>
    <row r="442" spans="1:27" s="4" customFormat="1">
      <c r="A442" s="6">
        <f t="shared" si="20"/>
        <v>438</v>
      </c>
      <c r="B442" s="6" t="s">
        <v>18</v>
      </c>
      <c r="C442" s="14" t="s">
        <v>20</v>
      </c>
      <c r="D442" s="60">
        <f t="shared" si="19"/>
        <v>438</v>
      </c>
      <c r="E442" s="60" t="s">
        <v>18</v>
      </c>
      <c r="F442" s="60" t="s">
        <v>20</v>
      </c>
      <c r="G442" s="58" t="s">
        <v>27</v>
      </c>
      <c r="H442" s="58"/>
      <c r="I442" s="58" t="s">
        <v>453</v>
      </c>
      <c r="J442" s="58" t="s">
        <v>2710</v>
      </c>
      <c r="K442" s="58">
        <v>3159.91</v>
      </c>
      <c r="L442" s="58" t="s">
        <v>513</v>
      </c>
      <c r="M442" s="58" t="s">
        <v>17</v>
      </c>
      <c r="N442" s="58" t="s">
        <v>69</v>
      </c>
      <c r="O442" s="58" t="s">
        <v>734</v>
      </c>
      <c r="P442" s="58"/>
      <c r="Q442" s="58"/>
      <c r="R442" s="59">
        <f t="shared" si="18"/>
        <v>2898.9999999999995</v>
      </c>
      <c r="S442" s="58"/>
      <c r="T442" s="58"/>
      <c r="U442" s="58">
        <v>3020</v>
      </c>
      <c r="V442" s="83" t="s">
        <v>2320</v>
      </c>
      <c r="W442" s="103" t="s">
        <v>1520</v>
      </c>
    </row>
    <row r="443" spans="1:27" s="4" customFormat="1">
      <c r="A443" s="6">
        <f t="shared" si="20"/>
        <v>439</v>
      </c>
      <c r="B443" s="6" t="s">
        <v>18</v>
      </c>
      <c r="C443" s="14" t="s">
        <v>20</v>
      </c>
      <c r="D443" s="60">
        <f t="shared" si="19"/>
        <v>439</v>
      </c>
      <c r="E443" s="60" t="s">
        <v>18</v>
      </c>
      <c r="F443" s="60" t="s">
        <v>20</v>
      </c>
      <c r="G443" s="58" t="s">
        <v>704</v>
      </c>
      <c r="H443" s="58"/>
      <c r="I443" s="58" t="s">
        <v>983</v>
      </c>
      <c r="J443" s="58" t="s">
        <v>2718</v>
      </c>
      <c r="K443" s="58">
        <v>114.45</v>
      </c>
      <c r="L443" s="58" t="s">
        <v>513</v>
      </c>
      <c r="M443" s="58" t="s">
        <v>17</v>
      </c>
      <c r="N443" s="58" t="s">
        <v>34</v>
      </c>
      <c r="O443" s="58" t="s">
        <v>734</v>
      </c>
      <c r="P443" s="58"/>
      <c r="Q443" s="58"/>
      <c r="R443" s="59">
        <f t="shared" si="18"/>
        <v>105</v>
      </c>
      <c r="S443" s="58"/>
      <c r="T443" s="58"/>
      <c r="U443" s="58">
        <v>5138</v>
      </c>
      <c r="V443" s="83" t="s">
        <v>2320</v>
      </c>
      <c r="W443" s="103" t="s">
        <v>422</v>
      </c>
    </row>
    <row r="444" spans="1:27" s="4" customFormat="1">
      <c r="A444" s="6">
        <f t="shared" si="20"/>
        <v>440</v>
      </c>
      <c r="B444" s="6" t="s">
        <v>18</v>
      </c>
      <c r="C444" s="14" t="s">
        <v>20</v>
      </c>
      <c r="D444" s="60">
        <f t="shared" si="19"/>
        <v>440</v>
      </c>
      <c r="E444" s="60" t="s">
        <v>18</v>
      </c>
      <c r="F444" s="60" t="s">
        <v>20</v>
      </c>
      <c r="G444" s="58" t="s">
        <v>456</v>
      </c>
      <c r="H444" s="58"/>
      <c r="I444" s="58" t="s">
        <v>457</v>
      </c>
      <c r="J444" s="58" t="s">
        <v>2719</v>
      </c>
      <c r="K444" s="58">
        <v>9.81</v>
      </c>
      <c r="L444" s="58" t="s">
        <v>513</v>
      </c>
      <c r="M444" s="58" t="s">
        <v>17</v>
      </c>
      <c r="N444" s="58" t="s">
        <v>69</v>
      </c>
      <c r="O444" s="58" t="s">
        <v>734</v>
      </c>
      <c r="P444" s="58"/>
      <c r="Q444" s="58"/>
      <c r="R444" s="59">
        <f t="shared" si="18"/>
        <v>9</v>
      </c>
      <c r="S444" s="58"/>
      <c r="T444" s="58"/>
      <c r="U444" s="58">
        <v>3020</v>
      </c>
      <c r="V444" s="83" t="s">
        <v>2320</v>
      </c>
      <c r="W444" s="103" t="s">
        <v>970</v>
      </c>
    </row>
    <row r="445" spans="1:27" s="4" customFormat="1">
      <c r="A445" s="6">
        <f t="shared" si="20"/>
        <v>441</v>
      </c>
      <c r="B445" s="6" t="s">
        <v>18</v>
      </c>
      <c r="C445" s="14" t="s">
        <v>20</v>
      </c>
      <c r="D445" s="60">
        <f t="shared" si="19"/>
        <v>441</v>
      </c>
      <c r="E445" s="60" t="s">
        <v>18</v>
      </c>
      <c r="F445" s="60" t="s">
        <v>20</v>
      </c>
      <c r="G445" s="58" t="s">
        <v>456</v>
      </c>
      <c r="H445" s="58"/>
      <c r="I445" s="58" t="s">
        <v>732</v>
      </c>
      <c r="J445" s="106" t="s">
        <v>2720</v>
      </c>
      <c r="K445" s="58">
        <v>42.24</v>
      </c>
      <c r="L445" s="58" t="s">
        <v>513</v>
      </c>
      <c r="M445" s="58" t="s">
        <v>17</v>
      </c>
      <c r="N445" s="58" t="s">
        <v>34</v>
      </c>
      <c r="O445" s="58" t="s">
        <v>734</v>
      </c>
      <c r="P445" s="58"/>
      <c r="Q445" s="58"/>
      <c r="R445" s="59">
        <f t="shared" si="18"/>
        <v>38.752293577981654</v>
      </c>
      <c r="S445" s="58"/>
      <c r="T445" s="58"/>
      <c r="U445" s="58">
        <v>5138</v>
      </c>
      <c r="V445" s="83" t="s">
        <v>2320</v>
      </c>
      <c r="W445" s="103" t="s">
        <v>353</v>
      </c>
    </row>
    <row r="446" spans="1:27" s="4" customFormat="1">
      <c r="A446" s="6">
        <f t="shared" si="20"/>
        <v>442</v>
      </c>
      <c r="B446" s="6" t="s">
        <v>18</v>
      </c>
      <c r="C446" s="14" t="s">
        <v>20</v>
      </c>
      <c r="D446" s="60">
        <f t="shared" si="19"/>
        <v>442</v>
      </c>
      <c r="E446" s="60" t="s">
        <v>18</v>
      </c>
      <c r="F446" s="60" t="s">
        <v>20</v>
      </c>
      <c r="G446" s="58" t="s">
        <v>186</v>
      </c>
      <c r="H446" s="58"/>
      <c r="I446" s="58" t="s">
        <v>460</v>
      </c>
      <c r="J446" s="58" t="s">
        <v>2724</v>
      </c>
      <c r="K446" s="58">
        <v>5556.38</v>
      </c>
      <c r="L446" s="58" t="s">
        <v>513</v>
      </c>
      <c r="M446" s="58" t="s">
        <v>17</v>
      </c>
      <c r="N446" s="58" t="s">
        <v>69</v>
      </c>
      <c r="O446" s="58" t="s">
        <v>734</v>
      </c>
      <c r="P446" s="58"/>
      <c r="Q446" s="58"/>
      <c r="R446" s="59">
        <f t="shared" si="18"/>
        <v>5097.5963302752289</v>
      </c>
      <c r="S446" s="58"/>
      <c r="T446" s="58"/>
      <c r="U446" s="58">
        <v>3020</v>
      </c>
      <c r="V446" s="83" t="s">
        <v>2320</v>
      </c>
      <c r="W446" s="103" t="s">
        <v>1069</v>
      </c>
    </row>
    <row r="447" spans="1:27" s="4" customFormat="1">
      <c r="A447" s="6">
        <f t="shared" si="20"/>
        <v>443</v>
      </c>
      <c r="B447" s="6" t="s">
        <v>18</v>
      </c>
      <c r="C447" s="14" t="s">
        <v>20</v>
      </c>
      <c r="D447" s="14">
        <f t="shared" si="19"/>
        <v>443</v>
      </c>
      <c r="E447" s="14" t="s">
        <v>18</v>
      </c>
      <c r="F447" s="14" t="s">
        <v>20</v>
      </c>
      <c r="G447" s="6" t="s">
        <v>30</v>
      </c>
      <c r="H447" s="6"/>
      <c r="I447" s="6" t="s">
        <v>100</v>
      </c>
      <c r="J447" s="6" t="s">
        <v>2740</v>
      </c>
      <c r="K447" s="6">
        <v>154020.04999999999</v>
      </c>
      <c r="L447" s="6" t="s">
        <v>513</v>
      </c>
      <c r="M447" s="6" t="s">
        <v>17</v>
      </c>
      <c r="N447" s="6" t="s">
        <v>34</v>
      </c>
      <c r="O447" s="6" t="s">
        <v>26</v>
      </c>
      <c r="P447" s="6"/>
      <c r="Q447" s="6"/>
      <c r="R447" s="20">
        <f t="shared" si="18"/>
        <v>141302.79816513759</v>
      </c>
      <c r="S447" s="6"/>
      <c r="T447" s="6"/>
      <c r="U447" s="6">
        <v>5480</v>
      </c>
      <c r="V447" s="24" t="s">
        <v>2733</v>
      </c>
      <c r="W447" s="39" t="s">
        <v>287</v>
      </c>
      <c r="X447" s="7"/>
      <c r="Y447" s="7"/>
      <c r="Z447" s="7"/>
      <c r="AA447" s="7"/>
    </row>
    <row r="448" spans="1:27" s="4" customFormat="1">
      <c r="A448" s="6">
        <f t="shared" si="20"/>
        <v>444</v>
      </c>
      <c r="B448" s="6" t="s">
        <v>18</v>
      </c>
      <c r="C448" s="14" t="s">
        <v>20</v>
      </c>
      <c r="D448" s="60">
        <f t="shared" si="19"/>
        <v>444</v>
      </c>
      <c r="E448" s="60" t="s">
        <v>18</v>
      </c>
      <c r="F448" s="60" t="s">
        <v>20</v>
      </c>
      <c r="G448" s="58" t="s">
        <v>29</v>
      </c>
      <c r="H448" s="58"/>
      <c r="I448" s="58" t="s">
        <v>123</v>
      </c>
      <c r="J448" s="58" t="s">
        <v>2741</v>
      </c>
      <c r="K448" s="58">
        <v>71121.52</v>
      </c>
      <c r="L448" s="58" t="s">
        <v>513</v>
      </c>
      <c r="M448" s="58" t="s">
        <v>17</v>
      </c>
      <c r="N448" s="58" t="s">
        <v>34</v>
      </c>
      <c r="O448" s="58" t="s">
        <v>734</v>
      </c>
      <c r="P448" s="58"/>
      <c r="Q448" s="58"/>
      <c r="R448" s="59">
        <f t="shared" si="18"/>
        <v>65249.100917431191</v>
      </c>
      <c r="S448" s="58"/>
      <c r="T448" s="58"/>
      <c r="U448" s="58">
        <v>5480</v>
      </c>
      <c r="V448" s="83" t="s">
        <v>2733</v>
      </c>
      <c r="W448" s="103" t="s">
        <v>2742</v>
      </c>
    </row>
    <row r="449" spans="1:27" s="4" customFormat="1">
      <c r="A449" s="6">
        <f t="shared" si="20"/>
        <v>445</v>
      </c>
      <c r="B449" s="6" t="s">
        <v>18</v>
      </c>
      <c r="C449" s="14" t="s">
        <v>20</v>
      </c>
      <c r="D449" s="60">
        <f t="shared" si="19"/>
        <v>445</v>
      </c>
      <c r="E449" s="60" t="s">
        <v>18</v>
      </c>
      <c r="F449" s="60" t="s">
        <v>20</v>
      </c>
      <c r="G449" s="58" t="s">
        <v>31</v>
      </c>
      <c r="H449" s="58"/>
      <c r="I449" s="58" t="s">
        <v>107</v>
      </c>
      <c r="J449" s="58" t="s">
        <v>2743</v>
      </c>
      <c r="K449" s="58">
        <v>3286.35</v>
      </c>
      <c r="L449" s="58" t="s">
        <v>513</v>
      </c>
      <c r="M449" s="58" t="s">
        <v>17</v>
      </c>
      <c r="N449" s="58" t="s">
        <v>34</v>
      </c>
      <c r="O449" s="58" t="s">
        <v>734</v>
      </c>
      <c r="P449" s="58"/>
      <c r="Q449" s="58"/>
      <c r="R449" s="59">
        <f t="shared" si="18"/>
        <v>3014.9999999999995</v>
      </c>
      <c r="S449" s="58"/>
      <c r="T449" s="58"/>
      <c r="U449" s="58">
        <v>5480</v>
      </c>
      <c r="V449" s="83" t="s">
        <v>2733</v>
      </c>
      <c r="W449" s="103" t="s">
        <v>344</v>
      </c>
    </row>
    <row r="450" spans="1:27" s="10" customFormat="1">
      <c r="A450" s="21">
        <f t="shared" si="20"/>
        <v>446</v>
      </c>
      <c r="B450" s="21" t="s">
        <v>18</v>
      </c>
      <c r="C450" s="16" t="s">
        <v>20</v>
      </c>
      <c r="D450" s="60">
        <f t="shared" si="19"/>
        <v>446</v>
      </c>
      <c r="E450" s="60" t="s">
        <v>18</v>
      </c>
      <c r="F450" s="60" t="s">
        <v>20</v>
      </c>
      <c r="G450" s="58" t="s">
        <v>111</v>
      </c>
      <c r="H450" s="11"/>
      <c r="I450" s="58" t="s">
        <v>112</v>
      </c>
      <c r="J450" s="58" t="s">
        <v>2744</v>
      </c>
      <c r="K450" s="11">
        <v>9772.4</v>
      </c>
      <c r="L450" s="58" t="s">
        <v>513</v>
      </c>
      <c r="M450" s="58" t="s">
        <v>17</v>
      </c>
      <c r="N450" s="58" t="s">
        <v>34</v>
      </c>
      <c r="O450" s="58" t="s">
        <v>734</v>
      </c>
      <c r="P450" s="11"/>
      <c r="Q450" s="11"/>
      <c r="R450" s="59">
        <f t="shared" si="18"/>
        <v>8965.5045871559614</v>
      </c>
      <c r="S450" s="11"/>
      <c r="T450" s="11"/>
      <c r="U450" s="11">
        <v>5480</v>
      </c>
      <c r="V450" s="83" t="s">
        <v>2733</v>
      </c>
      <c r="W450" s="60" t="s">
        <v>1958</v>
      </c>
    </row>
    <row r="451" spans="1:27" s="10" customFormat="1">
      <c r="A451" s="21">
        <f t="shared" si="20"/>
        <v>447</v>
      </c>
      <c r="B451" s="21" t="s">
        <v>18</v>
      </c>
      <c r="C451" s="16" t="s">
        <v>20</v>
      </c>
      <c r="D451" s="60">
        <f t="shared" si="19"/>
        <v>447</v>
      </c>
      <c r="E451" s="60" t="s">
        <v>18</v>
      </c>
      <c r="F451" s="60" t="s">
        <v>20</v>
      </c>
      <c r="G451" s="58" t="s">
        <v>28</v>
      </c>
      <c r="H451" s="11"/>
      <c r="I451" s="58" t="s">
        <v>97</v>
      </c>
      <c r="J451" s="58" t="s">
        <v>2745</v>
      </c>
      <c r="K451" s="11">
        <v>213.07</v>
      </c>
      <c r="L451" s="58" t="s">
        <v>513</v>
      </c>
      <c r="M451" s="58" t="s">
        <v>17</v>
      </c>
      <c r="N451" s="58" t="s">
        <v>69</v>
      </c>
      <c r="O451" s="58" t="s">
        <v>734</v>
      </c>
      <c r="P451" s="11"/>
      <c r="Q451" s="11"/>
      <c r="R451" s="59">
        <f t="shared" si="18"/>
        <v>195.47706422018348</v>
      </c>
      <c r="S451" s="11"/>
      <c r="T451" s="11"/>
      <c r="U451" s="11">
        <v>3020</v>
      </c>
      <c r="V451" s="83" t="s">
        <v>2733</v>
      </c>
      <c r="W451" s="103" t="s">
        <v>2746</v>
      </c>
    </row>
    <row r="452" spans="1:27" s="10" customFormat="1">
      <c r="A452" s="21">
        <f t="shared" si="20"/>
        <v>448</v>
      </c>
      <c r="B452" s="21" t="s">
        <v>18</v>
      </c>
      <c r="C452" s="16" t="s">
        <v>20</v>
      </c>
      <c r="D452" s="60">
        <f t="shared" si="19"/>
        <v>448</v>
      </c>
      <c r="E452" s="60" t="s">
        <v>18</v>
      </c>
      <c r="F452" s="60" t="s">
        <v>20</v>
      </c>
      <c r="G452" s="58" t="s">
        <v>30</v>
      </c>
      <c r="H452" s="11"/>
      <c r="I452" s="58" t="s">
        <v>103</v>
      </c>
      <c r="J452" s="58" t="s">
        <v>2747</v>
      </c>
      <c r="K452" s="11">
        <v>213.07</v>
      </c>
      <c r="L452" s="58" t="s">
        <v>513</v>
      </c>
      <c r="M452" s="58" t="s">
        <v>17</v>
      </c>
      <c r="N452" s="58" t="s">
        <v>69</v>
      </c>
      <c r="O452" s="58" t="s">
        <v>734</v>
      </c>
      <c r="P452" s="11"/>
      <c r="Q452" s="11"/>
      <c r="R452" s="59">
        <f t="shared" si="18"/>
        <v>195.47706422018348</v>
      </c>
      <c r="S452" s="11"/>
      <c r="T452" s="11"/>
      <c r="U452" s="11">
        <v>3020</v>
      </c>
      <c r="V452" s="83" t="s">
        <v>2733</v>
      </c>
      <c r="W452" s="60" t="s">
        <v>2746</v>
      </c>
    </row>
    <row r="453" spans="1:27" s="10" customFormat="1">
      <c r="A453" s="21">
        <f t="shared" si="20"/>
        <v>449</v>
      </c>
      <c r="B453" s="21" t="s">
        <v>18</v>
      </c>
      <c r="C453" s="16" t="s">
        <v>20</v>
      </c>
      <c r="D453" s="14">
        <f t="shared" si="19"/>
        <v>449</v>
      </c>
      <c r="E453" s="14" t="s">
        <v>18</v>
      </c>
      <c r="F453" s="14" t="s">
        <v>20</v>
      </c>
      <c r="G453" s="6" t="s">
        <v>30</v>
      </c>
      <c r="H453" s="21"/>
      <c r="I453" s="6" t="s">
        <v>151</v>
      </c>
      <c r="J453" s="6" t="s">
        <v>2748</v>
      </c>
      <c r="K453" s="21">
        <v>25516.9</v>
      </c>
      <c r="L453" s="6" t="s">
        <v>513</v>
      </c>
      <c r="M453" s="6" t="s">
        <v>17</v>
      </c>
      <c r="N453" s="6" t="s">
        <v>34</v>
      </c>
      <c r="O453" s="6" t="s">
        <v>26</v>
      </c>
      <c r="P453" s="21"/>
      <c r="Q453" s="21"/>
      <c r="R453" s="20">
        <f t="shared" si="18"/>
        <v>23410</v>
      </c>
      <c r="S453" s="21"/>
      <c r="T453" s="21"/>
      <c r="U453" s="21">
        <v>9860</v>
      </c>
      <c r="V453" s="24" t="s">
        <v>2733</v>
      </c>
      <c r="W453" s="39" t="s">
        <v>668</v>
      </c>
      <c r="X453" s="41"/>
      <c r="Y453" s="41"/>
      <c r="Z453" s="41"/>
      <c r="AA453" s="41"/>
    </row>
    <row r="454" spans="1:27" s="10" customFormat="1">
      <c r="A454" s="21">
        <f t="shared" si="20"/>
        <v>450</v>
      </c>
      <c r="B454" s="21" t="s">
        <v>18</v>
      </c>
      <c r="C454" s="16" t="s">
        <v>20</v>
      </c>
      <c r="D454" s="60">
        <f t="shared" si="19"/>
        <v>450</v>
      </c>
      <c r="E454" s="60" t="s">
        <v>18</v>
      </c>
      <c r="F454" s="60" t="s">
        <v>20</v>
      </c>
      <c r="G454" s="58" t="s">
        <v>29</v>
      </c>
      <c r="H454" s="11"/>
      <c r="I454" s="58" t="s">
        <v>429</v>
      </c>
      <c r="J454" s="58" t="s">
        <v>2758</v>
      </c>
      <c r="K454" s="11">
        <v>562.44000000000005</v>
      </c>
      <c r="L454" s="58" t="s">
        <v>513</v>
      </c>
      <c r="M454" s="58" t="s">
        <v>17</v>
      </c>
      <c r="N454" s="58" t="s">
        <v>34</v>
      </c>
      <c r="O454" s="58" t="s">
        <v>734</v>
      </c>
      <c r="P454" s="11"/>
      <c r="Q454" s="11"/>
      <c r="R454" s="59">
        <f t="shared" ref="R454:R461" si="21">K454/1.09</f>
        <v>516</v>
      </c>
      <c r="S454" s="11"/>
      <c r="T454" s="11"/>
      <c r="U454" s="11">
        <v>5138</v>
      </c>
      <c r="V454" s="83" t="s">
        <v>2320</v>
      </c>
      <c r="W454" s="103" t="s">
        <v>547</v>
      </c>
    </row>
    <row r="455" spans="1:27" s="4" customFormat="1">
      <c r="A455" s="6">
        <f t="shared" si="20"/>
        <v>451</v>
      </c>
      <c r="B455" s="6" t="s">
        <v>18</v>
      </c>
      <c r="C455" s="14" t="s">
        <v>20</v>
      </c>
      <c r="D455" s="60">
        <f t="shared" ref="D455:D518" si="22">D454+1</f>
        <v>451</v>
      </c>
      <c r="E455" s="60" t="s">
        <v>18</v>
      </c>
      <c r="F455" s="60" t="s">
        <v>20</v>
      </c>
      <c r="G455" s="58" t="s">
        <v>246</v>
      </c>
      <c r="H455" s="58"/>
      <c r="I455" s="58" t="s">
        <v>818</v>
      </c>
      <c r="J455" s="58" t="s">
        <v>2759</v>
      </c>
      <c r="K455" s="58">
        <v>29085.56</v>
      </c>
      <c r="L455" s="58" t="s">
        <v>513</v>
      </c>
      <c r="M455" s="58" t="s">
        <v>17</v>
      </c>
      <c r="N455" s="58" t="s">
        <v>34</v>
      </c>
      <c r="O455" s="58" t="s">
        <v>734</v>
      </c>
      <c r="P455" s="58"/>
      <c r="Q455" s="58"/>
      <c r="R455" s="59">
        <f t="shared" si="21"/>
        <v>26684</v>
      </c>
      <c r="S455" s="58"/>
      <c r="T455" s="58"/>
      <c r="U455" s="58">
        <v>5138</v>
      </c>
      <c r="V455" s="83" t="s">
        <v>2320</v>
      </c>
      <c r="W455" s="103" t="s">
        <v>462</v>
      </c>
    </row>
    <row r="456" spans="1:27" s="4" customFormat="1">
      <c r="A456" s="6">
        <f t="shared" si="20"/>
        <v>452</v>
      </c>
      <c r="B456" s="6" t="s">
        <v>18</v>
      </c>
      <c r="C456" s="14" t="s">
        <v>20</v>
      </c>
      <c r="D456" s="60">
        <f t="shared" si="22"/>
        <v>452</v>
      </c>
      <c r="E456" s="60" t="s">
        <v>18</v>
      </c>
      <c r="F456" s="60" t="s">
        <v>20</v>
      </c>
      <c r="G456" s="58" t="s">
        <v>27</v>
      </c>
      <c r="H456" s="58"/>
      <c r="I456" s="58" t="s">
        <v>444</v>
      </c>
      <c r="J456" s="58" t="s">
        <v>2760</v>
      </c>
      <c r="K456" s="58">
        <v>8138.49</v>
      </c>
      <c r="L456" s="58" t="s">
        <v>513</v>
      </c>
      <c r="M456" s="58" t="s">
        <v>17</v>
      </c>
      <c r="N456" s="58" t="s">
        <v>34</v>
      </c>
      <c r="O456" s="58" t="s">
        <v>26</v>
      </c>
      <c r="P456" s="58"/>
      <c r="Q456" s="58"/>
      <c r="R456" s="59">
        <f t="shared" si="21"/>
        <v>7466.5045871559623</v>
      </c>
      <c r="S456" s="58"/>
      <c r="T456" s="58"/>
      <c r="U456" s="58">
        <v>5138</v>
      </c>
      <c r="V456" s="83" t="s">
        <v>2320</v>
      </c>
      <c r="W456" s="103" t="s">
        <v>1875</v>
      </c>
    </row>
    <row r="457" spans="1:27" s="4" customFormat="1">
      <c r="A457" s="6">
        <f t="shared" si="20"/>
        <v>453</v>
      </c>
      <c r="B457" s="6" t="s">
        <v>18</v>
      </c>
      <c r="C457" s="14" t="s">
        <v>20</v>
      </c>
      <c r="D457" s="14">
        <f t="shared" si="22"/>
        <v>453</v>
      </c>
      <c r="E457" s="14" t="s">
        <v>18</v>
      </c>
      <c r="F457" s="14" t="s">
        <v>20</v>
      </c>
      <c r="G457" s="6" t="s">
        <v>30</v>
      </c>
      <c r="H457" s="6"/>
      <c r="I457" s="6" t="s">
        <v>434</v>
      </c>
      <c r="J457" s="6" t="s">
        <v>2761</v>
      </c>
      <c r="K457" s="6">
        <v>24842.19</v>
      </c>
      <c r="L457" s="6" t="s">
        <v>513</v>
      </c>
      <c r="M457" s="6" t="s">
        <v>17</v>
      </c>
      <c r="N457" s="6" t="s">
        <v>34</v>
      </c>
      <c r="O457" s="6" t="s">
        <v>26</v>
      </c>
      <c r="P457" s="6"/>
      <c r="Q457" s="6"/>
      <c r="R457" s="20">
        <f t="shared" si="21"/>
        <v>22790.999999999996</v>
      </c>
      <c r="S457" s="6"/>
      <c r="T457" s="6"/>
      <c r="U457" s="6">
        <v>5138</v>
      </c>
      <c r="V457" s="24" t="s">
        <v>2320</v>
      </c>
      <c r="W457" s="39" t="s">
        <v>2762</v>
      </c>
      <c r="X457" s="7"/>
      <c r="Y457" s="7"/>
      <c r="Z457" s="7"/>
      <c r="AA457" s="7"/>
    </row>
    <row r="458" spans="1:27" s="10" customFormat="1">
      <c r="A458" s="21">
        <f t="shared" si="20"/>
        <v>454</v>
      </c>
      <c r="B458" s="21" t="s">
        <v>18</v>
      </c>
      <c r="C458" s="16" t="s">
        <v>20</v>
      </c>
      <c r="D458" s="60">
        <f t="shared" si="22"/>
        <v>454</v>
      </c>
      <c r="E458" s="60" t="s">
        <v>18</v>
      </c>
      <c r="F458" s="60" t="s">
        <v>20</v>
      </c>
      <c r="G458" s="58" t="s">
        <v>186</v>
      </c>
      <c r="H458" s="11"/>
      <c r="I458" s="58" t="s">
        <v>448</v>
      </c>
      <c r="J458" s="58" t="s">
        <v>2765</v>
      </c>
      <c r="K458" s="11">
        <v>1206.6300000000001</v>
      </c>
      <c r="L458" s="58" t="s">
        <v>513</v>
      </c>
      <c r="M458" s="58" t="s">
        <v>17</v>
      </c>
      <c r="N458" s="58" t="s">
        <v>34</v>
      </c>
      <c r="O458" s="58" t="s">
        <v>734</v>
      </c>
      <c r="P458" s="11"/>
      <c r="Q458" s="11"/>
      <c r="R458" s="59">
        <f t="shared" si="21"/>
        <v>1107</v>
      </c>
      <c r="S458" s="11"/>
      <c r="T458" s="11"/>
      <c r="U458" s="11">
        <v>5138</v>
      </c>
      <c r="V458" s="83" t="s">
        <v>2320</v>
      </c>
      <c r="W458" s="103" t="s">
        <v>1727</v>
      </c>
    </row>
    <row r="459" spans="1:27" s="10" customFormat="1">
      <c r="A459" s="21">
        <f t="shared" si="20"/>
        <v>455</v>
      </c>
      <c r="B459" s="21" t="s">
        <v>18</v>
      </c>
      <c r="C459" s="16" t="s">
        <v>20</v>
      </c>
      <c r="D459" s="60">
        <f t="shared" si="22"/>
        <v>455</v>
      </c>
      <c r="E459" s="60" t="s">
        <v>18</v>
      </c>
      <c r="F459" s="60" t="s">
        <v>20</v>
      </c>
      <c r="G459" s="58" t="s">
        <v>28</v>
      </c>
      <c r="H459" s="11"/>
      <c r="I459" s="58" t="s">
        <v>828</v>
      </c>
      <c r="J459" s="58" t="s">
        <v>2766</v>
      </c>
      <c r="K459" s="11">
        <v>695.42</v>
      </c>
      <c r="L459" s="58" t="s">
        <v>513</v>
      </c>
      <c r="M459" s="58" t="s">
        <v>17</v>
      </c>
      <c r="N459" s="58" t="s">
        <v>34</v>
      </c>
      <c r="O459" s="58" t="s">
        <v>734</v>
      </c>
      <c r="P459" s="11"/>
      <c r="Q459" s="11"/>
      <c r="R459" s="59">
        <f t="shared" si="21"/>
        <v>637.99999999999989</v>
      </c>
      <c r="S459" s="11"/>
      <c r="T459" s="11"/>
      <c r="U459" s="11">
        <v>5138</v>
      </c>
      <c r="V459" s="83" t="s">
        <v>2320</v>
      </c>
      <c r="W459" s="103" t="s">
        <v>2452</v>
      </c>
    </row>
    <row r="460" spans="1:27" s="10" customFormat="1" ht="19.5" customHeight="1">
      <c r="A460" s="21">
        <f t="shared" si="20"/>
        <v>456</v>
      </c>
      <c r="B460" s="21" t="s">
        <v>18</v>
      </c>
      <c r="C460" s="16" t="s">
        <v>20</v>
      </c>
      <c r="D460" s="60">
        <f t="shared" si="22"/>
        <v>456</v>
      </c>
      <c r="E460" s="60" t="s">
        <v>18</v>
      </c>
      <c r="F460" s="60" t="s">
        <v>20</v>
      </c>
      <c r="G460" s="58" t="s">
        <v>115</v>
      </c>
      <c r="H460" s="11"/>
      <c r="I460" s="58" t="s">
        <v>116</v>
      </c>
      <c r="J460" s="58" t="s">
        <v>2767</v>
      </c>
      <c r="K460" s="11">
        <v>207044.63</v>
      </c>
      <c r="L460" s="58" t="s">
        <v>513</v>
      </c>
      <c r="M460" s="58" t="s">
        <v>17</v>
      </c>
      <c r="N460" s="58" t="s">
        <v>34</v>
      </c>
      <c r="O460" s="58" t="s">
        <v>734</v>
      </c>
      <c r="P460" s="11"/>
      <c r="Q460" s="11"/>
      <c r="R460" s="59">
        <f t="shared" si="21"/>
        <v>189949.20183486238</v>
      </c>
      <c r="S460" s="11"/>
      <c r="T460" s="11"/>
      <c r="U460" s="11">
        <v>5480</v>
      </c>
      <c r="V460" s="83" t="s">
        <v>2320</v>
      </c>
      <c r="W460" s="103" t="s">
        <v>2768</v>
      </c>
    </row>
    <row r="461" spans="1:27" s="12" customFormat="1">
      <c r="A461" s="68">
        <f t="shared" si="20"/>
        <v>457</v>
      </c>
      <c r="B461" s="68" t="s">
        <v>18</v>
      </c>
      <c r="C461" s="62" t="s">
        <v>20</v>
      </c>
      <c r="D461" s="62">
        <f t="shared" si="22"/>
        <v>457</v>
      </c>
      <c r="E461" s="62" t="s">
        <v>18</v>
      </c>
      <c r="F461" s="62" t="s">
        <v>20</v>
      </c>
      <c r="G461" s="68" t="s">
        <v>30</v>
      </c>
      <c r="H461" s="68"/>
      <c r="I461" s="68" t="s">
        <v>103</v>
      </c>
      <c r="J461" s="68" t="s">
        <v>1242</v>
      </c>
      <c r="K461" s="68">
        <v>55.59</v>
      </c>
      <c r="L461" s="68" t="s">
        <v>61</v>
      </c>
      <c r="M461" s="68" t="s">
        <v>17</v>
      </c>
      <c r="N461" s="68" t="s">
        <v>69</v>
      </c>
      <c r="O461" s="68" t="s">
        <v>734</v>
      </c>
      <c r="P461" s="68"/>
      <c r="Q461" s="68"/>
      <c r="R461" s="68">
        <f t="shared" si="21"/>
        <v>51</v>
      </c>
      <c r="S461" s="68"/>
      <c r="T461" s="68"/>
      <c r="U461" s="68">
        <v>3020</v>
      </c>
      <c r="V461" s="68" t="s">
        <v>1090</v>
      </c>
      <c r="W461" s="68" t="s">
        <v>474</v>
      </c>
    </row>
    <row r="462" spans="1:27" s="10" customFormat="1">
      <c r="A462" s="21">
        <f t="shared" si="20"/>
        <v>458</v>
      </c>
      <c r="B462" s="21" t="s">
        <v>18</v>
      </c>
      <c r="C462" s="16" t="s">
        <v>20</v>
      </c>
      <c r="D462" s="60">
        <f t="shared" si="22"/>
        <v>458</v>
      </c>
      <c r="E462" s="60" t="s">
        <v>18</v>
      </c>
      <c r="F462" s="60" t="s">
        <v>20</v>
      </c>
      <c r="G462" s="58" t="s">
        <v>94</v>
      </c>
      <c r="H462" s="11"/>
      <c r="I462" s="58" t="s">
        <v>834</v>
      </c>
      <c r="J462" s="58" t="s">
        <v>2784</v>
      </c>
      <c r="K462" s="11">
        <v>4696.8100000000004</v>
      </c>
      <c r="L462" s="58" t="s">
        <v>513</v>
      </c>
      <c r="M462" s="58" t="s">
        <v>17</v>
      </c>
      <c r="N462" s="58" t="s">
        <v>69</v>
      </c>
      <c r="O462" s="58" t="s">
        <v>734</v>
      </c>
      <c r="P462" s="11"/>
      <c r="Q462" s="11"/>
      <c r="R462" s="59">
        <f t="shared" ref="R462:R493" si="23">K462/1.09</f>
        <v>4309</v>
      </c>
      <c r="S462" s="11"/>
      <c r="T462" s="11"/>
      <c r="U462" s="11">
        <v>3020</v>
      </c>
      <c r="V462" s="83" t="s">
        <v>2733</v>
      </c>
      <c r="W462" s="103" t="s">
        <v>2572</v>
      </c>
    </row>
    <row r="463" spans="1:27" s="10" customFormat="1">
      <c r="A463" s="21">
        <f t="shared" ref="A463:A526" si="24">A462+1</f>
        <v>459</v>
      </c>
      <c r="B463" s="21" t="s">
        <v>18</v>
      </c>
      <c r="C463" s="16" t="s">
        <v>20</v>
      </c>
      <c r="D463" s="60">
        <f t="shared" si="22"/>
        <v>459</v>
      </c>
      <c r="E463" s="60" t="s">
        <v>18</v>
      </c>
      <c r="F463" s="60" t="s">
        <v>20</v>
      </c>
      <c r="G463" s="58" t="s">
        <v>28</v>
      </c>
      <c r="H463" s="11"/>
      <c r="I463" s="58" t="s">
        <v>828</v>
      </c>
      <c r="J463" s="58" t="s">
        <v>2785</v>
      </c>
      <c r="K463" s="11">
        <v>369.51</v>
      </c>
      <c r="L463" s="58" t="s">
        <v>513</v>
      </c>
      <c r="M463" s="58" t="s">
        <v>17</v>
      </c>
      <c r="N463" s="58" t="s">
        <v>34</v>
      </c>
      <c r="O463" s="58" t="s">
        <v>734</v>
      </c>
      <c r="P463" s="11"/>
      <c r="Q463" s="11"/>
      <c r="R463" s="59">
        <f t="shared" si="23"/>
        <v>338.99999999999994</v>
      </c>
      <c r="S463" s="11"/>
      <c r="T463" s="11"/>
      <c r="U463" s="11">
        <v>5138</v>
      </c>
      <c r="V463" s="83" t="s">
        <v>2320</v>
      </c>
      <c r="W463" s="103" t="s">
        <v>846</v>
      </c>
    </row>
    <row r="464" spans="1:27" s="4" customFormat="1">
      <c r="A464" s="6">
        <f t="shared" si="24"/>
        <v>460</v>
      </c>
      <c r="B464" s="6" t="s">
        <v>18</v>
      </c>
      <c r="C464" s="14" t="s">
        <v>20</v>
      </c>
      <c r="D464" s="60">
        <f t="shared" si="22"/>
        <v>460</v>
      </c>
      <c r="E464" s="60" t="s">
        <v>18</v>
      </c>
      <c r="F464" s="60" t="s">
        <v>20</v>
      </c>
      <c r="G464" s="58" t="s">
        <v>471</v>
      </c>
      <c r="H464" s="58"/>
      <c r="I464" s="58" t="s">
        <v>1057</v>
      </c>
      <c r="J464" s="58" t="s">
        <v>2786</v>
      </c>
      <c r="K464" s="58">
        <v>14972.68</v>
      </c>
      <c r="L464" s="58" t="s">
        <v>513</v>
      </c>
      <c r="M464" s="58" t="s">
        <v>17</v>
      </c>
      <c r="N464" s="58" t="s">
        <v>69</v>
      </c>
      <c r="O464" s="58" t="s">
        <v>734</v>
      </c>
      <c r="P464" s="58"/>
      <c r="Q464" s="58"/>
      <c r="R464" s="59">
        <f t="shared" si="23"/>
        <v>13736.40366972477</v>
      </c>
      <c r="S464" s="58"/>
      <c r="T464" s="58"/>
      <c r="U464" s="58">
        <v>3020</v>
      </c>
      <c r="V464" s="83" t="s">
        <v>2733</v>
      </c>
      <c r="W464" s="103" t="s">
        <v>41</v>
      </c>
    </row>
    <row r="465" spans="1:27" s="10" customFormat="1">
      <c r="A465" s="21">
        <f t="shared" si="24"/>
        <v>461</v>
      </c>
      <c r="B465" s="21" t="s">
        <v>18</v>
      </c>
      <c r="C465" s="16" t="s">
        <v>20</v>
      </c>
      <c r="D465" s="14">
        <f t="shared" si="22"/>
        <v>461</v>
      </c>
      <c r="E465" s="14" t="s">
        <v>18</v>
      </c>
      <c r="F465" s="14" t="s">
        <v>20</v>
      </c>
      <c r="G465" s="21" t="s">
        <v>30</v>
      </c>
      <c r="H465" s="21"/>
      <c r="I465" s="21" t="s">
        <v>100</v>
      </c>
      <c r="J465" s="21" t="s">
        <v>2867</v>
      </c>
      <c r="K465" s="21">
        <v>192525.07</v>
      </c>
      <c r="L465" s="21" t="s">
        <v>513</v>
      </c>
      <c r="M465" s="21" t="s">
        <v>17</v>
      </c>
      <c r="N465" s="6" t="s">
        <v>34</v>
      </c>
      <c r="O465" s="6" t="s">
        <v>26</v>
      </c>
      <c r="P465" s="21"/>
      <c r="Q465" s="41"/>
      <c r="R465" s="20">
        <f t="shared" si="23"/>
        <v>176628.50458715597</v>
      </c>
      <c r="S465" s="21"/>
      <c r="T465" s="21"/>
      <c r="U465" s="21">
        <v>5480</v>
      </c>
      <c r="V465" s="24" t="s">
        <v>2733</v>
      </c>
      <c r="W465" s="42" t="s">
        <v>287</v>
      </c>
      <c r="X465" s="41"/>
      <c r="Y465" s="41"/>
      <c r="Z465" s="41"/>
      <c r="AA465" s="41"/>
    </row>
    <row r="466" spans="1:27" s="10" customFormat="1">
      <c r="A466" s="21">
        <f t="shared" si="24"/>
        <v>462</v>
      </c>
      <c r="B466" s="21" t="s">
        <v>18</v>
      </c>
      <c r="C466" s="16" t="s">
        <v>20</v>
      </c>
      <c r="D466" s="14">
        <f t="shared" si="22"/>
        <v>462</v>
      </c>
      <c r="E466" s="14" t="s">
        <v>18</v>
      </c>
      <c r="F466" s="14" t="s">
        <v>20</v>
      </c>
      <c r="G466" s="21" t="s">
        <v>30</v>
      </c>
      <c r="H466" s="21"/>
      <c r="I466" s="21" t="s">
        <v>100</v>
      </c>
      <c r="J466" s="21" t="s">
        <v>2868</v>
      </c>
      <c r="K466" s="21">
        <v>134767.54999999999</v>
      </c>
      <c r="L466" s="21" t="s">
        <v>513</v>
      </c>
      <c r="M466" s="21" t="s">
        <v>17</v>
      </c>
      <c r="N466" s="6" t="s">
        <v>34</v>
      </c>
      <c r="O466" s="6" t="s">
        <v>26</v>
      </c>
      <c r="P466" s="21"/>
      <c r="Q466" s="21"/>
      <c r="R466" s="20">
        <f t="shared" si="23"/>
        <v>123639.95412844035</v>
      </c>
      <c r="S466" s="21"/>
      <c r="T466" s="21"/>
      <c r="U466" s="21">
        <v>5480</v>
      </c>
      <c r="V466" s="24" t="s">
        <v>2733</v>
      </c>
      <c r="W466" s="42" t="s">
        <v>287</v>
      </c>
      <c r="X466" s="41"/>
      <c r="Y466" s="41"/>
      <c r="Z466" s="41"/>
      <c r="AA466" s="41"/>
    </row>
    <row r="467" spans="1:27" s="10" customFormat="1">
      <c r="A467" s="21">
        <f t="shared" si="24"/>
        <v>463</v>
      </c>
      <c r="B467" s="21" t="s">
        <v>18</v>
      </c>
      <c r="C467" s="16" t="s">
        <v>20</v>
      </c>
      <c r="D467" s="14">
        <f t="shared" si="22"/>
        <v>463</v>
      </c>
      <c r="E467" s="14" t="s">
        <v>18</v>
      </c>
      <c r="F467" s="14" t="s">
        <v>20</v>
      </c>
      <c r="G467" s="6" t="s">
        <v>30</v>
      </c>
      <c r="H467" s="21"/>
      <c r="I467" s="6" t="s">
        <v>975</v>
      </c>
      <c r="J467" s="6" t="s">
        <v>2869</v>
      </c>
      <c r="K467" s="21">
        <v>19.62</v>
      </c>
      <c r="L467" s="6" t="s">
        <v>513</v>
      </c>
      <c r="M467" s="21" t="s">
        <v>17</v>
      </c>
      <c r="N467" s="6" t="s">
        <v>34</v>
      </c>
      <c r="O467" s="6" t="s">
        <v>26</v>
      </c>
      <c r="P467" s="21"/>
      <c r="Q467" s="21"/>
      <c r="R467" s="20">
        <f t="shared" si="23"/>
        <v>18</v>
      </c>
      <c r="S467" s="21"/>
      <c r="T467" s="21"/>
      <c r="U467" s="21">
        <v>10430</v>
      </c>
      <c r="V467" s="24" t="s">
        <v>2733</v>
      </c>
      <c r="W467" s="39" t="s">
        <v>2870</v>
      </c>
      <c r="X467" s="41"/>
      <c r="Y467" s="41"/>
      <c r="Z467" s="41"/>
      <c r="AA467" s="41"/>
    </row>
    <row r="468" spans="1:27" s="10" customFormat="1">
      <c r="A468" s="21">
        <f t="shared" si="24"/>
        <v>464</v>
      </c>
      <c r="B468" s="21" t="s">
        <v>18</v>
      </c>
      <c r="C468" s="16" t="s">
        <v>20</v>
      </c>
      <c r="D468" s="60">
        <f t="shared" si="22"/>
        <v>464</v>
      </c>
      <c r="E468" s="60" t="s">
        <v>18</v>
      </c>
      <c r="F468" s="60" t="s">
        <v>20</v>
      </c>
      <c r="G468" s="58" t="s">
        <v>456</v>
      </c>
      <c r="H468" s="11"/>
      <c r="I468" s="58" t="s">
        <v>457</v>
      </c>
      <c r="J468" s="58" t="s">
        <v>2871</v>
      </c>
      <c r="K468" s="11">
        <v>19.62</v>
      </c>
      <c r="L468" s="58" t="s">
        <v>513</v>
      </c>
      <c r="M468" s="11" t="s">
        <v>17</v>
      </c>
      <c r="N468" s="58" t="s">
        <v>69</v>
      </c>
      <c r="O468" s="58" t="s">
        <v>734</v>
      </c>
      <c r="P468" s="11"/>
      <c r="Q468" s="11"/>
      <c r="R468" s="59">
        <f t="shared" si="23"/>
        <v>18</v>
      </c>
      <c r="S468" s="11"/>
      <c r="T468" s="11"/>
      <c r="U468" s="11">
        <v>3020</v>
      </c>
      <c r="V468" s="83" t="s">
        <v>2733</v>
      </c>
      <c r="W468" s="103" t="s">
        <v>970</v>
      </c>
    </row>
    <row r="469" spans="1:27" s="10" customFormat="1" ht="17.25" customHeight="1">
      <c r="A469" s="21">
        <f t="shared" si="24"/>
        <v>465</v>
      </c>
      <c r="B469" s="21" t="s">
        <v>18</v>
      </c>
      <c r="C469" s="16" t="s">
        <v>20</v>
      </c>
      <c r="D469" s="60">
        <f t="shared" si="22"/>
        <v>465</v>
      </c>
      <c r="E469" s="60" t="s">
        <v>18</v>
      </c>
      <c r="F469" s="60" t="s">
        <v>20</v>
      </c>
      <c r="G469" s="58" t="s">
        <v>111</v>
      </c>
      <c r="H469" s="11"/>
      <c r="I469" s="58" t="s">
        <v>112</v>
      </c>
      <c r="J469" s="58" t="s">
        <v>2899</v>
      </c>
      <c r="K469" s="11">
        <v>43299.16</v>
      </c>
      <c r="L469" s="58" t="s">
        <v>513</v>
      </c>
      <c r="M469" s="11" t="s">
        <v>17</v>
      </c>
      <c r="N469" s="58" t="s">
        <v>34</v>
      </c>
      <c r="O469" s="58" t="s">
        <v>734</v>
      </c>
      <c r="P469" s="11"/>
      <c r="Q469" s="11"/>
      <c r="R469" s="59">
        <f t="shared" si="23"/>
        <v>39724</v>
      </c>
      <c r="S469" s="11"/>
      <c r="T469" s="11"/>
      <c r="U469" s="11">
        <v>5480</v>
      </c>
      <c r="V469" s="83" t="s">
        <v>2733</v>
      </c>
      <c r="W469" s="103" t="s">
        <v>891</v>
      </c>
    </row>
    <row r="470" spans="1:27" s="10" customFormat="1">
      <c r="A470" s="21">
        <f t="shared" si="24"/>
        <v>466</v>
      </c>
      <c r="B470" s="21" t="s">
        <v>18</v>
      </c>
      <c r="C470" s="16" t="s">
        <v>20</v>
      </c>
      <c r="D470" s="60">
        <f t="shared" si="22"/>
        <v>466</v>
      </c>
      <c r="E470" s="60" t="s">
        <v>18</v>
      </c>
      <c r="F470" s="60" t="s">
        <v>20</v>
      </c>
      <c r="G470" s="11" t="s">
        <v>31</v>
      </c>
      <c r="H470" s="11"/>
      <c r="I470" s="11" t="s">
        <v>107</v>
      </c>
      <c r="J470" s="11" t="s">
        <v>2900</v>
      </c>
      <c r="K470" s="11">
        <v>12504.48</v>
      </c>
      <c r="L470" s="11" t="s">
        <v>513</v>
      </c>
      <c r="M470" s="11" t="s">
        <v>17</v>
      </c>
      <c r="N470" s="58" t="s">
        <v>34</v>
      </c>
      <c r="O470" s="58" t="s">
        <v>734</v>
      </c>
      <c r="P470" s="11"/>
      <c r="Q470" s="11"/>
      <c r="R470" s="59">
        <f t="shared" si="23"/>
        <v>11471.999999999998</v>
      </c>
      <c r="S470" s="11"/>
      <c r="T470" s="11"/>
      <c r="U470" s="11">
        <v>5480</v>
      </c>
      <c r="V470" s="83" t="s">
        <v>2733</v>
      </c>
      <c r="W470" s="108" t="s">
        <v>2901</v>
      </c>
    </row>
    <row r="471" spans="1:27" s="10" customFormat="1">
      <c r="A471" s="21">
        <f t="shared" si="24"/>
        <v>467</v>
      </c>
      <c r="B471" s="21" t="s">
        <v>18</v>
      </c>
      <c r="C471" s="16" t="s">
        <v>20</v>
      </c>
      <c r="D471" s="60">
        <f t="shared" si="22"/>
        <v>467</v>
      </c>
      <c r="E471" s="60" t="s">
        <v>18</v>
      </c>
      <c r="F471" s="60" t="s">
        <v>20</v>
      </c>
      <c r="G471" s="11" t="s">
        <v>186</v>
      </c>
      <c r="H471" s="11"/>
      <c r="I471" s="11" t="s">
        <v>460</v>
      </c>
      <c r="J471" s="11" t="s">
        <v>2902</v>
      </c>
      <c r="K471" s="11">
        <v>6644.64</v>
      </c>
      <c r="L471" s="68" t="s">
        <v>513</v>
      </c>
      <c r="M471" s="11" t="s">
        <v>17</v>
      </c>
      <c r="N471" s="58" t="s">
        <v>69</v>
      </c>
      <c r="O471" s="58" t="s">
        <v>734</v>
      </c>
      <c r="P471" s="11"/>
      <c r="Q471" s="11"/>
      <c r="R471" s="59">
        <f t="shared" si="23"/>
        <v>6096</v>
      </c>
      <c r="S471" s="11"/>
      <c r="T471" s="11"/>
      <c r="U471" s="11">
        <v>3020</v>
      </c>
      <c r="V471" s="83" t="s">
        <v>2733</v>
      </c>
      <c r="W471" s="108" t="s">
        <v>1069</v>
      </c>
    </row>
    <row r="472" spans="1:27" s="12" customFormat="1">
      <c r="A472" s="22">
        <f t="shared" si="24"/>
        <v>468</v>
      </c>
      <c r="B472" s="22" t="s">
        <v>18</v>
      </c>
      <c r="C472" s="17" t="s">
        <v>20</v>
      </c>
      <c r="D472" s="60">
        <f t="shared" si="22"/>
        <v>468</v>
      </c>
      <c r="E472" s="60" t="s">
        <v>18</v>
      </c>
      <c r="F472" s="60" t="s">
        <v>20</v>
      </c>
      <c r="G472" s="68" t="s">
        <v>29</v>
      </c>
      <c r="H472" s="68"/>
      <c r="I472" s="68" t="s">
        <v>123</v>
      </c>
      <c r="J472" s="68" t="s">
        <v>2907</v>
      </c>
      <c r="K472" s="68">
        <v>112040.34</v>
      </c>
      <c r="L472" s="68" t="s">
        <v>513</v>
      </c>
      <c r="M472" s="68" t="s">
        <v>17</v>
      </c>
      <c r="N472" s="68" t="s">
        <v>34</v>
      </c>
      <c r="O472" s="68" t="s">
        <v>734</v>
      </c>
      <c r="P472" s="68"/>
      <c r="Q472" s="68"/>
      <c r="R472" s="59">
        <f t="shared" si="23"/>
        <v>102789.30275229357</v>
      </c>
      <c r="S472" s="68"/>
      <c r="T472" s="68"/>
      <c r="U472" s="68">
        <v>5480</v>
      </c>
      <c r="V472" s="83" t="s">
        <v>2733</v>
      </c>
      <c r="W472" s="104" t="s">
        <v>2908</v>
      </c>
    </row>
    <row r="473" spans="1:27" s="12" customFormat="1" ht="14.25" customHeight="1">
      <c r="A473" s="22">
        <f t="shared" si="24"/>
        <v>469</v>
      </c>
      <c r="B473" s="22" t="s">
        <v>18</v>
      </c>
      <c r="C473" s="17" t="s">
        <v>20</v>
      </c>
      <c r="D473" s="60">
        <f t="shared" si="22"/>
        <v>469</v>
      </c>
      <c r="E473" s="60" t="s">
        <v>18</v>
      </c>
      <c r="F473" s="60" t="s">
        <v>20</v>
      </c>
      <c r="G473" s="68" t="s">
        <v>115</v>
      </c>
      <c r="H473" s="68"/>
      <c r="I473" s="68" t="s">
        <v>116</v>
      </c>
      <c r="J473" s="68" t="s">
        <v>2909</v>
      </c>
      <c r="K473" s="68">
        <v>211576.85</v>
      </c>
      <c r="L473" s="68" t="s">
        <v>513</v>
      </c>
      <c r="M473" s="68" t="s">
        <v>17</v>
      </c>
      <c r="N473" s="68" t="s">
        <v>34</v>
      </c>
      <c r="O473" s="68" t="s">
        <v>734</v>
      </c>
      <c r="P473" s="68"/>
      <c r="Q473" s="68"/>
      <c r="R473" s="59">
        <f t="shared" si="23"/>
        <v>194107.20183486238</v>
      </c>
      <c r="S473" s="68"/>
      <c r="T473" s="68"/>
      <c r="U473" s="68">
        <v>5480</v>
      </c>
      <c r="V473" s="83" t="s">
        <v>2733</v>
      </c>
      <c r="W473" s="104" t="s">
        <v>2910</v>
      </c>
    </row>
    <row r="474" spans="1:27" s="12" customFormat="1">
      <c r="A474" s="22">
        <f t="shared" si="24"/>
        <v>470</v>
      </c>
      <c r="B474" s="22" t="s">
        <v>18</v>
      </c>
      <c r="C474" s="17" t="s">
        <v>20</v>
      </c>
      <c r="D474" s="14">
        <f t="shared" si="22"/>
        <v>470</v>
      </c>
      <c r="E474" s="14" t="s">
        <v>18</v>
      </c>
      <c r="F474" s="14" t="s">
        <v>20</v>
      </c>
      <c r="G474" s="22" t="s">
        <v>142</v>
      </c>
      <c r="H474" s="22"/>
      <c r="I474" s="22" t="s">
        <v>351</v>
      </c>
      <c r="J474" s="22" t="s">
        <v>2911</v>
      </c>
      <c r="K474" s="22">
        <v>6599.41</v>
      </c>
      <c r="L474" s="22" t="s">
        <v>513</v>
      </c>
      <c r="M474" s="22" t="s">
        <v>17</v>
      </c>
      <c r="N474" s="22" t="s">
        <v>34</v>
      </c>
      <c r="O474" s="22" t="s">
        <v>2878</v>
      </c>
      <c r="P474" s="22"/>
      <c r="Q474" s="22"/>
      <c r="R474" s="20">
        <f t="shared" si="23"/>
        <v>6054.5045871559623</v>
      </c>
      <c r="S474" s="22"/>
      <c r="T474" s="22"/>
      <c r="U474" s="22">
        <v>5480</v>
      </c>
      <c r="V474" s="24" t="s">
        <v>2733</v>
      </c>
      <c r="W474" s="40" t="s">
        <v>1379</v>
      </c>
      <c r="X474" s="27"/>
      <c r="Y474" s="27"/>
      <c r="Z474" s="27"/>
      <c r="AA474" s="27"/>
    </row>
    <row r="475" spans="1:27" s="12" customFormat="1">
      <c r="A475" s="22">
        <f t="shared" si="24"/>
        <v>471</v>
      </c>
      <c r="B475" s="22" t="s">
        <v>18</v>
      </c>
      <c r="C475" s="17" t="s">
        <v>20</v>
      </c>
      <c r="D475" s="60">
        <f t="shared" si="22"/>
        <v>471</v>
      </c>
      <c r="E475" s="60" t="s">
        <v>18</v>
      </c>
      <c r="F475" s="60" t="s">
        <v>20</v>
      </c>
      <c r="G475" s="68" t="s">
        <v>29</v>
      </c>
      <c r="H475" s="68"/>
      <c r="I475" s="68" t="s">
        <v>760</v>
      </c>
      <c r="J475" s="68" t="s">
        <v>2924</v>
      </c>
      <c r="K475" s="68">
        <v>5640.75</v>
      </c>
      <c r="L475" s="68" t="s">
        <v>513</v>
      </c>
      <c r="M475" s="68" t="s">
        <v>17</v>
      </c>
      <c r="N475" s="68" t="s">
        <v>69</v>
      </c>
      <c r="O475" s="68" t="s">
        <v>734</v>
      </c>
      <c r="P475" s="68"/>
      <c r="Q475" s="68"/>
      <c r="R475" s="59">
        <f t="shared" si="23"/>
        <v>5175</v>
      </c>
      <c r="S475" s="68"/>
      <c r="T475" s="68"/>
      <c r="U475" s="68">
        <v>3020</v>
      </c>
      <c r="V475" s="83" t="s">
        <v>2733</v>
      </c>
      <c r="W475" s="104" t="s">
        <v>1520</v>
      </c>
    </row>
    <row r="476" spans="1:27" s="12" customFormat="1">
      <c r="A476" s="22">
        <f t="shared" si="24"/>
        <v>472</v>
      </c>
      <c r="B476" s="22" t="s">
        <v>18</v>
      </c>
      <c r="C476" s="17" t="s">
        <v>20</v>
      </c>
      <c r="D476" s="14">
        <f t="shared" si="22"/>
        <v>472</v>
      </c>
      <c r="E476" s="14" t="s">
        <v>18</v>
      </c>
      <c r="F476" s="14" t="s">
        <v>20</v>
      </c>
      <c r="G476" s="22" t="s">
        <v>30</v>
      </c>
      <c r="H476" s="22"/>
      <c r="I476" s="22" t="s">
        <v>103</v>
      </c>
      <c r="J476" s="22" t="s">
        <v>2925</v>
      </c>
      <c r="K476" s="22">
        <v>1621.92</v>
      </c>
      <c r="L476" s="22" t="s">
        <v>513</v>
      </c>
      <c r="M476" s="22" t="s">
        <v>17</v>
      </c>
      <c r="N476" s="22" t="s">
        <v>69</v>
      </c>
      <c r="O476" s="22" t="s">
        <v>26</v>
      </c>
      <c r="P476" s="22"/>
      <c r="Q476" s="22"/>
      <c r="R476" s="20">
        <f t="shared" si="23"/>
        <v>1488</v>
      </c>
      <c r="S476" s="22"/>
      <c r="T476" s="22"/>
      <c r="U476" s="22">
        <v>3020</v>
      </c>
      <c r="V476" s="24" t="s">
        <v>2733</v>
      </c>
      <c r="W476" s="40" t="s">
        <v>106</v>
      </c>
      <c r="X476" s="27"/>
      <c r="Y476" s="27"/>
      <c r="Z476" s="27"/>
      <c r="AA476" s="27"/>
    </row>
    <row r="477" spans="1:27" s="216" customFormat="1">
      <c r="A477" s="22">
        <f t="shared" si="24"/>
        <v>473</v>
      </c>
      <c r="B477" s="22" t="s">
        <v>18</v>
      </c>
      <c r="C477" s="17" t="s">
        <v>20</v>
      </c>
      <c r="D477" s="152">
        <f t="shared" si="22"/>
        <v>473</v>
      </c>
      <c r="E477" s="152" t="s">
        <v>18</v>
      </c>
      <c r="F477" s="152" t="s">
        <v>20</v>
      </c>
      <c r="G477" s="222" t="s">
        <v>30</v>
      </c>
      <c r="H477" s="222"/>
      <c r="I477" s="222" t="s">
        <v>849</v>
      </c>
      <c r="J477" s="222" t="s">
        <v>2926</v>
      </c>
      <c r="K477" s="222">
        <v>28020.63</v>
      </c>
      <c r="L477" s="222" t="s">
        <v>513</v>
      </c>
      <c r="M477" s="222" t="s">
        <v>17</v>
      </c>
      <c r="N477" s="222" t="s">
        <v>69</v>
      </c>
      <c r="O477" s="222" t="s">
        <v>26</v>
      </c>
      <c r="P477" s="222"/>
      <c r="Q477" s="222"/>
      <c r="R477" s="217">
        <f t="shared" si="23"/>
        <v>25707</v>
      </c>
      <c r="S477" s="222"/>
      <c r="T477" s="222"/>
      <c r="U477" s="222">
        <v>4975</v>
      </c>
      <c r="V477" s="223" t="s">
        <v>2733</v>
      </c>
      <c r="W477" s="227" t="s">
        <v>846</v>
      </c>
      <c r="X477" s="224"/>
      <c r="Y477" s="224"/>
      <c r="Z477" s="224"/>
      <c r="AA477" s="224"/>
    </row>
    <row r="478" spans="1:27" s="12" customFormat="1">
      <c r="A478" s="22">
        <f t="shared" si="24"/>
        <v>474</v>
      </c>
      <c r="B478" s="22" t="s">
        <v>18</v>
      </c>
      <c r="C478" s="17" t="s">
        <v>20</v>
      </c>
      <c r="D478" s="60">
        <f t="shared" si="22"/>
        <v>474</v>
      </c>
      <c r="E478" s="60" t="s">
        <v>18</v>
      </c>
      <c r="F478" s="60" t="s">
        <v>20</v>
      </c>
      <c r="G478" s="68" t="s">
        <v>94</v>
      </c>
      <c r="H478" s="68"/>
      <c r="I478" s="68" t="s">
        <v>834</v>
      </c>
      <c r="J478" s="68" t="s">
        <v>2937</v>
      </c>
      <c r="K478" s="68">
        <v>58.86</v>
      </c>
      <c r="L478" s="68" t="s">
        <v>513</v>
      </c>
      <c r="M478" s="68" t="s">
        <v>17</v>
      </c>
      <c r="N478" s="68" t="s">
        <v>69</v>
      </c>
      <c r="O478" s="68" t="s">
        <v>734</v>
      </c>
      <c r="P478" s="68"/>
      <c r="Q478" s="68"/>
      <c r="R478" s="59">
        <f t="shared" si="23"/>
        <v>53.999999999999993</v>
      </c>
      <c r="S478" s="68"/>
      <c r="T478" s="68"/>
      <c r="U478" s="68">
        <v>3020</v>
      </c>
      <c r="V478" s="83" t="s">
        <v>2733</v>
      </c>
      <c r="W478" s="104" t="s">
        <v>1583</v>
      </c>
    </row>
    <row r="479" spans="1:27" s="10" customFormat="1">
      <c r="A479" s="28">
        <f t="shared" si="24"/>
        <v>475</v>
      </c>
      <c r="B479" s="28" t="s">
        <v>18</v>
      </c>
      <c r="C479" s="15" t="s">
        <v>20</v>
      </c>
      <c r="D479" s="60">
        <f t="shared" si="22"/>
        <v>475</v>
      </c>
      <c r="E479" s="60" t="s">
        <v>18</v>
      </c>
      <c r="F479" s="60" t="s">
        <v>20</v>
      </c>
      <c r="G479" s="11" t="s">
        <v>704</v>
      </c>
      <c r="H479" s="11"/>
      <c r="I479" s="11" t="s">
        <v>1123</v>
      </c>
      <c r="J479" s="11" t="s">
        <v>2938</v>
      </c>
      <c r="K479" s="11">
        <v>3143.56</v>
      </c>
      <c r="L479" s="11" t="s">
        <v>513</v>
      </c>
      <c r="M479" s="11" t="s">
        <v>17</v>
      </c>
      <c r="N479" s="11" t="s">
        <v>69</v>
      </c>
      <c r="O479" s="58" t="s">
        <v>734</v>
      </c>
      <c r="P479" s="11"/>
      <c r="Q479" s="11"/>
      <c r="R479" s="59">
        <f t="shared" si="23"/>
        <v>2883.9999999999995</v>
      </c>
      <c r="S479" s="11"/>
      <c r="T479" s="11"/>
      <c r="U479" s="11">
        <v>3020</v>
      </c>
      <c r="V479" s="83" t="s">
        <v>2733</v>
      </c>
      <c r="W479" s="108" t="s">
        <v>287</v>
      </c>
    </row>
    <row r="480" spans="1:27" s="12" customFormat="1">
      <c r="A480" s="22">
        <f t="shared" si="24"/>
        <v>476</v>
      </c>
      <c r="B480" s="22" t="s">
        <v>18</v>
      </c>
      <c r="C480" s="17" t="s">
        <v>20</v>
      </c>
      <c r="D480" s="60">
        <f t="shared" si="22"/>
        <v>476</v>
      </c>
      <c r="E480" s="60" t="s">
        <v>18</v>
      </c>
      <c r="F480" s="60" t="s">
        <v>20</v>
      </c>
      <c r="G480" s="68" t="s">
        <v>27</v>
      </c>
      <c r="H480" s="68"/>
      <c r="I480" s="68" t="s">
        <v>453</v>
      </c>
      <c r="J480" s="68" t="s">
        <v>2939</v>
      </c>
      <c r="K480" s="68">
        <v>8125.95</v>
      </c>
      <c r="L480" s="68" t="s">
        <v>513</v>
      </c>
      <c r="M480" s="68" t="s">
        <v>17</v>
      </c>
      <c r="N480" s="68" t="s">
        <v>69</v>
      </c>
      <c r="O480" s="68" t="s">
        <v>734</v>
      </c>
      <c r="P480" s="68"/>
      <c r="Q480" s="68"/>
      <c r="R480" s="59">
        <f t="shared" si="23"/>
        <v>7454.9999999999991</v>
      </c>
      <c r="S480" s="68"/>
      <c r="T480" s="68"/>
      <c r="U480" s="68">
        <v>3020</v>
      </c>
      <c r="V480" s="83" t="s">
        <v>2733</v>
      </c>
      <c r="W480" s="104" t="s">
        <v>478</v>
      </c>
    </row>
    <row r="481" spans="1:27" s="12" customFormat="1">
      <c r="A481" s="22">
        <f t="shared" si="24"/>
        <v>477</v>
      </c>
      <c r="B481" s="22" t="s">
        <v>18</v>
      </c>
      <c r="C481" s="17" t="s">
        <v>20</v>
      </c>
      <c r="D481" s="60">
        <f t="shared" si="22"/>
        <v>477</v>
      </c>
      <c r="E481" s="60" t="s">
        <v>18</v>
      </c>
      <c r="F481" s="60" t="s">
        <v>20</v>
      </c>
      <c r="G481" s="68" t="s">
        <v>28</v>
      </c>
      <c r="H481" s="68"/>
      <c r="I481" s="68" t="s">
        <v>97</v>
      </c>
      <c r="J481" s="68" t="s">
        <v>2940</v>
      </c>
      <c r="K481" s="68">
        <v>78.48</v>
      </c>
      <c r="L481" s="68" t="s">
        <v>513</v>
      </c>
      <c r="M481" s="68" t="s">
        <v>17</v>
      </c>
      <c r="N481" s="68" t="s">
        <v>69</v>
      </c>
      <c r="O481" s="68" t="s">
        <v>734</v>
      </c>
      <c r="P481" s="68"/>
      <c r="Q481" s="68"/>
      <c r="R481" s="59">
        <f t="shared" si="23"/>
        <v>72</v>
      </c>
      <c r="S481" s="68"/>
      <c r="T481" s="68"/>
      <c r="U481" s="68">
        <v>3020</v>
      </c>
      <c r="V481" s="83" t="s">
        <v>2733</v>
      </c>
      <c r="W481" s="104" t="s">
        <v>265</v>
      </c>
    </row>
    <row r="482" spans="1:27" s="12" customFormat="1">
      <c r="A482" s="22">
        <f t="shared" si="24"/>
        <v>478</v>
      </c>
      <c r="B482" s="22" t="s">
        <v>18</v>
      </c>
      <c r="C482" s="17" t="s">
        <v>20</v>
      </c>
      <c r="D482" s="60">
        <f t="shared" si="22"/>
        <v>478</v>
      </c>
      <c r="E482" s="60" t="s">
        <v>18</v>
      </c>
      <c r="F482" s="60" t="s">
        <v>20</v>
      </c>
      <c r="G482" s="68" t="s">
        <v>115</v>
      </c>
      <c r="H482" s="68"/>
      <c r="I482" s="68" t="s">
        <v>727</v>
      </c>
      <c r="J482" s="68" t="s">
        <v>2941</v>
      </c>
      <c r="K482" s="68">
        <v>8282.91</v>
      </c>
      <c r="L482" s="68" t="s">
        <v>513</v>
      </c>
      <c r="M482" s="68" t="s">
        <v>17</v>
      </c>
      <c r="N482" s="68" t="s">
        <v>69</v>
      </c>
      <c r="O482" s="68" t="s">
        <v>734</v>
      </c>
      <c r="P482" s="68"/>
      <c r="Q482" s="68"/>
      <c r="R482" s="59">
        <f t="shared" si="23"/>
        <v>7598.9999999999991</v>
      </c>
      <c r="S482" s="68"/>
      <c r="T482" s="68"/>
      <c r="U482" s="68">
        <v>3020</v>
      </c>
      <c r="V482" s="83" t="s">
        <v>2733</v>
      </c>
      <c r="W482" s="104" t="s">
        <v>2942</v>
      </c>
    </row>
    <row r="483" spans="1:27" s="4" customFormat="1">
      <c r="A483" s="6">
        <f t="shared" si="24"/>
        <v>479</v>
      </c>
      <c r="B483" s="6" t="s">
        <v>18</v>
      </c>
      <c r="C483" s="14" t="s">
        <v>20</v>
      </c>
      <c r="D483" s="60">
        <f t="shared" si="22"/>
        <v>479</v>
      </c>
      <c r="E483" s="60" t="s">
        <v>18</v>
      </c>
      <c r="F483" s="60" t="s">
        <v>20</v>
      </c>
      <c r="G483" s="58" t="s">
        <v>29</v>
      </c>
      <c r="H483" s="58"/>
      <c r="I483" s="58" t="s">
        <v>766</v>
      </c>
      <c r="J483" s="58" t="s">
        <v>2943</v>
      </c>
      <c r="K483" s="58">
        <v>30919.49</v>
      </c>
      <c r="L483" s="58" t="s">
        <v>513</v>
      </c>
      <c r="M483" s="58" t="s">
        <v>17</v>
      </c>
      <c r="N483" s="58" t="s">
        <v>34</v>
      </c>
      <c r="O483" s="58" t="s">
        <v>734</v>
      </c>
      <c r="P483" s="58"/>
      <c r="Q483" s="58"/>
      <c r="R483" s="59">
        <f t="shared" si="23"/>
        <v>28366.504587155963</v>
      </c>
      <c r="S483" s="58"/>
      <c r="T483" s="58"/>
      <c r="U483" s="58">
        <v>10430</v>
      </c>
      <c r="V483" s="83" t="s">
        <v>2733</v>
      </c>
      <c r="W483" s="103" t="s">
        <v>773</v>
      </c>
    </row>
    <row r="484" spans="1:27" s="126" customFormat="1">
      <c r="A484" s="6">
        <f t="shared" si="24"/>
        <v>480</v>
      </c>
      <c r="B484" s="6" t="s">
        <v>18</v>
      </c>
      <c r="C484" s="14" t="s">
        <v>20</v>
      </c>
      <c r="D484" s="120">
        <f t="shared" si="22"/>
        <v>480</v>
      </c>
      <c r="E484" s="120" t="s">
        <v>18</v>
      </c>
      <c r="F484" s="120" t="s">
        <v>20</v>
      </c>
      <c r="G484" s="119" t="s">
        <v>115</v>
      </c>
      <c r="H484" s="119"/>
      <c r="I484" s="119" t="s">
        <v>476</v>
      </c>
      <c r="J484" s="119" t="s">
        <v>2963</v>
      </c>
      <c r="K484" s="119">
        <v>32874.400000000001</v>
      </c>
      <c r="L484" s="119" t="s">
        <v>2951</v>
      </c>
      <c r="M484" s="119" t="s">
        <v>17</v>
      </c>
      <c r="N484" s="119" t="s">
        <v>69</v>
      </c>
      <c r="O484" s="119" t="s">
        <v>734</v>
      </c>
      <c r="P484" s="119"/>
      <c r="Q484" s="119"/>
      <c r="R484" s="121">
        <f t="shared" si="23"/>
        <v>30160</v>
      </c>
      <c r="S484" s="119"/>
      <c r="T484" s="119"/>
      <c r="U484" s="119">
        <v>4975</v>
      </c>
      <c r="V484" s="201" t="s">
        <v>2733</v>
      </c>
      <c r="W484" s="125" t="s">
        <v>478</v>
      </c>
    </row>
    <row r="485" spans="1:27" s="4" customFormat="1">
      <c r="A485" s="6">
        <f t="shared" si="24"/>
        <v>481</v>
      </c>
      <c r="B485" s="6" t="s">
        <v>18</v>
      </c>
      <c r="C485" s="14" t="s">
        <v>20</v>
      </c>
      <c r="D485" s="60">
        <f t="shared" si="22"/>
        <v>481</v>
      </c>
      <c r="E485" s="60" t="s">
        <v>18</v>
      </c>
      <c r="F485" s="60" t="s">
        <v>20</v>
      </c>
      <c r="G485" s="58" t="s">
        <v>471</v>
      </c>
      <c r="H485" s="58"/>
      <c r="I485" s="58" t="s">
        <v>1057</v>
      </c>
      <c r="J485" s="58" t="s">
        <v>2964</v>
      </c>
      <c r="K485" s="58">
        <v>9981.7800000000007</v>
      </c>
      <c r="L485" s="58" t="s">
        <v>2951</v>
      </c>
      <c r="M485" s="58" t="s">
        <v>17</v>
      </c>
      <c r="N485" s="58" t="s">
        <v>69</v>
      </c>
      <c r="O485" s="58" t="s">
        <v>734</v>
      </c>
      <c r="P485" s="58"/>
      <c r="Q485" s="58"/>
      <c r="R485" s="59">
        <f t="shared" si="23"/>
        <v>9157.5963302752298</v>
      </c>
      <c r="S485" s="58"/>
      <c r="T485" s="58"/>
      <c r="U485" s="58">
        <v>3020</v>
      </c>
      <c r="V485" s="83" t="s">
        <v>2733</v>
      </c>
      <c r="W485" s="103" t="s">
        <v>41</v>
      </c>
    </row>
    <row r="486" spans="1:27" s="4" customFormat="1">
      <c r="A486" s="6">
        <f t="shared" si="24"/>
        <v>482</v>
      </c>
      <c r="B486" s="6" t="s">
        <v>18</v>
      </c>
      <c r="C486" s="14" t="s">
        <v>20</v>
      </c>
      <c r="D486" s="60">
        <f t="shared" si="22"/>
        <v>482</v>
      </c>
      <c r="E486" s="60" t="s">
        <v>18</v>
      </c>
      <c r="F486" s="60" t="s">
        <v>20</v>
      </c>
      <c r="G486" s="58" t="s">
        <v>27</v>
      </c>
      <c r="H486" s="58"/>
      <c r="I486" s="58" t="s">
        <v>453</v>
      </c>
      <c r="J486" s="58" t="s">
        <v>2965</v>
      </c>
      <c r="K486" s="58">
        <v>10510.65</v>
      </c>
      <c r="L486" s="58" t="s">
        <v>2951</v>
      </c>
      <c r="M486" s="58" t="s">
        <v>17</v>
      </c>
      <c r="N486" s="58" t="s">
        <v>69</v>
      </c>
      <c r="O486" s="58" t="s">
        <v>734</v>
      </c>
      <c r="P486" s="58"/>
      <c r="Q486" s="58"/>
      <c r="R486" s="59">
        <f t="shared" si="23"/>
        <v>9642.798165137614</v>
      </c>
      <c r="S486" s="58"/>
      <c r="T486" s="58"/>
      <c r="U486" s="58">
        <v>3020</v>
      </c>
      <c r="V486" s="83" t="s">
        <v>2733</v>
      </c>
      <c r="W486" s="103" t="s">
        <v>2966</v>
      </c>
    </row>
    <row r="487" spans="1:27" s="4" customFormat="1">
      <c r="A487" s="6">
        <f t="shared" si="24"/>
        <v>483</v>
      </c>
      <c r="B487" s="6" t="s">
        <v>18</v>
      </c>
      <c r="C487" s="14" t="s">
        <v>20</v>
      </c>
      <c r="D487" s="60">
        <f t="shared" si="22"/>
        <v>483</v>
      </c>
      <c r="E487" s="60" t="s">
        <v>18</v>
      </c>
      <c r="F487" s="60" t="s">
        <v>20</v>
      </c>
      <c r="G487" s="58" t="s">
        <v>28</v>
      </c>
      <c r="H487" s="58"/>
      <c r="I487" s="58" t="s">
        <v>97</v>
      </c>
      <c r="J487" s="58" t="s">
        <v>2967</v>
      </c>
      <c r="K487" s="58">
        <v>470.88</v>
      </c>
      <c r="L487" s="58" t="s">
        <v>2951</v>
      </c>
      <c r="M487" s="58" t="s">
        <v>17</v>
      </c>
      <c r="N487" s="58" t="s">
        <v>69</v>
      </c>
      <c r="O487" s="58" t="s">
        <v>734</v>
      </c>
      <c r="P487" s="58"/>
      <c r="Q487" s="58"/>
      <c r="R487" s="59">
        <f t="shared" si="23"/>
        <v>431.99999999999994</v>
      </c>
      <c r="S487" s="58"/>
      <c r="T487" s="58"/>
      <c r="U487" s="58">
        <v>3020</v>
      </c>
      <c r="V487" s="83" t="s">
        <v>2733</v>
      </c>
      <c r="W487" s="103" t="s">
        <v>265</v>
      </c>
    </row>
    <row r="488" spans="1:27" s="4" customFormat="1">
      <c r="A488" s="6">
        <f t="shared" si="24"/>
        <v>484</v>
      </c>
      <c r="B488" s="6" t="s">
        <v>18</v>
      </c>
      <c r="C488" s="14" t="s">
        <v>20</v>
      </c>
      <c r="D488" s="60">
        <f t="shared" si="22"/>
        <v>484</v>
      </c>
      <c r="E488" s="60" t="s">
        <v>18</v>
      </c>
      <c r="F488" s="60" t="s">
        <v>20</v>
      </c>
      <c r="G488" s="58" t="s">
        <v>28</v>
      </c>
      <c r="H488" s="58"/>
      <c r="I488" s="58" t="s">
        <v>97</v>
      </c>
      <c r="J488" s="58" t="s">
        <v>2968</v>
      </c>
      <c r="K488" s="58">
        <v>1670.29</v>
      </c>
      <c r="L488" s="58" t="s">
        <v>513</v>
      </c>
      <c r="M488" s="58" t="s">
        <v>17</v>
      </c>
      <c r="N488" s="58" t="s">
        <v>69</v>
      </c>
      <c r="O488" s="58" t="s">
        <v>734</v>
      </c>
      <c r="P488" s="58"/>
      <c r="Q488" s="58"/>
      <c r="R488" s="59">
        <f t="shared" si="23"/>
        <v>1532.3761467889906</v>
      </c>
      <c r="S488" s="58"/>
      <c r="T488" s="58"/>
      <c r="U488" s="58">
        <v>3020</v>
      </c>
      <c r="V488" s="83" t="s">
        <v>2733</v>
      </c>
      <c r="W488" s="103" t="s">
        <v>194</v>
      </c>
    </row>
    <row r="489" spans="1:27" s="4" customFormat="1">
      <c r="A489" s="6">
        <f t="shared" si="24"/>
        <v>485</v>
      </c>
      <c r="B489" s="6" t="s">
        <v>18</v>
      </c>
      <c r="C489" s="14" t="s">
        <v>20</v>
      </c>
      <c r="D489" s="60">
        <f t="shared" si="22"/>
        <v>485</v>
      </c>
      <c r="E489" s="60" t="s">
        <v>18</v>
      </c>
      <c r="F489" s="60" t="s">
        <v>20</v>
      </c>
      <c r="G489" s="58" t="s">
        <v>115</v>
      </c>
      <c r="H489" s="58"/>
      <c r="I489" s="58" t="s">
        <v>727</v>
      </c>
      <c r="J489" s="58" t="s">
        <v>2969</v>
      </c>
      <c r="K489" s="58">
        <v>54685.3</v>
      </c>
      <c r="L489" s="58" t="s">
        <v>2951</v>
      </c>
      <c r="M489" s="58" t="s">
        <v>17</v>
      </c>
      <c r="N489" s="58" t="s">
        <v>69</v>
      </c>
      <c r="O489" s="58" t="s">
        <v>734</v>
      </c>
      <c r="P489" s="58"/>
      <c r="Q489" s="58"/>
      <c r="R489" s="59">
        <f t="shared" si="23"/>
        <v>50170</v>
      </c>
      <c r="S489" s="58"/>
      <c r="T489" s="58"/>
      <c r="U489" s="58">
        <v>3020</v>
      </c>
      <c r="V489" s="83" t="s">
        <v>2733</v>
      </c>
      <c r="W489" s="103" t="s">
        <v>2942</v>
      </c>
    </row>
    <row r="490" spans="1:27" s="4" customFormat="1">
      <c r="A490" s="6">
        <f t="shared" si="24"/>
        <v>486</v>
      </c>
      <c r="B490" s="6" t="s">
        <v>18</v>
      </c>
      <c r="C490" s="14" t="s">
        <v>20</v>
      </c>
      <c r="D490" s="60">
        <f t="shared" si="22"/>
        <v>486</v>
      </c>
      <c r="E490" s="60" t="s">
        <v>18</v>
      </c>
      <c r="F490" s="60" t="s">
        <v>20</v>
      </c>
      <c r="G490" s="58" t="s">
        <v>29</v>
      </c>
      <c r="H490" s="58"/>
      <c r="I490" s="58" t="s">
        <v>760</v>
      </c>
      <c r="J490" s="58" t="s">
        <v>2970</v>
      </c>
      <c r="K490" s="58">
        <v>2964.8</v>
      </c>
      <c r="L490" s="58" t="s">
        <v>2951</v>
      </c>
      <c r="M490" s="58" t="s">
        <v>17</v>
      </c>
      <c r="N490" s="58" t="s">
        <v>69</v>
      </c>
      <c r="O490" s="58" t="s">
        <v>734</v>
      </c>
      <c r="P490" s="58"/>
      <c r="Q490" s="58"/>
      <c r="R490" s="59">
        <f t="shared" si="23"/>
        <v>2720</v>
      </c>
      <c r="S490" s="58"/>
      <c r="T490" s="58"/>
      <c r="U490" s="58">
        <v>3020</v>
      </c>
      <c r="V490" s="83" t="s">
        <v>2733</v>
      </c>
      <c r="W490" s="103" t="s">
        <v>2613</v>
      </c>
    </row>
    <row r="491" spans="1:27" s="4" customFormat="1">
      <c r="A491" s="6">
        <f t="shared" si="24"/>
        <v>487</v>
      </c>
      <c r="B491" s="6" t="s">
        <v>18</v>
      </c>
      <c r="C491" s="14" t="s">
        <v>20</v>
      </c>
      <c r="D491" s="60">
        <f t="shared" si="22"/>
        <v>487</v>
      </c>
      <c r="E491" s="60" t="s">
        <v>18</v>
      </c>
      <c r="F491" s="60" t="s">
        <v>20</v>
      </c>
      <c r="G491" s="58" t="s">
        <v>94</v>
      </c>
      <c r="H491" s="58"/>
      <c r="I491" s="58" t="s">
        <v>834</v>
      </c>
      <c r="J491" s="58" t="s">
        <v>2991</v>
      </c>
      <c r="K491" s="58">
        <v>11749.11</v>
      </c>
      <c r="L491" s="58" t="s">
        <v>513</v>
      </c>
      <c r="M491" s="58" t="s">
        <v>17</v>
      </c>
      <c r="N491" s="58" t="s">
        <v>69</v>
      </c>
      <c r="O491" s="58" t="s">
        <v>734</v>
      </c>
      <c r="P491" s="58"/>
      <c r="Q491" s="58"/>
      <c r="R491" s="59">
        <f t="shared" si="23"/>
        <v>10779</v>
      </c>
      <c r="S491" s="58"/>
      <c r="T491" s="58"/>
      <c r="U491" s="58">
        <v>3020</v>
      </c>
      <c r="V491" s="83" t="s">
        <v>2733</v>
      </c>
      <c r="W491" s="103" t="s">
        <v>965</v>
      </c>
    </row>
    <row r="492" spans="1:27" s="10" customFormat="1">
      <c r="A492" s="21">
        <f t="shared" si="24"/>
        <v>488</v>
      </c>
      <c r="B492" s="21" t="s">
        <v>18</v>
      </c>
      <c r="C492" s="16" t="s">
        <v>20</v>
      </c>
      <c r="D492" s="60">
        <f t="shared" si="22"/>
        <v>488</v>
      </c>
      <c r="E492" s="60" t="s">
        <v>18</v>
      </c>
      <c r="F492" s="60" t="s">
        <v>20</v>
      </c>
      <c r="G492" s="58" t="s">
        <v>456</v>
      </c>
      <c r="H492" s="11"/>
      <c r="I492" s="58" t="s">
        <v>457</v>
      </c>
      <c r="J492" s="58" t="s">
        <v>2992</v>
      </c>
      <c r="K492" s="11">
        <v>58.42</v>
      </c>
      <c r="L492" s="58" t="s">
        <v>513</v>
      </c>
      <c r="M492" s="58" t="s">
        <v>17</v>
      </c>
      <c r="N492" s="58" t="s">
        <v>69</v>
      </c>
      <c r="O492" s="58" t="s">
        <v>734</v>
      </c>
      <c r="P492" s="11"/>
      <c r="Q492" s="11"/>
      <c r="R492" s="59">
        <f t="shared" si="23"/>
        <v>53.596330275229356</v>
      </c>
      <c r="S492" s="11"/>
      <c r="T492" s="11"/>
      <c r="U492" s="11">
        <v>3020</v>
      </c>
      <c r="V492" s="83" t="s">
        <v>2733</v>
      </c>
      <c r="W492" s="103" t="s">
        <v>2993</v>
      </c>
    </row>
    <row r="493" spans="1:27" s="10" customFormat="1">
      <c r="A493" s="21">
        <f t="shared" si="24"/>
        <v>489</v>
      </c>
      <c r="B493" s="21" t="s">
        <v>18</v>
      </c>
      <c r="C493" s="16" t="s">
        <v>20</v>
      </c>
      <c r="D493" s="14">
        <f t="shared" si="22"/>
        <v>489</v>
      </c>
      <c r="E493" s="14" t="s">
        <v>18</v>
      </c>
      <c r="F493" s="14" t="s">
        <v>20</v>
      </c>
      <c r="G493" s="6" t="s">
        <v>30</v>
      </c>
      <c r="H493" s="21"/>
      <c r="I493" s="6" t="s">
        <v>103</v>
      </c>
      <c r="J493" s="6" t="s">
        <v>3024</v>
      </c>
      <c r="K493" s="21">
        <v>8109.6</v>
      </c>
      <c r="L493" s="6" t="s">
        <v>2951</v>
      </c>
      <c r="M493" s="6" t="s">
        <v>17</v>
      </c>
      <c r="N493" s="6" t="s">
        <v>69</v>
      </c>
      <c r="O493" s="6" t="s">
        <v>26</v>
      </c>
      <c r="P493" s="21"/>
      <c r="Q493" s="21"/>
      <c r="R493" s="20">
        <f t="shared" si="23"/>
        <v>7440</v>
      </c>
      <c r="S493" s="21"/>
      <c r="T493" s="21"/>
      <c r="U493" s="21">
        <v>3020</v>
      </c>
      <c r="V493" s="24" t="s">
        <v>2733</v>
      </c>
      <c r="W493" s="39" t="s">
        <v>106</v>
      </c>
      <c r="X493" s="41"/>
      <c r="Y493" s="41"/>
      <c r="Z493" s="41"/>
      <c r="AA493" s="41"/>
    </row>
    <row r="494" spans="1:27" s="10" customFormat="1">
      <c r="A494" s="21">
        <f t="shared" si="24"/>
        <v>490</v>
      </c>
      <c r="B494" s="21" t="s">
        <v>18</v>
      </c>
      <c r="C494" s="16" t="s">
        <v>20</v>
      </c>
      <c r="D494" s="60">
        <f t="shared" si="22"/>
        <v>490</v>
      </c>
      <c r="E494" s="60" t="s">
        <v>18</v>
      </c>
      <c r="F494" s="60" t="s">
        <v>20</v>
      </c>
      <c r="G494" s="58" t="s">
        <v>186</v>
      </c>
      <c r="H494" s="11"/>
      <c r="I494" s="58" t="s">
        <v>460</v>
      </c>
      <c r="J494" s="58" t="s">
        <v>3025</v>
      </c>
      <c r="K494" s="11">
        <v>12164.4</v>
      </c>
      <c r="L494" s="58" t="s">
        <v>2951</v>
      </c>
      <c r="M494" s="58" t="s">
        <v>17</v>
      </c>
      <c r="N494" s="58" t="s">
        <v>69</v>
      </c>
      <c r="O494" s="58" t="s">
        <v>734</v>
      </c>
      <c r="P494" s="11"/>
      <c r="Q494" s="11"/>
      <c r="R494" s="59">
        <f t="shared" ref="R494:R517" si="25">K494/1.09</f>
        <v>11159.999999999998</v>
      </c>
      <c r="S494" s="11"/>
      <c r="T494" s="11"/>
      <c r="U494" s="11">
        <v>3020</v>
      </c>
      <c r="V494" s="83" t="s">
        <v>2733</v>
      </c>
      <c r="W494" s="103" t="s">
        <v>462</v>
      </c>
    </row>
    <row r="495" spans="1:27" s="10" customFormat="1">
      <c r="A495" s="21">
        <f t="shared" si="24"/>
        <v>491</v>
      </c>
      <c r="B495" s="21" t="s">
        <v>18</v>
      </c>
      <c r="C495" s="16" t="s">
        <v>20</v>
      </c>
      <c r="D495" s="60">
        <f t="shared" si="22"/>
        <v>491</v>
      </c>
      <c r="E495" s="60" t="s">
        <v>18</v>
      </c>
      <c r="F495" s="60" t="s">
        <v>20</v>
      </c>
      <c r="G495" s="58" t="s">
        <v>432</v>
      </c>
      <c r="H495" s="11"/>
      <c r="I495" s="58" t="s">
        <v>723</v>
      </c>
      <c r="J495" s="58" t="s">
        <v>3026</v>
      </c>
      <c r="K495" s="11">
        <v>812.27</v>
      </c>
      <c r="L495" s="58" t="s">
        <v>2951</v>
      </c>
      <c r="M495" s="58" t="s">
        <v>17</v>
      </c>
      <c r="N495" s="58" t="s">
        <v>69</v>
      </c>
      <c r="O495" s="58" t="s">
        <v>734</v>
      </c>
      <c r="P495" s="11"/>
      <c r="Q495" s="11"/>
      <c r="R495" s="59">
        <f t="shared" si="25"/>
        <v>745.20183486238523</v>
      </c>
      <c r="S495" s="11"/>
      <c r="T495" s="11"/>
      <c r="U495" s="11">
        <v>3020</v>
      </c>
      <c r="V495" s="83" t="s">
        <v>2733</v>
      </c>
      <c r="W495" s="103" t="s">
        <v>353</v>
      </c>
    </row>
    <row r="496" spans="1:27" s="10" customFormat="1">
      <c r="A496" s="21">
        <f t="shared" si="24"/>
        <v>492</v>
      </c>
      <c r="B496" s="21" t="s">
        <v>18</v>
      </c>
      <c r="C496" s="16" t="s">
        <v>20</v>
      </c>
      <c r="D496" s="60">
        <f t="shared" si="22"/>
        <v>492</v>
      </c>
      <c r="E496" s="60" t="s">
        <v>18</v>
      </c>
      <c r="F496" s="60" t="s">
        <v>20</v>
      </c>
      <c r="G496" s="58" t="s">
        <v>94</v>
      </c>
      <c r="H496" s="11"/>
      <c r="I496" s="58" t="s">
        <v>834</v>
      </c>
      <c r="J496" s="58" t="s">
        <v>3027</v>
      </c>
      <c r="K496" s="11">
        <v>42379.199999999997</v>
      </c>
      <c r="L496" s="58" t="s">
        <v>2951</v>
      </c>
      <c r="M496" s="58" t="s">
        <v>17</v>
      </c>
      <c r="N496" s="58" t="s">
        <v>69</v>
      </c>
      <c r="O496" s="58" t="s">
        <v>734</v>
      </c>
      <c r="P496" s="11"/>
      <c r="Q496" s="11"/>
      <c r="R496" s="59">
        <f t="shared" si="25"/>
        <v>38879.999999999993</v>
      </c>
      <c r="S496" s="11"/>
      <c r="T496" s="11"/>
      <c r="U496" s="11">
        <v>3020</v>
      </c>
      <c r="V496" s="83" t="s">
        <v>2733</v>
      </c>
      <c r="W496" s="103" t="s">
        <v>170</v>
      </c>
    </row>
    <row r="497" spans="1:27" s="10" customFormat="1">
      <c r="A497" s="21">
        <f t="shared" si="24"/>
        <v>493</v>
      </c>
      <c r="B497" s="21" t="s">
        <v>18</v>
      </c>
      <c r="C497" s="16" t="s">
        <v>20</v>
      </c>
      <c r="D497" s="60">
        <f t="shared" si="22"/>
        <v>493</v>
      </c>
      <c r="E497" s="60" t="s">
        <v>18</v>
      </c>
      <c r="F497" s="60" t="s">
        <v>20</v>
      </c>
      <c r="G497" s="58" t="s">
        <v>111</v>
      </c>
      <c r="H497" s="11"/>
      <c r="I497" s="58" t="s">
        <v>1059</v>
      </c>
      <c r="J497" s="58" t="s">
        <v>3028</v>
      </c>
      <c r="K497" s="11">
        <v>2874.77</v>
      </c>
      <c r="L497" s="58" t="s">
        <v>2951</v>
      </c>
      <c r="M497" s="58" t="s">
        <v>17</v>
      </c>
      <c r="N497" s="58" t="s">
        <v>69</v>
      </c>
      <c r="O497" s="58" t="s">
        <v>734</v>
      </c>
      <c r="P497" s="11"/>
      <c r="Q497" s="11"/>
      <c r="R497" s="59">
        <f t="shared" si="25"/>
        <v>2637.4036697247702</v>
      </c>
      <c r="S497" s="11"/>
      <c r="T497" s="11"/>
      <c r="U497" s="11">
        <v>3020</v>
      </c>
      <c r="V497" s="83" t="s">
        <v>2733</v>
      </c>
      <c r="W497" s="103" t="s">
        <v>3029</v>
      </c>
    </row>
    <row r="498" spans="1:27" s="12" customFormat="1">
      <c r="A498" s="22">
        <f t="shared" si="24"/>
        <v>494</v>
      </c>
      <c r="B498" s="22" t="s">
        <v>18</v>
      </c>
      <c r="C498" s="17" t="s">
        <v>20</v>
      </c>
      <c r="D498" s="60">
        <f t="shared" si="22"/>
        <v>494</v>
      </c>
      <c r="E498" s="60" t="s">
        <v>18</v>
      </c>
      <c r="F498" s="60" t="s">
        <v>20</v>
      </c>
      <c r="G498" s="68" t="s">
        <v>456</v>
      </c>
      <c r="H498" s="68"/>
      <c r="I498" s="68" t="s">
        <v>457</v>
      </c>
      <c r="J498" s="68" t="s">
        <v>3030</v>
      </c>
      <c r="K498" s="68">
        <v>532.36</v>
      </c>
      <c r="L498" s="68" t="s">
        <v>2951</v>
      </c>
      <c r="M498" s="58" t="s">
        <v>17</v>
      </c>
      <c r="N498" s="68" t="s">
        <v>69</v>
      </c>
      <c r="O498" s="68" t="s">
        <v>734</v>
      </c>
      <c r="P498" s="68"/>
      <c r="Q498" s="68"/>
      <c r="R498" s="59">
        <f t="shared" si="25"/>
        <v>488.40366972477062</v>
      </c>
      <c r="S498" s="68"/>
      <c r="T498" s="68"/>
      <c r="U498" s="68">
        <v>3020</v>
      </c>
      <c r="V498" s="83" t="s">
        <v>2733</v>
      </c>
      <c r="W498" s="104" t="s">
        <v>153</v>
      </c>
    </row>
    <row r="499" spans="1:27" s="12" customFormat="1">
      <c r="A499" s="22">
        <f t="shared" si="24"/>
        <v>495</v>
      </c>
      <c r="B499" s="22" t="s">
        <v>18</v>
      </c>
      <c r="C499" s="17" t="s">
        <v>20</v>
      </c>
      <c r="D499" s="14">
        <f t="shared" si="22"/>
        <v>495</v>
      </c>
      <c r="E499" s="14" t="s">
        <v>18</v>
      </c>
      <c r="F499" s="14" t="s">
        <v>20</v>
      </c>
      <c r="G499" s="22" t="s">
        <v>221</v>
      </c>
      <c r="H499" s="22"/>
      <c r="I499" s="22" t="s">
        <v>1712</v>
      </c>
      <c r="J499" s="22" t="s">
        <v>3032</v>
      </c>
      <c r="K499" s="22">
        <v>21.26</v>
      </c>
      <c r="L499" s="22" t="s">
        <v>2951</v>
      </c>
      <c r="M499" s="6" t="s">
        <v>17</v>
      </c>
      <c r="N499" s="22" t="s">
        <v>69</v>
      </c>
      <c r="O499" s="22" t="s">
        <v>3031</v>
      </c>
      <c r="P499" s="22"/>
      <c r="Q499" s="22"/>
      <c r="R499" s="20">
        <f t="shared" si="25"/>
        <v>19.504587155963304</v>
      </c>
      <c r="S499" s="22"/>
      <c r="T499" s="22"/>
      <c r="U499" s="22">
        <v>3020</v>
      </c>
      <c r="V499" s="24" t="s">
        <v>2733</v>
      </c>
      <c r="W499" s="40" t="s">
        <v>551</v>
      </c>
      <c r="X499" s="27"/>
      <c r="Y499" s="27"/>
      <c r="Z499" s="27"/>
      <c r="AA499" s="27"/>
    </row>
    <row r="500" spans="1:27" s="12" customFormat="1">
      <c r="A500" s="22">
        <f t="shared" si="24"/>
        <v>496</v>
      </c>
      <c r="B500" s="22" t="s">
        <v>18</v>
      </c>
      <c r="C500" s="17" t="s">
        <v>20</v>
      </c>
      <c r="D500" s="60">
        <f t="shared" si="22"/>
        <v>496</v>
      </c>
      <c r="E500" s="62" t="s">
        <v>18</v>
      </c>
      <c r="F500" s="62" t="s">
        <v>20</v>
      </c>
      <c r="G500" s="68" t="s">
        <v>1153</v>
      </c>
      <c r="H500" s="68"/>
      <c r="I500" s="68" t="s">
        <v>1154</v>
      </c>
      <c r="J500" s="68" t="s">
        <v>3073</v>
      </c>
      <c r="K500" s="68">
        <v>44420.23</v>
      </c>
      <c r="L500" s="68" t="s">
        <v>2951</v>
      </c>
      <c r="M500" s="68" t="s">
        <v>17</v>
      </c>
      <c r="N500" s="68" t="s">
        <v>69</v>
      </c>
      <c r="O500" s="68" t="s">
        <v>734</v>
      </c>
      <c r="P500" s="68"/>
      <c r="Q500" s="68"/>
      <c r="R500" s="85">
        <f t="shared" si="25"/>
        <v>40752.504587155963</v>
      </c>
      <c r="S500" s="68"/>
      <c r="T500" s="68"/>
      <c r="U500" s="68">
        <v>3020</v>
      </c>
      <c r="V500" s="83" t="s">
        <v>2733</v>
      </c>
      <c r="W500" s="104" t="s">
        <v>3075</v>
      </c>
    </row>
    <row r="501" spans="1:27" s="12" customFormat="1">
      <c r="A501" s="22">
        <f t="shared" si="24"/>
        <v>497</v>
      </c>
      <c r="B501" s="22" t="s">
        <v>18</v>
      </c>
      <c r="C501" s="17" t="s">
        <v>20</v>
      </c>
      <c r="D501" s="14">
        <f t="shared" si="22"/>
        <v>497</v>
      </c>
      <c r="E501" s="14" t="s">
        <v>18</v>
      </c>
      <c r="F501" s="14" t="s">
        <v>20</v>
      </c>
      <c r="G501" s="22" t="s">
        <v>221</v>
      </c>
      <c r="H501" s="22"/>
      <c r="I501" s="22" t="s">
        <v>1712</v>
      </c>
      <c r="J501" s="22" t="s">
        <v>3076</v>
      </c>
      <c r="K501" s="22">
        <v>7727.01</v>
      </c>
      <c r="L501" s="22" t="s">
        <v>2951</v>
      </c>
      <c r="M501" s="22" t="s">
        <v>17</v>
      </c>
      <c r="N501" s="22" t="s">
        <v>69</v>
      </c>
      <c r="O501" s="22" t="s">
        <v>3074</v>
      </c>
      <c r="P501" s="22"/>
      <c r="Q501" s="22"/>
      <c r="R501" s="20">
        <f t="shared" si="25"/>
        <v>7089</v>
      </c>
      <c r="S501" s="22"/>
      <c r="T501" s="22"/>
      <c r="U501" s="22">
        <v>3020</v>
      </c>
      <c r="V501" s="24" t="s">
        <v>2733</v>
      </c>
      <c r="W501" s="17" t="s">
        <v>3077</v>
      </c>
      <c r="X501" s="27"/>
      <c r="Y501" s="27"/>
      <c r="Z501" s="27"/>
      <c r="AA501" s="27"/>
    </row>
    <row r="502" spans="1:27" s="12" customFormat="1">
      <c r="A502" s="22">
        <f t="shared" si="24"/>
        <v>498</v>
      </c>
      <c r="B502" s="22" t="s">
        <v>18</v>
      </c>
      <c r="C502" s="17" t="s">
        <v>20</v>
      </c>
      <c r="D502" s="60">
        <f t="shared" si="22"/>
        <v>498</v>
      </c>
      <c r="E502" s="60" t="s">
        <v>18</v>
      </c>
      <c r="F502" s="60" t="s">
        <v>20</v>
      </c>
      <c r="G502" s="68" t="s">
        <v>456</v>
      </c>
      <c r="H502" s="68"/>
      <c r="I502" s="68" t="s">
        <v>457</v>
      </c>
      <c r="J502" s="68" t="s">
        <v>3078</v>
      </c>
      <c r="K502" s="68">
        <v>594.04999999999995</v>
      </c>
      <c r="L502" s="68" t="s">
        <v>2951</v>
      </c>
      <c r="M502" s="68" t="s">
        <v>17</v>
      </c>
      <c r="N502" s="68" t="s">
        <v>69</v>
      </c>
      <c r="O502" s="68" t="s">
        <v>734</v>
      </c>
      <c r="P502" s="68"/>
      <c r="Q502" s="68"/>
      <c r="R502" s="59">
        <f t="shared" si="25"/>
        <v>544.99999999999989</v>
      </c>
      <c r="S502" s="68"/>
      <c r="T502" s="68"/>
      <c r="U502" s="68">
        <v>3020</v>
      </c>
      <c r="V502" s="83" t="s">
        <v>2733</v>
      </c>
      <c r="W502" s="104" t="s">
        <v>3079</v>
      </c>
    </row>
    <row r="503" spans="1:27" s="12" customFormat="1">
      <c r="A503" s="22">
        <f t="shared" si="24"/>
        <v>499</v>
      </c>
      <c r="B503" s="22" t="s">
        <v>18</v>
      </c>
      <c r="C503" s="17" t="s">
        <v>20</v>
      </c>
      <c r="D503" s="60">
        <f t="shared" si="22"/>
        <v>499</v>
      </c>
      <c r="E503" s="60" t="s">
        <v>18</v>
      </c>
      <c r="F503" s="60" t="s">
        <v>20</v>
      </c>
      <c r="G503" s="68" t="s">
        <v>471</v>
      </c>
      <c r="H503" s="68"/>
      <c r="I503" s="68" t="s">
        <v>1057</v>
      </c>
      <c r="J503" s="68" t="s">
        <v>3080</v>
      </c>
      <c r="K503" s="68">
        <v>7980.22</v>
      </c>
      <c r="L503" s="68" t="s">
        <v>3081</v>
      </c>
      <c r="M503" s="68" t="s">
        <v>17</v>
      </c>
      <c r="N503" s="68" t="s">
        <v>69</v>
      </c>
      <c r="O503" s="68" t="s">
        <v>734</v>
      </c>
      <c r="P503" s="68"/>
      <c r="Q503" s="68"/>
      <c r="R503" s="59">
        <f t="shared" si="25"/>
        <v>7321.3027522935781</v>
      </c>
      <c r="S503" s="68"/>
      <c r="T503" s="68"/>
      <c r="U503" s="68">
        <v>3020</v>
      </c>
      <c r="V503" s="83" t="s">
        <v>2733</v>
      </c>
      <c r="W503" s="104" t="s">
        <v>167</v>
      </c>
    </row>
    <row r="504" spans="1:27" s="12" customFormat="1">
      <c r="A504" s="22">
        <f t="shared" si="24"/>
        <v>500</v>
      </c>
      <c r="B504" s="22" t="s">
        <v>18</v>
      </c>
      <c r="C504" s="17" t="s">
        <v>20</v>
      </c>
      <c r="D504" s="60">
        <f t="shared" si="22"/>
        <v>500</v>
      </c>
      <c r="E504" s="60" t="s">
        <v>18</v>
      </c>
      <c r="F504" s="60" t="s">
        <v>20</v>
      </c>
      <c r="G504" s="68" t="s">
        <v>27</v>
      </c>
      <c r="H504" s="68"/>
      <c r="I504" s="68" t="s">
        <v>453</v>
      </c>
      <c r="J504" s="68" t="s">
        <v>3082</v>
      </c>
      <c r="K504" s="68">
        <v>3516.89</v>
      </c>
      <c r="L504" s="68" t="s">
        <v>3081</v>
      </c>
      <c r="M504" s="68" t="s">
        <v>17</v>
      </c>
      <c r="N504" s="68" t="s">
        <v>69</v>
      </c>
      <c r="O504" s="58" t="s">
        <v>734</v>
      </c>
      <c r="P504" s="68"/>
      <c r="Q504" s="68"/>
      <c r="R504" s="59">
        <f t="shared" si="25"/>
        <v>3226.5045871559628</v>
      </c>
      <c r="S504" s="68"/>
      <c r="T504" s="68"/>
      <c r="U504" s="68">
        <v>3020</v>
      </c>
      <c r="V504" s="83" t="s">
        <v>2733</v>
      </c>
      <c r="W504" s="104" t="s">
        <v>182</v>
      </c>
    </row>
    <row r="505" spans="1:27" s="12" customFormat="1">
      <c r="A505" s="22">
        <f t="shared" si="24"/>
        <v>501</v>
      </c>
      <c r="B505" s="22" t="s">
        <v>18</v>
      </c>
      <c r="C505" s="17" t="s">
        <v>20</v>
      </c>
      <c r="D505" s="60">
        <f t="shared" si="22"/>
        <v>501</v>
      </c>
      <c r="E505" s="60" t="s">
        <v>18</v>
      </c>
      <c r="F505" s="60" t="s">
        <v>20</v>
      </c>
      <c r="G505" s="68" t="s">
        <v>28</v>
      </c>
      <c r="H505" s="68"/>
      <c r="I505" s="68" t="s">
        <v>97</v>
      </c>
      <c r="J505" s="68" t="s">
        <v>3083</v>
      </c>
      <c r="K505" s="68">
        <v>1749.97</v>
      </c>
      <c r="L505" s="68" t="s">
        <v>2951</v>
      </c>
      <c r="M505" s="68" t="s">
        <v>17</v>
      </c>
      <c r="N505" s="68" t="s">
        <v>69</v>
      </c>
      <c r="O505" s="68" t="s">
        <v>734</v>
      </c>
      <c r="P505" s="68"/>
      <c r="Q505" s="68"/>
      <c r="R505" s="59">
        <f t="shared" si="25"/>
        <v>1605.4770642201834</v>
      </c>
      <c r="S505" s="68"/>
      <c r="T505" s="68"/>
      <c r="U505" s="68">
        <v>3020</v>
      </c>
      <c r="V505" s="83" t="s">
        <v>2733</v>
      </c>
      <c r="W505" s="104" t="s">
        <v>3084</v>
      </c>
    </row>
    <row r="506" spans="1:27">
      <c r="A506" s="6">
        <f t="shared" si="24"/>
        <v>502</v>
      </c>
      <c r="B506" s="6" t="s">
        <v>18</v>
      </c>
      <c r="C506" s="14" t="s">
        <v>20</v>
      </c>
      <c r="D506" s="152">
        <f t="shared" si="22"/>
        <v>502</v>
      </c>
      <c r="E506" s="152" t="s">
        <v>18</v>
      </c>
      <c r="F506" s="152" t="s">
        <v>20</v>
      </c>
      <c r="G506" s="131" t="s">
        <v>30</v>
      </c>
      <c r="H506" s="131"/>
      <c r="I506" s="131" t="s">
        <v>849</v>
      </c>
      <c r="J506" s="131" t="s">
        <v>3085</v>
      </c>
      <c r="K506" s="131">
        <v>381.06</v>
      </c>
      <c r="L506" s="222" t="s">
        <v>3086</v>
      </c>
      <c r="M506" s="222" t="s">
        <v>17</v>
      </c>
      <c r="N506" s="222" t="s">
        <v>69</v>
      </c>
      <c r="O506" s="222" t="s">
        <v>26</v>
      </c>
      <c r="P506" s="131"/>
      <c r="Q506" s="131"/>
      <c r="R506" s="217">
        <f t="shared" si="25"/>
        <v>349.59633027522932</v>
      </c>
      <c r="S506" s="131"/>
      <c r="T506" s="131"/>
      <c r="U506" s="131">
        <v>4975</v>
      </c>
      <c r="V506" s="223" t="s">
        <v>2733</v>
      </c>
      <c r="W506" s="226" t="s">
        <v>2311</v>
      </c>
    </row>
    <row r="507" spans="1:27" s="4" customFormat="1">
      <c r="A507" s="6">
        <f t="shared" si="24"/>
        <v>503</v>
      </c>
      <c r="B507" s="6" t="s">
        <v>18</v>
      </c>
      <c r="C507" s="14" t="s">
        <v>20</v>
      </c>
      <c r="D507" s="14">
        <f t="shared" si="22"/>
        <v>503</v>
      </c>
      <c r="E507" s="14" t="s">
        <v>18</v>
      </c>
      <c r="F507" s="14" t="s">
        <v>20</v>
      </c>
      <c r="G507" s="6" t="s">
        <v>30</v>
      </c>
      <c r="H507" s="6"/>
      <c r="I507" s="6" t="s">
        <v>975</v>
      </c>
      <c r="J507" s="6" t="s">
        <v>3132</v>
      </c>
      <c r="K507" s="6">
        <v>39.24</v>
      </c>
      <c r="L507" s="22" t="s">
        <v>2951</v>
      </c>
      <c r="M507" s="22" t="s">
        <v>17</v>
      </c>
      <c r="N507" s="22" t="s">
        <v>34</v>
      </c>
      <c r="O507" s="22" t="s">
        <v>26</v>
      </c>
      <c r="P507" s="6"/>
      <c r="Q507" s="6"/>
      <c r="R507" s="20">
        <f t="shared" si="25"/>
        <v>36</v>
      </c>
      <c r="S507" s="6"/>
      <c r="T507" s="6"/>
      <c r="U507" s="6">
        <v>10430</v>
      </c>
      <c r="V507" s="24" t="s">
        <v>2733</v>
      </c>
      <c r="W507" s="39" t="s">
        <v>977</v>
      </c>
      <c r="X507" s="7"/>
      <c r="Y507" s="7"/>
      <c r="Z507" s="7"/>
      <c r="AA507" s="7"/>
    </row>
    <row r="508" spans="1:27" s="126" customFormat="1">
      <c r="A508" s="6">
        <f t="shared" si="24"/>
        <v>504</v>
      </c>
      <c r="B508" s="6" t="s">
        <v>18</v>
      </c>
      <c r="C508" s="14" t="s">
        <v>20</v>
      </c>
      <c r="D508" s="120">
        <f t="shared" si="22"/>
        <v>504</v>
      </c>
      <c r="E508" s="120" t="s">
        <v>18</v>
      </c>
      <c r="F508" s="120" t="s">
        <v>20</v>
      </c>
      <c r="G508" s="119" t="s">
        <v>1364</v>
      </c>
      <c r="H508" s="119"/>
      <c r="I508" s="119" t="s">
        <v>420</v>
      </c>
      <c r="J508" s="119" t="s">
        <v>3133</v>
      </c>
      <c r="K508" s="119">
        <v>13.08</v>
      </c>
      <c r="L508" s="124" t="s">
        <v>2951</v>
      </c>
      <c r="M508" s="124" t="s">
        <v>17</v>
      </c>
      <c r="N508" s="124" t="s">
        <v>69</v>
      </c>
      <c r="O508" s="124" t="s">
        <v>734</v>
      </c>
      <c r="P508" s="119"/>
      <c r="Q508" s="119"/>
      <c r="R508" s="121">
        <f t="shared" si="25"/>
        <v>12</v>
      </c>
      <c r="S508" s="119"/>
      <c r="T508" s="119"/>
      <c r="U508" s="119">
        <v>4975</v>
      </c>
      <c r="V508" s="201" t="s">
        <v>2733</v>
      </c>
      <c r="W508" s="125" t="s">
        <v>353</v>
      </c>
    </row>
    <row r="509" spans="1:27" s="4" customFormat="1">
      <c r="A509" s="6">
        <f t="shared" si="24"/>
        <v>505</v>
      </c>
      <c r="B509" s="6" t="s">
        <v>18</v>
      </c>
      <c r="C509" s="14" t="s">
        <v>20</v>
      </c>
      <c r="D509" s="60">
        <f t="shared" si="22"/>
        <v>505</v>
      </c>
      <c r="E509" s="60" t="s">
        <v>18</v>
      </c>
      <c r="F509" s="60" t="s">
        <v>20</v>
      </c>
      <c r="G509" s="58" t="s">
        <v>432</v>
      </c>
      <c r="H509" s="58"/>
      <c r="I509" s="58" t="s">
        <v>723</v>
      </c>
      <c r="J509" s="58" t="s">
        <v>3134</v>
      </c>
      <c r="K509" s="58">
        <v>1207.72</v>
      </c>
      <c r="L509" s="68" t="s">
        <v>2951</v>
      </c>
      <c r="M509" s="68" t="s">
        <v>17</v>
      </c>
      <c r="N509" s="68" t="s">
        <v>69</v>
      </c>
      <c r="O509" s="68" t="s">
        <v>734</v>
      </c>
      <c r="P509" s="58"/>
      <c r="Q509" s="58"/>
      <c r="R509" s="59">
        <f t="shared" si="25"/>
        <v>1108</v>
      </c>
      <c r="S509" s="58"/>
      <c r="T509" s="58"/>
      <c r="U509" s="58">
        <v>3020</v>
      </c>
      <c r="V509" s="83" t="s">
        <v>2733</v>
      </c>
      <c r="W509" s="103" t="s">
        <v>3135</v>
      </c>
    </row>
    <row r="510" spans="1:27" s="4" customFormat="1">
      <c r="A510" s="6">
        <f t="shared" si="24"/>
        <v>506</v>
      </c>
      <c r="B510" s="6" t="s">
        <v>18</v>
      </c>
      <c r="C510" s="14" t="s">
        <v>20</v>
      </c>
      <c r="D510" s="14">
        <f t="shared" si="22"/>
        <v>506</v>
      </c>
      <c r="E510" s="14" t="s">
        <v>18</v>
      </c>
      <c r="F510" s="14" t="s">
        <v>20</v>
      </c>
      <c r="G510" s="6" t="s">
        <v>836</v>
      </c>
      <c r="H510" s="6"/>
      <c r="I510" s="6" t="s">
        <v>837</v>
      </c>
      <c r="J510" s="6" t="s">
        <v>3136</v>
      </c>
      <c r="K510" s="6">
        <v>1268.76</v>
      </c>
      <c r="L510" s="22" t="s">
        <v>2951</v>
      </c>
      <c r="M510" s="22" t="s">
        <v>17</v>
      </c>
      <c r="N510" s="22" t="s">
        <v>69</v>
      </c>
      <c r="O510" s="22" t="s">
        <v>3074</v>
      </c>
      <c r="P510" s="6"/>
      <c r="Q510" s="6"/>
      <c r="R510" s="20">
        <f t="shared" si="25"/>
        <v>1164</v>
      </c>
      <c r="S510" s="6"/>
      <c r="T510" s="6"/>
      <c r="U510" s="6">
        <v>3020</v>
      </c>
      <c r="V510" s="24" t="s">
        <v>2733</v>
      </c>
      <c r="W510" s="39" t="s">
        <v>839</v>
      </c>
      <c r="X510" s="7"/>
      <c r="Y510" s="7"/>
      <c r="Z510" s="7"/>
      <c r="AA510" s="7"/>
    </row>
    <row r="511" spans="1:27" s="4" customFormat="1">
      <c r="A511" s="6">
        <f>A510+1</f>
        <v>507</v>
      </c>
      <c r="B511" s="6" t="s">
        <v>18</v>
      </c>
      <c r="C511" s="14" t="s">
        <v>20</v>
      </c>
      <c r="D511" s="60">
        <f t="shared" si="22"/>
        <v>507</v>
      </c>
      <c r="E511" s="60" t="s">
        <v>18</v>
      </c>
      <c r="F511" s="60" t="s">
        <v>20</v>
      </c>
      <c r="G511" s="58" t="s">
        <v>29</v>
      </c>
      <c r="H511" s="58"/>
      <c r="I511" s="58" t="s">
        <v>760</v>
      </c>
      <c r="J511" s="58" t="s">
        <v>3137</v>
      </c>
      <c r="K511" s="58">
        <v>8560.42</v>
      </c>
      <c r="L511" s="68" t="s">
        <v>2951</v>
      </c>
      <c r="M511" s="68" t="s">
        <v>17</v>
      </c>
      <c r="N511" s="68" t="s">
        <v>69</v>
      </c>
      <c r="O511" s="68" t="s">
        <v>734</v>
      </c>
      <c r="P511" s="58"/>
      <c r="Q511" s="58"/>
      <c r="R511" s="59">
        <f t="shared" si="25"/>
        <v>7853.5963302752289</v>
      </c>
      <c r="S511" s="58"/>
      <c r="T511" s="58"/>
      <c r="U511" s="58">
        <v>3020</v>
      </c>
      <c r="V511" s="83" t="s">
        <v>2733</v>
      </c>
      <c r="W511" s="103" t="s">
        <v>3138</v>
      </c>
    </row>
    <row r="512" spans="1:27" s="4" customFormat="1">
      <c r="A512" s="6">
        <f>A511+1</f>
        <v>508</v>
      </c>
      <c r="B512" s="6" t="s">
        <v>18</v>
      </c>
      <c r="C512" s="14" t="s">
        <v>20</v>
      </c>
      <c r="D512" s="14">
        <f t="shared" si="22"/>
        <v>508</v>
      </c>
      <c r="E512" s="14" t="s">
        <v>18</v>
      </c>
      <c r="F512" s="14" t="s">
        <v>20</v>
      </c>
      <c r="G512" s="6" t="s">
        <v>30</v>
      </c>
      <c r="H512" s="6"/>
      <c r="I512" s="6" t="s">
        <v>103</v>
      </c>
      <c r="J512" s="6" t="s">
        <v>3139</v>
      </c>
      <c r="K512" s="6">
        <v>34564.639999999999</v>
      </c>
      <c r="L512" s="22" t="s">
        <v>2951</v>
      </c>
      <c r="M512" s="22" t="s">
        <v>17</v>
      </c>
      <c r="N512" s="22" t="s">
        <v>69</v>
      </c>
      <c r="O512" s="22" t="s">
        <v>26</v>
      </c>
      <c r="P512" s="6"/>
      <c r="Q512" s="6"/>
      <c r="R512" s="20">
        <f t="shared" si="25"/>
        <v>31710.678899082566</v>
      </c>
      <c r="S512" s="6"/>
      <c r="T512" s="6"/>
      <c r="U512" s="6">
        <v>3020</v>
      </c>
      <c r="V512" s="24" t="s">
        <v>2733</v>
      </c>
      <c r="W512" s="39" t="s">
        <v>3140</v>
      </c>
      <c r="X512" s="7"/>
      <c r="Y512" s="7"/>
      <c r="Z512" s="7"/>
      <c r="AA512" s="7"/>
    </row>
    <row r="513" spans="1:27" s="4" customFormat="1" ht="30">
      <c r="A513" s="6">
        <f t="shared" si="24"/>
        <v>509</v>
      </c>
      <c r="B513" s="6" t="s">
        <v>18</v>
      </c>
      <c r="C513" s="14" t="s">
        <v>20</v>
      </c>
      <c r="D513" s="60">
        <f t="shared" si="22"/>
        <v>509</v>
      </c>
      <c r="E513" s="60" t="s">
        <v>18</v>
      </c>
      <c r="F513" s="60" t="s">
        <v>20</v>
      </c>
      <c r="G513" s="58" t="s">
        <v>27</v>
      </c>
      <c r="H513" s="58"/>
      <c r="I513" s="58" t="s">
        <v>453</v>
      </c>
      <c r="J513" s="58" t="s">
        <v>3141</v>
      </c>
      <c r="K513" s="58">
        <v>42979.14</v>
      </c>
      <c r="L513" s="68" t="s">
        <v>2951</v>
      </c>
      <c r="M513" s="68" t="s">
        <v>17</v>
      </c>
      <c r="N513" s="68" t="s">
        <v>69</v>
      </c>
      <c r="O513" s="58" t="s">
        <v>734</v>
      </c>
      <c r="P513" s="58"/>
      <c r="Q513" s="58"/>
      <c r="R513" s="59">
        <f t="shared" si="25"/>
        <v>39430.403669724765</v>
      </c>
      <c r="S513" s="58"/>
      <c r="T513" s="58"/>
      <c r="U513" s="58">
        <v>3020</v>
      </c>
      <c r="V513" s="83" t="s">
        <v>2733</v>
      </c>
      <c r="W513" s="103" t="s">
        <v>3142</v>
      </c>
    </row>
    <row r="514" spans="1:27" s="12" customFormat="1">
      <c r="A514" s="22">
        <f t="shared" si="24"/>
        <v>510</v>
      </c>
      <c r="B514" s="22" t="s">
        <v>18</v>
      </c>
      <c r="C514" s="17" t="s">
        <v>20</v>
      </c>
      <c r="D514" s="60">
        <f t="shared" si="22"/>
        <v>510</v>
      </c>
      <c r="E514" s="60" t="s">
        <v>18</v>
      </c>
      <c r="F514" s="60" t="s">
        <v>20</v>
      </c>
      <c r="G514" s="68" t="s">
        <v>94</v>
      </c>
      <c r="H514" s="68"/>
      <c r="I514" s="68" t="s">
        <v>834</v>
      </c>
      <c r="J514" s="68" t="s">
        <v>3143</v>
      </c>
      <c r="K514" s="68">
        <v>11280.41</v>
      </c>
      <c r="L514" s="68" t="s">
        <v>2951</v>
      </c>
      <c r="M514" s="68" t="s">
        <v>17</v>
      </c>
      <c r="N514" s="68" t="s">
        <v>69</v>
      </c>
      <c r="O514" s="68" t="s">
        <v>734</v>
      </c>
      <c r="P514" s="68"/>
      <c r="Q514" s="68"/>
      <c r="R514" s="59">
        <f t="shared" si="25"/>
        <v>10349</v>
      </c>
      <c r="S514" s="68"/>
      <c r="T514" s="68"/>
      <c r="U514" s="68">
        <v>3020</v>
      </c>
      <c r="V514" s="83" t="s">
        <v>2733</v>
      </c>
      <c r="W514" s="104" t="s">
        <v>3144</v>
      </c>
    </row>
    <row r="515" spans="1:27" s="4" customFormat="1">
      <c r="A515" s="6">
        <f t="shared" si="24"/>
        <v>511</v>
      </c>
      <c r="B515" s="6" t="s">
        <v>18</v>
      </c>
      <c r="C515" s="14" t="s">
        <v>20</v>
      </c>
      <c r="D515" s="60">
        <f t="shared" si="22"/>
        <v>511</v>
      </c>
      <c r="E515" s="60" t="s">
        <v>18</v>
      </c>
      <c r="F515" s="60" t="s">
        <v>20</v>
      </c>
      <c r="G515" s="58" t="s">
        <v>29</v>
      </c>
      <c r="H515" s="58"/>
      <c r="I515" s="58" t="s">
        <v>760</v>
      </c>
      <c r="J515" s="58" t="s">
        <v>3145</v>
      </c>
      <c r="K515" s="58">
        <v>5375.88</v>
      </c>
      <c r="L515" s="68" t="s">
        <v>2951</v>
      </c>
      <c r="M515" s="68" t="s">
        <v>17</v>
      </c>
      <c r="N515" s="68" t="s">
        <v>69</v>
      </c>
      <c r="O515" s="68" t="s">
        <v>734</v>
      </c>
      <c r="P515" s="58"/>
      <c r="Q515" s="58"/>
      <c r="R515" s="59">
        <f t="shared" si="25"/>
        <v>4932</v>
      </c>
      <c r="S515" s="58"/>
      <c r="T515" s="58"/>
      <c r="U515" s="58">
        <v>3020</v>
      </c>
      <c r="V515" s="83" t="s">
        <v>2733</v>
      </c>
      <c r="W515" s="103" t="s">
        <v>344</v>
      </c>
    </row>
    <row r="516" spans="1:27" s="4" customFormat="1">
      <c r="A516" s="6">
        <f t="shared" si="24"/>
        <v>512</v>
      </c>
      <c r="B516" s="6" t="s">
        <v>18</v>
      </c>
      <c r="C516" s="14" t="s">
        <v>20</v>
      </c>
      <c r="D516" s="60">
        <f t="shared" si="22"/>
        <v>512</v>
      </c>
      <c r="E516" s="60" t="s">
        <v>18</v>
      </c>
      <c r="F516" s="60" t="s">
        <v>20</v>
      </c>
      <c r="G516" s="58" t="s">
        <v>94</v>
      </c>
      <c r="H516" s="58"/>
      <c r="I516" s="58" t="s">
        <v>834</v>
      </c>
      <c r="J516" s="58" t="s">
        <v>3146</v>
      </c>
      <c r="K516" s="58">
        <v>5415.12</v>
      </c>
      <c r="L516" s="68" t="s">
        <v>2951</v>
      </c>
      <c r="M516" s="68" t="s">
        <v>17</v>
      </c>
      <c r="N516" s="68" t="s">
        <v>69</v>
      </c>
      <c r="O516" s="68" t="s">
        <v>734</v>
      </c>
      <c r="P516" s="58"/>
      <c r="Q516" s="58"/>
      <c r="R516" s="59">
        <f t="shared" si="25"/>
        <v>4967.9999999999991</v>
      </c>
      <c r="S516" s="58"/>
      <c r="T516" s="58"/>
      <c r="U516" s="58">
        <v>3020</v>
      </c>
      <c r="V516" s="83" t="s">
        <v>3110</v>
      </c>
      <c r="W516" s="103" t="s">
        <v>344</v>
      </c>
    </row>
    <row r="517" spans="1:27" s="4" customFormat="1">
      <c r="A517" s="6">
        <f t="shared" si="24"/>
        <v>513</v>
      </c>
      <c r="B517" s="6" t="s">
        <v>18</v>
      </c>
      <c r="C517" s="14" t="s">
        <v>20</v>
      </c>
      <c r="D517" s="60">
        <f t="shared" si="22"/>
        <v>513</v>
      </c>
      <c r="E517" s="60" t="s">
        <v>18</v>
      </c>
      <c r="F517" s="60" t="s">
        <v>20</v>
      </c>
      <c r="G517" s="58" t="s">
        <v>31</v>
      </c>
      <c r="H517" s="58"/>
      <c r="I517" s="58" t="s">
        <v>841</v>
      </c>
      <c r="J517" s="58" t="s">
        <v>3147</v>
      </c>
      <c r="K517" s="58">
        <v>369.51</v>
      </c>
      <c r="L517" s="68" t="s">
        <v>2951</v>
      </c>
      <c r="M517" s="68" t="s">
        <v>17</v>
      </c>
      <c r="N517" s="68" t="s">
        <v>69</v>
      </c>
      <c r="O517" s="68" t="s">
        <v>734</v>
      </c>
      <c r="P517" s="58"/>
      <c r="Q517" s="58"/>
      <c r="R517" s="59">
        <f t="shared" si="25"/>
        <v>338.99999999999994</v>
      </c>
      <c r="S517" s="58"/>
      <c r="T517" s="58"/>
      <c r="U517" s="58">
        <v>3020</v>
      </c>
      <c r="V517" s="83" t="s">
        <v>2733</v>
      </c>
      <c r="W517" s="103" t="s">
        <v>788</v>
      </c>
    </row>
    <row r="518" spans="1:27" s="4" customFormat="1">
      <c r="A518" s="6">
        <f t="shared" si="24"/>
        <v>514</v>
      </c>
      <c r="B518" s="6" t="s">
        <v>18</v>
      </c>
      <c r="C518" s="14" t="s">
        <v>20</v>
      </c>
      <c r="D518" s="60">
        <f t="shared" si="22"/>
        <v>514</v>
      </c>
      <c r="E518" s="60" t="s">
        <v>18</v>
      </c>
      <c r="F518" s="60" t="s">
        <v>20</v>
      </c>
      <c r="G518" s="58" t="s">
        <v>704</v>
      </c>
      <c r="H518" s="58"/>
      <c r="I518" s="58" t="s">
        <v>1123</v>
      </c>
      <c r="J518" s="58" t="s">
        <v>3148</v>
      </c>
      <c r="K518" s="58">
        <v>31435.599999999999</v>
      </c>
      <c r="L518" s="68" t="s">
        <v>2951</v>
      </c>
      <c r="M518" s="68" t="s">
        <v>17</v>
      </c>
      <c r="N518" s="68" t="s">
        <v>69</v>
      </c>
      <c r="O518" s="68" t="s">
        <v>734</v>
      </c>
      <c r="P518" s="58"/>
      <c r="Q518" s="58"/>
      <c r="R518" s="59">
        <f t="shared" ref="R518:R581" si="26">K518/1.09</f>
        <v>28839.999999999996</v>
      </c>
      <c r="S518" s="58"/>
      <c r="T518" s="58"/>
      <c r="U518" s="58">
        <v>3020</v>
      </c>
      <c r="V518" s="83" t="s">
        <v>2733</v>
      </c>
      <c r="W518" s="103" t="s">
        <v>287</v>
      </c>
    </row>
    <row r="519" spans="1:27" s="4" customFormat="1">
      <c r="A519" s="6">
        <f t="shared" si="24"/>
        <v>515</v>
      </c>
      <c r="B519" s="6" t="s">
        <v>18</v>
      </c>
      <c r="C519" s="14" t="s">
        <v>20</v>
      </c>
      <c r="D519" s="60">
        <f t="shared" ref="D519:D531" si="27">D518+1</f>
        <v>515</v>
      </c>
      <c r="E519" s="60" t="s">
        <v>18</v>
      </c>
      <c r="F519" s="60" t="s">
        <v>20</v>
      </c>
      <c r="G519" s="58" t="s">
        <v>432</v>
      </c>
      <c r="H519" s="58"/>
      <c r="I519" s="58" t="s">
        <v>723</v>
      </c>
      <c r="J519" s="58" t="s">
        <v>3149</v>
      </c>
      <c r="K519" s="58">
        <v>1778.44</v>
      </c>
      <c r="L519" s="68" t="s">
        <v>2951</v>
      </c>
      <c r="M519" s="68" t="s">
        <v>17</v>
      </c>
      <c r="N519" s="68" t="s">
        <v>69</v>
      </c>
      <c r="O519" s="68" t="s">
        <v>734</v>
      </c>
      <c r="P519" s="58"/>
      <c r="Q519" s="58"/>
      <c r="R519" s="59">
        <f t="shared" si="26"/>
        <v>1631.5963302752293</v>
      </c>
      <c r="S519" s="58"/>
      <c r="T519" s="58"/>
      <c r="U519" s="58">
        <v>3020</v>
      </c>
      <c r="V519" s="83" t="s">
        <v>2733</v>
      </c>
      <c r="W519" s="103" t="s">
        <v>3150</v>
      </c>
    </row>
    <row r="520" spans="1:27" s="4" customFormat="1">
      <c r="A520" s="6">
        <f t="shared" si="24"/>
        <v>516</v>
      </c>
      <c r="B520" s="6" t="s">
        <v>18</v>
      </c>
      <c r="C520" s="14" t="s">
        <v>20</v>
      </c>
      <c r="D520" s="60">
        <f t="shared" si="27"/>
        <v>516</v>
      </c>
      <c r="E520" s="60" t="s">
        <v>18</v>
      </c>
      <c r="F520" s="60" t="s">
        <v>20</v>
      </c>
      <c r="G520" s="58" t="s">
        <v>115</v>
      </c>
      <c r="H520" s="58"/>
      <c r="I520" s="58" t="s">
        <v>727</v>
      </c>
      <c r="J520" s="58" t="s">
        <v>3151</v>
      </c>
      <c r="K520" s="58">
        <v>85988.9</v>
      </c>
      <c r="L520" s="68" t="s">
        <v>2951</v>
      </c>
      <c r="M520" s="68" t="s">
        <v>17</v>
      </c>
      <c r="N520" s="68" t="s">
        <v>69</v>
      </c>
      <c r="O520" s="68" t="s">
        <v>734</v>
      </c>
      <c r="P520" s="58"/>
      <c r="Q520" s="58"/>
      <c r="R520" s="59">
        <f t="shared" si="26"/>
        <v>78888.899082568794</v>
      </c>
      <c r="S520" s="58"/>
      <c r="T520" s="58"/>
      <c r="U520" s="58">
        <v>3020</v>
      </c>
      <c r="V520" s="83" t="s">
        <v>2733</v>
      </c>
      <c r="W520" s="103" t="s">
        <v>3152</v>
      </c>
    </row>
    <row r="521" spans="1:27" s="4" customFormat="1">
      <c r="A521" s="6">
        <f t="shared" si="24"/>
        <v>517</v>
      </c>
      <c r="B521" s="6" t="s">
        <v>18</v>
      </c>
      <c r="C521" s="14" t="s">
        <v>20</v>
      </c>
      <c r="D521" s="60">
        <f t="shared" si="27"/>
        <v>517</v>
      </c>
      <c r="E521" s="60" t="s">
        <v>18</v>
      </c>
      <c r="F521" s="60" t="s">
        <v>20</v>
      </c>
      <c r="G521" s="58" t="s">
        <v>29</v>
      </c>
      <c r="H521" s="58"/>
      <c r="I521" s="58" t="s">
        <v>760</v>
      </c>
      <c r="J521" s="58" t="s">
        <v>3176</v>
      </c>
      <c r="K521" s="58">
        <v>955.93</v>
      </c>
      <c r="L521" s="58" t="s">
        <v>2951</v>
      </c>
      <c r="M521" s="68" t="s">
        <v>17</v>
      </c>
      <c r="N521" s="68" t="s">
        <v>69</v>
      </c>
      <c r="O521" s="68" t="s">
        <v>734</v>
      </c>
      <c r="P521" s="58"/>
      <c r="Q521" s="58"/>
      <c r="R521" s="59">
        <f t="shared" si="26"/>
        <v>876.99999999999989</v>
      </c>
      <c r="S521" s="58"/>
      <c r="T521" s="58"/>
      <c r="U521" s="58">
        <v>3020</v>
      </c>
      <c r="V521" s="83" t="s">
        <v>3110</v>
      </c>
      <c r="W521" s="103" t="s">
        <v>2397</v>
      </c>
    </row>
    <row r="522" spans="1:27" s="4" customFormat="1">
      <c r="A522" s="6">
        <f t="shared" si="24"/>
        <v>518</v>
      </c>
      <c r="B522" s="6" t="s">
        <v>18</v>
      </c>
      <c r="C522" s="14" t="s">
        <v>20</v>
      </c>
      <c r="D522" s="14">
        <f t="shared" si="27"/>
        <v>518</v>
      </c>
      <c r="E522" s="14" t="s">
        <v>18</v>
      </c>
      <c r="F522" s="14" t="s">
        <v>20</v>
      </c>
      <c r="G522" s="6" t="s">
        <v>27</v>
      </c>
      <c r="H522" s="6"/>
      <c r="I522" s="6" t="s">
        <v>453</v>
      </c>
      <c r="J522" s="6" t="s">
        <v>3188</v>
      </c>
      <c r="K522" s="6">
        <v>1236.06</v>
      </c>
      <c r="L522" s="6" t="s">
        <v>2951</v>
      </c>
      <c r="M522" s="22" t="s">
        <v>17</v>
      </c>
      <c r="N522" s="22" t="s">
        <v>69</v>
      </c>
      <c r="O522" s="22" t="s">
        <v>26</v>
      </c>
      <c r="P522" s="6"/>
      <c r="Q522" s="6"/>
      <c r="R522" s="20">
        <f t="shared" si="26"/>
        <v>1133.9999999999998</v>
      </c>
      <c r="S522" s="6"/>
      <c r="T522" s="6"/>
      <c r="U522" s="6">
        <v>3020</v>
      </c>
      <c r="V522" s="24" t="s">
        <v>3110</v>
      </c>
      <c r="W522" s="39" t="s">
        <v>2409</v>
      </c>
      <c r="X522" s="7"/>
      <c r="Y522" s="7"/>
      <c r="Z522" s="7"/>
      <c r="AA522" s="7"/>
    </row>
    <row r="523" spans="1:27" s="4" customFormat="1">
      <c r="A523" s="6">
        <f t="shared" si="24"/>
        <v>519</v>
      </c>
      <c r="B523" s="6" t="s">
        <v>18</v>
      </c>
      <c r="C523" s="14" t="s">
        <v>20</v>
      </c>
      <c r="D523" s="60">
        <f t="shared" si="27"/>
        <v>519</v>
      </c>
      <c r="E523" s="60" t="s">
        <v>18</v>
      </c>
      <c r="F523" s="60" t="s">
        <v>20</v>
      </c>
      <c r="G523" s="58" t="s">
        <v>471</v>
      </c>
      <c r="H523" s="58"/>
      <c r="I523" s="58" t="s">
        <v>1057</v>
      </c>
      <c r="J523" s="58" t="s">
        <v>3189</v>
      </c>
      <c r="K523" s="58">
        <v>1596.04</v>
      </c>
      <c r="L523" s="58" t="s">
        <v>3081</v>
      </c>
      <c r="M523" s="58" t="s">
        <v>17</v>
      </c>
      <c r="N523" s="68" t="s">
        <v>69</v>
      </c>
      <c r="O523" s="58" t="s">
        <v>734</v>
      </c>
      <c r="P523" s="58"/>
      <c r="Q523" s="58"/>
      <c r="R523" s="59">
        <f t="shared" si="26"/>
        <v>1464.2568807339449</v>
      </c>
      <c r="S523" s="58"/>
      <c r="T523" s="58"/>
      <c r="U523" s="58">
        <v>3020</v>
      </c>
      <c r="V523" s="83" t="s">
        <v>3110</v>
      </c>
      <c r="W523" s="103" t="s">
        <v>167</v>
      </c>
    </row>
    <row r="524" spans="1:27" s="4" customFormat="1">
      <c r="A524" s="6">
        <f t="shared" si="24"/>
        <v>520</v>
      </c>
      <c r="B524" s="6" t="s">
        <v>18</v>
      </c>
      <c r="C524" s="14" t="s">
        <v>20</v>
      </c>
      <c r="D524" s="60">
        <f t="shared" si="27"/>
        <v>520</v>
      </c>
      <c r="E524" s="60" t="s">
        <v>18</v>
      </c>
      <c r="F524" s="60" t="s">
        <v>20</v>
      </c>
      <c r="G524" s="58" t="s">
        <v>186</v>
      </c>
      <c r="H524" s="58"/>
      <c r="I524" s="58" t="s">
        <v>460</v>
      </c>
      <c r="J524" s="58" t="s">
        <v>3219</v>
      </c>
      <c r="K524" s="58">
        <v>11658.64</v>
      </c>
      <c r="L524" s="58" t="s">
        <v>2951</v>
      </c>
      <c r="M524" s="58" t="s">
        <v>17</v>
      </c>
      <c r="N524" s="58" t="s">
        <v>69</v>
      </c>
      <c r="O524" s="58" t="s">
        <v>734</v>
      </c>
      <c r="P524" s="58"/>
      <c r="Q524" s="58"/>
      <c r="R524" s="59">
        <f t="shared" si="26"/>
        <v>10695.999999999998</v>
      </c>
      <c r="S524" s="58"/>
      <c r="T524" s="58"/>
      <c r="U524" s="58">
        <v>3020</v>
      </c>
      <c r="V524" s="83" t="s">
        <v>3110</v>
      </c>
      <c r="W524" s="103" t="s">
        <v>1069</v>
      </c>
    </row>
    <row r="525" spans="1:27" s="4" customFormat="1">
      <c r="A525" s="6">
        <f t="shared" si="24"/>
        <v>521</v>
      </c>
      <c r="B525" s="6" t="s">
        <v>18</v>
      </c>
      <c r="C525" s="14" t="s">
        <v>20</v>
      </c>
      <c r="D525" s="60">
        <f t="shared" si="27"/>
        <v>521</v>
      </c>
      <c r="E525" s="60" t="s">
        <v>18</v>
      </c>
      <c r="F525" s="60" t="s">
        <v>20</v>
      </c>
      <c r="G525" s="58" t="s">
        <v>28</v>
      </c>
      <c r="H525" s="58"/>
      <c r="I525" s="58" t="s">
        <v>97</v>
      </c>
      <c r="J525" s="58" t="s">
        <v>3220</v>
      </c>
      <c r="K525" s="58">
        <v>137041.34</v>
      </c>
      <c r="L525" s="58" t="s">
        <v>3081</v>
      </c>
      <c r="M525" s="58" t="s">
        <v>17</v>
      </c>
      <c r="N525" s="58" t="s">
        <v>69</v>
      </c>
      <c r="O525" s="58" t="s">
        <v>734</v>
      </c>
      <c r="P525" s="58"/>
      <c r="Q525" s="58"/>
      <c r="R525" s="59">
        <f t="shared" si="26"/>
        <v>125725.99999999999</v>
      </c>
      <c r="S525" s="58"/>
      <c r="T525" s="58"/>
      <c r="U525" s="58">
        <v>3020</v>
      </c>
      <c r="V525" s="83" t="s">
        <v>3110</v>
      </c>
      <c r="W525" s="103" t="s">
        <v>99</v>
      </c>
    </row>
    <row r="526" spans="1:27" s="12" customFormat="1">
      <c r="A526" s="22">
        <f t="shared" si="24"/>
        <v>522</v>
      </c>
      <c r="B526" s="22" t="s">
        <v>18</v>
      </c>
      <c r="C526" s="17" t="s">
        <v>20</v>
      </c>
      <c r="D526" s="60">
        <f t="shared" si="27"/>
        <v>522</v>
      </c>
      <c r="E526" s="60" t="s">
        <v>18</v>
      </c>
      <c r="F526" s="60" t="s">
        <v>20</v>
      </c>
      <c r="G526" s="68" t="s">
        <v>115</v>
      </c>
      <c r="H526" s="68"/>
      <c r="I526" s="68" t="s">
        <v>727</v>
      </c>
      <c r="J526" s="68" t="s">
        <v>3221</v>
      </c>
      <c r="K526" s="68">
        <v>71954.17</v>
      </c>
      <c r="L526" s="68" t="s">
        <v>3081</v>
      </c>
      <c r="M526" s="58" t="s">
        <v>17</v>
      </c>
      <c r="N526" s="68" t="s">
        <v>69</v>
      </c>
      <c r="O526" s="68" t="s">
        <v>734</v>
      </c>
      <c r="P526" s="68"/>
      <c r="Q526" s="68"/>
      <c r="R526" s="59">
        <f t="shared" si="26"/>
        <v>66013</v>
      </c>
      <c r="S526" s="68"/>
      <c r="T526" s="68"/>
      <c r="U526" s="68">
        <v>3020</v>
      </c>
      <c r="V526" s="83" t="s">
        <v>3110</v>
      </c>
      <c r="W526" s="104" t="s">
        <v>2205</v>
      </c>
    </row>
    <row r="527" spans="1:27" s="4" customFormat="1">
      <c r="A527" s="6">
        <f t="shared" ref="A527:A590" si="28">A526+1</f>
        <v>523</v>
      </c>
      <c r="B527" s="6" t="s">
        <v>18</v>
      </c>
      <c r="C527" s="14" t="s">
        <v>20</v>
      </c>
      <c r="D527" s="60">
        <f t="shared" si="27"/>
        <v>523</v>
      </c>
      <c r="E527" s="60" t="s">
        <v>18</v>
      </c>
      <c r="F527" s="60" t="s">
        <v>20</v>
      </c>
      <c r="G527" s="58" t="s">
        <v>115</v>
      </c>
      <c r="H527" s="58"/>
      <c r="I527" s="58" t="s">
        <v>727</v>
      </c>
      <c r="J527" s="58" t="s">
        <v>3238</v>
      </c>
      <c r="K527" s="58">
        <v>27278.34</v>
      </c>
      <c r="L527" s="58" t="s">
        <v>2951</v>
      </c>
      <c r="M527" s="58" t="s">
        <v>17</v>
      </c>
      <c r="N527" s="58" t="s">
        <v>69</v>
      </c>
      <c r="O527" s="58" t="s">
        <v>734</v>
      </c>
      <c r="P527" s="58"/>
      <c r="Q527" s="58"/>
      <c r="R527" s="59">
        <f t="shared" si="26"/>
        <v>25026</v>
      </c>
      <c r="S527" s="58"/>
      <c r="T527" s="58"/>
      <c r="U527" s="58">
        <v>3020</v>
      </c>
      <c r="V527" s="83" t="s">
        <v>3110</v>
      </c>
      <c r="W527" s="103" t="s">
        <v>898</v>
      </c>
    </row>
    <row r="528" spans="1:27" s="4" customFormat="1">
      <c r="A528" s="6">
        <f t="shared" si="28"/>
        <v>524</v>
      </c>
      <c r="B528" s="6" t="s">
        <v>18</v>
      </c>
      <c r="C528" s="14" t="s">
        <v>20</v>
      </c>
      <c r="D528" s="60">
        <f t="shared" si="27"/>
        <v>524</v>
      </c>
      <c r="E528" s="60" t="s">
        <v>18</v>
      </c>
      <c r="F528" s="60" t="s">
        <v>20</v>
      </c>
      <c r="G528" s="58" t="s">
        <v>94</v>
      </c>
      <c r="H528" s="58"/>
      <c r="I528" s="58" t="s">
        <v>834</v>
      </c>
      <c r="J528" s="58" t="s">
        <v>3239</v>
      </c>
      <c r="K528" s="58">
        <v>7117.7</v>
      </c>
      <c r="L528" s="58" t="s">
        <v>2951</v>
      </c>
      <c r="M528" s="58" t="s">
        <v>17</v>
      </c>
      <c r="N528" s="58" t="s">
        <v>69</v>
      </c>
      <c r="O528" s="58" t="s">
        <v>734</v>
      </c>
      <c r="P528" s="58"/>
      <c r="Q528" s="58"/>
      <c r="R528" s="59">
        <f t="shared" si="26"/>
        <v>6529.9999999999991</v>
      </c>
      <c r="S528" s="58"/>
      <c r="T528" s="58"/>
      <c r="U528" s="58">
        <v>3020</v>
      </c>
      <c r="V528" s="83" t="s">
        <v>3110</v>
      </c>
      <c r="W528" s="103" t="s">
        <v>324</v>
      </c>
    </row>
    <row r="529" spans="1:27" s="4" customFormat="1">
      <c r="A529" s="6">
        <f t="shared" si="28"/>
        <v>525</v>
      </c>
      <c r="B529" s="6" t="s">
        <v>18</v>
      </c>
      <c r="C529" s="14" t="s">
        <v>20</v>
      </c>
      <c r="D529" s="60">
        <f t="shared" si="27"/>
        <v>525</v>
      </c>
      <c r="E529" s="60" t="s">
        <v>18</v>
      </c>
      <c r="F529" s="60" t="s">
        <v>20</v>
      </c>
      <c r="G529" s="58" t="s">
        <v>28</v>
      </c>
      <c r="H529" s="58"/>
      <c r="I529" s="58" t="s">
        <v>97</v>
      </c>
      <c r="J529" s="58" t="s">
        <v>3255</v>
      </c>
      <c r="K529" s="58">
        <v>61668.6</v>
      </c>
      <c r="L529" s="58" t="s">
        <v>3081</v>
      </c>
      <c r="M529" s="58" t="s">
        <v>17</v>
      </c>
      <c r="N529" s="58" t="s">
        <v>69</v>
      </c>
      <c r="O529" s="58" t="s">
        <v>734</v>
      </c>
      <c r="P529" s="58"/>
      <c r="Q529" s="58"/>
      <c r="R529" s="59">
        <f t="shared" si="26"/>
        <v>56576.697247706419</v>
      </c>
      <c r="S529" s="58"/>
      <c r="T529" s="58"/>
      <c r="U529" s="58">
        <v>3020</v>
      </c>
      <c r="V529" s="83" t="s">
        <v>3110</v>
      </c>
      <c r="W529" s="103" t="s">
        <v>3256</v>
      </c>
    </row>
    <row r="530" spans="1:27" s="126" customFormat="1">
      <c r="A530" s="6">
        <f t="shared" si="28"/>
        <v>526</v>
      </c>
      <c r="B530" s="6" t="s">
        <v>18</v>
      </c>
      <c r="C530" s="14" t="s">
        <v>20</v>
      </c>
      <c r="D530" s="120">
        <f t="shared" si="27"/>
        <v>526</v>
      </c>
      <c r="E530" s="120" t="s">
        <v>18</v>
      </c>
      <c r="F530" s="120" t="s">
        <v>20</v>
      </c>
      <c r="G530" s="119" t="s">
        <v>94</v>
      </c>
      <c r="H530" s="119"/>
      <c r="I530" s="119" t="s">
        <v>1225</v>
      </c>
      <c r="J530" s="119" t="s">
        <v>3271</v>
      </c>
      <c r="K530" s="119">
        <v>1163.47</v>
      </c>
      <c r="L530" s="119" t="s">
        <v>3112</v>
      </c>
      <c r="M530" s="119" t="s">
        <v>17</v>
      </c>
      <c r="N530" s="119" t="s">
        <v>69</v>
      </c>
      <c r="O530" s="120" t="s">
        <v>734</v>
      </c>
      <c r="P530" s="119"/>
      <c r="Q530" s="119"/>
      <c r="R530" s="121">
        <f t="shared" si="26"/>
        <v>1067.4036697247707</v>
      </c>
      <c r="S530" s="119"/>
      <c r="T530" s="119"/>
      <c r="U530" s="119">
        <v>4975</v>
      </c>
      <c r="V530" s="201" t="s">
        <v>3110</v>
      </c>
      <c r="W530" s="125" t="s">
        <v>2311</v>
      </c>
    </row>
    <row r="531" spans="1:27" s="4" customFormat="1">
      <c r="A531" s="6">
        <f t="shared" si="28"/>
        <v>527</v>
      </c>
      <c r="B531" s="6" t="s">
        <v>18</v>
      </c>
      <c r="C531" s="14" t="s">
        <v>20</v>
      </c>
      <c r="D531" s="14">
        <f t="shared" si="27"/>
        <v>527</v>
      </c>
      <c r="E531" s="14" t="s">
        <v>18</v>
      </c>
      <c r="F531" s="14" t="s">
        <v>20</v>
      </c>
      <c r="G531" s="6" t="s">
        <v>27</v>
      </c>
      <c r="H531" s="6"/>
      <c r="I531" s="6" t="s">
        <v>453</v>
      </c>
      <c r="J531" s="6" t="s">
        <v>3272</v>
      </c>
      <c r="K531" s="6">
        <v>3516.89</v>
      </c>
      <c r="L531" s="6" t="s">
        <v>3112</v>
      </c>
      <c r="M531" s="6" t="s">
        <v>17</v>
      </c>
      <c r="N531" s="6" t="s">
        <v>69</v>
      </c>
      <c r="O531" s="14" t="s">
        <v>26</v>
      </c>
      <c r="P531" s="6"/>
      <c r="Q531" s="6"/>
      <c r="R531" s="20">
        <f t="shared" si="26"/>
        <v>3226.5045871559628</v>
      </c>
      <c r="S531" s="6"/>
      <c r="T531" s="6"/>
      <c r="U531" s="6">
        <v>3020</v>
      </c>
      <c r="V531" s="24" t="s">
        <v>3110</v>
      </c>
      <c r="W531" s="39" t="s">
        <v>182</v>
      </c>
      <c r="X531" s="7"/>
      <c r="Y531" s="7"/>
      <c r="Z531" s="7"/>
      <c r="AA531" s="7"/>
    </row>
    <row r="532" spans="1:27" s="4" customFormat="1">
      <c r="A532" s="6">
        <f t="shared" si="28"/>
        <v>528</v>
      </c>
      <c r="B532" s="6" t="s">
        <v>18</v>
      </c>
      <c r="C532" s="14" t="s">
        <v>20</v>
      </c>
      <c r="D532" s="14">
        <f t="shared" ref="D532:D582" si="29">D531+1</f>
        <v>528</v>
      </c>
      <c r="E532" s="14" t="s">
        <v>18</v>
      </c>
      <c r="F532" s="14" t="s">
        <v>20</v>
      </c>
      <c r="G532" s="6" t="s">
        <v>30</v>
      </c>
      <c r="H532" s="6"/>
      <c r="I532" s="6" t="s">
        <v>100</v>
      </c>
      <c r="J532" s="6" t="s">
        <v>3307</v>
      </c>
      <c r="K532" s="6">
        <v>134767.54999999999</v>
      </c>
      <c r="L532" s="6" t="s">
        <v>3081</v>
      </c>
      <c r="M532" s="6" t="s">
        <v>17</v>
      </c>
      <c r="N532" s="6" t="s">
        <v>34</v>
      </c>
      <c r="O532" s="14" t="s">
        <v>26</v>
      </c>
      <c r="P532" s="6"/>
      <c r="Q532" s="6"/>
      <c r="R532" s="20">
        <f t="shared" si="26"/>
        <v>123639.95412844035</v>
      </c>
      <c r="S532" s="6"/>
      <c r="T532" s="6"/>
      <c r="U532" s="6">
        <v>5480</v>
      </c>
      <c r="V532" s="24" t="s">
        <v>3110</v>
      </c>
      <c r="W532" s="39" t="s">
        <v>287</v>
      </c>
      <c r="X532" s="7"/>
      <c r="Y532" s="7"/>
      <c r="Z532" s="7"/>
      <c r="AA532" s="7"/>
    </row>
    <row r="533" spans="1:27" s="4" customFormat="1">
      <c r="A533" s="6">
        <f t="shared" si="28"/>
        <v>529</v>
      </c>
      <c r="B533" s="6" t="s">
        <v>18</v>
      </c>
      <c r="C533" s="14" t="s">
        <v>20</v>
      </c>
      <c r="D533" s="14">
        <f t="shared" si="29"/>
        <v>529</v>
      </c>
      <c r="E533" s="14" t="s">
        <v>18</v>
      </c>
      <c r="F533" s="14" t="s">
        <v>20</v>
      </c>
      <c r="G533" s="6" t="s">
        <v>30</v>
      </c>
      <c r="H533" s="6"/>
      <c r="I533" s="6" t="s">
        <v>3308</v>
      </c>
      <c r="J533" s="6" t="s">
        <v>3309</v>
      </c>
      <c r="K533" s="6">
        <v>128249.17</v>
      </c>
      <c r="L533" s="6" t="s">
        <v>3081</v>
      </c>
      <c r="M533" s="6" t="s">
        <v>17</v>
      </c>
      <c r="N533" s="6" t="s">
        <v>34</v>
      </c>
      <c r="O533" s="14" t="s">
        <v>26</v>
      </c>
      <c r="P533" s="6"/>
      <c r="Q533" s="6"/>
      <c r="R533" s="20">
        <f t="shared" si="26"/>
        <v>117659.78899082568</v>
      </c>
      <c r="S533" s="6"/>
      <c r="T533" s="6"/>
      <c r="U533" s="6">
        <v>5480</v>
      </c>
      <c r="V533" s="24" t="s">
        <v>3110</v>
      </c>
      <c r="W533" s="39" t="s">
        <v>153</v>
      </c>
      <c r="X533" s="7"/>
      <c r="Y533" s="7"/>
      <c r="Z533" s="7"/>
      <c r="AA533" s="7"/>
    </row>
    <row r="534" spans="1:27" s="4" customFormat="1">
      <c r="A534" s="6">
        <f t="shared" si="28"/>
        <v>530</v>
      </c>
      <c r="B534" s="6" t="s">
        <v>18</v>
      </c>
      <c r="C534" s="14" t="s">
        <v>20</v>
      </c>
      <c r="D534" s="14">
        <f t="shared" si="29"/>
        <v>530</v>
      </c>
      <c r="E534" s="14" t="s">
        <v>18</v>
      </c>
      <c r="F534" s="14" t="s">
        <v>20</v>
      </c>
      <c r="G534" s="6" t="s">
        <v>111</v>
      </c>
      <c r="H534" s="6"/>
      <c r="I534" s="6" t="s">
        <v>148</v>
      </c>
      <c r="J534" s="6" t="s">
        <v>3310</v>
      </c>
      <c r="K534" s="6">
        <v>30499.84</v>
      </c>
      <c r="L534" s="6" t="s">
        <v>3081</v>
      </c>
      <c r="M534" s="6" t="s">
        <v>17</v>
      </c>
      <c r="N534" s="6" t="s">
        <v>34</v>
      </c>
      <c r="O534" s="14" t="s">
        <v>3311</v>
      </c>
      <c r="P534" s="6"/>
      <c r="Q534" s="6"/>
      <c r="R534" s="20">
        <f t="shared" si="26"/>
        <v>27981.50458715596</v>
      </c>
      <c r="S534" s="6"/>
      <c r="T534" s="6"/>
      <c r="U534" s="6">
        <v>9860</v>
      </c>
      <c r="V534" s="24" t="s">
        <v>3110</v>
      </c>
      <c r="W534" s="39" t="s">
        <v>3312</v>
      </c>
      <c r="X534" s="7"/>
      <c r="Y534" s="7"/>
      <c r="Z534" s="7"/>
      <c r="AA534" s="7"/>
    </row>
    <row r="535" spans="1:27" s="216" customFormat="1">
      <c r="A535" s="22">
        <f t="shared" si="28"/>
        <v>531</v>
      </c>
      <c r="B535" s="22" t="s">
        <v>18</v>
      </c>
      <c r="C535" s="17" t="s">
        <v>20</v>
      </c>
      <c r="D535" s="152">
        <f t="shared" si="29"/>
        <v>531</v>
      </c>
      <c r="E535" s="152" t="s">
        <v>18</v>
      </c>
      <c r="F535" s="152" t="s">
        <v>20</v>
      </c>
      <c r="G535" s="222" t="s">
        <v>221</v>
      </c>
      <c r="H535" s="222"/>
      <c r="I535" s="222" t="s">
        <v>2404</v>
      </c>
      <c r="J535" s="222" t="s">
        <v>3316</v>
      </c>
      <c r="K535" s="222">
        <v>28558</v>
      </c>
      <c r="L535" s="222" t="s">
        <v>2951</v>
      </c>
      <c r="M535" s="131" t="s">
        <v>17</v>
      </c>
      <c r="N535" s="222" t="s">
        <v>69</v>
      </c>
      <c r="O535" s="222" t="s">
        <v>3311</v>
      </c>
      <c r="P535" s="157"/>
      <c r="Q535" s="222"/>
      <c r="R535" s="217">
        <f t="shared" si="26"/>
        <v>26199.999999999996</v>
      </c>
      <c r="S535" s="222"/>
      <c r="T535" s="222"/>
      <c r="U535" s="222">
        <v>4975</v>
      </c>
      <c r="V535" s="223" t="s">
        <v>3110</v>
      </c>
      <c r="W535" s="227" t="s">
        <v>1858</v>
      </c>
      <c r="X535" s="224"/>
      <c r="Y535" s="224"/>
      <c r="Z535" s="224"/>
      <c r="AA535" s="224"/>
    </row>
    <row r="536" spans="1:27" s="126" customFormat="1" ht="14.25" customHeight="1">
      <c r="A536" s="6">
        <f t="shared" si="28"/>
        <v>532</v>
      </c>
      <c r="B536" s="6" t="s">
        <v>18</v>
      </c>
      <c r="C536" s="14" t="s">
        <v>20</v>
      </c>
      <c r="D536" s="152">
        <f t="shared" si="29"/>
        <v>532</v>
      </c>
      <c r="E536" s="152" t="s">
        <v>18</v>
      </c>
      <c r="F536" s="152" t="s">
        <v>20</v>
      </c>
      <c r="G536" s="131" t="s">
        <v>142</v>
      </c>
      <c r="H536" s="131"/>
      <c r="I536" s="131" t="s">
        <v>669</v>
      </c>
      <c r="J536" s="131" t="s">
        <v>3335</v>
      </c>
      <c r="K536" s="131">
        <v>115654.5</v>
      </c>
      <c r="L536" s="131" t="s">
        <v>3081</v>
      </c>
      <c r="M536" s="131" t="s">
        <v>17</v>
      </c>
      <c r="N536" s="131" t="s">
        <v>69</v>
      </c>
      <c r="O536" s="131" t="s">
        <v>3321</v>
      </c>
      <c r="P536" s="131"/>
      <c r="Q536" s="131"/>
      <c r="R536" s="217">
        <f t="shared" si="26"/>
        <v>106105.04587155963</v>
      </c>
      <c r="S536" s="131"/>
      <c r="T536" s="131"/>
      <c r="U536" s="131">
        <v>4975</v>
      </c>
      <c r="V536" s="223" t="s">
        <v>3110</v>
      </c>
      <c r="W536" s="226" t="s">
        <v>671</v>
      </c>
      <c r="X536" s="214"/>
      <c r="Y536" s="214"/>
      <c r="Z536" s="214"/>
      <c r="AA536" s="214"/>
    </row>
    <row r="537" spans="1:27" s="4" customFormat="1">
      <c r="A537" s="6">
        <f t="shared" si="28"/>
        <v>533</v>
      </c>
      <c r="B537" s="6" t="s">
        <v>18</v>
      </c>
      <c r="C537" s="14" t="s">
        <v>20</v>
      </c>
      <c r="D537" s="14">
        <f t="shared" si="29"/>
        <v>533</v>
      </c>
      <c r="E537" s="14" t="s">
        <v>18</v>
      </c>
      <c r="F537" s="14" t="s">
        <v>20</v>
      </c>
      <c r="G537" s="6" t="s">
        <v>221</v>
      </c>
      <c r="H537" s="6"/>
      <c r="I537" s="6" t="s">
        <v>1712</v>
      </c>
      <c r="J537" s="6" t="s">
        <v>3346</v>
      </c>
      <c r="K537" s="6">
        <v>2550.6</v>
      </c>
      <c r="L537" s="6" t="s">
        <v>2951</v>
      </c>
      <c r="M537" s="6" t="s">
        <v>17</v>
      </c>
      <c r="N537" s="6" t="s">
        <v>69</v>
      </c>
      <c r="O537" s="6" t="s">
        <v>3339</v>
      </c>
      <c r="P537" s="6"/>
      <c r="Q537" s="6"/>
      <c r="R537" s="20">
        <f t="shared" si="26"/>
        <v>2339.9999999999995</v>
      </c>
      <c r="S537" s="6"/>
      <c r="T537" s="6"/>
      <c r="U537" s="6">
        <v>3020</v>
      </c>
      <c r="V537" s="24" t="s">
        <v>3110</v>
      </c>
      <c r="W537" s="39" t="s">
        <v>551</v>
      </c>
      <c r="X537" s="7"/>
      <c r="Y537" s="7"/>
      <c r="Z537" s="7"/>
      <c r="AA537" s="7"/>
    </row>
    <row r="538" spans="1:27" s="4" customFormat="1">
      <c r="A538" s="6">
        <f t="shared" si="28"/>
        <v>534</v>
      </c>
      <c r="B538" s="6" t="s">
        <v>37</v>
      </c>
      <c r="C538" s="14" t="s">
        <v>20</v>
      </c>
      <c r="D538" s="60">
        <f t="shared" si="29"/>
        <v>534</v>
      </c>
      <c r="E538" s="60" t="s">
        <v>18</v>
      </c>
      <c r="F538" s="60" t="s">
        <v>20</v>
      </c>
      <c r="G538" s="58" t="s">
        <v>1153</v>
      </c>
      <c r="H538" s="58"/>
      <c r="I538" s="58" t="s">
        <v>1154</v>
      </c>
      <c r="J538" s="58" t="s">
        <v>3347</v>
      </c>
      <c r="K538" s="58">
        <v>109000</v>
      </c>
      <c r="L538" s="58" t="s">
        <v>2951</v>
      </c>
      <c r="M538" s="58" t="s">
        <v>17</v>
      </c>
      <c r="N538" s="58" t="s">
        <v>69</v>
      </c>
      <c r="O538" s="58" t="s">
        <v>734</v>
      </c>
      <c r="P538" s="58"/>
      <c r="Q538" s="58"/>
      <c r="R538" s="59">
        <f t="shared" si="26"/>
        <v>99999.999999999985</v>
      </c>
      <c r="S538" s="58"/>
      <c r="T538" s="58"/>
      <c r="U538" s="58">
        <v>3020</v>
      </c>
      <c r="V538" s="83" t="s">
        <v>3110</v>
      </c>
      <c r="W538" s="103" t="s">
        <v>2015</v>
      </c>
    </row>
    <row r="539" spans="1:27" s="4" customFormat="1">
      <c r="A539" s="6">
        <f t="shared" si="28"/>
        <v>535</v>
      </c>
      <c r="B539" s="6" t="s">
        <v>18</v>
      </c>
      <c r="C539" s="14" t="s">
        <v>20</v>
      </c>
      <c r="D539" s="60">
        <f t="shared" si="29"/>
        <v>535</v>
      </c>
      <c r="E539" s="60" t="s">
        <v>18</v>
      </c>
      <c r="F539" s="60" t="s">
        <v>20</v>
      </c>
      <c r="G539" s="58" t="s">
        <v>29</v>
      </c>
      <c r="H539" s="58"/>
      <c r="I539" s="58" t="s">
        <v>760</v>
      </c>
      <c r="J539" s="58" t="s">
        <v>3351</v>
      </c>
      <c r="K539" s="58">
        <v>697.6</v>
      </c>
      <c r="L539" s="58" t="s">
        <v>2951</v>
      </c>
      <c r="M539" s="58" t="s">
        <v>17</v>
      </c>
      <c r="N539" s="58" t="s">
        <v>69</v>
      </c>
      <c r="O539" s="58" t="s">
        <v>734</v>
      </c>
      <c r="P539" s="58"/>
      <c r="Q539" s="58"/>
      <c r="R539" s="59">
        <f t="shared" si="26"/>
        <v>640</v>
      </c>
      <c r="S539" s="58"/>
      <c r="T539" s="58"/>
      <c r="U539" s="58">
        <v>3020</v>
      </c>
      <c r="V539" s="83" t="s">
        <v>3110</v>
      </c>
      <c r="W539" s="103" t="s">
        <v>653</v>
      </c>
    </row>
    <row r="540" spans="1:27" s="4" customFormat="1">
      <c r="A540" s="6">
        <f t="shared" si="28"/>
        <v>536</v>
      </c>
      <c r="B540" s="6" t="s">
        <v>18</v>
      </c>
      <c r="C540" s="14" t="s">
        <v>20</v>
      </c>
      <c r="D540" s="14">
        <f t="shared" si="29"/>
        <v>536</v>
      </c>
      <c r="E540" s="14" t="s">
        <v>18</v>
      </c>
      <c r="F540" s="14" t="s">
        <v>20</v>
      </c>
      <c r="G540" s="6" t="s">
        <v>27</v>
      </c>
      <c r="H540" s="6"/>
      <c r="I540" s="6" t="s">
        <v>453</v>
      </c>
      <c r="J540" s="6" t="s">
        <v>3352</v>
      </c>
      <c r="K540" s="6">
        <v>7815.3</v>
      </c>
      <c r="L540" s="6" t="s">
        <v>2951</v>
      </c>
      <c r="M540" s="6" t="s">
        <v>17</v>
      </c>
      <c r="N540" s="6" t="s">
        <v>69</v>
      </c>
      <c r="O540" s="6" t="s">
        <v>26</v>
      </c>
      <c r="P540" s="6"/>
      <c r="Q540" s="6"/>
      <c r="R540" s="20">
        <f t="shared" si="26"/>
        <v>7170</v>
      </c>
      <c r="S540" s="6"/>
      <c r="T540" s="6"/>
      <c r="U540" s="6">
        <v>3020</v>
      </c>
      <c r="V540" s="24" t="s">
        <v>3110</v>
      </c>
      <c r="W540" s="39" t="s">
        <v>3353</v>
      </c>
      <c r="X540" s="7"/>
      <c r="Y540" s="7"/>
      <c r="Z540" s="7"/>
      <c r="AA540" s="7"/>
    </row>
    <row r="541" spans="1:27" s="4" customFormat="1">
      <c r="A541" s="6">
        <f t="shared" si="28"/>
        <v>537</v>
      </c>
      <c r="B541" s="6" t="s">
        <v>18</v>
      </c>
      <c r="C541" s="14" t="s">
        <v>20</v>
      </c>
      <c r="D541" s="60">
        <f t="shared" si="29"/>
        <v>537</v>
      </c>
      <c r="E541" s="60" t="s">
        <v>18</v>
      </c>
      <c r="F541" s="60" t="s">
        <v>20</v>
      </c>
      <c r="G541" s="58" t="s">
        <v>115</v>
      </c>
      <c r="H541" s="58"/>
      <c r="I541" s="58" t="s">
        <v>727</v>
      </c>
      <c r="J541" s="58" t="s">
        <v>3354</v>
      </c>
      <c r="K541" s="58">
        <v>71954.17</v>
      </c>
      <c r="L541" s="58" t="s">
        <v>2496</v>
      </c>
      <c r="M541" s="58" t="s">
        <v>17</v>
      </c>
      <c r="N541" s="58" t="s">
        <v>69</v>
      </c>
      <c r="O541" s="58" t="s">
        <v>734</v>
      </c>
      <c r="P541" s="58"/>
      <c r="Q541" s="58"/>
      <c r="R541" s="59">
        <f t="shared" si="26"/>
        <v>66013</v>
      </c>
      <c r="S541" s="58"/>
      <c r="T541" s="58"/>
      <c r="U541" s="58">
        <v>3020</v>
      </c>
      <c r="V541" s="83" t="s">
        <v>3110</v>
      </c>
      <c r="W541" s="103" t="s">
        <v>2205</v>
      </c>
    </row>
    <row r="542" spans="1:27" s="4" customFormat="1">
      <c r="A542" s="6">
        <f t="shared" si="28"/>
        <v>538</v>
      </c>
      <c r="B542" s="6" t="s">
        <v>18</v>
      </c>
      <c r="C542" s="14" t="s">
        <v>20</v>
      </c>
      <c r="D542" s="60">
        <f t="shared" si="29"/>
        <v>538</v>
      </c>
      <c r="E542" s="60" t="s">
        <v>18</v>
      </c>
      <c r="F542" s="60" t="s">
        <v>20</v>
      </c>
      <c r="G542" s="58" t="s">
        <v>432</v>
      </c>
      <c r="H542" s="58"/>
      <c r="I542" s="58" t="s">
        <v>723</v>
      </c>
      <c r="J542" s="58" t="s">
        <v>3355</v>
      </c>
      <c r="K542" s="58">
        <v>198.38</v>
      </c>
      <c r="L542" s="58" t="s">
        <v>2951</v>
      </c>
      <c r="M542" s="58" t="s">
        <v>17</v>
      </c>
      <c r="N542" s="58" t="s">
        <v>69</v>
      </c>
      <c r="O542" s="58" t="s">
        <v>734</v>
      </c>
      <c r="P542" s="58"/>
      <c r="Q542" s="58"/>
      <c r="R542" s="59">
        <f t="shared" si="26"/>
        <v>181.99999999999997</v>
      </c>
      <c r="S542" s="58"/>
      <c r="T542" s="58"/>
      <c r="U542" s="58">
        <v>3020</v>
      </c>
      <c r="V542" s="83" t="s">
        <v>3110</v>
      </c>
      <c r="W542" s="103" t="s">
        <v>3357</v>
      </c>
    </row>
    <row r="543" spans="1:27" s="4" customFormat="1">
      <c r="A543" s="6">
        <f t="shared" si="28"/>
        <v>539</v>
      </c>
      <c r="B543" s="6" t="s">
        <v>18</v>
      </c>
      <c r="C543" s="14" t="s">
        <v>20</v>
      </c>
      <c r="D543" s="60">
        <f t="shared" si="29"/>
        <v>539</v>
      </c>
      <c r="E543" s="60" t="s">
        <v>18</v>
      </c>
      <c r="F543" s="60" t="s">
        <v>20</v>
      </c>
      <c r="G543" s="58" t="s">
        <v>30</v>
      </c>
      <c r="H543" s="58"/>
      <c r="I543" s="58" t="s">
        <v>103</v>
      </c>
      <c r="J543" s="58" t="s">
        <v>3358</v>
      </c>
      <c r="K543" s="58">
        <v>2975.7</v>
      </c>
      <c r="L543" s="58" t="s">
        <v>2951</v>
      </c>
      <c r="M543" s="58" t="s">
        <v>17</v>
      </c>
      <c r="N543" s="58" t="s">
        <v>69</v>
      </c>
      <c r="O543" s="58" t="s">
        <v>734</v>
      </c>
      <c r="P543" s="58"/>
      <c r="Q543" s="58"/>
      <c r="R543" s="59">
        <f t="shared" si="26"/>
        <v>2729.9999999999995</v>
      </c>
      <c r="S543" s="58"/>
      <c r="T543" s="58"/>
      <c r="U543" s="58">
        <v>3020</v>
      </c>
      <c r="V543" s="83" t="s">
        <v>3110</v>
      </c>
      <c r="W543" s="103" t="s">
        <v>698</v>
      </c>
    </row>
    <row r="544" spans="1:27" s="4" customFormat="1">
      <c r="A544" s="6">
        <f t="shared" si="28"/>
        <v>540</v>
      </c>
      <c r="B544" s="6" t="s">
        <v>18</v>
      </c>
      <c r="C544" s="14" t="s">
        <v>20</v>
      </c>
      <c r="D544" s="60">
        <f t="shared" si="29"/>
        <v>540</v>
      </c>
      <c r="E544" s="60" t="s">
        <v>18</v>
      </c>
      <c r="F544" s="60" t="s">
        <v>20</v>
      </c>
      <c r="G544" s="58" t="s">
        <v>28</v>
      </c>
      <c r="H544" s="58"/>
      <c r="I544" s="58" t="s">
        <v>97</v>
      </c>
      <c r="J544" s="58" t="s">
        <v>3359</v>
      </c>
      <c r="K544" s="58">
        <v>61668.6</v>
      </c>
      <c r="L544" s="58" t="s">
        <v>2951</v>
      </c>
      <c r="M544" s="58" t="s">
        <v>17</v>
      </c>
      <c r="N544" s="58" t="s">
        <v>69</v>
      </c>
      <c r="O544" s="58" t="s">
        <v>734</v>
      </c>
      <c r="P544" s="58"/>
      <c r="Q544" s="58"/>
      <c r="R544" s="59">
        <f t="shared" si="26"/>
        <v>56576.697247706419</v>
      </c>
      <c r="S544" s="58"/>
      <c r="T544" s="58"/>
      <c r="U544" s="58">
        <v>3020</v>
      </c>
      <c r="V544" s="83" t="s">
        <v>3110</v>
      </c>
      <c r="W544" s="103" t="s">
        <v>99</v>
      </c>
    </row>
    <row r="545" spans="1:27" s="10" customFormat="1">
      <c r="A545" s="21">
        <f t="shared" si="28"/>
        <v>541</v>
      </c>
      <c r="B545" s="21" t="s">
        <v>18</v>
      </c>
      <c r="C545" s="16" t="s">
        <v>20</v>
      </c>
      <c r="D545" s="60">
        <f t="shared" si="29"/>
        <v>541</v>
      </c>
      <c r="E545" s="60" t="s">
        <v>18</v>
      </c>
      <c r="F545" s="60" t="s">
        <v>20</v>
      </c>
      <c r="G545" s="58" t="s">
        <v>28</v>
      </c>
      <c r="H545" s="11"/>
      <c r="I545" s="58" t="s">
        <v>97</v>
      </c>
      <c r="J545" s="58" t="s">
        <v>3360</v>
      </c>
      <c r="K545" s="11">
        <v>308343.02</v>
      </c>
      <c r="L545" s="58" t="s">
        <v>2951</v>
      </c>
      <c r="M545" s="58" t="s">
        <v>17</v>
      </c>
      <c r="N545" s="58" t="s">
        <v>69</v>
      </c>
      <c r="O545" s="58" t="s">
        <v>734</v>
      </c>
      <c r="P545" s="11"/>
      <c r="Q545" s="11"/>
      <c r="R545" s="59">
        <f t="shared" si="26"/>
        <v>282883.50458715594</v>
      </c>
      <c r="S545" s="11"/>
      <c r="T545" s="11"/>
      <c r="U545" s="11">
        <v>3020</v>
      </c>
      <c r="V545" s="83" t="s">
        <v>3110</v>
      </c>
      <c r="W545" s="103" t="s">
        <v>99</v>
      </c>
    </row>
    <row r="546" spans="1:27" s="10" customFormat="1">
      <c r="A546" s="21">
        <f t="shared" si="28"/>
        <v>542</v>
      </c>
      <c r="B546" s="21" t="s">
        <v>18</v>
      </c>
      <c r="C546" s="16" t="s">
        <v>20</v>
      </c>
      <c r="D546" s="60">
        <f t="shared" si="29"/>
        <v>542</v>
      </c>
      <c r="E546" s="60" t="s">
        <v>18</v>
      </c>
      <c r="F546" s="60" t="s">
        <v>20</v>
      </c>
      <c r="G546" s="58" t="s">
        <v>28</v>
      </c>
      <c r="H546" s="11"/>
      <c r="I546" s="58" t="s">
        <v>97</v>
      </c>
      <c r="J546" s="58" t="s">
        <v>3361</v>
      </c>
      <c r="K546" s="11">
        <v>198765.01</v>
      </c>
      <c r="L546" s="58" t="s">
        <v>2496</v>
      </c>
      <c r="M546" s="58" t="s">
        <v>17</v>
      </c>
      <c r="N546" s="58" t="s">
        <v>69</v>
      </c>
      <c r="O546" s="58" t="s">
        <v>734</v>
      </c>
      <c r="P546" s="11"/>
      <c r="Q546" s="11"/>
      <c r="R546" s="59">
        <f t="shared" si="26"/>
        <v>182353.22018348624</v>
      </c>
      <c r="S546" s="11"/>
      <c r="T546" s="11"/>
      <c r="U546" s="11">
        <v>3020</v>
      </c>
      <c r="V546" s="83" t="s">
        <v>3110</v>
      </c>
      <c r="W546" s="103" t="s">
        <v>194</v>
      </c>
    </row>
    <row r="547" spans="1:27" s="10" customFormat="1">
      <c r="A547" s="21">
        <f t="shared" si="28"/>
        <v>543</v>
      </c>
      <c r="B547" s="21" t="s">
        <v>18</v>
      </c>
      <c r="C547" s="16" t="s">
        <v>20</v>
      </c>
      <c r="D547" s="60">
        <f t="shared" si="29"/>
        <v>543</v>
      </c>
      <c r="E547" s="60" t="s">
        <v>18</v>
      </c>
      <c r="F547" s="60" t="s">
        <v>20</v>
      </c>
      <c r="G547" s="58" t="s">
        <v>29</v>
      </c>
      <c r="H547" s="11"/>
      <c r="I547" s="58" t="s">
        <v>760</v>
      </c>
      <c r="J547" s="58" t="s">
        <v>3362</v>
      </c>
      <c r="K547" s="11">
        <v>7106.8</v>
      </c>
      <c r="L547" s="58" t="s">
        <v>2951</v>
      </c>
      <c r="M547" s="58" t="s">
        <v>17</v>
      </c>
      <c r="N547" s="58" t="s">
        <v>69</v>
      </c>
      <c r="O547" s="58" t="s">
        <v>734</v>
      </c>
      <c r="P547" s="11"/>
      <c r="Q547" s="11"/>
      <c r="R547" s="59">
        <f t="shared" si="26"/>
        <v>6520</v>
      </c>
      <c r="S547" s="11"/>
      <c r="T547" s="11"/>
      <c r="U547" s="11">
        <v>3020</v>
      </c>
      <c r="V547" s="83" t="s">
        <v>3110</v>
      </c>
      <c r="W547" s="103" t="s">
        <v>1619</v>
      </c>
    </row>
    <row r="548" spans="1:27" s="10" customFormat="1">
      <c r="A548" s="21">
        <f t="shared" si="28"/>
        <v>544</v>
      </c>
      <c r="B548" s="21" t="s">
        <v>18</v>
      </c>
      <c r="C548" s="16" t="s">
        <v>20</v>
      </c>
      <c r="D548" s="60">
        <f t="shared" si="29"/>
        <v>544</v>
      </c>
      <c r="E548" s="60" t="s">
        <v>18</v>
      </c>
      <c r="F548" s="60" t="s">
        <v>20</v>
      </c>
      <c r="G548" s="58" t="s">
        <v>440</v>
      </c>
      <c r="H548" s="11"/>
      <c r="I548" s="58" t="s">
        <v>464</v>
      </c>
      <c r="J548" s="58" t="s">
        <v>3363</v>
      </c>
      <c r="K548" s="11">
        <v>16306.4</v>
      </c>
      <c r="L548" s="58" t="s">
        <v>2951</v>
      </c>
      <c r="M548" s="58" t="s">
        <v>17</v>
      </c>
      <c r="N548" s="58" t="s">
        <v>69</v>
      </c>
      <c r="O548" s="58" t="s">
        <v>734</v>
      </c>
      <c r="P548" s="11"/>
      <c r="Q548" s="11"/>
      <c r="R548" s="59">
        <f t="shared" si="26"/>
        <v>14959.999999999998</v>
      </c>
      <c r="S548" s="11"/>
      <c r="T548" s="11"/>
      <c r="U548" s="11">
        <v>3020</v>
      </c>
      <c r="V548" s="83" t="s">
        <v>3110</v>
      </c>
      <c r="W548" s="103" t="s">
        <v>2535</v>
      </c>
    </row>
    <row r="549" spans="1:27" s="10" customFormat="1">
      <c r="A549" s="21">
        <f t="shared" si="28"/>
        <v>545</v>
      </c>
      <c r="B549" s="21" t="s">
        <v>18</v>
      </c>
      <c r="C549" s="16" t="s">
        <v>20</v>
      </c>
      <c r="D549" s="60">
        <f t="shared" si="29"/>
        <v>545</v>
      </c>
      <c r="E549" s="60" t="s">
        <v>18</v>
      </c>
      <c r="F549" s="60" t="s">
        <v>20</v>
      </c>
      <c r="G549" s="58" t="s">
        <v>456</v>
      </c>
      <c r="H549" s="58"/>
      <c r="I549" s="58" t="s">
        <v>457</v>
      </c>
      <c r="J549" s="58" t="s">
        <v>3364</v>
      </c>
      <c r="K549" s="11">
        <v>407.44</v>
      </c>
      <c r="L549" s="58" t="s">
        <v>2951</v>
      </c>
      <c r="M549" s="58" t="s">
        <v>17</v>
      </c>
      <c r="N549" s="58" t="s">
        <v>69</v>
      </c>
      <c r="O549" s="58" t="s">
        <v>734</v>
      </c>
      <c r="P549" s="11"/>
      <c r="Q549" s="11"/>
      <c r="R549" s="59">
        <f t="shared" si="26"/>
        <v>373.79816513761466</v>
      </c>
      <c r="S549" s="11"/>
      <c r="T549" s="11"/>
      <c r="U549" s="11">
        <v>3020</v>
      </c>
      <c r="V549" s="83" t="s">
        <v>3110</v>
      </c>
      <c r="W549" s="103" t="s">
        <v>3365</v>
      </c>
    </row>
    <row r="550" spans="1:27" s="10" customFormat="1">
      <c r="A550" s="21">
        <f t="shared" si="28"/>
        <v>546</v>
      </c>
      <c r="B550" s="21" t="s">
        <v>18</v>
      </c>
      <c r="C550" s="16" t="s">
        <v>20</v>
      </c>
      <c r="D550" s="60">
        <f t="shared" si="29"/>
        <v>546</v>
      </c>
      <c r="E550" s="60" t="s">
        <v>18</v>
      </c>
      <c r="F550" s="60" t="s">
        <v>20</v>
      </c>
      <c r="G550" s="58" t="s">
        <v>115</v>
      </c>
      <c r="H550" s="11"/>
      <c r="I550" s="58" t="s">
        <v>3384</v>
      </c>
      <c r="J550" s="58"/>
      <c r="K550" s="11"/>
      <c r="L550" s="58" t="s">
        <v>3367</v>
      </c>
      <c r="M550" s="58" t="s">
        <v>17</v>
      </c>
      <c r="N550" s="58" t="s">
        <v>346</v>
      </c>
      <c r="O550" s="58" t="s">
        <v>734</v>
      </c>
      <c r="P550" s="11"/>
      <c r="Q550" s="11"/>
      <c r="R550" s="59">
        <f t="shared" si="26"/>
        <v>0</v>
      </c>
      <c r="S550" s="11"/>
      <c r="T550" s="11"/>
      <c r="U550" s="11">
        <v>7720</v>
      </c>
      <c r="V550" s="83" t="s">
        <v>3110</v>
      </c>
      <c r="W550" s="103"/>
    </row>
    <row r="551" spans="1:27" s="10" customFormat="1">
      <c r="A551" s="21">
        <f t="shared" si="28"/>
        <v>547</v>
      </c>
      <c r="B551" s="21" t="s">
        <v>18</v>
      </c>
      <c r="C551" s="16" t="s">
        <v>20</v>
      </c>
      <c r="D551" s="60">
        <f t="shared" si="29"/>
        <v>547</v>
      </c>
      <c r="E551" s="60" t="s">
        <v>18</v>
      </c>
      <c r="F551" s="60" t="s">
        <v>20</v>
      </c>
      <c r="G551" s="58" t="s">
        <v>704</v>
      </c>
      <c r="H551" s="11"/>
      <c r="I551" s="58" t="s">
        <v>3383</v>
      </c>
      <c r="J551" s="58"/>
      <c r="K551" s="11"/>
      <c r="L551" s="58" t="s">
        <v>3367</v>
      </c>
      <c r="M551" s="58" t="s">
        <v>17</v>
      </c>
      <c r="N551" s="58" t="s">
        <v>346</v>
      </c>
      <c r="O551" s="58" t="s">
        <v>734</v>
      </c>
      <c r="P551" s="11"/>
      <c r="Q551" s="11"/>
      <c r="R551" s="59">
        <f t="shared" si="26"/>
        <v>0</v>
      </c>
      <c r="S551" s="11"/>
      <c r="T551" s="11"/>
      <c r="U551" s="11">
        <v>7720</v>
      </c>
      <c r="V551" s="83" t="s">
        <v>3110</v>
      </c>
      <c r="W551" s="103"/>
    </row>
    <row r="552" spans="1:27" s="4" customFormat="1">
      <c r="A552" s="6">
        <f t="shared" si="28"/>
        <v>548</v>
      </c>
      <c r="B552" s="6" t="s">
        <v>18</v>
      </c>
      <c r="C552" s="14" t="s">
        <v>20</v>
      </c>
      <c r="D552" s="14">
        <f t="shared" si="29"/>
        <v>548</v>
      </c>
      <c r="E552" s="14" t="s">
        <v>18</v>
      </c>
      <c r="F552" s="14" t="s">
        <v>20</v>
      </c>
      <c r="G552" s="14" t="s">
        <v>645</v>
      </c>
      <c r="H552" s="14"/>
      <c r="I552" s="14" t="s">
        <v>3385</v>
      </c>
      <c r="J552" s="14"/>
      <c r="K552" s="14"/>
      <c r="L552" s="6" t="s">
        <v>3367</v>
      </c>
      <c r="M552" s="6" t="s">
        <v>17</v>
      </c>
      <c r="N552" s="6" t="s">
        <v>346</v>
      </c>
      <c r="O552" s="14" t="s">
        <v>3356</v>
      </c>
      <c r="P552" s="14"/>
      <c r="Q552" s="14"/>
      <c r="R552" s="20">
        <f t="shared" si="26"/>
        <v>0</v>
      </c>
      <c r="S552" s="14"/>
      <c r="T552" s="14"/>
      <c r="U552" s="21">
        <v>7720</v>
      </c>
      <c r="V552" s="24" t="s">
        <v>3110</v>
      </c>
      <c r="W552" s="35"/>
      <c r="X552" s="7"/>
      <c r="Y552" s="7"/>
      <c r="Z552" s="7"/>
      <c r="AA552" s="7"/>
    </row>
    <row r="553" spans="1:27" s="4" customFormat="1">
      <c r="A553" s="6">
        <f t="shared" si="28"/>
        <v>549</v>
      </c>
      <c r="B553" s="6" t="s">
        <v>18</v>
      </c>
      <c r="C553" s="14" t="s">
        <v>20</v>
      </c>
      <c r="D553" s="60">
        <f t="shared" si="29"/>
        <v>549</v>
      </c>
      <c r="E553" s="60" t="s">
        <v>18</v>
      </c>
      <c r="F553" s="60" t="s">
        <v>20</v>
      </c>
      <c r="G553" s="60" t="s">
        <v>1364</v>
      </c>
      <c r="H553" s="60"/>
      <c r="I553" s="60" t="s">
        <v>3386</v>
      </c>
      <c r="J553" s="60"/>
      <c r="K553" s="60"/>
      <c r="L553" s="58" t="s">
        <v>3367</v>
      </c>
      <c r="M553" s="58" t="s">
        <v>17</v>
      </c>
      <c r="N553" s="58" t="s">
        <v>346</v>
      </c>
      <c r="O553" s="60" t="s">
        <v>734</v>
      </c>
      <c r="P553" s="60"/>
      <c r="Q553" s="60"/>
      <c r="R553" s="59">
        <f t="shared" si="26"/>
        <v>0</v>
      </c>
      <c r="S553" s="60"/>
      <c r="T553" s="60"/>
      <c r="U553" s="11">
        <v>7720</v>
      </c>
      <c r="V553" s="83" t="s">
        <v>3110</v>
      </c>
      <c r="W553" s="81"/>
    </row>
    <row r="554" spans="1:27" s="4" customFormat="1">
      <c r="A554" s="6">
        <f t="shared" si="28"/>
        <v>550</v>
      </c>
      <c r="B554" s="6" t="s">
        <v>18</v>
      </c>
      <c r="C554" s="14" t="s">
        <v>20</v>
      </c>
      <c r="D554" s="60">
        <f t="shared" si="29"/>
        <v>550</v>
      </c>
      <c r="E554" s="60" t="s">
        <v>18</v>
      </c>
      <c r="F554" s="60" t="s">
        <v>20</v>
      </c>
      <c r="G554" s="60" t="s">
        <v>94</v>
      </c>
      <c r="H554" s="60"/>
      <c r="I554" s="60" t="s">
        <v>3387</v>
      </c>
      <c r="J554" s="60"/>
      <c r="K554" s="60"/>
      <c r="L554" s="58" t="s">
        <v>3367</v>
      </c>
      <c r="M554" s="58" t="s">
        <v>17</v>
      </c>
      <c r="N554" s="58" t="s">
        <v>346</v>
      </c>
      <c r="O554" s="60" t="s">
        <v>734</v>
      </c>
      <c r="P554" s="60"/>
      <c r="Q554" s="60"/>
      <c r="R554" s="59">
        <f t="shared" si="26"/>
        <v>0</v>
      </c>
      <c r="S554" s="60"/>
      <c r="T554" s="60"/>
      <c r="U554" s="11">
        <v>7720</v>
      </c>
      <c r="V554" s="83" t="s">
        <v>3110</v>
      </c>
      <c r="W554" s="81"/>
    </row>
    <row r="555" spans="1:27" s="10" customFormat="1">
      <c r="A555" s="21">
        <f t="shared" si="28"/>
        <v>551</v>
      </c>
      <c r="B555" s="21" t="s">
        <v>18</v>
      </c>
      <c r="C555" s="16" t="s">
        <v>20</v>
      </c>
      <c r="D555" s="60">
        <f t="shared" si="29"/>
        <v>551</v>
      </c>
      <c r="E555" s="60" t="s">
        <v>18</v>
      </c>
      <c r="F555" s="60" t="s">
        <v>20</v>
      </c>
      <c r="G555" s="58" t="s">
        <v>28</v>
      </c>
      <c r="H555" s="11"/>
      <c r="I555" s="58" t="s">
        <v>3388</v>
      </c>
      <c r="J555" s="58"/>
      <c r="K555" s="11"/>
      <c r="L555" s="58" t="s">
        <v>3367</v>
      </c>
      <c r="M555" s="58" t="s">
        <v>17</v>
      </c>
      <c r="N555" s="58" t="s">
        <v>346</v>
      </c>
      <c r="O555" s="60" t="s">
        <v>734</v>
      </c>
      <c r="P555" s="11"/>
      <c r="Q555" s="11"/>
      <c r="R555" s="59">
        <f t="shared" si="26"/>
        <v>0</v>
      </c>
      <c r="S555" s="11"/>
      <c r="T555" s="11"/>
      <c r="U555" s="11">
        <v>7720</v>
      </c>
      <c r="V555" s="83" t="s">
        <v>3110</v>
      </c>
      <c r="W555" s="103"/>
    </row>
    <row r="556" spans="1:27" s="10" customFormat="1">
      <c r="A556" s="21">
        <f t="shared" si="28"/>
        <v>552</v>
      </c>
      <c r="B556" s="21" t="s">
        <v>18</v>
      </c>
      <c r="C556" s="16" t="s">
        <v>20</v>
      </c>
      <c r="D556" s="14">
        <f t="shared" si="29"/>
        <v>552</v>
      </c>
      <c r="E556" s="14" t="s">
        <v>18</v>
      </c>
      <c r="F556" s="14" t="s">
        <v>20</v>
      </c>
      <c r="G556" s="6" t="s">
        <v>27</v>
      </c>
      <c r="H556" s="21"/>
      <c r="I556" s="6" t="s">
        <v>3389</v>
      </c>
      <c r="J556" s="6"/>
      <c r="K556" s="21"/>
      <c r="L556" s="6" t="s">
        <v>3367</v>
      </c>
      <c r="M556" s="6" t="s">
        <v>17</v>
      </c>
      <c r="N556" s="6" t="s">
        <v>346</v>
      </c>
      <c r="O556" s="14" t="s">
        <v>26</v>
      </c>
      <c r="P556" s="21"/>
      <c r="Q556" s="21"/>
      <c r="R556" s="20">
        <f t="shared" si="26"/>
        <v>0</v>
      </c>
      <c r="S556" s="21"/>
      <c r="T556" s="21"/>
      <c r="U556" s="21">
        <v>7720</v>
      </c>
      <c r="V556" s="24" t="s">
        <v>3110</v>
      </c>
      <c r="W556" s="39"/>
      <c r="X556" s="41"/>
      <c r="Y556" s="41"/>
      <c r="Z556" s="41"/>
      <c r="AA556" s="41"/>
    </row>
    <row r="557" spans="1:27" s="10" customFormat="1">
      <c r="A557" s="21">
        <f t="shared" si="28"/>
        <v>553</v>
      </c>
      <c r="B557" s="21" t="s">
        <v>18</v>
      </c>
      <c r="C557" s="16" t="s">
        <v>20</v>
      </c>
      <c r="D557" s="60">
        <f t="shared" si="29"/>
        <v>553</v>
      </c>
      <c r="E557" s="60" t="s">
        <v>18</v>
      </c>
      <c r="F557" s="60" t="s">
        <v>20</v>
      </c>
      <c r="G557" s="58" t="s">
        <v>31</v>
      </c>
      <c r="H557" s="11"/>
      <c r="I557" s="58" t="s">
        <v>3390</v>
      </c>
      <c r="J557" s="58"/>
      <c r="K557" s="11"/>
      <c r="L557" s="58" t="s">
        <v>3367</v>
      </c>
      <c r="M557" s="58" t="s">
        <v>17</v>
      </c>
      <c r="N557" s="58" t="s">
        <v>346</v>
      </c>
      <c r="O557" s="60" t="s">
        <v>734</v>
      </c>
      <c r="P557" s="11"/>
      <c r="Q557" s="11"/>
      <c r="R557" s="59">
        <f t="shared" si="26"/>
        <v>0</v>
      </c>
      <c r="S557" s="11"/>
      <c r="T557" s="11"/>
      <c r="U557" s="11">
        <v>7720</v>
      </c>
      <c r="V557" s="83" t="s">
        <v>3110</v>
      </c>
      <c r="W557" s="103"/>
    </row>
    <row r="558" spans="1:27" s="10" customFormat="1">
      <c r="A558" s="21">
        <f t="shared" si="28"/>
        <v>554</v>
      </c>
      <c r="B558" s="21" t="s">
        <v>18</v>
      </c>
      <c r="C558" s="16" t="s">
        <v>20</v>
      </c>
      <c r="D558" s="14">
        <f t="shared" si="29"/>
        <v>554</v>
      </c>
      <c r="E558" s="14" t="s">
        <v>18</v>
      </c>
      <c r="F558" s="14" t="s">
        <v>20</v>
      </c>
      <c r="G558" s="6" t="s">
        <v>142</v>
      </c>
      <c r="H558" s="21"/>
      <c r="I558" s="6" t="s">
        <v>3391</v>
      </c>
      <c r="J558" s="6"/>
      <c r="K558" s="21"/>
      <c r="L558" s="6" t="s">
        <v>3367</v>
      </c>
      <c r="M558" s="6" t="s">
        <v>17</v>
      </c>
      <c r="N558" s="6" t="s">
        <v>346</v>
      </c>
      <c r="O558" s="14" t="s">
        <v>3356</v>
      </c>
      <c r="P558" s="21"/>
      <c r="Q558" s="21"/>
      <c r="R558" s="20">
        <f t="shared" si="26"/>
        <v>0</v>
      </c>
      <c r="S558" s="21"/>
      <c r="T558" s="21"/>
      <c r="U558" s="21">
        <v>7720</v>
      </c>
      <c r="V558" s="24" t="s">
        <v>3110</v>
      </c>
      <c r="W558" s="39"/>
      <c r="X558" s="41"/>
      <c r="Y558" s="41"/>
      <c r="Z558" s="41"/>
      <c r="AA558" s="41"/>
    </row>
    <row r="559" spans="1:27" s="10" customFormat="1">
      <c r="A559" s="21">
        <f t="shared" si="28"/>
        <v>555</v>
      </c>
      <c r="B559" s="21" t="s">
        <v>18</v>
      </c>
      <c r="C559" s="16" t="s">
        <v>20</v>
      </c>
      <c r="D559" s="60">
        <f t="shared" si="29"/>
        <v>555</v>
      </c>
      <c r="E559" s="60" t="s">
        <v>18</v>
      </c>
      <c r="F559" s="60" t="s">
        <v>20</v>
      </c>
      <c r="G559" s="58" t="s">
        <v>29</v>
      </c>
      <c r="H559" s="11"/>
      <c r="I559" s="58" t="s">
        <v>3392</v>
      </c>
      <c r="J559" s="58"/>
      <c r="K559" s="11"/>
      <c r="L559" s="58" t="s">
        <v>3367</v>
      </c>
      <c r="M559" s="58" t="s">
        <v>17</v>
      </c>
      <c r="N559" s="58" t="s">
        <v>346</v>
      </c>
      <c r="O559" s="60" t="s">
        <v>734</v>
      </c>
      <c r="P559" s="11"/>
      <c r="Q559" s="11"/>
      <c r="R559" s="59">
        <f t="shared" si="26"/>
        <v>0</v>
      </c>
      <c r="S559" s="11"/>
      <c r="T559" s="11"/>
      <c r="U559" s="11">
        <v>7720</v>
      </c>
      <c r="V559" s="83" t="s">
        <v>3110</v>
      </c>
      <c r="W559" s="103"/>
    </row>
    <row r="560" spans="1:27" s="10" customFormat="1">
      <c r="A560" s="21">
        <f t="shared" si="28"/>
        <v>556</v>
      </c>
      <c r="B560" s="21" t="s">
        <v>18</v>
      </c>
      <c r="C560" s="16" t="s">
        <v>20</v>
      </c>
      <c r="D560" s="60">
        <f t="shared" si="29"/>
        <v>556</v>
      </c>
      <c r="E560" s="60" t="s">
        <v>18</v>
      </c>
      <c r="F560" s="60" t="s">
        <v>20</v>
      </c>
      <c r="G560" s="58" t="s">
        <v>186</v>
      </c>
      <c r="H560" s="11"/>
      <c r="I560" s="58" t="s">
        <v>3393</v>
      </c>
      <c r="J560" s="58"/>
      <c r="K560" s="11"/>
      <c r="L560" s="58" t="s">
        <v>3367</v>
      </c>
      <c r="M560" s="58" t="s">
        <v>17</v>
      </c>
      <c r="N560" s="58" t="s">
        <v>346</v>
      </c>
      <c r="O560" s="60" t="s">
        <v>734</v>
      </c>
      <c r="P560" s="11"/>
      <c r="Q560" s="11"/>
      <c r="R560" s="59">
        <f t="shared" si="26"/>
        <v>0</v>
      </c>
      <c r="S560" s="11"/>
      <c r="T560" s="11"/>
      <c r="U560" s="11">
        <v>7720</v>
      </c>
      <c r="V560" s="83" t="s">
        <v>3110</v>
      </c>
      <c r="W560" s="103"/>
    </row>
    <row r="561" spans="1:27" s="4" customFormat="1">
      <c r="A561" s="6">
        <f t="shared" si="28"/>
        <v>557</v>
      </c>
      <c r="B561" s="6" t="s">
        <v>18</v>
      </c>
      <c r="C561" s="14" t="s">
        <v>20</v>
      </c>
      <c r="D561" s="60">
        <f t="shared" si="29"/>
        <v>557</v>
      </c>
      <c r="E561" s="60" t="s">
        <v>18</v>
      </c>
      <c r="F561" s="60" t="s">
        <v>20</v>
      </c>
      <c r="G561" s="58" t="s">
        <v>456</v>
      </c>
      <c r="H561" s="58"/>
      <c r="I561" s="58" t="s">
        <v>3394</v>
      </c>
      <c r="J561" s="58"/>
      <c r="K561" s="58"/>
      <c r="L561" s="58" t="s">
        <v>3367</v>
      </c>
      <c r="M561" s="58" t="s">
        <v>17</v>
      </c>
      <c r="N561" s="58" t="s">
        <v>346</v>
      </c>
      <c r="O561" s="60" t="s">
        <v>734</v>
      </c>
      <c r="P561" s="58"/>
      <c r="Q561" s="58"/>
      <c r="R561" s="59">
        <f t="shared" si="26"/>
        <v>0</v>
      </c>
      <c r="S561" s="58"/>
      <c r="T561" s="58"/>
      <c r="U561" s="11">
        <v>7720</v>
      </c>
      <c r="V561" s="83" t="s">
        <v>3110</v>
      </c>
      <c r="W561" s="103"/>
    </row>
    <row r="562" spans="1:27" s="4" customFormat="1">
      <c r="A562" s="6">
        <f t="shared" si="28"/>
        <v>558</v>
      </c>
      <c r="B562" s="6" t="s">
        <v>18</v>
      </c>
      <c r="C562" s="14" t="s">
        <v>20</v>
      </c>
      <c r="D562" s="60">
        <f t="shared" si="29"/>
        <v>558</v>
      </c>
      <c r="E562" s="60" t="s">
        <v>18</v>
      </c>
      <c r="F562" s="60" t="s">
        <v>20</v>
      </c>
      <c r="G562" s="58" t="s">
        <v>111</v>
      </c>
      <c r="H562" s="58"/>
      <c r="I562" s="58" t="s">
        <v>3395</v>
      </c>
      <c r="J562" s="58"/>
      <c r="K562" s="58"/>
      <c r="L562" s="58" t="s">
        <v>3367</v>
      </c>
      <c r="M562" s="58" t="s">
        <v>17</v>
      </c>
      <c r="N562" s="58" t="s">
        <v>346</v>
      </c>
      <c r="O562" s="60" t="s">
        <v>734</v>
      </c>
      <c r="P562" s="58"/>
      <c r="Q562" s="58"/>
      <c r="R562" s="59">
        <f t="shared" si="26"/>
        <v>0</v>
      </c>
      <c r="S562" s="58"/>
      <c r="T562" s="58"/>
      <c r="U562" s="11">
        <v>7720</v>
      </c>
      <c r="V562" s="83" t="s">
        <v>3110</v>
      </c>
      <c r="W562" s="103"/>
    </row>
    <row r="563" spans="1:27" s="4" customFormat="1">
      <c r="A563" s="6">
        <f t="shared" si="28"/>
        <v>559</v>
      </c>
      <c r="B563" s="6" t="s">
        <v>18</v>
      </c>
      <c r="C563" s="14" t="s">
        <v>20</v>
      </c>
      <c r="D563" s="60">
        <f t="shared" si="29"/>
        <v>559</v>
      </c>
      <c r="E563" s="60" t="s">
        <v>18</v>
      </c>
      <c r="F563" s="60" t="s">
        <v>20</v>
      </c>
      <c r="G563" s="58" t="s">
        <v>432</v>
      </c>
      <c r="H563" s="58"/>
      <c r="I563" s="58" t="s">
        <v>3396</v>
      </c>
      <c r="J563" s="58"/>
      <c r="K563" s="58"/>
      <c r="L563" s="58" t="s">
        <v>3367</v>
      </c>
      <c r="M563" s="58" t="s">
        <v>17</v>
      </c>
      <c r="N563" s="58" t="s">
        <v>346</v>
      </c>
      <c r="O563" s="58" t="s">
        <v>734</v>
      </c>
      <c r="P563" s="58"/>
      <c r="Q563" s="58"/>
      <c r="R563" s="59">
        <f t="shared" si="26"/>
        <v>0</v>
      </c>
      <c r="S563" s="58"/>
      <c r="T563" s="58"/>
      <c r="U563" s="11">
        <v>7720</v>
      </c>
      <c r="V563" s="83" t="s">
        <v>3110</v>
      </c>
      <c r="W563" s="103"/>
    </row>
    <row r="564" spans="1:27" s="4" customFormat="1">
      <c r="A564" s="6">
        <f t="shared" si="28"/>
        <v>560</v>
      </c>
      <c r="B564" s="6" t="s">
        <v>18</v>
      </c>
      <c r="C564" s="14" t="s">
        <v>20</v>
      </c>
      <c r="D564" s="60">
        <f t="shared" si="29"/>
        <v>560</v>
      </c>
      <c r="E564" s="60" t="s">
        <v>18</v>
      </c>
      <c r="F564" s="60" t="s">
        <v>20</v>
      </c>
      <c r="G564" s="58" t="s">
        <v>30</v>
      </c>
      <c r="H564" s="58"/>
      <c r="I564" s="58" t="s">
        <v>3397</v>
      </c>
      <c r="J564" s="58"/>
      <c r="K564" s="58"/>
      <c r="L564" s="58" t="s">
        <v>3367</v>
      </c>
      <c r="M564" s="58" t="s">
        <v>17</v>
      </c>
      <c r="N564" s="58" t="s">
        <v>346</v>
      </c>
      <c r="O564" s="60" t="s">
        <v>734</v>
      </c>
      <c r="P564" s="58"/>
      <c r="Q564" s="58"/>
      <c r="R564" s="59">
        <f t="shared" si="26"/>
        <v>0</v>
      </c>
      <c r="S564" s="58"/>
      <c r="T564" s="58"/>
      <c r="U564" s="11">
        <v>7720</v>
      </c>
      <c r="V564" s="83" t="s">
        <v>3110</v>
      </c>
      <c r="W564" s="103"/>
    </row>
    <row r="565" spans="1:27" s="4" customFormat="1">
      <c r="A565" s="6">
        <f t="shared" si="28"/>
        <v>561</v>
      </c>
      <c r="B565" s="6" t="s">
        <v>18</v>
      </c>
      <c r="C565" s="14" t="s">
        <v>20</v>
      </c>
      <c r="D565" s="14">
        <f t="shared" si="29"/>
        <v>561</v>
      </c>
      <c r="E565" s="14" t="s">
        <v>18</v>
      </c>
      <c r="F565" s="14" t="s">
        <v>20</v>
      </c>
      <c r="G565" s="6" t="s">
        <v>823</v>
      </c>
      <c r="H565" s="6"/>
      <c r="I565" s="6" t="s">
        <v>3398</v>
      </c>
      <c r="J565" s="6"/>
      <c r="K565" s="6"/>
      <c r="L565" s="6" t="s">
        <v>3367</v>
      </c>
      <c r="M565" s="6" t="s">
        <v>17</v>
      </c>
      <c r="N565" s="6" t="s">
        <v>346</v>
      </c>
      <c r="O565" s="14" t="s">
        <v>3356</v>
      </c>
      <c r="P565" s="6"/>
      <c r="Q565" s="6"/>
      <c r="R565" s="20">
        <f t="shared" si="26"/>
        <v>0</v>
      </c>
      <c r="S565" s="6"/>
      <c r="T565" s="6"/>
      <c r="U565" s="21">
        <v>7720</v>
      </c>
      <c r="V565" s="24" t="s">
        <v>3110</v>
      </c>
      <c r="W565" s="39"/>
      <c r="X565" s="7"/>
      <c r="Y565" s="7"/>
      <c r="Z565" s="7"/>
      <c r="AA565" s="7"/>
    </row>
    <row r="566" spans="1:27" s="4" customFormat="1">
      <c r="A566" s="6">
        <f t="shared" si="28"/>
        <v>562</v>
      </c>
      <c r="B566" s="6" t="s">
        <v>18</v>
      </c>
      <c r="C566" s="14" t="s">
        <v>20</v>
      </c>
      <c r="D566" s="14">
        <f t="shared" si="29"/>
        <v>562</v>
      </c>
      <c r="E566" s="14" t="s">
        <v>18</v>
      </c>
      <c r="F566" s="14" t="s">
        <v>20</v>
      </c>
      <c r="G566" s="6" t="s">
        <v>221</v>
      </c>
      <c r="H566" s="6"/>
      <c r="I566" s="6" t="s">
        <v>3399</v>
      </c>
      <c r="J566" s="6"/>
      <c r="K566" s="6"/>
      <c r="L566" s="6" t="s">
        <v>3367</v>
      </c>
      <c r="M566" s="6" t="s">
        <v>17</v>
      </c>
      <c r="N566" s="6" t="s">
        <v>346</v>
      </c>
      <c r="O566" s="14" t="s">
        <v>3356</v>
      </c>
      <c r="P566" s="6"/>
      <c r="Q566" s="6"/>
      <c r="R566" s="20">
        <f t="shared" si="26"/>
        <v>0</v>
      </c>
      <c r="S566" s="6"/>
      <c r="T566" s="6"/>
      <c r="U566" s="21">
        <v>7720</v>
      </c>
      <c r="V566" s="24" t="s">
        <v>3110</v>
      </c>
      <c r="W566" s="39"/>
      <c r="X566" s="7"/>
      <c r="Y566" s="7"/>
      <c r="Z566" s="7"/>
      <c r="AA566" s="7"/>
    </row>
    <row r="567" spans="1:27" s="10" customFormat="1">
      <c r="A567" s="21">
        <f t="shared" si="28"/>
        <v>563</v>
      </c>
      <c r="B567" s="21" t="s">
        <v>18</v>
      </c>
      <c r="C567" s="16" t="s">
        <v>20</v>
      </c>
      <c r="D567" s="60">
        <f t="shared" si="29"/>
        <v>563</v>
      </c>
      <c r="E567" s="60" t="s">
        <v>18</v>
      </c>
      <c r="F567" s="60" t="s">
        <v>20</v>
      </c>
      <c r="G567" s="58" t="s">
        <v>246</v>
      </c>
      <c r="H567" s="58"/>
      <c r="I567" s="58" t="s">
        <v>3400</v>
      </c>
      <c r="J567" s="58"/>
      <c r="K567" s="11"/>
      <c r="L567" s="58" t="s">
        <v>3367</v>
      </c>
      <c r="M567" s="58" t="s">
        <v>17</v>
      </c>
      <c r="N567" s="58" t="s">
        <v>346</v>
      </c>
      <c r="O567" s="60" t="s">
        <v>734</v>
      </c>
      <c r="P567" s="11"/>
      <c r="Q567" s="11"/>
      <c r="R567" s="59">
        <f t="shared" si="26"/>
        <v>0</v>
      </c>
      <c r="S567" s="11"/>
      <c r="T567" s="11"/>
      <c r="U567" s="11">
        <v>7720</v>
      </c>
      <c r="V567" s="83" t="s">
        <v>3110</v>
      </c>
      <c r="W567" s="103"/>
    </row>
    <row r="568" spans="1:27" s="10" customFormat="1">
      <c r="A568" s="21">
        <f t="shared" si="28"/>
        <v>564</v>
      </c>
      <c r="B568" s="21" t="s">
        <v>18</v>
      </c>
      <c r="C568" s="16" t="s">
        <v>20</v>
      </c>
      <c r="D568" s="60">
        <f t="shared" si="29"/>
        <v>564</v>
      </c>
      <c r="E568" s="60" t="s">
        <v>18</v>
      </c>
      <c r="F568" s="60" t="s">
        <v>20</v>
      </c>
      <c r="G568" s="58" t="s">
        <v>1153</v>
      </c>
      <c r="H568" s="11"/>
      <c r="I568" s="58" t="s">
        <v>3401</v>
      </c>
      <c r="J568" s="58"/>
      <c r="K568" s="11"/>
      <c r="L568" s="58" t="s">
        <v>3367</v>
      </c>
      <c r="M568" s="58" t="s">
        <v>17</v>
      </c>
      <c r="N568" s="58" t="s">
        <v>346</v>
      </c>
      <c r="O568" s="60" t="s">
        <v>734</v>
      </c>
      <c r="P568" s="11"/>
      <c r="Q568" s="11"/>
      <c r="R568" s="59">
        <f t="shared" si="26"/>
        <v>0</v>
      </c>
      <c r="S568" s="11"/>
      <c r="T568" s="11"/>
      <c r="U568" s="11">
        <v>7720</v>
      </c>
      <c r="V568" s="83" t="s">
        <v>3110</v>
      </c>
      <c r="W568" s="103"/>
    </row>
    <row r="569" spans="1:27" s="10" customFormat="1">
      <c r="A569" s="21">
        <f t="shared" si="28"/>
        <v>565</v>
      </c>
      <c r="B569" s="21" t="s">
        <v>18</v>
      </c>
      <c r="C569" s="16" t="s">
        <v>20</v>
      </c>
      <c r="D569" s="60">
        <f t="shared" si="29"/>
        <v>565</v>
      </c>
      <c r="E569" s="60" t="s">
        <v>18</v>
      </c>
      <c r="F569" s="60" t="s">
        <v>20</v>
      </c>
      <c r="G569" s="58" t="s">
        <v>1638</v>
      </c>
      <c r="H569" s="11"/>
      <c r="I569" s="58" t="s">
        <v>3402</v>
      </c>
      <c r="J569" s="58"/>
      <c r="K569" s="11"/>
      <c r="L569" s="58" t="s">
        <v>3367</v>
      </c>
      <c r="M569" s="58" t="s">
        <v>17</v>
      </c>
      <c r="N569" s="58" t="s">
        <v>346</v>
      </c>
      <c r="O569" s="60" t="s">
        <v>734</v>
      </c>
      <c r="P569" s="11"/>
      <c r="Q569" s="11"/>
      <c r="R569" s="59">
        <f t="shared" si="26"/>
        <v>0</v>
      </c>
      <c r="S569" s="11"/>
      <c r="T569" s="11"/>
      <c r="U569" s="11">
        <v>7720</v>
      </c>
      <c r="V569" s="83" t="s">
        <v>3110</v>
      </c>
      <c r="W569" s="103"/>
    </row>
    <row r="570" spans="1:27" s="10" customFormat="1">
      <c r="A570" s="21">
        <f t="shared" si="28"/>
        <v>566</v>
      </c>
      <c r="B570" s="21" t="s">
        <v>18</v>
      </c>
      <c r="C570" s="16" t="s">
        <v>20</v>
      </c>
      <c r="D570" s="60">
        <f t="shared" si="29"/>
        <v>566</v>
      </c>
      <c r="E570" s="60" t="s">
        <v>18</v>
      </c>
      <c r="F570" s="60" t="s">
        <v>20</v>
      </c>
      <c r="G570" s="58" t="s">
        <v>3403</v>
      </c>
      <c r="H570" s="11"/>
      <c r="I570" s="58" t="s">
        <v>3404</v>
      </c>
      <c r="J570" s="58"/>
      <c r="K570" s="11"/>
      <c r="L570" s="58" t="s">
        <v>3367</v>
      </c>
      <c r="M570" s="58" t="s">
        <v>17</v>
      </c>
      <c r="N570" s="58" t="s">
        <v>346</v>
      </c>
      <c r="O570" s="60" t="s">
        <v>734</v>
      </c>
      <c r="P570" s="11"/>
      <c r="Q570" s="11"/>
      <c r="R570" s="59">
        <f t="shared" si="26"/>
        <v>0</v>
      </c>
      <c r="S570" s="11"/>
      <c r="T570" s="11"/>
      <c r="U570" s="11">
        <v>7720</v>
      </c>
      <c r="V570" s="83" t="s">
        <v>3110</v>
      </c>
      <c r="W570" s="60"/>
    </row>
    <row r="571" spans="1:27" s="10" customFormat="1">
      <c r="A571" s="21">
        <f t="shared" si="28"/>
        <v>567</v>
      </c>
      <c r="B571" s="21" t="s">
        <v>18</v>
      </c>
      <c r="C571" s="16" t="s">
        <v>20</v>
      </c>
      <c r="D571" s="60">
        <f t="shared" si="29"/>
        <v>567</v>
      </c>
      <c r="E571" s="60" t="s">
        <v>18</v>
      </c>
      <c r="F571" s="60" t="s">
        <v>20</v>
      </c>
      <c r="G571" s="58" t="s">
        <v>29</v>
      </c>
      <c r="H571" s="11"/>
      <c r="I571" s="58" t="s">
        <v>3392</v>
      </c>
      <c r="J571" s="58" t="s">
        <v>3455</v>
      </c>
      <c r="K571" s="11">
        <v>125.35</v>
      </c>
      <c r="L571" s="58" t="s">
        <v>2951</v>
      </c>
      <c r="M571" s="58" t="s">
        <v>17</v>
      </c>
      <c r="N571" s="58" t="s">
        <v>346</v>
      </c>
      <c r="O571" s="58" t="s">
        <v>734</v>
      </c>
      <c r="P571" s="11"/>
      <c r="Q571" s="11"/>
      <c r="R571" s="59">
        <f t="shared" si="26"/>
        <v>114.99999999999999</v>
      </c>
      <c r="S571" s="11"/>
      <c r="T571" s="11"/>
      <c r="U571" s="11">
        <v>7720</v>
      </c>
      <c r="V571" s="83" t="s">
        <v>3110</v>
      </c>
      <c r="W571" s="103" t="s">
        <v>1837</v>
      </c>
    </row>
    <row r="572" spans="1:27" s="10" customFormat="1">
      <c r="A572" s="21">
        <f t="shared" si="28"/>
        <v>568</v>
      </c>
      <c r="B572" s="21" t="s">
        <v>18</v>
      </c>
      <c r="C572" s="16" t="s">
        <v>20</v>
      </c>
      <c r="D572" s="60">
        <f t="shared" si="29"/>
        <v>568</v>
      </c>
      <c r="E572" s="60" t="s">
        <v>18</v>
      </c>
      <c r="F572" s="60" t="s">
        <v>20</v>
      </c>
      <c r="G572" s="58" t="s">
        <v>115</v>
      </c>
      <c r="H572" s="11"/>
      <c r="I572" s="58" t="s">
        <v>3384</v>
      </c>
      <c r="J572" s="58" t="s">
        <v>3456</v>
      </c>
      <c r="K572" s="11">
        <v>2678.13</v>
      </c>
      <c r="L572" s="58" t="s">
        <v>2951</v>
      </c>
      <c r="M572" s="58" t="s">
        <v>17</v>
      </c>
      <c r="N572" s="58" t="s">
        <v>346</v>
      </c>
      <c r="O572" s="58" t="s">
        <v>734</v>
      </c>
      <c r="P572" s="11"/>
      <c r="Q572" s="11"/>
      <c r="R572" s="59">
        <f t="shared" si="26"/>
        <v>2457</v>
      </c>
      <c r="S572" s="11"/>
      <c r="T572" s="11"/>
      <c r="U572" s="11">
        <v>7720</v>
      </c>
      <c r="V572" s="83" t="s">
        <v>3110</v>
      </c>
      <c r="W572" s="103" t="s">
        <v>3457</v>
      </c>
    </row>
    <row r="573" spans="1:27" s="10" customFormat="1" ht="45">
      <c r="A573" s="21">
        <f t="shared" si="28"/>
        <v>569</v>
      </c>
      <c r="B573" s="21" t="s">
        <v>18</v>
      </c>
      <c r="C573" s="16" t="s">
        <v>20</v>
      </c>
      <c r="D573" s="60">
        <f t="shared" si="29"/>
        <v>569</v>
      </c>
      <c r="E573" s="60" t="s">
        <v>18</v>
      </c>
      <c r="F573" s="60" t="s">
        <v>20</v>
      </c>
      <c r="G573" s="58" t="s">
        <v>115</v>
      </c>
      <c r="H573" s="11"/>
      <c r="I573" s="58" t="s">
        <v>3384</v>
      </c>
      <c r="J573" s="58" t="s">
        <v>3458</v>
      </c>
      <c r="K573" s="11">
        <v>127686.42</v>
      </c>
      <c r="L573" s="58" t="s">
        <v>2951</v>
      </c>
      <c r="M573" s="58" t="s">
        <v>17</v>
      </c>
      <c r="N573" s="58" t="s">
        <v>346</v>
      </c>
      <c r="O573" s="58" t="s">
        <v>734</v>
      </c>
      <c r="P573" s="11"/>
      <c r="Q573" s="11"/>
      <c r="R573" s="59">
        <f t="shared" si="26"/>
        <v>117143.50458715596</v>
      </c>
      <c r="S573" s="11"/>
      <c r="T573" s="11"/>
      <c r="U573" s="11">
        <v>7720</v>
      </c>
      <c r="V573" s="83" t="s">
        <v>3110</v>
      </c>
      <c r="W573" s="103" t="s">
        <v>3459</v>
      </c>
    </row>
    <row r="574" spans="1:27" s="10" customFormat="1" ht="30">
      <c r="A574" s="21">
        <f t="shared" si="28"/>
        <v>570</v>
      </c>
      <c r="B574" s="21" t="s">
        <v>18</v>
      </c>
      <c r="C574" s="16" t="s">
        <v>20</v>
      </c>
      <c r="D574" s="60">
        <f t="shared" si="29"/>
        <v>570</v>
      </c>
      <c r="E574" s="60" t="s">
        <v>18</v>
      </c>
      <c r="F574" s="60" t="s">
        <v>20</v>
      </c>
      <c r="G574" s="58" t="s">
        <v>456</v>
      </c>
      <c r="H574" s="11"/>
      <c r="I574" s="58" t="s">
        <v>3394</v>
      </c>
      <c r="J574" s="58" t="s">
        <v>3458</v>
      </c>
      <c r="K574" s="11">
        <v>15940.16</v>
      </c>
      <c r="L574" s="58" t="s">
        <v>2951</v>
      </c>
      <c r="M574" s="58" t="s">
        <v>17</v>
      </c>
      <c r="N574" s="58" t="s">
        <v>346</v>
      </c>
      <c r="O574" s="58" t="s">
        <v>734</v>
      </c>
      <c r="P574" s="11"/>
      <c r="Q574" s="11"/>
      <c r="R574" s="59">
        <f t="shared" si="26"/>
        <v>14623.999999999998</v>
      </c>
      <c r="S574" s="11"/>
      <c r="T574" s="11"/>
      <c r="U574" s="11">
        <v>7720</v>
      </c>
      <c r="V574" s="83" t="s">
        <v>3110</v>
      </c>
      <c r="W574" s="103" t="s">
        <v>3460</v>
      </c>
    </row>
    <row r="575" spans="1:27" s="10" customFormat="1" ht="45">
      <c r="A575" s="21">
        <f t="shared" si="28"/>
        <v>571</v>
      </c>
      <c r="B575" s="21" t="s">
        <v>18</v>
      </c>
      <c r="C575" s="16" t="s">
        <v>20</v>
      </c>
      <c r="D575" s="60">
        <f t="shared" si="29"/>
        <v>571</v>
      </c>
      <c r="E575" s="60" t="s">
        <v>18</v>
      </c>
      <c r="F575" s="60" t="s">
        <v>20</v>
      </c>
      <c r="G575" s="58" t="s">
        <v>186</v>
      </c>
      <c r="H575" s="11"/>
      <c r="I575" s="58" t="s">
        <v>3393</v>
      </c>
      <c r="J575" s="58" t="s">
        <v>3461</v>
      </c>
      <c r="K575" s="11">
        <v>293042.14</v>
      </c>
      <c r="L575" s="58" t="s">
        <v>2951</v>
      </c>
      <c r="M575" s="58" t="s">
        <v>17</v>
      </c>
      <c r="N575" s="58" t="s">
        <v>346</v>
      </c>
      <c r="O575" s="58" t="s">
        <v>734</v>
      </c>
      <c r="P575" s="11"/>
      <c r="Q575" s="11"/>
      <c r="R575" s="59">
        <f t="shared" si="26"/>
        <v>268846</v>
      </c>
      <c r="S575" s="11"/>
      <c r="T575" s="11"/>
      <c r="U575" s="11">
        <v>7720</v>
      </c>
      <c r="V575" s="83" t="s">
        <v>3110</v>
      </c>
      <c r="W575" s="103" t="s">
        <v>3462</v>
      </c>
    </row>
    <row r="576" spans="1:27" s="10" customFormat="1">
      <c r="A576" s="21">
        <f t="shared" si="28"/>
        <v>572</v>
      </c>
      <c r="B576" s="21" t="s">
        <v>18</v>
      </c>
      <c r="C576" s="16" t="s">
        <v>20</v>
      </c>
      <c r="D576" s="60">
        <f t="shared" si="29"/>
        <v>572</v>
      </c>
      <c r="E576" s="60" t="s">
        <v>18</v>
      </c>
      <c r="F576" s="60" t="s">
        <v>20</v>
      </c>
      <c r="G576" s="58" t="s">
        <v>432</v>
      </c>
      <c r="H576" s="11"/>
      <c r="I576" s="58" t="s">
        <v>3396</v>
      </c>
      <c r="J576" s="58" t="s">
        <v>3463</v>
      </c>
      <c r="K576" s="11">
        <v>2838.03</v>
      </c>
      <c r="L576" s="58" t="s">
        <v>2951</v>
      </c>
      <c r="M576" s="58" t="s">
        <v>17</v>
      </c>
      <c r="N576" s="58" t="s">
        <v>346</v>
      </c>
      <c r="O576" s="58" t="s">
        <v>734</v>
      </c>
      <c r="P576" s="11"/>
      <c r="Q576" s="11"/>
      <c r="R576" s="59">
        <f t="shared" si="26"/>
        <v>2603.6972477064219</v>
      </c>
      <c r="S576" s="11"/>
      <c r="T576" s="11"/>
      <c r="U576" s="11">
        <v>7720</v>
      </c>
      <c r="V576" s="83" t="s">
        <v>3110</v>
      </c>
      <c r="W576" s="103" t="s">
        <v>3464</v>
      </c>
    </row>
    <row r="577" spans="1:27" s="10" customFormat="1" ht="30">
      <c r="A577" s="21">
        <f t="shared" si="28"/>
        <v>573</v>
      </c>
      <c r="B577" s="21" t="s">
        <v>18</v>
      </c>
      <c r="C577" s="16" t="s">
        <v>20</v>
      </c>
      <c r="D577" s="14">
        <f t="shared" si="29"/>
        <v>573</v>
      </c>
      <c r="E577" s="14" t="s">
        <v>18</v>
      </c>
      <c r="F577" s="14" t="s">
        <v>20</v>
      </c>
      <c r="G577" s="6" t="s">
        <v>27</v>
      </c>
      <c r="H577" s="21"/>
      <c r="I577" s="6" t="s">
        <v>3389</v>
      </c>
      <c r="J577" s="6" t="s">
        <v>3465</v>
      </c>
      <c r="K577" s="21">
        <v>161877.34</v>
      </c>
      <c r="L577" s="6" t="s">
        <v>2951</v>
      </c>
      <c r="M577" s="6" t="s">
        <v>17</v>
      </c>
      <c r="N577" s="6" t="s">
        <v>346</v>
      </c>
      <c r="O577" s="6" t="s">
        <v>26</v>
      </c>
      <c r="P577" s="21"/>
      <c r="Q577" s="21"/>
      <c r="R577" s="20">
        <f t="shared" si="26"/>
        <v>148511.32110091741</v>
      </c>
      <c r="S577" s="21"/>
      <c r="T577" s="21"/>
      <c r="U577" s="21">
        <v>7720</v>
      </c>
      <c r="V577" s="24" t="s">
        <v>3110</v>
      </c>
      <c r="W577" s="39" t="s">
        <v>3466</v>
      </c>
      <c r="X577" s="41"/>
      <c r="Y577" s="41"/>
      <c r="Z577" s="41"/>
      <c r="AA577" s="41"/>
    </row>
    <row r="578" spans="1:27" s="4" customFormat="1">
      <c r="A578" s="6">
        <f t="shared" si="28"/>
        <v>574</v>
      </c>
      <c r="B578" s="6" t="s">
        <v>18</v>
      </c>
      <c r="C578" s="14" t="s">
        <v>20</v>
      </c>
      <c r="D578" s="60">
        <f t="shared" si="29"/>
        <v>574</v>
      </c>
      <c r="E578" s="60" t="s">
        <v>18</v>
      </c>
      <c r="F578" s="60" t="s">
        <v>20</v>
      </c>
      <c r="G578" s="58" t="s">
        <v>31</v>
      </c>
      <c r="H578" s="58"/>
      <c r="I578" s="58" t="s">
        <v>3390</v>
      </c>
      <c r="J578" s="58" t="s">
        <v>3467</v>
      </c>
      <c r="K578" s="58">
        <v>8006.05</v>
      </c>
      <c r="L578" s="58" t="s">
        <v>2951</v>
      </c>
      <c r="M578" s="58" t="s">
        <v>17</v>
      </c>
      <c r="N578" s="58" t="s">
        <v>346</v>
      </c>
      <c r="O578" s="58" t="s">
        <v>734</v>
      </c>
      <c r="P578" s="58"/>
      <c r="Q578" s="58"/>
      <c r="R578" s="59">
        <f t="shared" si="26"/>
        <v>7345</v>
      </c>
      <c r="S578" s="58"/>
      <c r="T578" s="58"/>
      <c r="U578" s="11">
        <v>7720</v>
      </c>
      <c r="V578" s="83" t="s">
        <v>3110</v>
      </c>
      <c r="W578" s="103" t="s">
        <v>3468</v>
      </c>
    </row>
    <row r="579" spans="1:27" s="4" customFormat="1">
      <c r="A579" s="6">
        <f t="shared" si="28"/>
        <v>575</v>
      </c>
      <c r="B579" s="6" t="s">
        <v>18</v>
      </c>
      <c r="C579" s="14" t="s">
        <v>20</v>
      </c>
      <c r="D579" s="14">
        <f t="shared" si="29"/>
        <v>575</v>
      </c>
      <c r="E579" s="14" t="s">
        <v>18</v>
      </c>
      <c r="F579" s="14" t="s">
        <v>20</v>
      </c>
      <c r="G579" s="6" t="s">
        <v>645</v>
      </c>
      <c r="H579" s="6"/>
      <c r="I579" s="6" t="s">
        <v>3385</v>
      </c>
      <c r="J579" s="6" t="s">
        <v>3469</v>
      </c>
      <c r="K579" s="6">
        <v>59296</v>
      </c>
      <c r="L579" s="6" t="s">
        <v>2951</v>
      </c>
      <c r="M579" s="6" t="s">
        <v>17</v>
      </c>
      <c r="N579" s="6" t="s">
        <v>346</v>
      </c>
      <c r="O579" s="6" t="s">
        <v>3356</v>
      </c>
      <c r="P579" s="6"/>
      <c r="Q579" s="6"/>
      <c r="R579" s="20">
        <f t="shared" si="26"/>
        <v>54399.999999999993</v>
      </c>
      <c r="S579" s="6"/>
      <c r="T579" s="6"/>
      <c r="U579" s="21">
        <v>7720</v>
      </c>
      <c r="V579" s="24" t="s">
        <v>3110</v>
      </c>
      <c r="W579" s="39" t="s">
        <v>698</v>
      </c>
      <c r="X579" s="7"/>
      <c r="Y579" s="7"/>
      <c r="Z579" s="7"/>
      <c r="AA579" s="7"/>
    </row>
    <row r="580" spans="1:27" s="4" customFormat="1">
      <c r="A580" s="6">
        <f t="shared" si="28"/>
        <v>576</v>
      </c>
      <c r="B580" s="6" t="s">
        <v>18</v>
      </c>
      <c r="C580" s="14" t="s">
        <v>20</v>
      </c>
      <c r="D580" s="60">
        <f t="shared" si="29"/>
        <v>576</v>
      </c>
      <c r="E580" s="60" t="s">
        <v>18</v>
      </c>
      <c r="F580" s="60" t="s">
        <v>20</v>
      </c>
      <c r="G580" s="58" t="s">
        <v>28</v>
      </c>
      <c r="H580" s="58"/>
      <c r="I580" s="58" t="s">
        <v>3388</v>
      </c>
      <c r="J580" s="58" t="s">
        <v>3470</v>
      </c>
      <c r="K580" s="58">
        <v>2040.48</v>
      </c>
      <c r="L580" s="58" t="s">
        <v>2951</v>
      </c>
      <c r="M580" s="58" t="s">
        <v>17</v>
      </c>
      <c r="N580" s="58" t="s">
        <v>346</v>
      </c>
      <c r="O580" s="58" t="s">
        <v>734</v>
      </c>
      <c r="P580" s="58"/>
      <c r="Q580" s="58"/>
      <c r="R580" s="59">
        <f t="shared" si="26"/>
        <v>1871.9999999999998</v>
      </c>
      <c r="S580" s="58"/>
      <c r="T580" s="58"/>
      <c r="U580" s="11">
        <v>7720</v>
      </c>
      <c r="V580" s="83" t="s">
        <v>3110</v>
      </c>
      <c r="W580" s="103" t="s">
        <v>2452</v>
      </c>
    </row>
    <row r="581" spans="1:27" s="4" customFormat="1">
      <c r="A581" s="6">
        <f t="shared" si="28"/>
        <v>577</v>
      </c>
      <c r="B581" s="6" t="s">
        <v>18</v>
      </c>
      <c r="C581" s="14" t="s">
        <v>20</v>
      </c>
      <c r="D581" s="60">
        <f t="shared" si="29"/>
        <v>577</v>
      </c>
      <c r="E581" s="60" t="s">
        <v>18</v>
      </c>
      <c r="F581" s="60" t="s">
        <v>20</v>
      </c>
      <c r="G581" s="58" t="s">
        <v>1364</v>
      </c>
      <c r="H581" s="58"/>
      <c r="I581" s="58" t="s">
        <v>3386</v>
      </c>
      <c r="J581" s="58" t="s">
        <v>3471</v>
      </c>
      <c r="K581" s="58">
        <v>7814.97</v>
      </c>
      <c r="L581" s="58" t="s">
        <v>2951</v>
      </c>
      <c r="M581" s="58" t="s">
        <v>17</v>
      </c>
      <c r="N581" s="58" t="s">
        <v>346</v>
      </c>
      <c r="O581" s="58" t="s">
        <v>734</v>
      </c>
      <c r="P581" s="58"/>
      <c r="Q581" s="58"/>
      <c r="R581" s="59">
        <f t="shared" si="26"/>
        <v>7169.6972477064219</v>
      </c>
      <c r="S581" s="58"/>
      <c r="T581" s="58"/>
      <c r="U581" s="11">
        <v>7720</v>
      </c>
      <c r="V581" s="83" t="s">
        <v>3110</v>
      </c>
      <c r="W581" s="103" t="s">
        <v>3472</v>
      </c>
    </row>
    <row r="582" spans="1:27" s="4" customFormat="1" ht="30">
      <c r="A582" s="6">
        <f t="shared" si="28"/>
        <v>578</v>
      </c>
      <c r="B582" s="6" t="s">
        <v>18</v>
      </c>
      <c r="C582" s="14" t="s">
        <v>20</v>
      </c>
      <c r="D582" s="60">
        <f t="shared" si="29"/>
        <v>578</v>
      </c>
      <c r="E582" s="60" t="s">
        <v>18</v>
      </c>
      <c r="F582" s="60" t="s">
        <v>20</v>
      </c>
      <c r="G582" s="58" t="s">
        <v>94</v>
      </c>
      <c r="H582" s="58"/>
      <c r="I582" s="58" t="s">
        <v>3387</v>
      </c>
      <c r="J582" s="58" t="s">
        <v>3473</v>
      </c>
      <c r="K582" s="58">
        <v>4192.54</v>
      </c>
      <c r="L582" s="58" t="s">
        <v>2951</v>
      </c>
      <c r="M582" s="58" t="s">
        <v>17</v>
      </c>
      <c r="N582" s="58" t="s">
        <v>346</v>
      </c>
      <c r="O582" s="58" t="s">
        <v>734</v>
      </c>
      <c r="P582" s="58"/>
      <c r="Q582" s="58"/>
      <c r="R582" s="59">
        <v>3718.18</v>
      </c>
      <c r="S582" s="58"/>
      <c r="T582" s="58"/>
      <c r="U582" s="11">
        <v>7720</v>
      </c>
      <c r="V582" s="83" t="s">
        <v>3110</v>
      </c>
      <c r="W582" s="103" t="s">
        <v>3474</v>
      </c>
    </row>
    <row r="583" spans="1:27" s="4" customFormat="1">
      <c r="A583" s="6">
        <f t="shared" si="28"/>
        <v>579</v>
      </c>
      <c r="B583" s="6" t="s">
        <v>18</v>
      </c>
      <c r="C583" s="14" t="s">
        <v>20</v>
      </c>
      <c r="D583" s="60">
        <f t="shared" ref="D583:D646" si="30">D582+1</f>
        <v>579</v>
      </c>
      <c r="E583" s="60" t="s">
        <v>18</v>
      </c>
      <c r="F583" s="60" t="s">
        <v>20</v>
      </c>
      <c r="G583" s="58" t="s">
        <v>29</v>
      </c>
      <c r="H583" s="58"/>
      <c r="I583" s="58" t="s">
        <v>3392</v>
      </c>
      <c r="J583" s="58" t="s">
        <v>3475</v>
      </c>
      <c r="K583" s="58">
        <v>2924.47</v>
      </c>
      <c r="L583" s="58" t="s">
        <v>2951</v>
      </c>
      <c r="M583" s="58" t="s">
        <v>17</v>
      </c>
      <c r="N583" s="58" t="s">
        <v>346</v>
      </c>
      <c r="O583" s="58" t="s">
        <v>2093</v>
      </c>
      <c r="P583" s="58"/>
      <c r="Q583" s="58"/>
      <c r="R583" s="59">
        <f t="shared" ref="R583:R645" si="31">K583/1.09</f>
        <v>2682.9999999999995</v>
      </c>
      <c r="S583" s="58"/>
      <c r="T583" s="58"/>
      <c r="U583" s="11">
        <v>7720</v>
      </c>
      <c r="V583" s="83" t="s">
        <v>3110</v>
      </c>
      <c r="W583" s="103" t="s">
        <v>3476</v>
      </c>
    </row>
    <row r="584" spans="1:27" s="4" customFormat="1" ht="30">
      <c r="A584" s="6">
        <f t="shared" si="28"/>
        <v>580</v>
      </c>
      <c r="B584" s="6" t="s">
        <v>18</v>
      </c>
      <c r="C584" s="14" t="s">
        <v>20</v>
      </c>
      <c r="D584" s="60">
        <f t="shared" si="30"/>
        <v>580</v>
      </c>
      <c r="E584" s="60" t="s">
        <v>18</v>
      </c>
      <c r="F584" s="60" t="s">
        <v>20</v>
      </c>
      <c r="G584" s="58" t="s">
        <v>1153</v>
      </c>
      <c r="H584" s="58"/>
      <c r="I584" s="58" t="s">
        <v>3401</v>
      </c>
      <c r="J584" s="58" t="s">
        <v>3477</v>
      </c>
      <c r="K584" s="58">
        <v>13513.55</v>
      </c>
      <c r="L584" s="58" t="s">
        <v>2951</v>
      </c>
      <c r="M584" s="58" t="s">
        <v>17</v>
      </c>
      <c r="N584" s="58" t="s">
        <v>346</v>
      </c>
      <c r="O584" s="58" t="s">
        <v>734</v>
      </c>
      <c r="P584" s="58"/>
      <c r="Q584" s="58"/>
      <c r="R584" s="59">
        <v>12340.22</v>
      </c>
      <c r="S584" s="58"/>
      <c r="T584" s="58"/>
      <c r="U584" s="11">
        <v>7720</v>
      </c>
      <c r="V584" s="83" t="s">
        <v>3110</v>
      </c>
      <c r="W584" s="103" t="s">
        <v>3478</v>
      </c>
    </row>
    <row r="585" spans="1:27" s="4" customFormat="1">
      <c r="A585" s="6">
        <f t="shared" si="28"/>
        <v>581</v>
      </c>
      <c r="B585" s="6" t="s">
        <v>18</v>
      </c>
      <c r="C585" s="14" t="s">
        <v>20</v>
      </c>
      <c r="D585" s="60">
        <f t="shared" si="30"/>
        <v>581</v>
      </c>
      <c r="E585" s="60" t="s">
        <v>18</v>
      </c>
      <c r="F585" s="60" t="s">
        <v>20</v>
      </c>
      <c r="G585" s="58" t="s">
        <v>111</v>
      </c>
      <c r="H585" s="58"/>
      <c r="I585" s="58" t="s">
        <v>3395</v>
      </c>
      <c r="J585" s="58" t="s">
        <v>3479</v>
      </c>
      <c r="K585" s="58">
        <v>34457.08</v>
      </c>
      <c r="L585" s="58" t="s">
        <v>2951</v>
      </c>
      <c r="M585" s="58" t="s">
        <v>17</v>
      </c>
      <c r="N585" s="58" t="s">
        <v>346</v>
      </c>
      <c r="O585" s="58" t="s">
        <v>734</v>
      </c>
      <c r="P585" s="58"/>
      <c r="Q585" s="58"/>
      <c r="R585" s="59">
        <f t="shared" si="31"/>
        <v>31612</v>
      </c>
      <c r="S585" s="58"/>
      <c r="T585" s="58"/>
      <c r="U585" s="11">
        <v>7720</v>
      </c>
      <c r="V585" s="83" t="s">
        <v>3110</v>
      </c>
      <c r="W585" s="103" t="s">
        <v>3480</v>
      </c>
    </row>
    <row r="586" spans="1:27" s="4" customFormat="1" ht="30">
      <c r="A586" s="6">
        <f t="shared" si="28"/>
        <v>582</v>
      </c>
      <c r="B586" s="6" t="s">
        <v>18</v>
      </c>
      <c r="C586" s="14" t="s">
        <v>20</v>
      </c>
      <c r="D586" s="60">
        <f t="shared" si="30"/>
        <v>582</v>
      </c>
      <c r="E586" s="60" t="s">
        <v>18</v>
      </c>
      <c r="F586" s="60" t="s">
        <v>20</v>
      </c>
      <c r="G586" s="58" t="s">
        <v>30</v>
      </c>
      <c r="H586" s="58"/>
      <c r="I586" s="58" t="s">
        <v>3397</v>
      </c>
      <c r="J586" s="58" t="s">
        <v>3481</v>
      </c>
      <c r="K586" s="58">
        <v>34010.400000000001</v>
      </c>
      <c r="L586" s="58" t="s">
        <v>2951</v>
      </c>
      <c r="M586" s="58" t="s">
        <v>17</v>
      </c>
      <c r="N586" s="58" t="s">
        <v>346</v>
      </c>
      <c r="O586" s="58" t="s">
        <v>734</v>
      </c>
      <c r="P586" s="58"/>
      <c r="Q586" s="58"/>
      <c r="R586" s="59">
        <f t="shared" si="31"/>
        <v>31202.201834862386</v>
      </c>
      <c r="S586" s="58"/>
      <c r="T586" s="58"/>
      <c r="U586" s="11">
        <v>7720</v>
      </c>
      <c r="V586" s="83" t="s">
        <v>3110</v>
      </c>
      <c r="W586" s="103" t="s">
        <v>3482</v>
      </c>
    </row>
    <row r="587" spans="1:27" s="4" customFormat="1">
      <c r="A587" s="6">
        <f t="shared" si="28"/>
        <v>583</v>
      </c>
      <c r="B587" s="6" t="s">
        <v>18</v>
      </c>
      <c r="C587" s="14" t="s">
        <v>20</v>
      </c>
      <c r="D587" s="60">
        <f t="shared" si="30"/>
        <v>583</v>
      </c>
      <c r="E587" s="60" t="s">
        <v>18</v>
      </c>
      <c r="F587" s="60" t="s">
        <v>20</v>
      </c>
      <c r="G587" s="58" t="s">
        <v>29</v>
      </c>
      <c r="H587" s="58"/>
      <c r="I587" s="58" t="s">
        <v>760</v>
      </c>
      <c r="J587" s="58" t="s">
        <v>3505</v>
      </c>
      <c r="K587" s="58">
        <v>20.93</v>
      </c>
      <c r="L587" s="58" t="s">
        <v>2951</v>
      </c>
      <c r="M587" s="58" t="s">
        <v>17</v>
      </c>
      <c r="N587" s="58" t="s">
        <v>69</v>
      </c>
      <c r="O587" s="58" t="s">
        <v>734</v>
      </c>
      <c r="P587" s="58"/>
      <c r="Q587" s="58"/>
      <c r="R587" s="59">
        <f t="shared" si="31"/>
        <v>19.201834862385319</v>
      </c>
      <c r="S587" s="58"/>
      <c r="T587" s="58"/>
      <c r="U587" s="11">
        <v>3020</v>
      </c>
      <c r="V587" s="83" t="s">
        <v>3110</v>
      </c>
      <c r="W587" s="103" t="s">
        <v>577</v>
      </c>
    </row>
    <row r="588" spans="1:27" s="4" customFormat="1">
      <c r="A588" s="6">
        <f t="shared" si="28"/>
        <v>584</v>
      </c>
      <c r="B588" s="6" t="s">
        <v>18</v>
      </c>
      <c r="C588" s="14" t="s">
        <v>20</v>
      </c>
      <c r="D588" s="14">
        <f t="shared" si="30"/>
        <v>584</v>
      </c>
      <c r="E588" s="14" t="s">
        <v>18</v>
      </c>
      <c r="F588" s="14" t="s">
        <v>20</v>
      </c>
      <c r="G588" s="6" t="s">
        <v>27</v>
      </c>
      <c r="H588" s="6"/>
      <c r="I588" s="6" t="s">
        <v>453</v>
      </c>
      <c r="J588" s="6" t="s">
        <v>3506</v>
      </c>
      <c r="K588" s="6">
        <v>10310.58</v>
      </c>
      <c r="L588" s="6" t="s">
        <v>2951</v>
      </c>
      <c r="M588" s="6" t="s">
        <v>17</v>
      </c>
      <c r="N588" s="6" t="s">
        <v>69</v>
      </c>
      <c r="O588" s="6" t="s">
        <v>26</v>
      </c>
      <c r="P588" s="6"/>
      <c r="Q588" s="6"/>
      <c r="R588" s="20">
        <f t="shared" si="31"/>
        <v>9459.2477064220184</v>
      </c>
      <c r="S588" s="6"/>
      <c r="T588" s="6"/>
      <c r="U588" s="21">
        <v>3020</v>
      </c>
      <c r="V588" s="24" t="s">
        <v>3110</v>
      </c>
      <c r="W588" s="39" t="s">
        <v>3507</v>
      </c>
      <c r="X588" s="7"/>
      <c r="Y588" s="7"/>
      <c r="Z588" s="7"/>
      <c r="AA588" s="7"/>
    </row>
    <row r="589" spans="1:27" s="4" customFormat="1">
      <c r="A589" s="6">
        <f t="shared" si="28"/>
        <v>585</v>
      </c>
      <c r="B589" s="6" t="s">
        <v>18</v>
      </c>
      <c r="C589" s="14" t="s">
        <v>20</v>
      </c>
      <c r="D589" s="14">
        <f t="shared" si="30"/>
        <v>585</v>
      </c>
      <c r="E589" s="14" t="s">
        <v>18</v>
      </c>
      <c r="F589" s="14" t="s">
        <v>20</v>
      </c>
      <c r="G589" s="6" t="s">
        <v>27</v>
      </c>
      <c r="H589" s="6"/>
      <c r="I589" s="6" t="s">
        <v>453</v>
      </c>
      <c r="J589" s="6" t="s">
        <v>3352</v>
      </c>
      <c r="K589" s="6">
        <v>7317.17</v>
      </c>
      <c r="L589" s="6" t="s">
        <v>2951</v>
      </c>
      <c r="M589" s="6" t="s">
        <v>17</v>
      </c>
      <c r="N589" s="6" t="s">
        <v>69</v>
      </c>
      <c r="O589" s="6" t="s">
        <v>26</v>
      </c>
      <c r="P589" s="6"/>
      <c r="Q589" s="6"/>
      <c r="R589" s="20">
        <f t="shared" si="31"/>
        <v>6713</v>
      </c>
      <c r="S589" s="6"/>
      <c r="T589" s="6"/>
      <c r="U589" s="6">
        <v>3020</v>
      </c>
      <c r="V589" s="9" t="s">
        <v>3110</v>
      </c>
      <c r="W589" s="39" t="s">
        <v>3353</v>
      </c>
      <c r="X589" s="7"/>
      <c r="Y589" s="7"/>
      <c r="Z589" s="7"/>
      <c r="AA589" s="7"/>
    </row>
    <row r="590" spans="1:27" s="126" customFormat="1">
      <c r="A590" s="6">
        <f t="shared" si="28"/>
        <v>586</v>
      </c>
      <c r="B590" s="6" t="s">
        <v>18</v>
      </c>
      <c r="C590" s="14" t="s">
        <v>20</v>
      </c>
      <c r="D590" s="152">
        <f t="shared" si="30"/>
        <v>586</v>
      </c>
      <c r="E590" s="152" t="s">
        <v>18</v>
      </c>
      <c r="F590" s="152" t="s">
        <v>20</v>
      </c>
      <c r="G590" s="131" t="s">
        <v>142</v>
      </c>
      <c r="H590" s="131"/>
      <c r="I590" s="131" t="s">
        <v>669</v>
      </c>
      <c r="J590" s="131" t="s">
        <v>3508</v>
      </c>
      <c r="K590" s="131">
        <v>616824.02</v>
      </c>
      <c r="L590" s="131" t="s">
        <v>2951</v>
      </c>
      <c r="M590" s="131" t="s">
        <v>17</v>
      </c>
      <c r="N590" s="131" t="s">
        <v>69</v>
      </c>
      <c r="O590" s="131" t="s">
        <v>3356</v>
      </c>
      <c r="P590" s="131"/>
      <c r="Q590" s="131"/>
      <c r="R590" s="217">
        <f t="shared" si="31"/>
        <v>565893.59633027518</v>
      </c>
      <c r="S590" s="131"/>
      <c r="T590" s="131"/>
      <c r="U590" s="131">
        <v>4975</v>
      </c>
      <c r="V590" s="218" t="s">
        <v>3110</v>
      </c>
      <c r="W590" s="226" t="s">
        <v>671</v>
      </c>
      <c r="X590" s="214"/>
      <c r="Y590" s="214"/>
      <c r="Z590" s="214"/>
      <c r="AA590" s="214"/>
    </row>
    <row r="591" spans="1:27" s="126" customFormat="1">
      <c r="A591" s="6">
        <f t="shared" ref="A591:A654" si="32">A590+1</f>
        <v>587</v>
      </c>
      <c r="B591" s="6" t="s">
        <v>18</v>
      </c>
      <c r="C591" s="14" t="s">
        <v>20</v>
      </c>
      <c r="D591" s="120">
        <f t="shared" si="30"/>
        <v>587</v>
      </c>
      <c r="E591" s="120" t="s">
        <v>18</v>
      </c>
      <c r="F591" s="120" t="s">
        <v>20</v>
      </c>
      <c r="G591" s="119" t="s">
        <v>30</v>
      </c>
      <c r="H591" s="119"/>
      <c r="I591" s="119" t="s">
        <v>849</v>
      </c>
      <c r="J591" s="119" t="s">
        <v>3509</v>
      </c>
      <c r="K591" s="119">
        <v>762.13</v>
      </c>
      <c r="L591" s="119" t="s">
        <v>2951</v>
      </c>
      <c r="M591" s="119" t="s">
        <v>17</v>
      </c>
      <c r="N591" s="119" t="s">
        <v>69</v>
      </c>
      <c r="O591" s="119" t="s">
        <v>734</v>
      </c>
      <c r="P591" s="119"/>
      <c r="Q591" s="119"/>
      <c r="R591" s="121">
        <f t="shared" si="31"/>
        <v>699.20183486238523</v>
      </c>
      <c r="S591" s="119"/>
      <c r="T591" s="119"/>
      <c r="U591" s="119">
        <v>4975</v>
      </c>
      <c r="V591" s="136" t="s">
        <v>3110</v>
      </c>
      <c r="W591" s="125" t="s">
        <v>2311</v>
      </c>
    </row>
    <row r="592" spans="1:27" s="126" customFormat="1">
      <c r="A592" s="6">
        <f t="shared" si="32"/>
        <v>588</v>
      </c>
      <c r="B592" s="6" t="s">
        <v>18</v>
      </c>
      <c r="C592" s="14" t="s">
        <v>20</v>
      </c>
      <c r="D592" s="120">
        <f t="shared" si="30"/>
        <v>588</v>
      </c>
      <c r="E592" s="120" t="s">
        <v>18</v>
      </c>
      <c r="F592" s="120" t="s">
        <v>20</v>
      </c>
      <c r="G592" s="119" t="s">
        <v>1364</v>
      </c>
      <c r="H592" s="119"/>
      <c r="I592" s="119" t="s">
        <v>420</v>
      </c>
      <c r="J592" s="119" t="s">
        <v>3510</v>
      </c>
      <c r="K592" s="119">
        <v>39.24</v>
      </c>
      <c r="L592" s="119" t="s">
        <v>2951</v>
      </c>
      <c r="M592" s="119" t="s">
        <v>17</v>
      </c>
      <c r="N592" s="119" t="s">
        <v>69</v>
      </c>
      <c r="O592" s="119" t="s">
        <v>734</v>
      </c>
      <c r="P592" s="119"/>
      <c r="Q592" s="119"/>
      <c r="R592" s="121">
        <f t="shared" si="31"/>
        <v>36</v>
      </c>
      <c r="S592" s="119"/>
      <c r="T592" s="119"/>
      <c r="U592" s="119">
        <v>4975</v>
      </c>
      <c r="V592" s="136" t="s">
        <v>3110</v>
      </c>
      <c r="W592" s="125" t="s">
        <v>748</v>
      </c>
    </row>
    <row r="593" spans="1:27" s="4" customFormat="1">
      <c r="A593" s="6">
        <f t="shared" si="32"/>
        <v>589</v>
      </c>
      <c r="B593" s="6" t="s">
        <v>18</v>
      </c>
      <c r="C593" s="14" t="s">
        <v>20</v>
      </c>
      <c r="D593" s="14">
        <f t="shared" si="30"/>
        <v>589</v>
      </c>
      <c r="E593" s="14" t="s">
        <v>18</v>
      </c>
      <c r="F593" s="14" t="s">
        <v>20</v>
      </c>
      <c r="G593" s="6" t="s">
        <v>851</v>
      </c>
      <c r="H593" s="6"/>
      <c r="I593" s="6" t="s">
        <v>852</v>
      </c>
      <c r="J593" s="6" t="s">
        <v>3511</v>
      </c>
      <c r="K593" s="6">
        <v>524.69000000000005</v>
      </c>
      <c r="L593" s="6" t="s">
        <v>2951</v>
      </c>
      <c r="M593" s="6" t="s">
        <v>17</v>
      </c>
      <c r="N593" s="6" t="s">
        <v>34</v>
      </c>
      <c r="O593" s="6" t="s">
        <v>3356</v>
      </c>
      <c r="P593" s="6"/>
      <c r="Q593" s="6"/>
      <c r="R593" s="20">
        <f t="shared" si="31"/>
        <v>481.36697247706422</v>
      </c>
      <c r="S593" s="6"/>
      <c r="T593" s="6"/>
      <c r="U593" s="6">
        <v>10430</v>
      </c>
      <c r="V593" s="9" t="s">
        <v>3110</v>
      </c>
      <c r="W593" s="39" t="s">
        <v>3512</v>
      </c>
      <c r="X593" s="7"/>
      <c r="Y593" s="7"/>
      <c r="Z593" s="7"/>
      <c r="AA593" s="7"/>
    </row>
    <row r="594" spans="1:27" s="4" customFormat="1">
      <c r="A594" s="6">
        <f t="shared" si="32"/>
        <v>590</v>
      </c>
      <c r="B594" s="6" t="s">
        <v>18</v>
      </c>
      <c r="C594" s="14" t="s">
        <v>20</v>
      </c>
      <c r="D594" s="14">
        <f t="shared" si="30"/>
        <v>590</v>
      </c>
      <c r="E594" s="14" t="s">
        <v>18</v>
      </c>
      <c r="F594" s="14" t="s">
        <v>20</v>
      </c>
      <c r="G594" s="6" t="s">
        <v>645</v>
      </c>
      <c r="H594" s="6"/>
      <c r="I594" s="6" t="s">
        <v>1355</v>
      </c>
      <c r="J594" s="6" t="s">
        <v>3582</v>
      </c>
      <c r="K594" s="6">
        <v>261.60000000000002</v>
      </c>
      <c r="L594" s="6" t="s">
        <v>2951</v>
      </c>
      <c r="M594" s="6" t="s">
        <v>17</v>
      </c>
      <c r="N594" s="6" t="s">
        <v>3583</v>
      </c>
      <c r="O594" s="6" t="s">
        <v>3584</v>
      </c>
      <c r="P594" s="6"/>
      <c r="Q594" s="6"/>
      <c r="R594" s="20">
        <f t="shared" si="31"/>
        <v>240</v>
      </c>
      <c r="S594" s="6"/>
      <c r="T594" s="6"/>
      <c r="U594" s="6">
        <v>3020</v>
      </c>
      <c r="V594" s="9" t="s">
        <v>3441</v>
      </c>
      <c r="W594" s="39" t="s">
        <v>331</v>
      </c>
      <c r="X594" s="7"/>
      <c r="Y594" s="7"/>
      <c r="Z594" s="7"/>
      <c r="AA594" s="7"/>
    </row>
    <row r="595" spans="1:27" s="4" customFormat="1">
      <c r="A595" s="6">
        <f t="shared" si="32"/>
        <v>591</v>
      </c>
      <c r="B595" s="6" t="s">
        <v>18</v>
      </c>
      <c r="C595" s="14" t="s">
        <v>20</v>
      </c>
      <c r="D595" s="14">
        <f t="shared" si="30"/>
        <v>591</v>
      </c>
      <c r="E595" s="14" t="s">
        <v>18</v>
      </c>
      <c r="F595" s="14" t="s">
        <v>20</v>
      </c>
      <c r="G595" s="6" t="s">
        <v>221</v>
      </c>
      <c r="H595" s="6"/>
      <c r="I595" s="6" t="s">
        <v>1712</v>
      </c>
      <c r="J595" s="6" t="s">
        <v>3585</v>
      </c>
      <c r="K595" s="6">
        <v>27524.68</v>
      </c>
      <c r="L595" s="6" t="s">
        <v>2951</v>
      </c>
      <c r="M595" s="6" t="s">
        <v>17</v>
      </c>
      <c r="N595" s="6" t="s">
        <v>69</v>
      </c>
      <c r="O595" s="6" t="s">
        <v>3584</v>
      </c>
      <c r="P595" s="6"/>
      <c r="Q595" s="6"/>
      <c r="R595" s="20">
        <f t="shared" si="31"/>
        <v>25252</v>
      </c>
      <c r="S595" s="6"/>
      <c r="T595" s="6"/>
      <c r="U595" s="6">
        <v>3020</v>
      </c>
      <c r="V595" s="9" t="s">
        <v>3441</v>
      </c>
      <c r="W595" s="39" t="s">
        <v>2013</v>
      </c>
      <c r="X595" s="7"/>
      <c r="Y595" s="7"/>
      <c r="Z595" s="7"/>
      <c r="AA595" s="7"/>
    </row>
    <row r="596" spans="1:27" s="4" customFormat="1">
      <c r="A596" s="6">
        <f t="shared" si="32"/>
        <v>592</v>
      </c>
      <c r="B596" s="6" t="s">
        <v>18</v>
      </c>
      <c r="C596" s="14" t="s">
        <v>20</v>
      </c>
      <c r="D596" s="60">
        <f t="shared" si="30"/>
        <v>592</v>
      </c>
      <c r="E596" s="60" t="s">
        <v>18</v>
      </c>
      <c r="F596" s="60" t="s">
        <v>20</v>
      </c>
      <c r="G596" s="58" t="s">
        <v>29</v>
      </c>
      <c r="H596" s="58"/>
      <c r="I596" s="58" t="s">
        <v>841</v>
      </c>
      <c r="J596" s="58" t="s">
        <v>3586</v>
      </c>
      <c r="K596" s="58">
        <v>345.53</v>
      </c>
      <c r="L596" s="58" t="s">
        <v>2951</v>
      </c>
      <c r="M596" s="58" t="s">
        <v>17</v>
      </c>
      <c r="N596" s="58" t="s">
        <v>69</v>
      </c>
      <c r="O596" s="58" t="s">
        <v>734</v>
      </c>
      <c r="P596" s="58"/>
      <c r="Q596" s="58"/>
      <c r="R596" s="59">
        <f t="shared" si="31"/>
        <v>316.99999999999994</v>
      </c>
      <c r="S596" s="58"/>
      <c r="T596" s="58"/>
      <c r="U596" s="58">
        <v>3020</v>
      </c>
      <c r="V596" s="67" t="s">
        <v>3441</v>
      </c>
      <c r="W596" s="103" t="s">
        <v>905</v>
      </c>
    </row>
    <row r="597" spans="1:27" s="4" customFormat="1">
      <c r="A597" s="6">
        <f t="shared" si="32"/>
        <v>593</v>
      </c>
      <c r="B597" s="6" t="s">
        <v>18</v>
      </c>
      <c r="C597" s="14" t="s">
        <v>20</v>
      </c>
      <c r="D597" s="60">
        <f t="shared" si="30"/>
        <v>593</v>
      </c>
      <c r="E597" s="60" t="s">
        <v>18</v>
      </c>
      <c r="F597" s="60" t="s">
        <v>20</v>
      </c>
      <c r="G597" s="58" t="s">
        <v>432</v>
      </c>
      <c r="H597" s="58"/>
      <c r="I597" s="58" t="s">
        <v>723</v>
      </c>
      <c r="J597" s="58" t="s">
        <v>3587</v>
      </c>
      <c r="K597" s="58">
        <v>35.97</v>
      </c>
      <c r="L597" s="58" t="s">
        <v>2951</v>
      </c>
      <c r="M597" s="58" t="s">
        <v>17</v>
      </c>
      <c r="N597" s="58" t="s">
        <v>69</v>
      </c>
      <c r="O597" s="58" t="s">
        <v>734</v>
      </c>
      <c r="P597" s="58"/>
      <c r="Q597" s="58"/>
      <c r="R597" s="59">
        <f t="shared" si="31"/>
        <v>33</v>
      </c>
      <c r="S597" s="58"/>
      <c r="T597" s="58"/>
      <c r="U597" s="58">
        <v>3020</v>
      </c>
      <c r="V597" s="67" t="s">
        <v>3441</v>
      </c>
      <c r="W597" s="103" t="s">
        <v>3588</v>
      </c>
    </row>
    <row r="598" spans="1:27" s="12" customFormat="1">
      <c r="A598" s="22">
        <f t="shared" si="32"/>
        <v>594</v>
      </c>
      <c r="B598" s="22" t="s">
        <v>18</v>
      </c>
      <c r="C598" s="17" t="s">
        <v>20</v>
      </c>
      <c r="D598" s="17">
        <f t="shared" si="30"/>
        <v>594</v>
      </c>
      <c r="E598" s="17" t="s">
        <v>18</v>
      </c>
      <c r="F598" s="17" t="s">
        <v>20</v>
      </c>
      <c r="G598" s="22" t="s">
        <v>27</v>
      </c>
      <c r="H598" s="22"/>
      <c r="I598" s="22" t="s">
        <v>453</v>
      </c>
      <c r="J598" s="22" t="s">
        <v>3589</v>
      </c>
      <c r="K598" s="22">
        <v>658.36</v>
      </c>
      <c r="L598" s="22" t="s">
        <v>2951</v>
      </c>
      <c r="M598" s="22" t="s">
        <v>17</v>
      </c>
      <c r="N598" s="22" t="s">
        <v>69</v>
      </c>
      <c r="O598" s="22" t="s">
        <v>26</v>
      </c>
      <c r="P598" s="22"/>
      <c r="Q598" s="22"/>
      <c r="R598" s="79">
        <f t="shared" si="31"/>
        <v>604</v>
      </c>
      <c r="S598" s="22"/>
      <c r="T598" s="22"/>
      <c r="U598" s="22">
        <v>3020</v>
      </c>
      <c r="V598" s="24" t="s">
        <v>3441</v>
      </c>
      <c r="W598" s="40" t="s">
        <v>3590</v>
      </c>
      <c r="X598" s="27"/>
      <c r="Y598" s="27"/>
      <c r="Z598" s="27"/>
      <c r="AA598" s="27"/>
    </row>
    <row r="599" spans="1:27" s="4" customFormat="1">
      <c r="A599" s="6">
        <f t="shared" si="32"/>
        <v>595</v>
      </c>
      <c r="B599" s="6" t="s">
        <v>18</v>
      </c>
      <c r="C599" s="14" t="s">
        <v>20</v>
      </c>
      <c r="D599" s="60">
        <f t="shared" si="30"/>
        <v>595</v>
      </c>
      <c r="E599" s="60" t="s">
        <v>18</v>
      </c>
      <c r="F599" s="60" t="s">
        <v>20</v>
      </c>
      <c r="G599" s="58" t="s">
        <v>29</v>
      </c>
      <c r="H599" s="58"/>
      <c r="I599" s="58" t="s">
        <v>3392</v>
      </c>
      <c r="J599" s="58" t="s">
        <v>3591</v>
      </c>
      <c r="K599" s="58">
        <v>436</v>
      </c>
      <c r="L599" s="58" t="s">
        <v>2951</v>
      </c>
      <c r="M599" s="58" t="s">
        <v>17</v>
      </c>
      <c r="N599" s="58" t="s">
        <v>346</v>
      </c>
      <c r="O599" s="58" t="s">
        <v>734</v>
      </c>
      <c r="P599" s="58"/>
      <c r="Q599" s="58"/>
      <c r="R599" s="59">
        <f t="shared" si="31"/>
        <v>399.99999999999994</v>
      </c>
      <c r="S599" s="58"/>
      <c r="T599" s="58"/>
      <c r="U599" s="58">
        <v>7720</v>
      </c>
      <c r="V599" s="67" t="s">
        <v>3441</v>
      </c>
      <c r="W599" s="103" t="s">
        <v>3592</v>
      </c>
    </row>
    <row r="600" spans="1:27" s="4" customFormat="1">
      <c r="A600" s="6">
        <f t="shared" si="32"/>
        <v>596</v>
      </c>
      <c r="B600" s="6" t="s">
        <v>18</v>
      </c>
      <c r="C600" s="14" t="s">
        <v>20</v>
      </c>
      <c r="D600" s="14">
        <f t="shared" si="30"/>
        <v>596</v>
      </c>
      <c r="E600" s="14" t="s">
        <v>18</v>
      </c>
      <c r="F600" s="14" t="s">
        <v>20</v>
      </c>
      <c r="G600" s="6" t="s">
        <v>27</v>
      </c>
      <c r="H600" s="6"/>
      <c r="I600" s="6" t="s">
        <v>3389</v>
      </c>
      <c r="J600" s="6" t="s">
        <v>3593</v>
      </c>
      <c r="K600" s="6">
        <v>3986.13</v>
      </c>
      <c r="L600" s="6" t="s">
        <v>2951</v>
      </c>
      <c r="M600" s="6" t="s">
        <v>17</v>
      </c>
      <c r="N600" s="6" t="s">
        <v>346</v>
      </c>
      <c r="O600" s="6" t="s">
        <v>26</v>
      </c>
      <c r="P600" s="6"/>
      <c r="Q600" s="6"/>
      <c r="R600" s="20">
        <f t="shared" si="31"/>
        <v>3657</v>
      </c>
      <c r="S600" s="6"/>
      <c r="T600" s="6"/>
      <c r="U600" s="6">
        <v>7720</v>
      </c>
      <c r="V600" s="9" t="s">
        <v>3441</v>
      </c>
      <c r="W600" s="39" t="s">
        <v>1956</v>
      </c>
      <c r="X600" s="7"/>
      <c r="Y600" s="7"/>
      <c r="Z600" s="7"/>
      <c r="AA600" s="7"/>
    </row>
    <row r="601" spans="1:27" s="4" customFormat="1">
      <c r="A601" s="6">
        <f t="shared" si="32"/>
        <v>597</v>
      </c>
      <c r="B601" s="6" t="s">
        <v>18</v>
      </c>
      <c r="C601" s="14" t="s">
        <v>20</v>
      </c>
      <c r="D601" s="14">
        <f t="shared" si="30"/>
        <v>597</v>
      </c>
      <c r="E601" s="14" t="s">
        <v>18</v>
      </c>
      <c r="F601" s="14" t="s">
        <v>20</v>
      </c>
      <c r="G601" s="6" t="s">
        <v>27</v>
      </c>
      <c r="H601" s="6"/>
      <c r="I601" s="6" t="s">
        <v>3389</v>
      </c>
      <c r="J601" s="6" t="s">
        <v>3595</v>
      </c>
      <c r="K601" s="6">
        <v>839.3</v>
      </c>
      <c r="L601" s="6" t="s">
        <v>2951</v>
      </c>
      <c r="M601" s="6" t="s">
        <v>17</v>
      </c>
      <c r="N601" s="6" t="s">
        <v>346</v>
      </c>
      <c r="O601" s="6" t="s">
        <v>26</v>
      </c>
      <c r="P601" s="6"/>
      <c r="Q601" s="6"/>
      <c r="R601" s="20">
        <f t="shared" si="31"/>
        <v>769.99999999999989</v>
      </c>
      <c r="S601" s="6"/>
      <c r="T601" s="6"/>
      <c r="U601" s="6">
        <v>7720</v>
      </c>
      <c r="V601" s="9" t="s">
        <v>3441</v>
      </c>
      <c r="W601" s="39" t="s">
        <v>3596</v>
      </c>
      <c r="X601" s="7"/>
      <c r="Y601" s="7"/>
      <c r="Z601" s="7"/>
      <c r="AA601" s="7"/>
    </row>
    <row r="602" spans="1:27" s="4" customFormat="1">
      <c r="A602" s="6">
        <f t="shared" si="32"/>
        <v>598</v>
      </c>
      <c r="B602" s="6" t="s">
        <v>18</v>
      </c>
      <c r="C602" s="14" t="s">
        <v>20</v>
      </c>
      <c r="D602" s="60">
        <f t="shared" si="30"/>
        <v>598</v>
      </c>
      <c r="E602" s="60" t="s">
        <v>18</v>
      </c>
      <c r="F602" s="60" t="s">
        <v>20</v>
      </c>
      <c r="G602" s="58" t="s">
        <v>29</v>
      </c>
      <c r="H602" s="58"/>
      <c r="I602" s="58" t="s">
        <v>3392</v>
      </c>
      <c r="J602" s="58" t="s">
        <v>3597</v>
      </c>
      <c r="K602" s="58">
        <v>839.3</v>
      </c>
      <c r="L602" s="58" t="s">
        <v>2951</v>
      </c>
      <c r="M602" s="58" t="s">
        <v>17</v>
      </c>
      <c r="N602" s="58" t="s">
        <v>346</v>
      </c>
      <c r="O602" s="58" t="s">
        <v>734</v>
      </c>
      <c r="P602" s="58"/>
      <c r="Q602" s="58"/>
      <c r="R602" s="59">
        <f t="shared" si="31"/>
        <v>769.99999999999989</v>
      </c>
      <c r="S602" s="58"/>
      <c r="T602" s="58"/>
      <c r="U602" s="58">
        <v>7720</v>
      </c>
      <c r="V602" s="67" t="s">
        <v>3441</v>
      </c>
      <c r="W602" s="103" t="s">
        <v>3596</v>
      </c>
    </row>
    <row r="603" spans="1:27" s="10" customFormat="1">
      <c r="A603" s="21">
        <f t="shared" si="32"/>
        <v>599</v>
      </c>
      <c r="B603" s="21" t="s">
        <v>18</v>
      </c>
      <c r="C603" s="16" t="s">
        <v>20</v>
      </c>
      <c r="D603" s="60">
        <f t="shared" si="30"/>
        <v>599</v>
      </c>
      <c r="E603" s="60" t="s">
        <v>18</v>
      </c>
      <c r="F603" s="60" t="s">
        <v>20</v>
      </c>
      <c r="G603" s="58" t="s">
        <v>111</v>
      </c>
      <c r="H603" s="11"/>
      <c r="I603" s="58" t="s">
        <v>1059</v>
      </c>
      <c r="J603" s="58" t="s">
        <v>3598</v>
      </c>
      <c r="K603" s="11">
        <v>3149.01</v>
      </c>
      <c r="L603" s="58" t="s">
        <v>2951</v>
      </c>
      <c r="M603" s="58" t="s">
        <v>17</v>
      </c>
      <c r="N603" s="58" t="s">
        <v>69</v>
      </c>
      <c r="O603" s="58" t="s">
        <v>734</v>
      </c>
      <c r="P603" s="11"/>
      <c r="Q603" s="11"/>
      <c r="R603" s="59">
        <f t="shared" si="31"/>
        <v>2889</v>
      </c>
      <c r="S603" s="11"/>
      <c r="T603" s="11"/>
      <c r="U603" s="11">
        <v>3020</v>
      </c>
      <c r="V603" s="67" t="s">
        <v>3441</v>
      </c>
      <c r="W603" s="103" t="s">
        <v>338</v>
      </c>
    </row>
    <row r="604" spans="1:27" s="10" customFormat="1">
      <c r="A604" s="21">
        <f t="shared" si="32"/>
        <v>600</v>
      </c>
      <c r="B604" s="21" t="s">
        <v>18</v>
      </c>
      <c r="C604" s="16" t="s">
        <v>20</v>
      </c>
      <c r="D604" s="14">
        <f t="shared" si="30"/>
        <v>600</v>
      </c>
      <c r="E604" s="14" t="s">
        <v>18</v>
      </c>
      <c r="F604" s="14" t="s">
        <v>20</v>
      </c>
      <c r="G604" s="6" t="s">
        <v>221</v>
      </c>
      <c r="H604" s="21"/>
      <c r="I604" s="6" t="s">
        <v>1712</v>
      </c>
      <c r="J604" s="6" t="s">
        <v>3611</v>
      </c>
      <c r="K604" s="21">
        <v>6535.64</v>
      </c>
      <c r="L604" s="6" t="s">
        <v>2951</v>
      </c>
      <c r="M604" s="6" t="s">
        <v>17</v>
      </c>
      <c r="N604" s="6" t="s">
        <v>69</v>
      </c>
      <c r="O604" s="6" t="s">
        <v>3584</v>
      </c>
      <c r="P604" s="21"/>
      <c r="Q604" s="21"/>
      <c r="R604" s="20">
        <f t="shared" si="31"/>
        <v>5996</v>
      </c>
      <c r="S604" s="21"/>
      <c r="T604" s="21"/>
      <c r="U604" s="21">
        <v>3020</v>
      </c>
      <c r="V604" s="9" t="s">
        <v>3441</v>
      </c>
      <c r="W604" s="39" t="s">
        <v>3612</v>
      </c>
      <c r="X604" s="41"/>
      <c r="Y604" s="41"/>
      <c r="Z604" s="41"/>
      <c r="AA604" s="41"/>
    </row>
    <row r="605" spans="1:27" s="10" customFormat="1">
      <c r="A605" s="21">
        <f t="shared" si="32"/>
        <v>601</v>
      </c>
      <c r="B605" s="21" t="s">
        <v>18</v>
      </c>
      <c r="C605" s="16" t="s">
        <v>20</v>
      </c>
      <c r="D605" s="60">
        <f t="shared" si="30"/>
        <v>601</v>
      </c>
      <c r="E605" s="60" t="s">
        <v>18</v>
      </c>
      <c r="F605" s="60" t="s">
        <v>20</v>
      </c>
      <c r="G605" s="58" t="s">
        <v>1638</v>
      </c>
      <c r="H605" s="11"/>
      <c r="I605" s="58" t="s">
        <v>1853</v>
      </c>
      <c r="J605" s="58" t="s">
        <v>3613</v>
      </c>
      <c r="K605" s="11">
        <v>568.98</v>
      </c>
      <c r="L605" s="58" t="s">
        <v>2951</v>
      </c>
      <c r="M605" s="58" t="s">
        <v>17</v>
      </c>
      <c r="N605" s="58" t="s">
        <v>69</v>
      </c>
      <c r="O605" s="58" t="s">
        <v>734</v>
      </c>
      <c r="P605" s="11"/>
      <c r="Q605" s="11"/>
      <c r="R605" s="59">
        <f t="shared" si="31"/>
        <v>522</v>
      </c>
      <c r="S605" s="11"/>
      <c r="T605" s="11"/>
      <c r="U605" s="11">
        <v>3020</v>
      </c>
      <c r="V605" s="67" t="s">
        <v>3441</v>
      </c>
      <c r="W605" s="103" t="s">
        <v>1606</v>
      </c>
    </row>
    <row r="606" spans="1:27" s="126" customFormat="1">
      <c r="A606" s="21">
        <f t="shared" si="32"/>
        <v>602</v>
      </c>
      <c r="B606" s="21" t="s">
        <v>18</v>
      </c>
      <c r="C606" s="16" t="s">
        <v>20</v>
      </c>
      <c r="D606" s="120">
        <f t="shared" si="30"/>
        <v>602</v>
      </c>
      <c r="E606" s="120" t="s">
        <v>18</v>
      </c>
      <c r="F606" s="120" t="s">
        <v>20</v>
      </c>
      <c r="G606" s="119" t="s">
        <v>30</v>
      </c>
      <c r="H606" s="119"/>
      <c r="I606" s="119" t="s">
        <v>3614</v>
      </c>
      <c r="J606" s="119" t="s">
        <v>3615</v>
      </c>
      <c r="K606" s="119">
        <v>571.6</v>
      </c>
      <c r="L606" s="119" t="s">
        <v>2951</v>
      </c>
      <c r="M606" s="119" t="s">
        <v>17</v>
      </c>
      <c r="N606" s="119" t="s">
        <v>69</v>
      </c>
      <c r="O606" s="119" t="s">
        <v>734</v>
      </c>
      <c r="P606" s="119"/>
      <c r="Q606" s="119"/>
      <c r="R606" s="121">
        <f t="shared" si="31"/>
        <v>524.40366972477068</v>
      </c>
      <c r="S606" s="119"/>
      <c r="T606" s="119"/>
      <c r="U606" s="119">
        <v>4975</v>
      </c>
      <c r="V606" s="136" t="s">
        <v>3441</v>
      </c>
      <c r="W606" s="125" t="s">
        <v>2311</v>
      </c>
    </row>
    <row r="607" spans="1:27" s="10" customFormat="1">
      <c r="A607" s="21">
        <f t="shared" si="32"/>
        <v>603</v>
      </c>
      <c r="B607" s="21" t="s">
        <v>18</v>
      </c>
      <c r="C607" s="16" t="s">
        <v>20</v>
      </c>
      <c r="D607" s="60">
        <f t="shared" si="30"/>
        <v>603</v>
      </c>
      <c r="E607" s="60" t="s">
        <v>18</v>
      </c>
      <c r="F607" s="60" t="s">
        <v>20</v>
      </c>
      <c r="G607" s="58" t="s">
        <v>94</v>
      </c>
      <c r="H607" s="11"/>
      <c r="I607" s="58" t="s">
        <v>3387</v>
      </c>
      <c r="J607" s="58" t="s">
        <v>3616</v>
      </c>
      <c r="K607" s="11">
        <v>45354.9</v>
      </c>
      <c r="L607" s="58" t="s">
        <v>2951</v>
      </c>
      <c r="M607" s="58" t="s">
        <v>17</v>
      </c>
      <c r="N607" s="58" t="s">
        <v>346</v>
      </c>
      <c r="O607" s="58" t="s">
        <v>734</v>
      </c>
      <c r="P607" s="11"/>
      <c r="Q607" s="11"/>
      <c r="R607" s="59">
        <f t="shared" si="31"/>
        <v>41610</v>
      </c>
      <c r="S607" s="11"/>
      <c r="T607" s="11"/>
      <c r="U607" s="11">
        <v>7720</v>
      </c>
      <c r="V607" s="67" t="s">
        <v>3441</v>
      </c>
      <c r="W607" s="103" t="s">
        <v>1177</v>
      </c>
    </row>
    <row r="608" spans="1:27" s="10" customFormat="1">
      <c r="A608" s="21">
        <f t="shared" si="32"/>
        <v>604</v>
      </c>
      <c r="B608" s="21" t="s">
        <v>18</v>
      </c>
      <c r="C608" s="16" t="s">
        <v>20</v>
      </c>
      <c r="D608" s="60">
        <f t="shared" si="30"/>
        <v>604</v>
      </c>
      <c r="E608" s="60" t="s">
        <v>18</v>
      </c>
      <c r="F608" s="60" t="s">
        <v>20</v>
      </c>
      <c r="G608" s="58" t="s">
        <v>115</v>
      </c>
      <c r="H608" s="11"/>
      <c r="I608" s="58" t="s">
        <v>3384</v>
      </c>
      <c r="J608" s="58" t="s">
        <v>3617</v>
      </c>
      <c r="K608" s="11">
        <v>176.58</v>
      </c>
      <c r="L608" s="58" t="s">
        <v>2951</v>
      </c>
      <c r="M608" s="58" t="s">
        <v>17</v>
      </c>
      <c r="N608" s="58" t="s">
        <v>346</v>
      </c>
      <c r="O608" s="58" t="s">
        <v>734</v>
      </c>
      <c r="P608" s="11"/>
      <c r="Q608" s="11"/>
      <c r="R608" s="59">
        <f t="shared" si="31"/>
        <v>162</v>
      </c>
      <c r="S608" s="11"/>
      <c r="T608" s="11"/>
      <c r="U608" s="11">
        <v>7720</v>
      </c>
      <c r="V608" s="67" t="s">
        <v>3441</v>
      </c>
      <c r="W608" s="103" t="s">
        <v>2427</v>
      </c>
    </row>
    <row r="609" spans="1:27" s="10" customFormat="1">
      <c r="A609" s="21">
        <f t="shared" si="32"/>
        <v>605</v>
      </c>
      <c r="B609" s="21" t="s">
        <v>18</v>
      </c>
      <c r="C609" s="16" t="s">
        <v>20</v>
      </c>
      <c r="D609" s="60">
        <f t="shared" si="30"/>
        <v>605</v>
      </c>
      <c r="E609" s="60" t="s">
        <v>18</v>
      </c>
      <c r="F609" s="60" t="s">
        <v>20</v>
      </c>
      <c r="G609" s="58" t="s">
        <v>471</v>
      </c>
      <c r="H609" s="11"/>
      <c r="I609" s="58" t="s">
        <v>1057</v>
      </c>
      <c r="J609" s="58" t="s">
        <v>3618</v>
      </c>
      <c r="K609" s="11">
        <v>19963.57</v>
      </c>
      <c r="L609" s="58" t="s">
        <v>2951</v>
      </c>
      <c r="M609" s="58" t="s">
        <v>17</v>
      </c>
      <c r="N609" s="58" t="s">
        <v>69</v>
      </c>
      <c r="O609" s="58" t="s">
        <v>734</v>
      </c>
      <c r="P609" s="11"/>
      <c r="Q609" s="11"/>
      <c r="R609" s="59">
        <f t="shared" si="31"/>
        <v>18315.201834862382</v>
      </c>
      <c r="S609" s="11"/>
      <c r="T609" s="11"/>
      <c r="U609" s="11">
        <v>3020</v>
      </c>
      <c r="V609" s="67" t="s">
        <v>3441</v>
      </c>
      <c r="W609" s="103" t="s">
        <v>41</v>
      </c>
    </row>
    <row r="610" spans="1:27" s="4" customFormat="1">
      <c r="A610" s="6">
        <f t="shared" si="32"/>
        <v>606</v>
      </c>
      <c r="B610" s="6" t="s">
        <v>18</v>
      </c>
      <c r="C610" s="14" t="s">
        <v>20</v>
      </c>
      <c r="D610" s="60">
        <f t="shared" si="30"/>
        <v>606</v>
      </c>
      <c r="E610" s="60" t="s">
        <v>18</v>
      </c>
      <c r="F610" s="60" t="s">
        <v>20</v>
      </c>
      <c r="G610" s="58" t="s">
        <v>186</v>
      </c>
      <c r="H610" s="58"/>
      <c r="I610" s="58" t="s">
        <v>460</v>
      </c>
      <c r="J610" s="58" t="s">
        <v>3619</v>
      </c>
      <c r="K610" s="58">
        <v>4381.8</v>
      </c>
      <c r="L610" s="58" t="s">
        <v>2951</v>
      </c>
      <c r="M610" s="58" t="s">
        <v>17</v>
      </c>
      <c r="N610" s="58" t="s">
        <v>69</v>
      </c>
      <c r="O610" s="58" t="s">
        <v>734</v>
      </c>
      <c r="P610" s="58"/>
      <c r="Q610" s="58"/>
      <c r="R610" s="59">
        <f t="shared" si="31"/>
        <v>4020</v>
      </c>
      <c r="S610" s="58"/>
      <c r="T610" s="58"/>
      <c r="U610" s="58">
        <v>3020</v>
      </c>
      <c r="V610" s="67" t="s">
        <v>3441</v>
      </c>
      <c r="W610" s="103" t="s">
        <v>2535</v>
      </c>
    </row>
    <row r="611" spans="1:27" s="4" customFormat="1">
      <c r="A611" s="6">
        <f t="shared" si="32"/>
        <v>607</v>
      </c>
      <c r="B611" s="6" t="s">
        <v>18</v>
      </c>
      <c r="C611" s="14" t="s">
        <v>20</v>
      </c>
      <c r="D611" s="60">
        <f t="shared" si="30"/>
        <v>607</v>
      </c>
      <c r="E611" s="60" t="s">
        <v>18</v>
      </c>
      <c r="F611" s="60" t="s">
        <v>20</v>
      </c>
      <c r="G611" s="58" t="s">
        <v>111</v>
      </c>
      <c r="H611" s="58"/>
      <c r="I611" s="58" t="s">
        <v>1059</v>
      </c>
      <c r="J611" s="58" t="s">
        <v>3620</v>
      </c>
      <c r="K611" s="58">
        <v>632.75</v>
      </c>
      <c r="L611" s="58" t="s">
        <v>2951</v>
      </c>
      <c r="M611" s="58" t="s">
        <v>17</v>
      </c>
      <c r="N611" s="58" t="s">
        <v>69</v>
      </c>
      <c r="O611" s="58" t="s">
        <v>734</v>
      </c>
      <c r="P611" s="58"/>
      <c r="Q611" s="58"/>
      <c r="R611" s="59">
        <f t="shared" si="31"/>
        <v>580.50458715596324</v>
      </c>
      <c r="S611" s="58"/>
      <c r="T611" s="58"/>
      <c r="U611" s="58">
        <v>3020</v>
      </c>
      <c r="V611" s="67" t="s">
        <v>3441</v>
      </c>
      <c r="W611" s="103" t="s">
        <v>506</v>
      </c>
    </row>
    <row r="612" spans="1:27" s="4" customFormat="1">
      <c r="A612" s="6">
        <f t="shared" si="32"/>
        <v>608</v>
      </c>
      <c r="B612" s="6" t="s">
        <v>18</v>
      </c>
      <c r="C612" s="14" t="s">
        <v>20</v>
      </c>
      <c r="D612" s="60">
        <f t="shared" si="30"/>
        <v>608</v>
      </c>
      <c r="E612" s="60" t="s">
        <v>18</v>
      </c>
      <c r="F612" s="60" t="s">
        <v>20</v>
      </c>
      <c r="G612" s="58" t="s">
        <v>111</v>
      </c>
      <c r="H612" s="58"/>
      <c r="I612" s="58" t="s">
        <v>3395</v>
      </c>
      <c r="J612" s="58" t="s">
        <v>3621</v>
      </c>
      <c r="K612" s="58">
        <v>1002.8</v>
      </c>
      <c r="L612" s="58" t="s">
        <v>2951</v>
      </c>
      <c r="M612" s="58" t="s">
        <v>17</v>
      </c>
      <c r="N612" s="58" t="s">
        <v>346</v>
      </c>
      <c r="O612" s="58" t="s">
        <v>734</v>
      </c>
      <c r="P612" s="58"/>
      <c r="Q612" s="58"/>
      <c r="R612" s="59">
        <f t="shared" si="31"/>
        <v>919.99999999999989</v>
      </c>
      <c r="S612" s="58"/>
      <c r="T612" s="58"/>
      <c r="U612" s="58">
        <v>7720</v>
      </c>
      <c r="V612" s="67" t="s">
        <v>3441</v>
      </c>
      <c r="W612" s="103" t="s">
        <v>443</v>
      </c>
    </row>
    <row r="613" spans="1:27" s="4" customFormat="1">
      <c r="A613" s="6">
        <f t="shared" si="32"/>
        <v>609</v>
      </c>
      <c r="B613" s="6" t="s">
        <v>18</v>
      </c>
      <c r="C613" s="14" t="s">
        <v>20</v>
      </c>
      <c r="D613" s="60">
        <f t="shared" si="30"/>
        <v>609</v>
      </c>
      <c r="E613" s="60" t="s">
        <v>18</v>
      </c>
      <c r="F613" s="60" t="s">
        <v>20</v>
      </c>
      <c r="G613" s="58" t="s">
        <v>29</v>
      </c>
      <c r="H613" s="58"/>
      <c r="I613" s="58" t="s">
        <v>3392</v>
      </c>
      <c r="J613" s="58" t="s">
        <v>3622</v>
      </c>
      <c r="K613" s="58">
        <v>1106.3499999999999</v>
      </c>
      <c r="L613" s="58" t="s">
        <v>2951</v>
      </c>
      <c r="M613" s="58" t="s">
        <v>17</v>
      </c>
      <c r="N613" s="58" t="s">
        <v>346</v>
      </c>
      <c r="O613" s="58" t="s">
        <v>734</v>
      </c>
      <c r="P613" s="58"/>
      <c r="Q613" s="58"/>
      <c r="R613" s="59">
        <f t="shared" si="31"/>
        <v>1014.9999999999999</v>
      </c>
      <c r="S613" s="58"/>
      <c r="T613" s="58"/>
      <c r="U613" s="58">
        <v>7720</v>
      </c>
      <c r="V613" s="67" t="s">
        <v>3441</v>
      </c>
      <c r="W613" s="103" t="s">
        <v>3623</v>
      </c>
    </row>
    <row r="614" spans="1:27" s="4" customFormat="1">
      <c r="A614" s="6">
        <f t="shared" si="32"/>
        <v>610</v>
      </c>
      <c r="B614" s="6" t="s">
        <v>18</v>
      </c>
      <c r="C614" s="14" t="s">
        <v>20</v>
      </c>
      <c r="D614" s="60">
        <f t="shared" si="30"/>
        <v>610</v>
      </c>
      <c r="E614" s="60" t="s">
        <v>18</v>
      </c>
      <c r="F614" s="60" t="s">
        <v>20</v>
      </c>
      <c r="G614" s="58" t="s">
        <v>94</v>
      </c>
      <c r="H614" s="58"/>
      <c r="I614" s="58" t="s">
        <v>3387</v>
      </c>
      <c r="J614" s="58" t="s">
        <v>3647</v>
      </c>
      <c r="K614" s="58">
        <v>566.79999999999995</v>
      </c>
      <c r="L614" s="58" t="s">
        <v>2951</v>
      </c>
      <c r="M614" s="58" t="s">
        <v>17</v>
      </c>
      <c r="N614" s="58" t="s">
        <v>346</v>
      </c>
      <c r="O614" s="58" t="s">
        <v>734</v>
      </c>
      <c r="P614" s="58"/>
      <c r="Q614" s="58"/>
      <c r="R614" s="59">
        <f t="shared" si="31"/>
        <v>519.99999999999989</v>
      </c>
      <c r="S614" s="58"/>
      <c r="T614" s="58"/>
      <c r="U614" s="58">
        <v>7720</v>
      </c>
      <c r="V614" s="67" t="s">
        <v>3441</v>
      </c>
      <c r="W614" s="103" t="s">
        <v>1189</v>
      </c>
    </row>
    <row r="615" spans="1:27" s="4" customFormat="1" ht="15.75" customHeight="1">
      <c r="A615" s="6">
        <f t="shared" si="32"/>
        <v>611</v>
      </c>
      <c r="B615" s="6" t="s">
        <v>18</v>
      </c>
      <c r="C615" s="14" t="s">
        <v>20</v>
      </c>
      <c r="D615" s="60">
        <f t="shared" si="30"/>
        <v>611</v>
      </c>
      <c r="E615" s="60" t="s">
        <v>18</v>
      </c>
      <c r="F615" s="60" t="s">
        <v>20</v>
      </c>
      <c r="G615" s="58" t="s">
        <v>29</v>
      </c>
      <c r="H615" s="58"/>
      <c r="I615" s="58" t="s">
        <v>3392</v>
      </c>
      <c r="J615" s="58" t="s">
        <v>3750</v>
      </c>
      <c r="K615" s="58">
        <v>36803.85</v>
      </c>
      <c r="L615" s="58" t="s">
        <v>2951</v>
      </c>
      <c r="M615" s="58" t="s">
        <v>17</v>
      </c>
      <c r="N615" s="58" t="s">
        <v>346</v>
      </c>
      <c r="O615" s="58" t="s">
        <v>734</v>
      </c>
      <c r="P615" s="58"/>
      <c r="Q615" s="58"/>
      <c r="R615" s="59">
        <f t="shared" si="31"/>
        <v>33764.999999999993</v>
      </c>
      <c r="S615" s="58"/>
      <c r="T615" s="58"/>
      <c r="U615" s="58">
        <v>7720</v>
      </c>
      <c r="V615" s="67" t="s">
        <v>3441</v>
      </c>
      <c r="W615" s="103" t="s">
        <v>170</v>
      </c>
    </row>
    <row r="616" spans="1:27" s="4" customFormat="1">
      <c r="A616" s="6">
        <f t="shared" si="32"/>
        <v>612</v>
      </c>
      <c r="B616" s="6" t="s">
        <v>18</v>
      </c>
      <c r="C616" s="14" t="s">
        <v>20</v>
      </c>
      <c r="D616" s="60">
        <f t="shared" si="30"/>
        <v>612</v>
      </c>
      <c r="E616" s="60" t="s">
        <v>18</v>
      </c>
      <c r="F616" s="60" t="s">
        <v>20</v>
      </c>
      <c r="G616" s="58" t="s">
        <v>246</v>
      </c>
      <c r="H616" s="58"/>
      <c r="I616" s="58" t="s">
        <v>3400</v>
      </c>
      <c r="J616" s="58" t="s">
        <v>3751</v>
      </c>
      <c r="K616" s="58">
        <v>26705</v>
      </c>
      <c r="L616" s="58" t="s">
        <v>2951</v>
      </c>
      <c r="M616" s="58" t="s">
        <v>17</v>
      </c>
      <c r="N616" s="58" t="s">
        <v>346</v>
      </c>
      <c r="O616" s="58" t="s">
        <v>734</v>
      </c>
      <c r="P616" s="58"/>
      <c r="Q616" s="58"/>
      <c r="R616" s="59">
        <f t="shared" si="31"/>
        <v>24500</v>
      </c>
      <c r="S616" s="58"/>
      <c r="T616" s="58"/>
      <c r="U616" s="58">
        <v>7720</v>
      </c>
      <c r="V616" s="67" t="s">
        <v>3441</v>
      </c>
      <c r="W616" s="103" t="s">
        <v>462</v>
      </c>
    </row>
    <row r="617" spans="1:27" s="4" customFormat="1">
      <c r="A617" s="6">
        <f t="shared" si="32"/>
        <v>613</v>
      </c>
      <c r="B617" s="6" t="s">
        <v>18</v>
      </c>
      <c r="C617" s="14" t="s">
        <v>20</v>
      </c>
      <c r="D617" s="14">
        <f t="shared" si="30"/>
        <v>613</v>
      </c>
      <c r="E617" s="14" t="s">
        <v>18</v>
      </c>
      <c r="F617" s="14" t="s">
        <v>20</v>
      </c>
      <c r="G617" s="6" t="s">
        <v>27</v>
      </c>
      <c r="H617" s="6"/>
      <c r="I617" s="6" t="s">
        <v>3389</v>
      </c>
      <c r="J617" s="6" t="s">
        <v>3753</v>
      </c>
      <c r="K617" s="6">
        <v>16578.900000000001</v>
      </c>
      <c r="L617" s="6" t="s">
        <v>2951</v>
      </c>
      <c r="M617" s="6" t="s">
        <v>17</v>
      </c>
      <c r="N617" s="6" t="s">
        <v>346</v>
      </c>
      <c r="O617" s="6" t="s">
        <v>26</v>
      </c>
      <c r="P617" s="6"/>
      <c r="Q617" s="6"/>
      <c r="R617" s="20">
        <f t="shared" si="31"/>
        <v>15210</v>
      </c>
      <c r="S617" s="6"/>
      <c r="T617" s="6"/>
      <c r="U617" s="6">
        <v>7720</v>
      </c>
      <c r="V617" s="9" t="s">
        <v>3441</v>
      </c>
      <c r="W617" s="39" t="s">
        <v>3350</v>
      </c>
      <c r="X617" s="7"/>
      <c r="Y617" s="7"/>
      <c r="Z617" s="7"/>
      <c r="AA617" s="7"/>
    </row>
    <row r="618" spans="1:27" s="12" customFormat="1">
      <c r="A618" s="22">
        <f t="shared" si="32"/>
        <v>614</v>
      </c>
      <c r="B618" s="22" t="s">
        <v>18</v>
      </c>
      <c r="C618" s="17" t="s">
        <v>20</v>
      </c>
      <c r="D618" s="62">
        <f t="shared" si="30"/>
        <v>614</v>
      </c>
      <c r="E618" s="62" t="s">
        <v>18</v>
      </c>
      <c r="F618" s="62" t="s">
        <v>20</v>
      </c>
      <c r="G618" s="68" t="s">
        <v>456</v>
      </c>
      <c r="H618" s="68"/>
      <c r="I618" s="68" t="s">
        <v>3394</v>
      </c>
      <c r="J618" s="68" t="s">
        <v>3754</v>
      </c>
      <c r="K618" s="68">
        <v>27.9</v>
      </c>
      <c r="L618" s="68" t="s">
        <v>2951</v>
      </c>
      <c r="M618" s="68" t="s">
        <v>17</v>
      </c>
      <c r="N618" s="68" t="s">
        <v>346</v>
      </c>
      <c r="O618" s="68" t="s">
        <v>734</v>
      </c>
      <c r="P618" s="68"/>
      <c r="Q618" s="68"/>
      <c r="R618" s="85">
        <f t="shared" si="31"/>
        <v>25.596330275229356</v>
      </c>
      <c r="S618" s="68"/>
      <c r="T618" s="68"/>
      <c r="U618" s="68">
        <v>7720</v>
      </c>
      <c r="V618" s="83" t="s">
        <v>3441</v>
      </c>
      <c r="W618" s="104" t="s">
        <v>2266</v>
      </c>
    </row>
    <row r="619" spans="1:27" s="4" customFormat="1">
      <c r="A619" s="6">
        <f t="shared" si="32"/>
        <v>615</v>
      </c>
      <c r="B619" s="6" t="s">
        <v>18</v>
      </c>
      <c r="C619" s="14" t="s">
        <v>20</v>
      </c>
      <c r="D619" s="60">
        <f t="shared" si="30"/>
        <v>615</v>
      </c>
      <c r="E619" s="60" t="s">
        <v>18</v>
      </c>
      <c r="F619" s="60" t="s">
        <v>20</v>
      </c>
      <c r="G619" s="58" t="s">
        <v>1153</v>
      </c>
      <c r="H619" s="58"/>
      <c r="I619" s="58" t="s">
        <v>3401</v>
      </c>
      <c r="J619" s="58" t="s">
        <v>3755</v>
      </c>
      <c r="K619" s="58">
        <v>126</v>
      </c>
      <c r="L619" s="58" t="s">
        <v>2951</v>
      </c>
      <c r="M619" s="58" t="s">
        <v>17</v>
      </c>
      <c r="N619" s="58" t="s">
        <v>346</v>
      </c>
      <c r="O619" s="58" t="s">
        <v>734</v>
      </c>
      <c r="P619" s="58"/>
      <c r="Q619" s="58"/>
      <c r="R619" s="59">
        <f t="shared" si="31"/>
        <v>115.59633027522935</v>
      </c>
      <c r="S619" s="58"/>
      <c r="T619" s="58"/>
      <c r="U619" s="58">
        <v>7720</v>
      </c>
      <c r="V619" s="67" t="s">
        <v>3441</v>
      </c>
      <c r="W619" s="103" t="s">
        <v>3756</v>
      </c>
    </row>
    <row r="620" spans="1:27" s="4" customFormat="1" ht="14.25" customHeight="1">
      <c r="A620" s="6">
        <f t="shared" si="32"/>
        <v>616</v>
      </c>
      <c r="B620" s="6" t="s">
        <v>18</v>
      </c>
      <c r="C620" s="14" t="s">
        <v>20</v>
      </c>
      <c r="D620" s="60">
        <f t="shared" si="30"/>
        <v>616</v>
      </c>
      <c r="E620" s="60" t="s">
        <v>18</v>
      </c>
      <c r="F620" s="60" t="s">
        <v>20</v>
      </c>
      <c r="G620" s="58" t="s">
        <v>1153</v>
      </c>
      <c r="H620" s="58"/>
      <c r="I620" s="58" t="s">
        <v>3401</v>
      </c>
      <c r="J620" s="58" t="s">
        <v>3757</v>
      </c>
      <c r="K620" s="58">
        <v>5711.6</v>
      </c>
      <c r="L620" s="58" t="s">
        <v>2951</v>
      </c>
      <c r="M620" s="58" t="s">
        <v>17</v>
      </c>
      <c r="N620" s="58" t="s">
        <v>346</v>
      </c>
      <c r="O620" s="58" t="s">
        <v>734</v>
      </c>
      <c r="P620" s="58"/>
      <c r="Q620" s="58"/>
      <c r="R620" s="59">
        <f t="shared" si="31"/>
        <v>5240</v>
      </c>
      <c r="S620" s="58"/>
      <c r="T620" s="58"/>
      <c r="U620" s="58">
        <v>7720</v>
      </c>
      <c r="V620" s="67" t="s">
        <v>3441</v>
      </c>
      <c r="W620" s="103" t="s">
        <v>3758</v>
      </c>
    </row>
    <row r="621" spans="1:27" s="4" customFormat="1">
      <c r="A621" s="6">
        <f t="shared" si="32"/>
        <v>617</v>
      </c>
      <c r="B621" s="6" t="s">
        <v>18</v>
      </c>
      <c r="C621" s="14" t="s">
        <v>20</v>
      </c>
      <c r="D621" s="14">
        <f t="shared" si="30"/>
        <v>617</v>
      </c>
      <c r="E621" s="14" t="s">
        <v>18</v>
      </c>
      <c r="F621" s="14" t="s">
        <v>20</v>
      </c>
      <c r="G621" s="6" t="s">
        <v>30</v>
      </c>
      <c r="H621" s="6"/>
      <c r="I621" s="6" t="s">
        <v>3397</v>
      </c>
      <c r="J621" s="6" t="s">
        <v>3759</v>
      </c>
      <c r="K621" s="6">
        <v>2681.4</v>
      </c>
      <c r="L621" s="6" t="s">
        <v>2951</v>
      </c>
      <c r="M621" s="6" t="s">
        <v>17</v>
      </c>
      <c r="N621" s="6" t="s">
        <v>346</v>
      </c>
      <c r="O621" s="6" t="s">
        <v>26</v>
      </c>
      <c r="P621" s="6"/>
      <c r="Q621" s="6"/>
      <c r="R621" s="20">
        <f t="shared" si="31"/>
        <v>2460</v>
      </c>
      <c r="S621" s="6"/>
      <c r="T621" s="6"/>
      <c r="U621" s="6">
        <v>7720</v>
      </c>
      <c r="V621" s="9" t="s">
        <v>3441</v>
      </c>
      <c r="W621" s="39" t="s">
        <v>2302</v>
      </c>
      <c r="X621" s="7"/>
      <c r="Y621" s="7"/>
      <c r="Z621" s="7"/>
      <c r="AA621" s="7"/>
    </row>
    <row r="622" spans="1:27" s="4" customFormat="1">
      <c r="A622" s="6">
        <f t="shared" si="32"/>
        <v>618</v>
      </c>
      <c r="B622" s="6" t="s">
        <v>18</v>
      </c>
      <c r="C622" s="14" t="s">
        <v>20</v>
      </c>
      <c r="D622" s="60">
        <f t="shared" si="30"/>
        <v>618</v>
      </c>
      <c r="E622" s="60" t="s">
        <v>18</v>
      </c>
      <c r="F622" s="60" t="s">
        <v>20</v>
      </c>
      <c r="G622" s="58" t="s">
        <v>432</v>
      </c>
      <c r="H622" s="58"/>
      <c r="I622" s="58" t="s">
        <v>3396</v>
      </c>
      <c r="J622" s="58" t="s">
        <v>3760</v>
      </c>
      <c r="K622" s="58">
        <v>65.400000000000006</v>
      </c>
      <c r="L622" s="58" t="s">
        <v>2951</v>
      </c>
      <c r="M622" s="58" t="s">
        <v>17</v>
      </c>
      <c r="N622" s="58" t="s">
        <v>346</v>
      </c>
      <c r="O622" s="58" t="s">
        <v>734</v>
      </c>
      <c r="P622" s="58"/>
      <c r="Q622" s="58"/>
      <c r="R622" s="59">
        <f t="shared" si="31"/>
        <v>60</v>
      </c>
      <c r="S622" s="58"/>
      <c r="T622" s="58"/>
      <c r="U622" s="58">
        <v>7720</v>
      </c>
      <c r="V622" s="67" t="s">
        <v>3441</v>
      </c>
      <c r="W622" s="103" t="s">
        <v>947</v>
      </c>
    </row>
    <row r="623" spans="1:27" s="4" customFormat="1">
      <c r="A623" s="6">
        <f t="shared" si="32"/>
        <v>619</v>
      </c>
      <c r="B623" s="6" t="s">
        <v>18</v>
      </c>
      <c r="C623" s="14" t="s">
        <v>20</v>
      </c>
      <c r="D623" s="60">
        <f t="shared" si="30"/>
        <v>619</v>
      </c>
      <c r="E623" s="60" t="s">
        <v>18</v>
      </c>
      <c r="F623" s="60" t="s">
        <v>20</v>
      </c>
      <c r="G623" s="58" t="s">
        <v>1153</v>
      </c>
      <c r="H623" s="58"/>
      <c r="I623" s="58" t="s">
        <v>3401</v>
      </c>
      <c r="J623" s="58" t="s">
        <v>3761</v>
      </c>
      <c r="K623" s="58">
        <v>3483.64</v>
      </c>
      <c r="L623" s="58" t="s">
        <v>2951</v>
      </c>
      <c r="M623" s="58" t="s">
        <v>17</v>
      </c>
      <c r="N623" s="58" t="s">
        <v>346</v>
      </c>
      <c r="O623" s="58" t="s">
        <v>734</v>
      </c>
      <c r="P623" s="58"/>
      <c r="Q623" s="58"/>
      <c r="R623" s="59">
        <f t="shared" si="31"/>
        <v>3195.9999999999995</v>
      </c>
      <c r="S623" s="58"/>
      <c r="T623" s="58"/>
      <c r="U623" s="58">
        <v>7720</v>
      </c>
      <c r="V623" s="67" t="s">
        <v>3441</v>
      </c>
      <c r="W623" s="103" t="s">
        <v>3762</v>
      </c>
    </row>
    <row r="624" spans="1:27" s="4" customFormat="1">
      <c r="A624" s="6">
        <f t="shared" si="32"/>
        <v>620</v>
      </c>
      <c r="B624" s="6" t="s">
        <v>18</v>
      </c>
      <c r="C624" s="14" t="s">
        <v>20</v>
      </c>
      <c r="D624" s="60">
        <f t="shared" si="30"/>
        <v>620</v>
      </c>
      <c r="E624" s="60" t="s">
        <v>18</v>
      </c>
      <c r="F624" s="60" t="s">
        <v>20</v>
      </c>
      <c r="G624" s="58" t="s">
        <v>29</v>
      </c>
      <c r="H624" s="58"/>
      <c r="I624" s="58" t="s">
        <v>3392</v>
      </c>
      <c r="J624" s="58" t="s">
        <v>3763</v>
      </c>
      <c r="K624" s="58">
        <v>1395.64</v>
      </c>
      <c r="L624" s="58" t="s">
        <v>2951</v>
      </c>
      <c r="M624" s="58" t="s">
        <v>17</v>
      </c>
      <c r="N624" s="58" t="s">
        <v>346</v>
      </c>
      <c r="O624" s="58" t="s">
        <v>734</v>
      </c>
      <c r="P624" s="58"/>
      <c r="Q624" s="58"/>
      <c r="R624" s="59">
        <f t="shared" si="31"/>
        <v>1280.4036697247707</v>
      </c>
      <c r="S624" s="58"/>
      <c r="T624" s="58"/>
      <c r="U624" s="58">
        <v>7720</v>
      </c>
      <c r="V624" s="67" t="s">
        <v>3441</v>
      </c>
      <c r="W624" s="103" t="s">
        <v>3764</v>
      </c>
    </row>
    <row r="625" spans="1:27" s="4" customFormat="1">
      <c r="A625" s="6">
        <f t="shared" si="32"/>
        <v>621</v>
      </c>
      <c r="B625" s="6" t="s">
        <v>18</v>
      </c>
      <c r="C625" s="14" t="s">
        <v>20</v>
      </c>
      <c r="D625" s="60">
        <f t="shared" si="30"/>
        <v>621</v>
      </c>
      <c r="E625" s="60" t="s">
        <v>18</v>
      </c>
      <c r="F625" s="60" t="s">
        <v>20</v>
      </c>
      <c r="G625" s="58" t="s">
        <v>186</v>
      </c>
      <c r="H625" s="58"/>
      <c r="I625" s="58" t="s">
        <v>3393</v>
      </c>
      <c r="J625" s="58" t="s">
        <v>3765</v>
      </c>
      <c r="K625" s="58">
        <v>11684.8</v>
      </c>
      <c r="L625" s="58" t="s">
        <v>2951</v>
      </c>
      <c r="M625" s="58" t="s">
        <v>17</v>
      </c>
      <c r="N625" s="58" t="s">
        <v>346</v>
      </c>
      <c r="O625" s="58" t="s">
        <v>734</v>
      </c>
      <c r="P625" s="58"/>
      <c r="Q625" s="58"/>
      <c r="R625" s="59">
        <f t="shared" si="31"/>
        <v>10719.999999999998</v>
      </c>
      <c r="S625" s="58"/>
      <c r="T625" s="58"/>
      <c r="U625" s="58">
        <v>7720</v>
      </c>
      <c r="V625" s="67" t="s">
        <v>3441</v>
      </c>
      <c r="W625" s="103" t="s">
        <v>620</v>
      </c>
    </row>
    <row r="626" spans="1:27" s="10" customFormat="1">
      <c r="A626" s="21">
        <f t="shared" si="32"/>
        <v>622</v>
      </c>
      <c r="B626" s="21" t="s">
        <v>18</v>
      </c>
      <c r="C626" s="16" t="s">
        <v>20</v>
      </c>
      <c r="D626" s="60">
        <f t="shared" si="30"/>
        <v>622</v>
      </c>
      <c r="E626" s="60" t="s">
        <v>18</v>
      </c>
      <c r="F626" s="60" t="s">
        <v>20</v>
      </c>
      <c r="G626" s="11" t="s">
        <v>30</v>
      </c>
      <c r="H626" s="11"/>
      <c r="I626" s="58" t="s">
        <v>3768</v>
      </c>
      <c r="J626" s="58" t="s">
        <v>3769</v>
      </c>
      <c r="K626" s="11">
        <v>78.48</v>
      </c>
      <c r="L626" s="58" t="s">
        <v>2951</v>
      </c>
      <c r="M626" s="58" t="s">
        <v>17</v>
      </c>
      <c r="N626" s="58" t="s">
        <v>69</v>
      </c>
      <c r="O626" s="58" t="s">
        <v>734</v>
      </c>
      <c r="P626" s="11"/>
      <c r="Q626" s="11"/>
      <c r="R626" s="59">
        <f t="shared" si="31"/>
        <v>72</v>
      </c>
      <c r="S626" s="11"/>
      <c r="T626" s="11"/>
      <c r="U626" s="11">
        <v>3020</v>
      </c>
      <c r="V626" s="67" t="s">
        <v>3441</v>
      </c>
      <c r="W626" s="103" t="s">
        <v>547</v>
      </c>
    </row>
    <row r="627" spans="1:27" s="4" customFormat="1">
      <c r="A627" s="6">
        <f t="shared" si="32"/>
        <v>623</v>
      </c>
      <c r="B627" s="6" t="s">
        <v>18</v>
      </c>
      <c r="C627" s="14" t="s">
        <v>20</v>
      </c>
      <c r="D627" s="60">
        <f t="shared" si="30"/>
        <v>623</v>
      </c>
      <c r="E627" s="60" t="s">
        <v>18</v>
      </c>
      <c r="F627" s="60" t="s">
        <v>20</v>
      </c>
      <c r="G627" s="58" t="s">
        <v>30</v>
      </c>
      <c r="H627" s="58"/>
      <c r="I627" s="58" t="s">
        <v>103</v>
      </c>
      <c r="J627" s="58" t="s">
        <v>3770</v>
      </c>
      <c r="K627" s="58">
        <v>404.5</v>
      </c>
      <c r="L627" s="58" t="s">
        <v>2951</v>
      </c>
      <c r="M627" s="58" t="s">
        <v>17</v>
      </c>
      <c r="N627" s="58" t="s">
        <v>69</v>
      </c>
      <c r="O627" s="58" t="s">
        <v>734</v>
      </c>
      <c r="P627" s="58"/>
      <c r="Q627" s="58"/>
      <c r="R627" s="59">
        <f t="shared" si="31"/>
        <v>371.10091743119261</v>
      </c>
      <c r="S627" s="58"/>
      <c r="T627" s="58"/>
      <c r="U627" s="58">
        <v>3020</v>
      </c>
      <c r="V627" s="67" t="s">
        <v>3441</v>
      </c>
      <c r="W627" s="103" t="s">
        <v>219</v>
      </c>
    </row>
    <row r="628" spans="1:27" s="4" customFormat="1">
      <c r="A628" s="6">
        <f t="shared" si="32"/>
        <v>624</v>
      </c>
      <c r="B628" s="6" t="s">
        <v>18</v>
      </c>
      <c r="C628" s="14" t="s">
        <v>20</v>
      </c>
      <c r="D628" s="14">
        <f t="shared" si="30"/>
        <v>624</v>
      </c>
      <c r="E628" s="14" t="s">
        <v>18</v>
      </c>
      <c r="F628" s="14" t="s">
        <v>20</v>
      </c>
      <c r="G628" s="6" t="s">
        <v>27</v>
      </c>
      <c r="H628" s="6"/>
      <c r="I628" s="6" t="s">
        <v>453</v>
      </c>
      <c r="J628" s="6" t="s">
        <v>3771</v>
      </c>
      <c r="K628" s="6">
        <v>9722.7999999999993</v>
      </c>
      <c r="L628" s="6" t="s">
        <v>2951</v>
      </c>
      <c r="M628" s="6" t="s">
        <v>17</v>
      </c>
      <c r="N628" s="6" t="s">
        <v>69</v>
      </c>
      <c r="O628" s="6" t="s">
        <v>26</v>
      </c>
      <c r="P628" s="6"/>
      <c r="Q628" s="6"/>
      <c r="R628" s="20">
        <f t="shared" si="31"/>
        <v>8919.9999999999982</v>
      </c>
      <c r="S628" s="6"/>
      <c r="T628" s="6"/>
      <c r="U628" s="6">
        <v>3020</v>
      </c>
      <c r="V628" s="9" t="s">
        <v>3441</v>
      </c>
      <c r="W628" s="39" t="s">
        <v>1520</v>
      </c>
      <c r="X628" s="7"/>
      <c r="Y628" s="7"/>
      <c r="Z628" s="7"/>
      <c r="AA628" s="7"/>
    </row>
    <row r="629" spans="1:27" s="4" customFormat="1">
      <c r="A629" s="6">
        <f t="shared" si="32"/>
        <v>625</v>
      </c>
      <c r="B629" s="6" t="s">
        <v>18</v>
      </c>
      <c r="C629" s="14" t="s">
        <v>20</v>
      </c>
      <c r="D629" s="60">
        <f t="shared" si="30"/>
        <v>625</v>
      </c>
      <c r="E629" s="60" t="s">
        <v>18</v>
      </c>
      <c r="F629" s="60" t="s">
        <v>20</v>
      </c>
      <c r="G629" s="58" t="s">
        <v>432</v>
      </c>
      <c r="H629" s="58"/>
      <c r="I629" s="58" t="s">
        <v>723</v>
      </c>
      <c r="J629" s="58" t="s">
        <v>3772</v>
      </c>
      <c r="K629" s="58">
        <v>170.04</v>
      </c>
      <c r="L629" s="58" t="s">
        <v>2951</v>
      </c>
      <c r="M629" s="58" t="s">
        <v>17</v>
      </c>
      <c r="N629" s="58" t="s">
        <v>69</v>
      </c>
      <c r="O629" s="58" t="s">
        <v>734</v>
      </c>
      <c r="P629" s="58"/>
      <c r="Q629" s="58"/>
      <c r="R629" s="59">
        <f t="shared" si="31"/>
        <v>155.99999999999997</v>
      </c>
      <c r="S629" s="58"/>
      <c r="T629" s="58"/>
      <c r="U629" s="58">
        <v>3020</v>
      </c>
      <c r="V629" s="67" t="s">
        <v>3441</v>
      </c>
      <c r="W629" s="103" t="s">
        <v>620</v>
      </c>
    </row>
    <row r="630" spans="1:27" s="4" customFormat="1">
      <c r="A630" s="6">
        <f t="shared" si="32"/>
        <v>626</v>
      </c>
      <c r="B630" s="6" t="s">
        <v>18</v>
      </c>
      <c r="C630" s="14" t="s">
        <v>20</v>
      </c>
      <c r="D630" s="60">
        <f t="shared" si="30"/>
        <v>626</v>
      </c>
      <c r="E630" s="60" t="s">
        <v>18</v>
      </c>
      <c r="F630" s="60" t="s">
        <v>20</v>
      </c>
      <c r="G630" s="58" t="s">
        <v>186</v>
      </c>
      <c r="H630" s="58"/>
      <c r="I630" s="58" t="s">
        <v>460</v>
      </c>
      <c r="J630" s="58" t="s">
        <v>3773</v>
      </c>
      <c r="K630" s="58">
        <v>1238.24</v>
      </c>
      <c r="L630" s="58" t="s">
        <v>2951</v>
      </c>
      <c r="M630" s="58" t="s">
        <v>17</v>
      </c>
      <c r="N630" s="58" t="s">
        <v>346</v>
      </c>
      <c r="O630" s="58" t="s">
        <v>734</v>
      </c>
      <c r="P630" s="58"/>
      <c r="Q630" s="58"/>
      <c r="R630" s="59">
        <f t="shared" si="31"/>
        <v>1136</v>
      </c>
      <c r="S630" s="58"/>
      <c r="T630" s="58"/>
      <c r="U630" s="58">
        <v>3020</v>
      </c>
      <c r="V630" s="67" t="s">
        <v>3441</v>
      </c>
      <c r="W630" s="103" t="s">
        <v>1379</v>
      </c>
    </row>
    <row r="631" spans="1:27" s="4" customFormat="1">
      <c r="A631" s="6">
        <f t="shared" si="32"/>
        <v>627</v>
      </c>
      <c r="B631" s="6" t="s">
        <v>18</v>
      </c>
      <c r="C631" s="14" t="s">
        <v>20</v>
      </c>
      <c r="D631" s="60">
        <f t="shared" si="30"/>
        <v>627</v>
      </c>
      <c r="E631" s="60" t="s">
        <v>18</v>
      </c>
      <c r="F631" s="60" t="s">
        <v>20</v>
      </c>
      <c r="G631" s="58" t="s">
        <v>456</v>
      </c>
      <c r="H631" s="58"/>
      <c r="I631" s="58" t="s">
        <v>457</v>
      </c>
      <c r="J631" s="58" t="s">
        <v>3774</v>
      </c>
      <c r="K631" s="58">
        <v>185.3</v>
      </c>
      <c r="L631" s="58" t="s">
        <v>2951</v>
      </c>
      <c r="M631" s="58" t="s">
        <v>17</v>
      </c>
      <c r="N631" s="58" t="s">
        <v>346</v>
      </c>
      <c r="O631" s="58" t="s">
        <v>734</v>
      </c>
      <c r="P631" s="58"/>
      <c r="Q631" s="58"/>
      <c r="R631" s="59">
        <f t="shared" si="31"/>
        <v>170</v>
      </c>
      <c r="S631" s="58"/>
      <c r="T631" s="58"/>
      <c r="U631" s="58">
        <v>3020</v>
      </c>
      <c r="V631" s="67" t="s">
        <v>3441</v>
      </c>
      <c r="W631" s="103" t="s">
        <v>459</v>
      </c>
    </row>
    <row r="632" spans="1:27" s="4" customFormat="1">
      <c r="A632" s="6">
        <f t="shared" si="32"/>
        <v>628</v>
      </c>
      <c r="B632" s="6" t="s">
        <v>18</v>
      </c>
      <c r="C632" s="14" t="s">
        <v>20</v>
      </c>
      <c r="D632" s="60">
        <f t="shared" si="30"/>
        <v>628</v>
      </c>
      <c r="E632" s="60" t="s">
        <v>18</v>
      </c>
      <c r="F632" s="60" t="s">
        <v>20</v>
      </c>
      <c r="G632" s="58" t="s">
        <v>186</v>
      </c>
      <c r="H632" s="58"/>
      <c r="I632" s="58" t="s">
        <v>460</v>
      </c>
      <c r="J632" s="58" t="s">
        <v>3760</v>
      </c>
      <c r="K632" s="58">
        <v>3771.4</v>
      </c>
      <c r="L632" s="58" t="s">
        <v>2951</v>
      </c>
      <c r="M632" s="58" t="s">
        <v>17</v>
      </c>
      <c r="N632" s="58" t="s">
        <v>346</v>
      </c>
      <c r="O632" s="58" t="s">
        <v>734</v>
      </c>
      <c r="P632" s="58"/>
      <c r="Q632" s="58"/>
      <c r="R632" s="59">
        <f t="shared" si="31"/>
        <v>3460</v>
      </c>
      <c r="S632" s="58"/>
      <c r="T632" s="58"/>
      <c r="U632" s="58">
        <v>3020</v>
      </c>
      <c r="V632" s="67" t="s">
        <v>3441</v>
      </c>
      <c r="W632" s="103" t="s">
        <v>820</v>
      </c>
    </row>
    <row r="633" spans="1:27" s="126" customFormat="1">
      <c r="A633" s="6">
        <f t="shared" si="32"/>
        <v>629</v>
      </c>
      <c r="B633" s="6" t="s">
        <v>18</v>
      </c>
      <c r="C633" s="14" t="s">
        <v>20</v>
      </c>
      <c r="D633" s="120">
        <f t="shared" si="30"/>
        <v>629</v>
      </c>
      <c r="E633" s="120" t="s">
        <v>18</v>
      </c>
      <c r="F633" s="120" t="s">
        <v>20</v>
      </c>
      <c r="G633" s="119" t="s">
        <v>115</v>
      </c>
      <c r="H633" s="119"/>
      <c r="I633" s="119" t="s">
        <v>476</v>
      </c>
      <c r="J633" s="119" t="s">
        <v>3775</v>
      </c>
      <c r="K633" s="119">
        <v>19660.330000000002</v>
      </c>
      <c r="L633" s="119" t="s">
        <v>2951</v>
      </c>
      <c r="M633" s="119" t="s">
        <v>17</v>
      </c>
      <c r="N633" s="119" t="s">
        <v>346</v>
      </c>
      <c r="O633" s="119" t="s">
        <v>2093</v>
      </c>
      <c r="P633" s="119"/>
      <c r="Q633" s="119"/>
      <c r="R633" s="121">
        <f t="shared" si="31"/>
        <v>18037</v>
      </c>
      <c r="S633" s="119"/>
      <c r="T633" s="119"/>
      <c r="U633" s="119">
        <v>4975</v>
      </c>
      <c r="V633" s="136" t="s">
        <v>3441</v>
      </c>
      <c r="W633" s="125" t="s">
        <v>608</v>
      </c>
    </row>
    <row r="634" spans="1:27" s="126" customFormat="1">
      <c r="A634" s="6">
        <f t="shared" si="32"/>
        <v>630</v>
      </c>
      <c r="B634" s="6" t="s">
        <v>18</v>
      </c>
      <c r="C634" s="14" t="s">
        <v>20</v>
      </c>
      <c r="D634" s="120">
        <f t="shared" si="30"/>
        <v>630</v>
      </c>
      <c r="E634" s="120" t="s">
        <v>18</v>
      </c>
      <c r="F634" s="120" t="s">
        <v>20</v>
      </c>
      <c r="G634" s="119" t="s">
        <v>30</v>
      </c>
      <c r="H634" s="119"/>
      <c r="I634" s="119" t="s">
        <v>849</v>
      </c>
      <c r="J634" s="119" t="s">
        <v>3776</v>
      </c>
      <c r="K634" s="119">
        <v>1143.19</v>
      </c>
      <c r="L634" s="119" t="s">
        <v>2951</v>
      </c>
      <c r="M634" s="119" t="s">
        <v>17</v>
      </c>
      <c r="N634" s="119" t="s">
        <v>346</v>
      </c>
      <c r="O634" s="119" t="s">
        <v>734</v>
      </c>
      <c r="P634" s="119"/>
      <c r="Q634" s="119"/>
      <c r="R634" s="121">
        <f t="shared" si="31"/>
        <v>1048.7981651376147</v>
      </c>
      <c r="S634" s="119"/>
      <c r="T634" s="119"/>
      <c r="U634" s="119">
        <v>4975</v>
      </c>
      <c r="V634" s="136" t="s">
        <v>3441</v>
      </c>
      <c r="W634" s="125" t="s">
        <v>2311</v>
      </c>
    </row>
    <row r="635" spans="1:27" s="126" customFormat="1">
      <c r="A635" s="6">
        <f t="shared" si="32"/>
        <v>631</v>
      </c>
      <c r="B635" s="6" t="s">
        <v>18</v>
      </c>
      <c r="C635" s="14" t="s">
        <v>20</v>
      </c>
      <c r="D635" s="120">
        <f t="shared" si="30"/>
        <v>631</v>
      </c>
      <c r="E635" s="120" t="s">
        <v>18</v>
      </c>
      <c r="F635" s="120" t="s">
        <v>20</v>
      </c>
      <c r="G635" s="119" t="s">
        <v>94</v>
      </c>
      <c r="H635" s="119"/>
      <c r="I635" s="119" t="s">
        <v>1225</v>
      </c>
      <c r="J635" s="119" t="s">
        <v>3777</v>
      </c>
      <c r="K635" s="119">
        <v>18.53</v>
      </c>
      <c r="L635" s="119" t="s">
        <v>2951</v>
      </c>
      <c r="M635" s="119" t="s">
        <v>17</v>
      </c>
      <c r="N635" s="119" t="s">
        <v>346</v>
      </c>
      <c r="O635" s="119" t="s">
        <v>734</v>
      </c>
      <c r="P635" s="119"/>
      <c r="Q635" s="119"/>
      <c r="R635" s="121">
        <f t="shared" si="31"/>
        <v>17</v>
      </c>
      <c r="S635" s="119"/>
      <c r="T635" s="119"/>
      <c r="U635" s="119">
        <v>4975</v>
      </c>
      <c r="V635" s="136" t="s">
        <v>3441</v>
      </c>
      <c r="W635" s="125" t="s">
        <v>269</v>
      </c>
    </row>
    <row r="636" spans="1:27" s="126" customFormat="1">
      <c r="A636" s="6">
        <f t="shared" si="32"/>
        <v>632</v>
      </c>
      <c r="B636" s="6" t="s">
        <v>18</v>
      </c>
      <c r="C636" s="14" t="s">
        <v>20</v>
      </c>
      <c r="D636" s="120">
        <f t="shared" si="30"/>
        <v>632</v>
      </c>
      <c r="E636" s="120" t="s">
        <v>18</v>
      </c>
      <c r="F636" s="120" t="s">
        <v>20</v>
      </c>
      <c r="G636" s="119" t="s">
        <v>30</v>
      </c>
      <c r="H636" s="119"/>
      <c r="I636" s="119" t="s">
        <v>849</v>
      </c>
      <c r="J636" s="119" t="s">
        <v>3778</v>
      </c>
      <c r="K636" s="119">
        <v>16812.38</v>
      </c>
      <c r="L636" s="119" t="s">
        <v>2951</v>
      </c>
      <c r="M636" s="119" t="s">
        <v>17</v>
      </c>
      <c r="N636" s="119" t="s">
        <v>346</v>
      </c>
      <c r="O636" s="119" t="s">
        <v>734</v>
      </c>
      <c r="P636" s="119"/>
      <c r="Q636" s="119"/>
      <c r="R636" s="121">
        <f t="shared" si="31"/>
        <v>15424.201834862386</v>
      </c>
      <c r="S636" s="119"/>
      <c r="T636" s="119"/>
      <c r="U636" s="119">
        <v>4975</v>
      </c>
      <c r="V636" s="136" t="s">
        <v>3441</v>
      </c>
      <c r="W636" s="125" t="s">
        <v>846</v>
      </c>
    </row>
    <row r="637" spans="1:27" s="4" customFormat="1">
      <c r="A637" s="6">
        <f t="shared" si="32"/>
        <v>633</v>
      </c>
      <c r="B637" s="6" t="s">
        <v>18</v>
      </c>
      <c r="C637" s="14" t="s">
        <v>20</v>
      </c>
      <c r="D637" s="60">
        <f t="shared" si="30"/>
        <v>633</v>
      </c>
      <c r="E637" s="60" t="s">
        <v>18</v>
      </c>
      <c r="F637" s="60" t="s">
        <v>20</v>
      </c>
      <c r="G637" s="58" t="s">
        <v>94</v>
      </c>
      <c r="H637" s="58"/>
      <c r="I637" s="58" t="s">
        <v>3896</v>
      </c>
      <c r="J637" s="58" t="s">
        <v>3897</v>
      </c>
      <c r="K637" s="58">
        <v>566.79999999999995</v>
      </c>
      <c r="L637" s="58" t="s">
        <v>2951</v>
      </c>
      <c r="M637" s="58" t="s">
        <v>17</v>
      </c>
      <c r="N637" s="58" t="s">
        <v>346</v>
      </c>
      <c r="O637" s="58" t="s">
        <v>734</v>
      </c>
      <c r="P637" s="58"/>
      <c r="Q637" s="58"/>
      <c r="R637" s="59">
        <f t="shared" si="31"/>
        <v>519.99999999999989</v>
      </c>
      <c r="S637" s="58"/>
      <c r="T637" s="58"/>
      <c r="U637" s="58">
        <v>7720</v>
      </c>
      <c r="V637" s="67" t="s">
        <v>3441</v>
      </c>
      <c r="W637" s="103" t="s">
        <v>1189</v>
      </c>
    </row>
    <row r="638" spans="1:27" s="4" customFormat="1">
      <c r="A638" s="6">
        <f t="shared" si="32"/>
        <v>634</v>
      </c>
      <c r="B638" s="6" t="s">
        <v>18</v>
      </c>
      <c r="C638" s="14" t="s">
        <v>20</v>
      </c>
      <c r="D638" s="60">
        <f t="shared" si="30"/>
        <v>634</v>
      </c>
      <c r="E638" s="60" t="s">
        <v>18</v>
      </c>
      <c r="F638" s="60" t="s">
        <v>20</v>
      </c>
      <c r="G638" s="58" t="s">
        <v>115</v>
      </c>
      <c r="H638" s="58"/>
      <c r="I638" s="58" t="s">
        <v>766</v>
      </c>
      <c r="J638" s="58" t="s">
        <v>3947</v>
      </c>
      <c r="K638" s="58">
        <v>6617.96</v>
      </c>
      <c r="L638" s="58" t="s">
        <v>121</v>
      </c>
      <c r="M638" s="58" t="s">
        <v>17</v>
      </c>
      <c r="N638" s="58" t="s">
        <v>34</v>
      </c>
      <c r="O638" s="58" t="s">
        <v>734</v>
      </c>
      <c r="P638" s="58"/>
      <c r="Q638" s="58"/>
      <c r="R638" s="59">
        <f t="shared" si="31"/>
        <v>6071.5229357798162</v>
      </c>
      <c r="S638" s="58"/>
      <c r="T638" s="58"/>
      <c r="U638" s="58">
        <v>10430</v>
      </c>
      <c r="V638" s="67" t="s">
        <v>3441</v>
      </c>
      <c r="W638" s="103" t="s">
        <v>1956</v>
      </c>
    </row>
    <row r="639" spans="1:27" s="4" customFormat="1">
      <c r="A639" s="6">
        <f t="shared" si="32"/>
        <v>635</v>
      </c>
      <c r="B639" s="6" t="s">
        <v>18</v>
      </c>
      <c r="C639" s="14" t="s">
        <v>20</v>
      </c>
      <c r="D639" s="60">
        <f t="shared" si="30"/>
        <v>635</v>
      </c>
      <c r="E639" s="60" t="s">
        <v>18</v>
      </c>
      <c r="F639" s="60" t="s">
        <v>20</v>
      </c>
      <c r="G639" s="58" t="s">
        <v>29</v>
      </c>
      <c r="H639" s="58"/>
      <c r="I639" s="58" t="s">
        <v>760</v>
      </c>
      <c r="J639" s="58" t="s">
        <v>3948</v>
      </c>
      <c r="K639" s="58">
        <v>1911.86</v>
      </c>
      <c r="L639" s="58" t="s">
        <v>2951</v>
      </c>
      <c r="M639" s="58" t="s">
        <v>17</v>
      </c>
      <c r="N639" s="58" t="s">
        <v>69</v>
      </c>
      <c r="O639" s="58" t="s">
        <v>734</v>
      </c>
      <c r="P639" s="58"/>
      <c r="Q639" s="58"/>
      <c r="R639" s="59">
        <f t="shared" si="31"/>
        <v>1753.9999999999998</v>
      </c>
      <c r="S639" s="58"/>
      <c r="T639" s="58"/>
      <c r="U639" s="58">
        <v>3020</v>
      </c>
      <c r="V639" s="67" t="s">
        <v>3441</v>
      </c>
      <c r="W639" s="103" t="s">
        <v>2397</v>
      </c>
    </row>
    <row r="640" spans="1:27" s="4" customFormat="1">
      <c r="A640" s="6">
        <f t="shared" si="32"/>
        <v>636</v>
      </c>
      <c r="B640" s="6" t="s">
        <v>18</v>
      </c>
      <c r="C640" s="14" t="s">
        <v>20</v>
      </c>
      <c r="D640" s="60">
        <f t="shared" si="30"/>
        <v>636</v>
      </c>
      <c r="E640" s="60" t="s">
        <v>18</v>
      </c>
      <c r="F640" s="60" t="s">
        <v>20</v>
      </c>
      <c r="G640" s="58" t="s">
        <v>1638</v>
      </c>
      <c r="H640" s="58"/>
      <c r="I640" s="58" t="s">
        <v>1853</v>
      </c>
      <c r="J640" s="58" t="s">
        <v>3949</v>
      </c>
      <c r="K640" s="58">
        <v>568.98</v>
      </c>
      <c r="L640" s="58" t="s">
        <v>121</v>
      </c>
      <c r="M640" s="58" t="s">
        <v>17</v>
      </c>
      <c r="N640" s="58" t="s">
        <v>69</v>
      </c>
      <c r="O640" s="58" t="s">
        <v>734</v>
      </c>
      <c r="P640" s="58"/>
      <c r="Q640" s="58"/>
      <c r="R640" s="59">
        <f t="shared" si="31"/>
        <v>522</v>
      </c>
      <c r="S640" s="58"/>
      <c r="T640" s="58"/>
      <c r="U640" s="58">
        <v>3020</v>
      </c>
      <c r="V640" s="67" t="s">
        <v>3441</v>
      </c>
      <c r="W640" s="103" t="s">
        <v>1606</v>
      </c>
    </row>
    <row r="641" spans="1:27" s="4" customFormat="1">
      <c r="A641" s="6">
        <f t="shared" si="32"/>
        <v>637</v>
      </c>
      <c r="B641" s="6" t="s">
        <v>18</v>
      </c>
      <c r="C641" s="14" t="s">
        <v>20</v>
      </c>
      <c r="D641" s="60">
        <f t="shared" si="30"/>
        <v>637</v>
      </c>
      <c r="E641" s="60" t="s">
        <v>18</v>
      </c>
      <c r="F641" s="60" t="s">
        <v>20</v>
      </c>
      <c r="G641" s="58" t="s">
        <v>471</v>
      </c>
      <c r="H641" s="58"/>
      <c r="I641" s="58" t="s">
        <v>1057</v>
      </c>
      <c r="J641" s="58" t="s">
        <v>3950</v>
      </c>
      <c r="K641" s="58">
        <v>24954.46</v>
      </c>
      <c r="L641" s="58" t="s">
        <v>121</v>
      </c>
      <c r="M641" s="58" t="s">
        <v>17</v>
      </c>
      <c r="N641" s="58" t="s">
        <v>69</v>
      </c>
      <c r="O641" s="58" t="s">
        <v>734</v>
      </c>
      <c r="P641" s="58"/>
      <c r="Q641" s="58"/>
      <c r="R641" s="59">
        <f t="shared" si="31"/>
        <v>22893.999999999996</v>
      </c>
      <c r="S641" s="58"/>
      <c r="T641" s="58"/>
      <c r="U641" s="58">
        <v>3020</v>
      </c>
      <c r="V641" s="67" t="s">
        <v>3441</v>
      </c>
      <c r="W641" s="103" t="s">
        <v>41</v>
      </c>
    </row>
    <row r="642" spans="1:27" s="4" customFormat="1">
      <c r="A642" s="6">
        <f t="shared" si="32"/>
        <v>638</v>
      </c>
      <c r="B642" s="6" t="s">
        <v>18</v>
      </c>
      <c r="C642" s="14" t="s">
        <v>20</v>
      </c>
      <c r="D642" s="60">
        <f t="shared" si="30"/>
        <v>638</v>
      </c>
      <c r="E642" s="60" t="s">
        <v>18</v>
      </c>
      <c r="F642" s="60" t="s">
        <v>20</v>
      </c>
      <c r="G642" s="58" t="s">
        <v>111</v>
      </c>
      <c r="H642" s="58"/>
      <c r="I642" s="58" t="s">
        <v>1059</v>
      </c>
      <c r="J642" s="58" t="s">
        <v>3951</v>
      </c>
      <c r="K642" s="58">
        <v>6409.75</v>
      </c>
      <c r="L642" s="58" t="s">
        <v>121</v>
      </c>
      <c r="M642" s="58" t="s">
        <v>17</v>
      </c>
      <c r="N642" s="58" t="s">
        <v>69</v>
      </c>
      <c r="O642" s="58" t="s">
        <v>734</v>
      </c>
      <c r="P642" s="58"/>
      <c r="Q642" s="58"/>
      <c r="R642" s="59">
        <f t="shared" si="31"/>
        <v>5880.5045871559632</v>
      </c>
      <c r="S642" s="58"/>
      <c r="T642" s="58"/>
      <c r="U642" s="58">
        <v>3020</v>
      </c>
      <c r="V642" s="67" t="s">
        <v>3441</v>
      </c>
      <c r="W642" s="103" t="s">
        <v>1169</v>
      </c>
    </row>
    <row r="643" spans="1:27" s="4" customFormat="1">
      <c r="A643" s="6">
        <f t="shared" si="32"/>
        <v>639</v>
      </c>
      <c r="B643" s="6" t="s">
        <v>18</v>
      </c>
      <c r="C643" s="14" t="s">
        <v>20</v>
      </c>
      <c r="D643" s="60">
        <f t="shared" si="30"/>
        <v>639</v>
      </c>
      <c r="E643" s="60" t="s">
        <v>18</v>
      </c>
      <c r="F643" s="60" t="s">
        <v>20</v>
      </c>
      <c r="G643" s="58" t="s">
        <v>115</v>
      </c>
      <c r="H643" s="58"/>
      <c r="I643" s="58" t="s">
        <v>727</v>
      </c>
      <c r="J643" s="58" t="s">
        <v>3952</v>
      </c>
      <c r="K643" s="58">
        <v>67329.3</v>
      </c>
      <c r="L643" s="58" t="s">
        <v>121</v>
      </c>
      <c r="M643" s="58" t="s">
        <v>17</v>
      </c>
      <c r="N643" s="58" t="s">
        <v>69</v>
      </c>
      <c r="O643" s="58" t="s">
        <v>734</v>
      </c>
      <c r="P643" s="58"/>
      <c r="Q643" s="58"/>
      <c r="R643" s="59">
        <f t="shared" si="31"/>
        <v>61770</v>
      </c>
      <c r="S643" s="58"/>
      <c r="T643" s="58"/>
      <c r="U643" s="58">
        <v>3020</v>
      </c>
      <c r="V643" s="67" t="s">
        <v>3441</v>
      </c>
      <c r="W643" s="103" t="s">
        <v>3953</v>
      </c>
    </row>
    <row r="644" spans="1:27" s="4" customFormat="1">
      <c r="A644" s="6">
        <f t="shared" si="32"/>
        <v>640</v>
      </c>
      <c r="B644" s="6" t="s">
        <v>18</v>
      </c>
      <c r="C644" s="14" t="s">
        <v>20</v>
      </c>
      <c r="D644" s="60">
        <f t="shared" si="30"/>
        <v>640</v>
      </c>
      <c r="E644" s="60" t="s">
        <v>18</v>
      </c>
      <c r="F644" s="60" t="s">
        <v>20</v>
      </c>
      <c r="G644" s="58" t="s">
        <v>186</v>
      </c>
      <c r="H644" s="58"/>
      <c r="I644" s="58" t="s">
        <v>460</v>
      </c>
      <c r="J644" s="58" t="s">
        <v>3954</v>
      </c>
      <c r="K644" s="58">
        <v>1035.5</v>
      </c>
      <c r="L644" s="58" t="s">
        <v>121</v>
      </c>
      <c r="M644" s="58" t="s">
        <v>17</v>
      </c>
      <c r="N644" s="58" t="s">
        <v>69</v>
      </c>
      <c r="O644" s="58" t="s">
        <v>734</v>
      </c>
      <c r="P644" s="58"/>
      <c r="Q644" s="58"/>
      <c r="R644" s="59">
        <f t="shared" si="31"/>
        <v>949.99999999999989</v>
      </c>
      <c r="S644" s="58"/>
      <c r="T644" s="58"/>
      <c r="U644" s="58">
        <v>3020</v>
      </c>
      <c r="V644" s="67" t="s">
        <v>3441</v>
      </c>
      <c r="W644" s="103" t="s">
        <v>683</v>
      </c>
    </row>
    <row r="645" spans="1:27" s="4" customFormat="1">
      <c r="A645" s="6">
        <f t="shared" si="32"/>
        <v>641</v>
      </c>
      <c r="B645" s="6" t="s">
        <v>18</v>
      </c>
      <c r="C645" s="14" t="s">
        <v>20</v>
      </c>
      <c r="D645" s="14">
        <f t="shared" si="30"/>
        <v>641</v>
      </c>
      <c r="E645" s="14" t="s">
        <v>18</v>
      </c>
      <c r="F645" s="14" t="s">
        <v>20</v>
      </c>
      <c r="G645" s="6" t="s">
        <v>221</v>
      </c>
      <c r="H645" s="6"/>
      <c r="I645" s="6" t="s">
        <v>1712</v>
      </c>
      <c r="J645" s="6" t="s">
        <v>3955</v>
      </c>
      <c r="K645" s="6">
        <v>20643.509999999998</v>
      </c>
      <c r="L645" s="6" t="s">
        <v>121</v>
      </c>
      <c r="M645" s="6" t="s">
        <v>17</v>
      </c>
      <c r="N645" s="6" t="s">
        <v>69</v>
      </c>
      <c r="O645" s="6" t="s">
        <v>3923</v>
      </c>
      <c r="P645" s="6"/>
      <c r="Q645" s="6"/>
      <c r="R645" s="20">
        <f t="shared" si="31"/>
        <v>18938.999999999996</v>
      </c>
      <c r="S645" s="6"/>
      <c r="T645" s="6"/>
      <c r="U645" s="6">
        <v>3020</v>
      </c>
      <c r="V645" s="9" t="s">
        <v>3441</v>
      </c>
      <c r="W645" s="39" t="s">
        <v>2013</v>
      </c>
      <c r="X645" s="7"/>
      <c r="Y645" s="7"/>
      <c r="Z645" s="7"/>
      <c r="AA645" s="7"/>
    </row>
    <row r="646" spans="1:27" s="4" customFormat="1">
      <c r="A646" s="6">
        <f t="shared" si="32"/>
        <v>642</v>
      </c>
      <c r="B646" s="6" t="s">
        <v>18</v>
      </c>
      <c r="C646" s="14" t="s">
        <v>20</v>
      </c>
      <c r="D646" s="60">
        <f t="shared" si="30"/>
        <v>642</v>
      </c>
      <c r="E646" s="60" t="s">
        <v>18</v>
      </c>
      <c r="F646" s="60" t="s">
        <v>20</v>
      </c>
      <c r="G646" s="58" t="s">
        <v>1153</v>
      </c>
      <c r="H646" s="58"/>
      <c r="I646" s="58" t="s">
        <v>3956</v>
      </c>
      <c r="J646" s="58" t="s">
        <v>3957</v>
      </c>
      <c r="K646" s="58">
        <v>475.79</v>
      </c>
      <c r="L646" s="58" t="s">
        <v>2951</v>
      </c>
      <c r="M646" s="58" t="s">
        <v>17</v>
      </c>
      <c r="N646" s="58" t="s">
        <v>69</v>
      </c>
      <c r="O646" s="58" t="s">
        <v>734</v>
      </c>
      <c r="P646" s="58"/>
      <c r="Q646" s="58"/>
      <c r="R646" s="59">
        <f t="shared" ref="R646:R709" si="33">K646/1.09</f>
        <v>436.50458715596329</v>
      </c>
      <c r="S646" s="58"/>
      <c r="T646" s="58"/>
      <c r="U646" s="58">
        <v>3020</v>
      </c>
      <c r="V646" s="67" t="s">
        <v>3441</v>
      </c>
      <c r="W646" s="103" t="s">
        <v>1156</v>
      </c>
    </row>
    <row r="647" spans="1:27" s="4" customFormat="1">
      <c r="A647" s="6">
        <f t="shared" si="32"/>
        <v>643</v>
      </c>
      <c r="B647" s="6" t="s">
        <v>18</v>
      </c>
      <c r="C647" s="14" t="s">
        <v>20</v>
      </c>
      <c r="D647" s="14">
        <f t="shared" ref="D647:D710" si="34">D646+1</f>
        <v>643</v>
      </c>
      <c r="E647" s="14" t="s">
        <v>18</v>
      </c>
      <c r="F647" s="14" t="s">
        <v>20</v>
      </c>
      <c r="G647" s="6" t="s">
        <v>142</v>
      </c>
      <c r="H647" s="6"/>
      <c r="I647" s="6" t="s">
        <v>3958</v>
      </c>
      <c r="J647" s="6" t="s">
        <v>3959</v>
      </c>
      <c r="K647" s="6">
        <v>21672.16</v>
      </c>
      <c r="L647" s="6" t="s">
        <v>121</v>
      </c>
      <c r="M647" s="6" t="s">
        <v>17</v>
      </c>
      <c r="N647" s="6" t="s">
        <v>69</v>
      </c>
      <c r="O647" s="6" t="s">
        <v>3923</v>
      </c>
      <c r="P647" s="6"/>
      <c r="Q647" s="6"/>
      <c r="R647" s="20">
        <f t="shared" si="33"/>
        <v>19882.715596330272</v>
      </c>
      <c r="S647" s="6"/>
      <c r="T647" s="6"/>
      <c r="U647" s="6">
        <v>3020</v>
      </c>
      <c r="V647" s="9" t="s">
        <v>3441</v>
      </c>
      <c r="W647" s="39" t="s">
        <v>167</v>
      </c>
      <c r="X647" s="7"/>
      <c r="Y647" s="7"/>
      <c r="Z647" s="7"/>
      <c r="AA647" s="7"/>
    </row>
    <row r="648" spans="1:27" s="4" customFormat="1">
      <c r="A648" s="6">
        <f t="shared" si="32"/>
        <v>644</v>
      </c>
      <c r="B648" s="6" t="s">
        <v>18</v>
      </c>
      <c r="C648" s="14" t="s">
        <v>20</v>
      </c>
      <c r="D648" s="60">
        <f t="shared" si="34"/>
        <v>644</v>
      </c>
      <c r="E648" s="60" t="s">
        <v>18</v>
      </c>
      <c r="F648" s="60" t="s">
        <v>20</v>
      </c>
      <c r="G648" s="58" t="s">
        <v>1153</v>
      </c>
      <c r="H648" s="58"/>
      <c r="I648" s="58" t="s">
        <v>3958</v>
      </c>
      <c r="J648" s="58" t="s">
        <v>3960</v>
      </c>
      <c r="K648" s="58">
        <v>81750</v>
      </c>
      <c r="L648" s="58" t="s">
        <v>121</v>
      </c>
      <c r="M648" s="58" t="s">
        <v>17</v>
      </c>
      <c r="N648" s="58" t="s">
        <v>69</v>
      </c>
      <c r="O648" s="58" t="s">
        <v>734</v>
      </c>
      <c r="P648" s="58"/>
      <c r="Q648" s="58"/>
      <c r="R648" s="59">
        <f t="shared" si="33"/>
        <v>75000</v>
      </c>
      <c r="S648" s="58"/>
      <c r="T648" s="58"/>
      <c r="U648" s="58">
        <v>3020</v>
      </c>
      <c r="V648" s="67" t="s">
        <v>3441</v>
      </c>
      <c r="W648" s="103" t="s">
        <v>2015</v>
      </c>
    </row>
    <row r="649" spans="1:27" s="4" customFormat="1">
      <c r="A649" s="6">
        <f t="shared" si="32"/>
        <v>645</v>
      </c>
      <c r="B649" s="6" t="s">
        <v>18</v>
      </c>
      <c r="C649" s="14" t="s">
        <v>20</v>
      </c>
      <c r="D649" s="60">
        <f t="shared" si="34"/>
        <v>645</v>
      </c>
      <c r="E649" s="60" t="s">
        <v>18</v>
      </c>
      <c r="F649" s="60" t="s">
        <v>20</v>
      </c>
      <c r="G649" s="58" t="s">
        <v>31</v>
      </c>
      <c r="H649" s="58"/>
      <c r="I649" s="58" t="s">
        <v>841</v>
      </c>
      <c r="J649" s="58" t="s">
        <v>3961</v>
      </c>
      <c r="K649" s="58">
        <v>1702.71</v>
      </c>
      <c r="L649" s="58" t="s">
        <v>2951</v>
      </c>
      <c r="M649" s="58" t="s">
        <v>17</v>
      </c>
      <c r="N649" s="58" t="s">
        <v>69</v>
      </c>
      <c r="O649" s="58" t="s">
        <v>734</v>
      </c>
      <c r="P649" s="58"/>
      <c r="Q649" s="58"/>
      <c r="R649" s="59">
        <f t="shared" si="33"/>
        <v>1562.1192660550457</v>
      </c>
      <c r="S649" s="58"/>
      <c r="T649" s="58"/>
      <c r="U649" s="58">
        <v>3020</v>
      </c>
      <c r="V649" s="67" t="s">
        <v>3441</v>
      </c>
      <c r="W649" s="103" t="s">
        <v>1216</v>
      </c>
    </row>
    <row r="650" spans="1:27" s="4" customFormat="1">
      <c r="A650" s="6">
        <f t="shared" si="32"/>
        <v>646</v>
      </c>
      <c r="B650" s="6" t="s">
        <v>18</v>
      </c>
      <c r="C650" s="14" t="s">
        <v>20</v>
      </c>
      <c r="D650" s="14">
        <f t="shared" si="34"/>
        <v>646</v>
      </c>
      <c r="E650" s="14" t="s">
        <v>18</v>
      </c>
      <c r="F650" s="14" t="s">
        <v>20</v>
      </c>
      <c r="G650" s="6" t="s">
        <v>221</v>
      </c>
      <c r="H650" s="6"/>
      <c r="I650" s="6" t="s">
        <v>1712</v>
      </c>
      <c r="J650" s="6" t="s">
        <v>3962</v>
      </c>
      <c r="K650" s="6">
        <v>3767.04</v>
      </c>
      <c r="L650" s="6" t="s">
        <v>2951</v>
      </c>
      <c r="M650" s="6" t="s">
        <v>17</v>
      </c>
      <c r="N650" s="6" t="s">
        <v>69</v>
      </c>
      <c r="O650" s="6" t="s">
        <v>3923</v>
      </c>
      <c r="P650" s="6"/>
      <c r="Q650" s="6"/>
      <c r="R650" s="20">
        <f t="shared" si="33"/>
        <v>3455.9999999999995</v>
      </c>
      <c r="S650" s="6"/>
      <c r="T650" s="6"/>
      <c r="U650" s="6">
        <v>3020</v>
      </c>
      <c r="V650" s="9" t="s">
        <v>3441</v>
      </c>
      <c r="W650" s="39" t="s">
        <v>2357</v>
      </c>
      <c r="X650" s="7"/>
      <c r="Y650" s="7"/>
      <c r="Z650" s="7"/>
      <c r="AA650" s="7"/>
    </row>
    <row r="651" spans="1:27" s="4" customFormat="1">
      <c r="A651" s="6">
        <f t="shared" si="32"/>
        <v>647</v>
      </c>
      <c r="B651" s="6" t="s">
        <v>18</v>
      </c>
      <c r="C651" s="14" t="s">
        <v>20</v>
      </c>
      <c r="D651" s="60">
        <f t="shared" si="34"/>
        <v>647</v>
      </c>
      <c r="E651" s="60" t="s">
        <v>18</v>
      </c>
      <c r="F651" s="60" t="s">
        <v>20</v>
      </c>
      <c r="G651" s="58" t="s">
        <v>115</v>
      </c>
      <c r="H651" s="58"/>
      <c r="I651" s="58" t="s">
        <v>3384</v>
      </c>
      <c r="J651" s="58" t="s">
        <v>3963</v>
      </c>
      <c r="K651" s="58">
        <v>14341.96</v>
      </c>
      <c r="L651" s="58" t="s">
        <v>121</v>
      </c>
      <c r="M651" s="58" t="s">
        <v>17</v>
      </c>
      <c r="N651" s="58" t="s">
        <v>346</v>
      </c>
      <c r="O651" s="58" t="s">
        <v>734</v>
      </c>
      <c r="P651" s="58"/>
      <c r="Q651" s="58"/>
      <c r="R651" s="59">
        <f t="shared" si="33"/>
        <v>13157.761467889906</v>
      </c>
      <c r="S651" s="58"/>
      <c r="T651" s="58"/>
      <c r="U651" s="58">
        <v>7720</v>
      </c>
      <c r="V651" s="67" t="s">
        <v>3441</v>
      </c>
      <c r="W651" s="103" t="s">
        <v>3004</v>
      </c>
    </row>
    <row r="652" spans="1:27" s="4" customFormat="1">
      <c r="A652" s="6">
        <f t="shared" si="32"/>
        <v>648</v>
      </c>
      <c r="B652" s="6" t="s">
        <v>18</v>
      </c>
      <c r="C652" s="14" t="s">
        <v>20</v>
      </c>
      <c r="D652" s="60">
        <f t="shared" si="34"/>
        <v>648</v>
      </c>
      <c r="E652" s="60" t="s">
        <v>18</v>
      </c>
      <c r="F652" s="60" t="s">
        <v>20</v>
      </c>
      <c r="G652" s="58" t="s">
        <v>432</v>
      </c>
      <c r="H652" s="58"/>
      <c r="I652" s="58" t="s">
        <v>3964</v>
      </c>
      <c r="J652" s="58" t="s">
        <v>3965</v>
      </c>
      <c r="K652" s="58">
        <v>64.31</v>
      </c>
      <c r="L652" s="58" t="s">
        <v>2951</v>
      </c>
      <c r="M652" s="58" t="s">
        <v>17</v>
      </c>
      <c r="N652" s="58" t="s">
        <v>346</v>
      </c>
      <c r="O652" s="58" t="s">
        <v>734</v>
      </c>
      <c r="P652" s="58"/>
      <c r="Q652" s="58"/>
      <c r="R652" s="59">
        <f t="shared" si="33"/>
        <v>59</v>
      </c>
      <c r="S652" s="58"/>
      <c r="T652" s="58"/>
      <c r="U652" s="58">
        <v>7720</v>
      </c>
      <c r="V652" s="67" t="s">
        <v>3441</v>
      </c>
      <c r="W652" s="103" t="s">
        <v>1507</v>
      </c>
    </row>
    <row r="653" spans="1:27" s="4" customFormat="1">
      <c r="A653" s="6">
        <f t="shared" si="32"/>
        <v>649</v>
      </c>
      <c r="B653" s="6" t="s">
        <v>18</v>
      </c>
      <c r="C653" s="14" t="s">
        <v>20</v>
      </c>
      <c r="D653" s="60">
        <f t="shared" si="34"/>
        <v>649</v>
      </c>
      <c r="E653" s="60" t="s">
        <v>18</v>
      </c>
      <c r="F653" s="60" t="s">
        <v>20</v>
      </c>
      <c r="G653" s="58" t="s">
        <v>1153</v>
      </c>
      <c r="H653" s="58"/>
      <c r="I653" s="58" t="s">
        <v>3401</v>
      </c>
      <c r="J653" s="58" t="s">
        <v>3966</v>
      </c>
      <c r="K653" s="58">
        <v>32.92</v>
      </c>
      <c r="L653" s="58" t="s">
        <v>2951</v>
      </c>
      <c r="M653" s="58" t="s">
        <v>17</v>
      </c>
      <c r="N653" s="58" t="s">
        <v>346</v>
      </c>
      <c r="O653" s="58" t="s">
        <v>734</v>
      </c>
      <c r="P653" s="58"/>
      <c r="Q653" s="58"/>
      <c r="R653" s="59">
        <f t="shared" si="33"/>
        <v>30.201834862385322</v>
      </c>
      <c r="S653" s="58"/>
      <c r="T653" s="58"/>
      <c r="U653" s="58">
        <v>7720</v>
      </c>
      <c r="V653" s="67" t="s">
        <v>3441</v>
      </c>
      <c r="W653" s="103" t="s">
        <v>1563</v>
      </c>
    </row>
    <row r="654" spans="1:27" s="4" customFormat="1">
      <c r="A654" s="6">
        <f t="shared" si="32"/>
        <v>650</v>
      </c>
      <c r="B654" s="6" t="s">
        <v>18</v>
      </c>
      <c r="C654" s="14" t="s">
        <v>20</v>
      </c>
      <c r="D654" s="14">
        <f t="shared" si="34"/>
        <v>650</v>
      </c>
      <c r="E654" s="14" t="s">
        <v>18</v>
      </c>
      <c r="F654" s="14" t="s">
        <v>20</v>
      </c>
      <c r="G654" s="6" t="s">
        <v>27</v>
      </c>
      <c r="H654" s="6"/>
      <c r="I654" s="6" t="s">
        <v>3389</v>
      </c>
      <c r="J654" s="6" t="s">
        <v>3967</v>
      </c>
      <c r="K654" s="6">
        <v>49796.65</v>
      </c>
      <c r="L654" s="6" t="s">
        <v>121</v>
      </c>
      <c r="M654" s="6" t="s">
        <v>17</v>
      </c>
      <c r="N654" s="6" t="s">
        <v>346</v>
      </c>
      <c r="O654" s="6" t="s">
        <v>26</v>
      </c>
      <c r="P654" s="6"/>
      <c r="Q654" s="6"/>
      <c r="R654" s="20">
        <f t="shared" si="33"/>
        <v>45685</v>
      </c>
      <c r="S654" s="6"/>
      <c r="T654" s="6"/>
      <c r="U654" s="6">
        <v>7720</v>
      </c>
      <c r="V654" s="9" t="s">
        <v>3441</v>
      </c>
      <c r="W654" s="39" t="s">
        <v>808</v>
      </c>
      <c r="X654" s="7"/>
      <c r="Y654" s="7"/>
      <c r="Z654" s="7"/>
      <c r="AA654" s="7"/>
    </row>
    <row r="655" spans="1:27" s="4" customFormat="1">
      <c r="A655" s="6">
        <f t="shared" ref="A655:A718" si="35">A654+1</f>
        <v>651</v>
      </c>
      <c r="B655" s="6" t="s">
        <v>18</v>
      </c>
      <c r="C655" s="14" t="s">
        <v>20</v>
      </c>
      <c r="D655" s="60">
        <f t="shared" si="34"/>
        <v>651</v>
      </c>
      <c r="E655" s="60" t="s">
        <v>18</v>
      </c>
      <c r="F655" s="60" t="s">
        <v>20</v>
      </c>
      <c r="G655" s="58" t="s">
        <v>29</v>
      </c>
      <c r="H655" s="58"/>
      <c r="I655" s="58" t="s">
        <v>3392</v>
      </c>
      <c r="J655" s="58" t="s">
        <v>3968</v>
      </c>
      <c r="K655" s="58">
        <v>692.8</v>
      </c>
      <c r="L655" s="58" t="s">
        <v>121</v>
      </c>
      <c r="M655" s="58" t="s">
        <v>17</v>
      </c>
      <c r="N655" s="58" t="s">
        <v>346</v>
      </c>
      <c r="O655" s="58" t="s">
        <v>734</v>
      </c>
      <c r="P655" s="58"/>
      <c r="Q655" s="58"/>
      <c r="R655" s="59">
        <f t="shared" si="33"/>
        <v>635.59633027522932</v>
      </c>
      <c r="S655" s="58"/>
      <c r="T655" s="58"/>
      <c r="U655" s="58">
        <v>7720</v>
      </c>
      <c r="V655" s="67" t="s">
        <v>3441</v>
      </c>
      <c r="W655" s="103" t="s">
        <v>1449</v>
      </c>
    </row>
    <row r="656" spans="1:27" s="4" customFormat="1">
      <c r="A656" s="6">
        <f t="shared" si="35"/>
        <v>652</v>
      </c>
      <c r="B656" s="6" t="s">
        <v>18</v>
      </c>
      <c r="C656" s="14" t="s">
        <v>20</v>
      </c>
      <c r="D656" s="60">
        <f t="shared" si="34"/>
        <v>652</v>
      </c>
      <c r="E656" s="60" t="s">
        <v>18</v>
      </c>
      <c r="F656" s="60" t="s">
        <v>20</v>
      </c>
      <c r="G656" s="58" t="s">
        <v>29</v>
      </c>
      <c r="H656" s="58"/>
      <c r="I656" s="58" t="s">
        <v>3392</v>
      </c>
      <c r="J656" s="58" t="s">
        <v>3969</v>
      </c>
      <c r="K656" s="58">
        <v>209.83</v>
      </c>
      <c r="L656" s="58" t="s">
        <v>2951</v>
      </c>
      <c r="M656" s="58" t="s">
        <v>17</v>
      </c>
      <c r="N656" s="58" t="s">
        <v>346</v>
      </c>
      <c r="O656" s="58" t="s">
        <v>734</v>
      </c>
      <c r="P656" s="58"/>
      <c r="Q656" s="58"/>
      <c r="R656" s="59">
        <f t="shared" si="33"/>
        <v>192.50458715596329</v>
      </c>
      <c r="S656" s="58"/>
      <c r="T656" s="58"/>
      <c r="U656" s="58">
        <v>7720</v>
      </c>
      <c r="V656" s="67" t="s">
        <v>3441</v>
      </c>
      <c r="W656" s="103" t="s">
        <v>194</v>
      </c>
    </row>
    <row r="657" spans="1:27" s="4" customFormat="1" ht="21" customHeight="1">
      <c r="A657" s="6">
        <f t="shared" si="35"/>
        <v>653</v>
      </c>
      <c r="B657" s="6" t="s">
        <v>18</v>
      </c>
      <c r="C657" s="14" t="s">
        <v>20</v>
      </c>
      <c r="D657" s="60">
        <f t="shared" si="34"/>
        <v>653</v>
      </c>
      <c r="E657" s="60" t="s">
        <v>18</v>
      </c>
      <c r="F657" s="60" t="s">
        <v>20</v>
      </c>
      <c r="G657" s="58" t="s">
        <v>30</v>
      </c>
      <c r="H657" s="58"/>
      <c r="I657" s="58" t="s">
        <v>3397</v>
      </c>
      <c r="J657" s="58" t="s">
        <v>3970</v>
      </c>
      <c r="K657" s="58">
        <v>158.05000000000001</v>
      </c>
      <c r="L657" s="58" t="s">
        <v>2951</v>
      </c>
      <c r="M657" s="58" t="s">
        <v>17</v>
      </c>
      <c r="N657" s="58" t="s">
        <v>346</v>
      </c>
      <c r="O657" s="58" t="s">
        <v>734</v>
      </c>
      <c r="P657" s="58"/>
      <c r="Q657" s="58"/>
      <c r="R657" s="59">
        <f t="shared" si="33"/>
        <v>145</v>
      </c>
      <c r="S657" s="58"/>
      <c r="T657" s="58"/>
      <c r="U657" s="58">
        <v>7720</v>
      </c>
      <c r="V657" s="67" t="s">
        <v>3441</v>
      </c>
      <c r="W657" s="103" t="s">
        <v>1108</v>
      </c>
    </row>
    <row r="658" spans="1:27" s="4" customFormat="1">
      <c r="A658" s="6">
        <f t="shared" si="35"/>
        <v>654</v>
      </c>
      <c r="B658" s="6" t="s">
        <v>18</v>
      </c>
      <c r="C658" s="14" t="s">
        <v>20</v>
      </c>
      <c r="D658" s="60">
        <f t="shared" si="34"/>
        <v>654</v>
      </c>
      <c r="E658" s="60" t="s">
        <v>18</v>
      </c>
      <c r="F658" s="60" t="s">
        <v>20</v>
      </c>
      <c r="G658" s="58" t="s">
        <v>94</v>
      </c>
      <c r="H658" s="58"/>
      <c r="I658" s="58" t="s">
        <v>3387</v>
      </c>
      <c r="J658" s="58" t="s">
        <v>3971</v>
      </c>
      <c r="K658" s="58">
        <v>25.83</v>
      </c>
      <c r="L658" s="58" t="s">
        <v>2951</v>
      </c>
      <c r="M658" s="58" t="s">
        <v>17</v>
      </c>
      <c r="N658" s="58" t="s">
        <v>346</v>
      </c>
      <c r="O658" s="58" t="s">
        <v>734</v>
      </c>
      <c r="P658" s="58"/>
      <c r="Q658" s="58"/>
      <c r="R658" s="59">
        <f t="shared" si="33"/>
        <v>23.697247706422015</v>
      </c>
      <c r="S658" s="58"/>
      <c r="T658" s="58"/>
      <c r="U658" s="58">
        <v>7720</v>
      </c>
      <c r="V658" s="67" t="s">
        <v>3441</v>
      </c>
      <c r="W658" s="103" t="s">
        <v>1621</v>
      </c>
    </row>
    <row r="659" spans="1:27" s="126" customFormat="1">
      <c r="A659" s="6">
        <f t="shared" si="35"/>
        <v>655</v>
      </c>
      <c r="B659" s="6" t="s">
        <v>18</v>
      </c>
      <c r="C659" s="14" t="s">
        <v>20</v>
      </c>
      <c r="D659" s="120">
        <f t="shared" si="34"/>
        <v>655</v>
      </c>
      <c r="E659" s="120" t="s">
        <v>18</v>
      </c>
      <c r="F659" s="120" t="s">
        <v>20</v>
      </c>
      <c r="G659" s="119" t="s">
        <v>1364</v>
      </c>
      <c r="H659" s="119"/>
      <c r="I659" s="119" t="s">
        <v>420</v>
      </c>
      <c r="J659" s="119" t="s">
        <v>3972</v>
      </c>
      <c r="K659" s="119">
        <v>31.61</v>
      </c>
      <c r="L659" s="119" t="s">
        <v>2951</v>
      </c>
      <c r="M659" s="119" t="s">
        <v>17</v>
      </c>
      <c r="N659" s="119" t="s">
        <v>69</v>
      </c>
      <c r="O659" s="119" t="s">
        <v>734</v>
      </c>
      <c r="P659" s="119"/>
      <c r="Q659" s="119"/>
      <c r="R659" s="121">
        <f t="shared" si="33"/>
        <v>28.999999999999996</v>
      </c>
      <c r="S659" s="119"/>
      <c r="T659" s="119"/>
      <c r="U659" s="119">
        <v>4975</v>
      </c>
      <c r="V659" s="136" t="s">
        <v>3441</v>
      </c>
      <c r="W659" s="125" t="s">
        <v>422</v>
      </c>
    </row>
    <row r="660" spans="1:27" s="4" customFormat="1">
      <c r="A660" s="6">
        <f t="shared" si="35"/>
        <v>656</v>
      </c>
      <c r="B660" s="6" t="s">
        <v>18</v>
      </c>
      <c r="C660" s="14" t="s">
        <v>20</v>
      </c>
      <c r="D660" s="60">
        <f t="shared" si="34"/>
        <v>656</v>
      </c>
      <c r="E660" s="60" t="s">
        <v>18</v>
      </c>
      <c r="F660" s="60" t="s">
        <v>20</v>
      </c>
      <c r="G660" s="58" t="s">
        <v>432</v>
      </c>
      <c r="H660" s="58"/>
      <c r="I660" s="58" t="s">
        <v>723</v>
      </c>
      <c r="J660" s="58" t="s">
        <v>3997</v>
      </c>
      <c r="K660" s="58">
        <v>139.19</v>
      </c>
      <c r="L660" s="58" t="s">
        <v>2951</v>
      </c>
      <c r="M660" s="58" t="s">
        <v>17</v>
      </c>
      <c r="N660" s="58" t="s">
        <v>69</v>
      </c>
      <c r="O660" s="58" t="s">
        <v>734</v>
      </c>
      <c r="P660" s="58"/>
      <c r="Q660" s="58"/>
      <c r="R660" s="59">
        <f t="shared" si="33"/>
        <v>127.697247706422</v>
      </c>
      <c r="S660" s="58"/>
      <c r="T660" s="58"/>
      <c r="U660" s="58">
        <v>3020</v>
      </c>
      <c r="V660" s="67" t="s">
        <v>3441</v>
      </c>
      <c r="W660" s="103" t="s">
        <v>693</v>
      </c>
    </row>
    <row r="661" spans="1:27" s="4" customFormat="1">
      <c r="A661" s="6">
        <f t="shared" si="35"/>
        <v>657</v>
      </c>
      <c r="B661" s="6" t="s">
        <v>18</v>
      </c>
      <c r="C661" s="14" t="s">
        <v>20</v>
      </c>
      <c r="D661" s="60">
        <f t="shared" si="34"/>
        <v>657</v>
      </c>
      <c r="E661" s="60" t="s">
        <v>18</v>
      </c>
      <c r="F661" s="60" t="s">
        <v>20</v>
      </c>
      <c r="G661" s="58" t="s">
        <v>29</v>
      </c>
      <c r="H661" s="58"/>
      <c r="I661" s="58" t="s">
        <v>760</v>
      </c>
      <c r="J661" s="58" t="s">
        <v>3998</v>
      </c>
      <c r="K661" s="58">
        <v>3678.75</v>
      </c>
      <c r="L661" s="58" t="s">
        <v>2951</v>
      </c>
      <c r="M661" s="58" t="s">
        <v>17</v>
      </c>
      <c r="N661" s="58" t="s">
        <v>69</v>
      </c>
      <c r="O661" s="58" t="s">
        <v>734</v>
      </c>
      <c r="P661" s="58"/>
      <c r="Q661" s="58"/>
      <c r="R661" s="59">
        <f t="shared" si="33"/>
        <v>3374.9999999999995</v>
      </c>
      <c r="S661" s="58"/>
      <c r="T661" s="58"/>
      <c r="U661" s="58">
        <v>3020</v>
      </c>
      <c r="V661" s="67" t="s">
        <v>3441</v>
      </c>
      <c r="W661" s="103" t="s">
        <v>1520</v>
      </c>
    </row>
    <row r="662" spans="1:27" s="4" customFormat="1">
      <c r="A662" s="6">
        <f t="shared" si="35"/>
        <v>658</v>
      </c>
      <c r="B662" s="6" t="s">
        <v>18</v>
      </c>
      <c r="C662" s="14" t="s">
        <v>20</v>
      </c>
      <c r="D662" s="14">
        <f t="shared" si="34"/>
        <v>658</v>
      </c>
      <c r="E662" s="14" t="s">
        <v>18</v>
      </c>
      <c r="F662" s="14" t="s">
        <v>20</v>
      </c>
      <c r="G662" s="6" t="s">
        <v>27</v>
      </c>
      <c r="H662" s="6"/>
      <c r="I662" s="6" t="s">
        <v>453</v>
      </c>
      <c r="J662" s="6" t="s">
        <v>3999</v>
      </c>
      <c r="K662" s="6">
        <v>437.96</v>
      </c>
      <c r="L662" s="6" t="s">
        <v>2951</v>
      </c>
      <c r="M662" s="6" t="s">
        <v>17</v>
      </c>
      <c r="N662" s="6" t="s">
        <v>69</v>
      </c>
      <c r="O662" s="6" t="s">
        <v>26</v>
      </c>
      <c r="P662" s="6"/>
      <c r="Q662" s="6"/>
      <c r="R662" s="20">
        <f t="shared" si="33"/>
        <v>401.7981651376146</v>
      </c>
      <c r="S662" s="6"/>
      <c r="T662" s="6"/>
      <c r="U662" s="6">
        <v>3020</v>
      </c>
      <c r="V662" s="9" t="s">
        <v>3441</v>
      </c>
      <c r="W662" s="39" t="s">
        <v>3350</v>
      </c>
      <c r="X662" s="7"/>
      <c r="Y662" s="7"/>
      <c r="Z662" s="7"/>
      <c r="AA662" s="7"/>
    </row>
    <row r="663" spans="1:27" s="4" customFormat="1" ht="30">
      <c r="A663" s="6">
        <f t="shared" si="35"/>
        <v>659</v>
      </c>
      <c r="B663" s="6" t="s">
        <v>18</v>
      </c>
      <c r="C663" s="14" t="s">
        <v>20</v>
      </c>
      <c r="D663" s="14">
        <f t="shared" si="34"/>
        <v>659</v>
      </c>
      <c r="E663" s="14" t="s">
        <v>18</v>
      </c>
      <c r="F663" s="14" t="s">
        <v>20</v>
      </c>
      <c r="G663" s="6" t="s">
        <v>851</v>
      </c>
      <c r="H663" s="6"/>
      <c r="I663" s="6" t="s">
        <v>852</v>
      </c>
      <c r="J663" s="6" t="s">
        <v>4000</v>
      </c>
      <c r="K663" s="6">
        <v>1018.16</v>
      </c>
      <c r="L663" s="6" t="s">
        <v>2951</v>
      </c>
      <c r="M663" s="6" t="s">
        <v>17</v>
      </c>
      <c r="N663" s="6" t="s">
        <v>34</v>
      </c>
      <c r="O663" s="6" t="s">
        <v>3989</v>
      </c>
      <c r="P663" s="6"/>
      <c r="Q663" s="6"/>
      <c r="R663" s="20">
        <f t="shared" si="33"/>
        <v>934.09174311926597</v>
      </c>
      <c r="S663" s="6"/>
      <c r="T663" s="6"/>
      <c r="U663" s="6">
        <v>10430</v>
      </c>
      <c r="V663" s="9" t="s">
        <v>4015</v>
      </c>
      <c r="W663" s="39" t="s">
        <v>4001</v>
      </c>
      <c r="X663" s="7"/>
      <c r="Y663" s="7"/>
      <c r="Z663" s="7"/>
      <c r="AA663" s="7"/>
    </row>
    <row r="664" spans="1:27" s="4" customFormat="1">
      <c r="A664" s="6">
        <f t="shared" si="35"/>
        <v>660</v>
      </c>
      <c r="B664" s="6" t="s">
        <v>18</v>
      </c>
      <c r="C664" s="14" t="s">
        <v>20</v>
      </c>
      <c r="D664" s="60">
        <f t="shared" si="34"/>
        <v>660</v>
      </c>
      <c r="E664" s="60" t="s">
        <v>18</v>
      </c>
      <c r="F664" s="60" t="s">
        <v>20</v>
      </c>
      <c r="G664" s="58" t="s">
        <v>456</v>
      </c>
      <c r="H664" s="58"/>
      <c r="I664" s="58" t="s">
        <v>457</v>
      </c>
      <c r="J664" s="58" t="s">
        <v>4007</v>
      </c>
      <c r="K664" s="58">
        <v>276.20999999999998</v>
      </c>
      <c r="L664" s="58" t="s">
        <v>2951</v>
      </c>
      <c r="M664" s="58" t="s">
        <v>17</v>
      </c>
      <c r="N664" s="58" t="s">
        <v>69</v>
      </c>
      <c r="O664" s="58" t="s">
        <v>734</v>
      </c>
      <c r="P664" s="58"/>
      <c r="Q664" s="58"/>
      <c r="R664" s="59">
        <f t="shared" si="33"/>
        <v>253.40366972477059</v>
      </c>
      <c r="S664" s="58"/>
      <c r="T664" s="58"/>
      <c r="U664" s="58">
        <v>3020</v>
      </c>
      <c r="V664" s="67" t="s">
        <v>4015</v>
      </c>
      <c r="W664" s="103" t="s">
        <v>4008</v>
      </c>
    </row>
    <row r="665" spans="1:27" s="4" customFormat="1">
      <c r="A665" s="6">
        <f t="shared" si="35"/>
        <v>661</v>
      </c>
      <c r="B665" s="6" t="s">
        <v>18</v>
      </c>
      <c r="C665" s="14" t="s">
        <v>20</v>
      </c>
      <c r="D665" s="14">
        <f t="shared" si="34"/>
        <v>661</v>
      </c>
      <c r="E665" s="14" t="s">
        <v>18</v>
      </c>
      <c r="F665" s="14" t="s">
        <v>20</v>
      </c>
      <c r="G665" s="6" t="s">
        <v>645</v>
      </c>
      <c r="H665" s="6"/>
      <c r="I665" s="6" t="s">
        <v>1355</v>
      </c>
      <c r="J665" s="6" t="s">
        <v>4009</v>
      </c>
      <c r="K665" s="6">
        <v>261.60000000000002</v>
      </c>
      <c r="L665" s="6" t="s">
        <v>2951</v>
      </c>
      <c r="M665" s="6" t="s">
        <v>17</v>
      </c>
      <c r="N665" s="6" t="s">
        <v>69</v>
      </c>
      <c r="O665" s="6" t="s">
        <v>3989</v>
      </c>
      <c r="P665" s="6"/>
      <c r="Q665" s="6"/>
      <c r="R665" s="20">
        <f t="shared" si="33"/>
        <v>240</v>
      </c>
      <c r="S665" s="6"/>
      <c r="T665" s="6"/>
      <c r="U665" s="6">
        <v>3020</v>
      </c>
      <c r="V665" s="9" t="s">
        <v>4015</v>
      </c>
      <c r="W665" s="39" t="s">
        <v>331</v>
      </c>
      <c r="X665" s="7"/>
      <c r="Y665" s="7"/>
      <c r="Z665" s="7"/>
      <c r="AA665" s="7"/>
    </row>
    <row r="666" spans="1:27" s="4" customFormat="1">
      <c r="A666" s="6">
        <f t="shared" si="35"/>
        <v>662</v>
      </c>
      <c r="B666" s="6" t="s">
        <v>18</v>
      </c>
      <c r="C666" s="14" t="s">
        <v>20</v>
      </c>
      <c r="D666" s="14">
        <f t="shared" si="34"/>
        <v>662</v>
      </c>
      <c r="E666" s="14" t="s">
        <v>18</v>
      </c>
      <c r="F666" s="14" t="s">
        <v>20</v>
      </c>
      <c r="G666" s="6" t="s">
        <v>27</v>
      </c>
      <c r="H666" s="6"/>
      <c r="I666" s="6" t="s">
        <v>453</v>
      </c>
      <c r="J666" s="6" t="s">
        <v>4010</v>
      </c>
      <c r="K666" s="6">
        <v>1624.1</v>
      </c>
      <c r="L666" s="6" t="s">
        <v>2951</v>
      </c>
      <c r="M666" s="6" t="s">
        <v>17</v>
      </c>
      <c r="N666" s="6" t="s">
        <v>69</v>
      </c>
      <c r="O666" s="6" t="s">
        <v>26</v>
      </c>
      <c r="P666" s="6"/>
      <c r="Q666" s="6"/>
      <c r="R666" s="20">
        <f t="shared" si="33"/>
        <v>1489.9999999999998</v>
      </c>
      <c r="S666" s="6"/>
      <c r="T666" s="6"/>
      <c r="U666" s="6">
        <v>3020</v>
      </c>
      <c r="V666" s="9" t="s">
        <v>4015</v>
      </c>
      <c r="W666" s="39" t="s">
        <v>1631</v>
      </c>
      <c r="X666" s="7"/>
      <c r="Y666" s="7"/>
      <c r="Z666" s="7"/>
      <c r="AA666" s="7"/>
    </row>
    <row r="667" spans="1:27" s="4" customFormat="1">
      <c r="A667" s="6">
        <f t="shared" si="35"/>
        <v>663</v>
      </c>
      <c r="B667" s="6" t="s">
        <v>18</v>
      </c>
      <c r="C667" s="14" t="s">
        <v>20</v>
      </c>
      <c r="D667" s="60">
        <f t="shared" si="34"/>
        <v>663</v>
      </c>
      <c r="E667" s="60" t="s">
        <v>18</v>
      </c>
      <c r="F667" s="60" t="s">
        <v>20</v>
      </c>
      <c r="G667" s="58" t="s">
        <v>29</v>
      </c>
      <c r="H667" s="58"/>
      <c r="I667" s="58" t="s">
        <v>3392</v>
      </c>
      <c r="J667" s="58" t="s">
        <v>4011</v>
      </c>
      <c r="K667" s="58">
        <v>51.01</v>
      </c>
      <c r="L667" s="58" t="s">
        <v>2951</v>
      </c>
      <c r="M667" s="58" t="s">
        <v>17</v>
      </c>
      <c r="N667" s="58" t="s">
        <v>346</v>
      </c>
      <c r="O667" s="58" t="s">
        <v>734</v>
      </c>
      <c r="P667" s="58"/>
      <c r="Q667" s="58"/>
      <c r="R667" s="59">
        <f t="shared" si="33"/>
        <v>46.798165137614674</v>
      </c>
      <c r="S667" s="58"/>
      <c r="T667" s="58"/>
      <c r="U667" s="58">
        <v>7720</v>
      </c>
      <c r="V667" s="67" t="s">
        <v>4015</v>
      </c>
      <c r="W667" s="103" t="s">
        <v>2155</v>
      </c>
    </row>
    <row r="668" spans="1:27" s="4" customFormat="1">
      <c r="A668" s="6">
        <f t="shared" si="35"/>
        <v>664</v>
      </c>
      <c r="B668" s="6" t="s">
        <v>18</v>
      </c>
      <c r="C668" s="14" t="s">
        <v>20</v>
      </c>
      <c r="D668" s="60">
        <f t="shared" si="34"/>
        <v>664</v>
      </c>
      <c r="E668" s="60" t="s">
        <v>18</v>
      </c>
      <c r="F668" s="60" t="s">
        <v>20</v>
      </c>
      <c r="G668" s="58" t="s">
        <v>456</v>
      </c>
      <c r="H668" s="58"/>
      <c r="I668" s="58" t="s">
        <v>3394</v>
      </c>
      <c r="J668" s="58" t="s">
        <v>4012</v>
      </c>
      <c r="K668" s="58">
        <v>334.63</v>
      </c>
      <c r="L668" s="58" t="s">
        <v>2951</v>
      </c>
      <c r="M668" s="58" t="s">
        <v>17</v>
      </c>
      <c r="N668" s="58" t="s">
        <v>346</v>
      </c>
      <c r="O668" s="58" t="s">
        <v>734</v>
      </c>
      <c r="P668" s="58"/>
      <c r="Q668" s="58"/>
      <c r="R668" s="59">
        <f t="shared" si="33"/>
        <v>307</v>
      </c>
      <c r="S668" s="58"/>
      <c r="T668" s="58"/>
      <c r="U668" s="58">
        <v>7720</v>
      </c>
      <c r="V668" s="67" t="s">
        <v>4015</v>
      </c>
      <c r="W668" s="103" t="s">
        <v>4013</v>
      </c>
    </row>
    <row r="669" spans="1:27" s="4" customFormat="1">
      <c r="A669" s="6">
        <f t="shared" si="35"/>
        <v>665</v>
      </c>
      <c r="B669" s="6" t="s">
        <v>18</v>
      </c>
      <c r="C669" s="14" t="s">
        <v>20</v>
      </c>
      <c r="D669" s="60">
        <f t="shared" si="34"/>
        <v>665</v>
      </c>
      <c r="E669" s="60" t="s">
        <v>18</v>
      </c>
      <c r="F669" s="60" t="s">
        <v>20</v>
      </c>
      <c r="G669" s="58" t="s">
        <v>111</v>
      </c>
      <c r="H669" s="58"/>
      <c r="I669" s="58" t="s">
        <v>3395</v>
      </c>
      <c r="J669" s="58" t="s">
        <v>4014</v>
      </c>
      <c r="K669" s="58">
        <v>521.89</v>
      </c>
      <c r="L669" s="58" t="s">
        <v>2951</v>
      </c>
      <c r="M669" s="58" t="s">
        <v>17</v>
      </c>
      <c r="N669" s="58" t="s">
        <v>346</v>
      </c>
      <c r="O669" s="58" t="s">
        <v>734</v>
      </c>
      <c r="P669" s="58"/>
      <c r="Q669" s="58"/>
      <c r="R669" s="59">
        <f t="shared" si="33"/>
        <v>478.7981651376146</v>
      </c>
      <c r="S669" s="58"/>
      <c r="T669" s="58"/>
      <c r="U669" s="58">
        <v>7720</v>
      </c>
      <c r="V669" s="67" t="s">
        <v>4015</v>
      </c>
      <c r="W669" s="103" t="s">
        <v>312</v>
      </c>
    </row>
    <row r="670" spans="1:27" s="4" customFormat="1">
      <c r="A670" s="6">
        <f t="shared" si="35"/>
        <v>666</v>
      </c>
      <c r="B670" s="6" t="s">
        <v>18</v>
      </c>
      <c r="C670" s="14" t="s">
        <v>20</v>
      </c>
      <c r="D670" s="60">
        <f t="shared" si="34"/>
        <v>666</v>
      </c>
      <c r="E670" s="60" t="s">
        <v>18</v>
      </c>
      <c r="F670" s="60" t="s">
        <v>20</v>
      </c>
      <c r="G670" s="58" t="s">
        <v>1364</v>
      </c>
      <c r="H670" s="58"/>
      <c r="I670" s="58" t="s">
        <v>3386</v>
      </c>
      <c r="J670" s="58" t="s">
        <v>4016</v>
      </c>
      <c r="K670" s="58">
        <v>309.56</v>
      </c>
      <c r="L670" s="58" t="s">
        <v>2951</v>
      </c>
      <c r="M670" s="58" t="s">
        <v>17</v>
      </c>
      <c r="N670" s="58" t="s">
        <v>346</v>
      </c>
      <c r="O670" s="58" t="s">
        <v>734</v>
      </c>
      <c r="P670" s="58"/>
      <c r="Q670" s="58"/>
      <c r="R670" s="59">
        <f t="shared" si="33"/>
        <v>284</v>
      </c>
      <c r="S670" s="58"/>
      <c r="T670" s="58"/>
      <c r="U670" s="58">
        <v>7720</v>
      </c>
      <c r="V670" s="67" t="s">
        <v>4015</v>
      </c>
      <c r="W670" s="103" t="s">
        <v>1034</v>
      </c>
    </row>
    <row r="671" spans="1:27" s="4" customFormat="1">
      <c r="A671" s="6">
        <f t="shared" si="35"/>
        <v>667</v>
      </c>
      <c r="B671" s="6" t="s">
        <v>18</v>
      </c>
      <c r="C671" s="14" t="s">
        <v>20</v>
      </c>
      <c r="D671" s="60">
        <f t="shared" si="34"/>
        <v>667</v>
      </c>
      <c r="E671" s="60" t="s">
        <v>18</v>
      </c>
      <c r="F671" s="60" t="s">
        <v>20</v>
      </c>
      <c r="G671" s="58" t="s">
        <v>432</v>
      </c>
      <c r="H671" s="58"/>
      <c r="I671" s="58" t="s">
        <v>3396</v>
      </c>
      <c r="J671" s="58" t="s">
        <v>4017</v>
      </c>
      <c r="K671" s="58">
        <v>103.99</v>
      </c>
      <c r="L671" s="58" t="s">
        <v>2951</v>
      </c>
      <c r="M671" s="58" t="s">
        <v>17</v>
      </c>
      <c r="N671" s="58" t="s">
        <v>346</v>
      </c>
      <c r="O671" s="58" t="s">
        <v>734</v>
      </c>
      <c r="P671" s="58"/>
      <c r="Q671" s="58"/>
      <c r="R671" s="59">
        <f t="shared" si="33"/>
        <v>95.403669724770637</v>
      </c>
      <c r="S671" s="58"/>
      <c r="T671" s="58"/>
      <c r="U671" s="58">
        <v>7720</v>
      </c>
      <c r="V671" s="67" t="s">
        <v>4015</v>
      </c>
      <c r="W671" s="103" t="s">
        <v>4018</v>
      </c>
    </row>
    <row r="672" spans="1:27" s="228" customFormat="1">
      <c r="A672" s="6">
        <f t="shared" si="35"/>
        <v>668</v>
      </c>
      <c r="B672" s="6" t="s">
        <v>18</v>
      </c>
      <c r="C672" s="14" t="s">
        <v>20</v>
      </c>
      <c r="D672" s="120">
        <f t="shared" si="34"/>
        <v>668</v>
      </c>
      <c r="E672" s="120" t="s">
        <v>18</v>
      </c>
      <c r="F672" s="120" t="s">
        <v>20</v>
      </c>
      <c r="G672" s="119" t="s">
        <v>4019</v>
      </c>
      <c r="H672" s="127"/>
      <c r="I672" s="119" t="s">
        <v>4020</v>
      </c>
      <c r="J672" s="119" t="s">
        <v>4021</v>
      </c>
      <c r="K672" s="119">
        <v>146.38999999999999</v>
      </c>
      <c r="L672" s="119" t="s">
        <v>2951</v>
      </c>
      <c r="M672" s="119" t="s">
        <v>17</v>
      </c>
      <c r="N672" s="119" t="s">
        <v>69</v>
      </c>
      <c r="O672" s="119" t="s">
        <v>734</v>
      </c>
      <c r="P672" s="119"/>
      <c r="Q672" s="119"/>
      <c r="R672" s="121">
        <f t="shared" si="33"/>
        <v>134.30275229357795</v>
      </c>
      <c r="S672" s="119"/>
      <c r="T672" s="119"/>
      <c r="U672" s="119">
        <v>4975</v>
      </c>
      <c r="V672" s="136" t="s">
        <v>4015</v>
      </c>
      <c r="W672" s="125" t="s">
        <v>922</v>
      </c>
    </row>
    <row r="673" spans="1:27" s="4" customFormat="1">
      <c r="A673" s="6">
        <f t="shared" si="35"/>
        <v>669</v>
      </c>
      <c r="B673" s="6" t="s">
        <v>18</v>
      </c>
      <c r="C673" s="14" t="s">
        <v>20</v>
      </c>
      <c r="D673" s="60">
        <f t="shared" si="34"/>
        <v>669</v>
      </c>
      <c r="E673" s="60" t="s">
        <v>18</v>
      </c>
      <c r="F673" s="60" t="s">
        <v>20</v>
      </c>
      <c r="G673" s="58" t="s">
        <v>115</v>
      </c>
      <c r="H673" s="58"/>
      <c r="I673" s="58" t="s">
        <v>727</v>
      </c>
      <c r="J673" s="58" t="s">
        <v>4022</v>
      </c>
      <c r="K673" s="58">
        <v>332.45</v>
      </c>
      <c r="L673" s="58" t="s">
        <v>2951</v>
      </c>
      <c r="M673" s="58" t="s">
        <v>17</v>
      </c>
      <c r="N673" s="58" t="s">
        <v>69</v>
      </c>
      <c r="O673" s="58" t="s">
        <v>734</v>
      </c>
      <c r="P673" s="58"/>
      <c r="Q673" s="58"/>
      <c r="R673" s="59">
        <f t="shared" si="33"/>
        <v>304.99999999999994</v>
      </c>
      <c r="S673" s="58"/>
      <c r="T673" s="58"/>
      <c r="U673" s="58">
        <v>3020</v>
      </c>
      <c r="V673" s="67" t="s">
        <v>4015</v>
      </c>
      <c r="W673" s="103" t="s">
        <v>4023</v>
      </c>
    </row>
    <row r="674" spans="1:27" s="4" customFormat="1">
      <c r="A674" s="6">
        <f t="shared" si="35"/>
        <v>670</v>
      </c>
      <c r="B674" s="6" t="s">
        <v>18</v>
      </c>
      <c r="C674" s="14" t="s">
        <v>20</v>
      </c>
      <c r="D674" s="60">
        <f t="shared" si="34"/>
        <v>670</v>
      </c>
      <c r="E674" s="60" t="s">
        <v>18</v>
      </c>
      <c r="F674" s="60" t="s">
        <v>20</v>
      </c>
      <c r="G674" s="58" t="s">
        <v>432</v>
      </c>
      <c r="H674" s="58"/>
      <c r="I674" s="58" t="s">
        <v>723</v>
      </c>
      <c r="J674" s="58" t="s">
        <v>4024</v>
      </c>
      <c r="K674" s="58">
        <v>3660</v>
      </c>
      <c r="L674" s="58" t="s">
        <v>2951</v>
      </c>
      <c r="M674" s="58" t="s">
        <v>17</v>
      </c>
      <c r="N674" s="58" t="s">
        <v>69</v>
      </c>
      <c r="O674" s="58" t="s">
        <v>734</v>
      </c>
      <c r="P674" s="58"/>
      <c r="Q674" s="58"/>
      <c r="R674" s="59">
        <f t="shared" si="33"/>
        <v>3357.7981651376144</v>
      </c>
      <c r="S674" s="58"/>
      <c r="T674" s="58"/>
      <c r="U674" s="58">
        <v>3020</v>
      </c>
      <c r="V674" s="67" t="s">
        <v>4015</v>
      </c>
      <c r="W674" s="103" t="s">
        <v>4025</v>
      </c>
    </row>
    <row r="675" spans="1:27" s="4" customFormat="1">
      <c r="A675" s="6">
        <f t="shared" si="35"/>
        <v>671</v>
      </c>
      <c r="B675" s="6" t="s">
        <v>18</v>
      </c>
      <c r="C675" s="14" t="s">
        <v>20</v>
      </c>
      <c r="D675" s="60">
        <f t="shared" si="34"/>
        <v>671</v>
      </c>
      <c r="E675" s="60" t="s">
        <v>18</v>
      </c>
      <c r="F675" s="60" t="s">
        <v>20</v>
      </c>
      <c r="G675" s="58" t="s">
        <v>30</v>
      </c>
      <c r="H675" s="58"/>
      <c r="I675" s="58" t="s">
        <v>103</v>
      </c>
      <c r="J675" s="58" t="s">
        <v>4082</v>
      </c>
      <c r="K675" s="58">
        <v>404.5</v>
      </c>
      <c r="L675" s="58" t="s">
        <v>2951</v>
      </c>
      <c r="M675" s="58" t="s">
        <v>17</v>
      </c>
      <c r="N675" s="58" t="s">
        <v>69</v>
      </c>
      <c r="O675" s="58" t="s">
        <v>734</v>
      </c>
      <c r="P675" s="58"/>
      <c r="Q675" s="58"/>
      <c r="R675" s="59">
        <f t="shared" si="33"/>
        <v>371.10091743119261</v>
      </c>
      <c r="S675" s="58"/>
      <c r="T675" s="58"/>
      <c r="U675" s="58">
        <v>3020</v>
      </c>
      <c r="V675" s="67" t="s">
        <v>4015</v>
      </c>
      <c r="W675" s="103" t="s">
        <v>219</v>
      </c>
    </row>
    <row r="676" spans="1:27" s="4" customFormat="1">
      <c r="A676" s="6">
        <f t="shared" si="35"/>
        <v>672</v>
      </c>
      <c r="B676" s="6" t="s">
        <v>18</v>
      </c>
      <c r="C676" s="14" t="s">
        <v>20</v>
      </c>
      <c r="D676" s="60">
        <f t="shared" si="34"/>
        <v>672</v>
      </c>
      <c r="E676" s="60" t="s">
        <v>18</v>
      </c>
      <c r="F676" s="60" t="s">
        <v>20</v>
      </c>
      <c r="G676" s="58" t="s">
        <v>1364</v>
      </c>
      <c r="H676" s="58"/>
      <c r="I676" s="58" t="s">
        <v>3386</v>
      </c>
      <c r="J676" s="58" t="s">
        <v>4134</v>
      </c>
      <c r="K676" s="58">
        <v>278.60000000000002</v>
      </c>
      <c r="L676" s="58" t="s">
        <v>2951</v>
      </c>
      <c r="M676" s="58" t="s">
        <v>17</v>
      </c>
      <c r="N676" s="58" t="s">
        <v>346</v>
      </c>
      <c r="O676" s="58" t="s">
        <v>734</v>
      </c>
      <c r="P676" s="58"/>
      <c r="Q676" s="58"/>
      <c r="R676" s="59">
        <f t="shared" si="33"/>
        <v>255.59633027522935</v>
      </c>
      <c r="S676" s="58"/>
      <c r="T676" s="58"/>
      <c r="U676" s="58">
        <v>7720</v>
      </c>
      <c r="V676" s="67" t="s">
        <v>4015</v>
      </c>
      <c r="W676" s="103" t="s">
        <v>4135</v>
      </c>
    </row>
    <row r="677" spans="1:27" s="126" customFormat="1">
      <c r="A677" s="6">
        <f t="shared" si="35"/>
        <v>673</v>
      </c>
      <c r="B677" s="6" t="s">
        <v>18</v>
      </c>
      <c r="C677" s="14" t="s">
        <v>20</v>
      </c>
      <c r="D677" s="120">
        <f t="shared" si="34"/>
        <v>673</v>
      </c>
      <c r="E677" s="120" t="s">
        <v>18</v>
      </c>
      <c r="F677" s="120" t="s">
        <v>20</v>
      </c>
      <c r="G677" s="119" t="s">
        <v>30</v>
      </c>
      <c r="H677" s="119"/>
      <c r="I677" s="119" t="s">
        <v>849</v>
      </c>
      <c r="J677" s="119" t="s">
        <v>4136</v>
      </c>
      <c r="K677" s="119">
        <v>952.66</v>
      </c>
      <c r="L677" s="119" t="s">
        <v>2951</v>
      </c>
      <c r="M677" s="119" t="s">
        <v>17</v>
      </c>
      <c r="N677" s="119" t="s">
        <v>69</v>
      </c>
      <c r="O677" s="119" t="s">
        <v>734</v>
      </c>
      <c r="P677" s="119"/>
      <c r="Q677" s="119"/>
      <c r="R677" s="121">
        <f t="shared" si="33"/>
        <v>873.99999999999989</v>
      </c>
      <c r="S677" s="119"/>
      <c r="T677" s="119"/>
      <c r="U677" s="119">
        <v>4975</v>
      </c>
      <c r="V677" s="136" t="s">
        <v>4015</v>
      </c>
      <c r="W677" s="125" t="s">
        <v>2311</v>
      </c>
    </row>
    <row r="678" spans="1:27" s="4" customFormat="1">
      <c r="A678" s="6">
        <f t="shared" si="35"/>
        <v>674</v>
      </c>
      <c r="B678" s="6" t="s">
        <v>18</v>
      </c>
      <c r="C678" s="14" t="s">
        <v>20</v>
      </c>
      <c r="D678" s="14">
        <f t="shared" si="34"/>
        <v>674</v>
      </c>
      <c r="E678" s="14" t="s">
        <v>18</v>
      </c>
      <c r="F678" s="14" t="s">
        <v>20</v>
      </c>
      <c r="G678" s="6" t="s">
        <v>27</v>
      </c>
      <c r="H678" s="6"/>
      <c r="I678" s="6" t="s">
        <v>453</v>
      </c>
      <c r="J678" s="6" t="s">
        <v>4137</v>
      </c>
      <c r="K678" s="6">
        <v>385.86</v>
      </c>
      <c r="L678" s="6" t="s">
        <v>2951</v>
      </c>
      <c r="M678" s="6" t="s">
        <v>17</v>
      </c>
      <c r="N678" s="6" t="s">
        <v>69</v>
      </c>
      <c r="O678" s="6" t="s">
        <v>26</v>
      </c>
      <c r="P678" s="6"/>
      <c r="Q678" s="6"/>
      <c r="R678" s="20">
        <f t="shared" si="33"/>
        <v>354</v>
      </c>
      <c r="S678" s="6"/>
      <c r="T678" s="6"/>
      <c r="U678" s="6">
        <v>3020</v>
      </c>
      <c r="V678" s="9" t="s">
        <v>4015</v>
      </c>
      <c r="W678" s="39" t="s">
        <v>466</v>
      </c>
      <c r="X678" s="7"/>
      <c r="Y678" s="7"/>
      <c r="Z678" s="7"/>
      <c r="AA678" s="7"/>
    </row>
    <row r="679" spans="1:27" s="4" customFormat="1">
      <c r="A679" s="6">
        <f t="shared" si="35"/>
        <v>675</v>
      </c>
      <c r="B679" s="6" t="s">
        <v>18</v>
      </c>
      <c r="C679" s="14" t="s">
        <v>20</v>
      </c>
      <c r="D679" s="60">
        <f t="shared" si="34"/>
        <v>675</v>
      </c>
      <c r="E679" s="60" t="s">
        <v>18</v>
      </c>
      <c r="F679" s="60" t="s">
        <v>20</v>
      </c>
      <c r="G679" s="58" t="s">
        <v>456</v>
      </c>
      <c r="H679" s="58"/>
      <c r="I679" s="58" t="s">
        <v>3394</v>
      </c>
      <c r="J679" s="58" t="s">
        <v>4138</v>
      </c>
      <c r="K679" s="58">
        <v>58.86</v>
      </c>
      <c r="L679" s="58" t="s">
        <v>2951</v>
      </c>
      <c r="M679" s="58" t="s">
        <v>17</v>
      </c>
      <c r="N679" s="58" t="s">
        <v>346</v>
      </c>
      <c r="O679" s="58" t="s">
        <v>734</v>
      </c>
      <c r="P679" s="58"/>
      <c r="Q679" s="58"/>
      <c r="R679" s="59">
        <f t="shared" si="33"/>
        <v>53.999999999999993</v>
      </c>
      <c r="S679" s="58"/>
      <c r="T679" s="58"/>
      <c r="U679" s="58">
        <v>7720</v>
      </c>
      <c r="V679" s="67" t="s">
        <v>4015</v>
      </c>
      <c r="W679" s="103" t="s">
        <v>832</v>
      </c>
    </row>
    <row r="680" spans="1:27" s="4" customFormat="1">
      <c r="A680" s="6">
        <f t="shared" si="35"/>
        <v>676</v>
      </c>
      <c r="B680" s="6" t="s">
        <v>18</v>
      </c>
      <c r="C680" s="14" t="s">
        <v>20</v>
      </c>
      <c r="D680" s="60">
        <f t="shared" si="34"/>
        <v>676</v>
      </c>
      <c r="E680" s="60" t="s">
        <v>18</v>
      </c>
      <c r="F680" s="60" t="s">
        <v>20</v>
      </c>
      <c r="G680" s="58" t="s">
        <v>28</v>
      </c>
      <c r="H680" s="58"/>
      <c r="I680" s="58" t="s">
        <v>97</v>
      </c>
      <c r="J680" s="58" t="s">
        <v>4158</v>
      </c>
      <c r="K680" s="58">
        <v>266545.40999999997</v>
      </c>
      <c r="L680" s="58" t="s">
        <v>2951</v>
      </c>
      <c r="M680" s="58" t="s">
        <v>17</v>
      </c>
      <c r="N680" s="58" t="s">
        <v>69</v>
      </c>
      <c r="O680" s="58" t="s">
        <v>734</v>
      </c>
      <c r="P680" s="58"/>
      <c r="Q680" s="58"/>
      <c r="R680" s="59">
        <f t="shared" si="33"/>
        <v>244537.07339449538</v>
      </c>
      <c r="S680" s="58"/>
      <c r="T680" s="58"/>
      <c r="U680" s="58">
        <v>3020</v>
      </c>
      <c r="V680" s="67" t="s">
        <v>4015</v>
      </c>
      <c r="W680" s="103" t="s">
        <v>99</v>
      </c>
    </row>
    <row r="681" spans="1:27" s="4" customFormat="1">
      <c r="A681" s="6">
        <f t="shared" si="35"/>
        <v>677</v>
      </c>
      <c r="B681" s="6" t="s">
        <v>18</v>
      </c>
      <c r="C681" s="14" t="s">
        <v>20</v>
      </c>
      <c r="D681" s="60">
        <f t="shared" si="34"/>
        <v>677</v>
      </c>
      <c r="E681" s="60" t="s">
        <v>18</v>
      </c>
      <c r="F681" s="60" t="s">
        <v>20</v>
      </c>
      <c r="G681" s="58" t="s">
        <v>115</v>
      </c>
      <c r="H681" s="58"/>
      <c r="I681" s="58" t="s">
        <v>727</v>
      </c>
      <c r="J681" s="58" t="s">
        <v>4159</v>
      </c>
      <c r="K681" s="58">
        <v>71954.17</v>
      </c>
      <c r="L681" s="58" t="s">
        <v>2951</v>
      </c>
      <c r="M681" s="58" t="s">
        <v>17</v>
      </c>
      <c r="N681" s="58" t="s">
        <v>69</v>
      </c>
      <c r="O681" s="58" t="s">
        <v>734</v>
      </c>
      <c r="P681" s="58"/>
      <c r="Q681" s="58"/>
      <c r="R681" s="59">
        <f t="shared" si="33"/>
        <v>66013</v>
      </c>
      <c r="S681" s="58"/>
      <c r="T681" s="58"/>
      <c r="U681" s="58">
        <v>3020</v>
      </c>
      <c r="V681" s="67" t="s">
        <v>4015</v>
      </c>
      <c r="W681" s="103" t="s">
        <v>2205</v>
      </c>
    </row>
    <row r="682" spans="1:27" s="4" customFormat="1">
      <c r="A682" s="6">
        <f t="shared" si="35"/>
        <v>678</v>
      </c>
      <c r="B682" s="6" t="s">
        <v>18</v>
      </c>
      <c r="C682" s="14" t="s">
        <v>20</v>
      </c>
      <c r="D682" s="60">
        <f t="shared" si="34"/>
        <v>678</v>
      </c>
      <c r="E682" s="60" t="s">
        <v>18</v>
      </c>
      <c r="F682" s="60" t="s">
        <v>20</v>
      </c>
      <c r="G682" s="58" t="s">
        <v>28</v>
      </c>
      <c r="H682" s="58"/>
      <c r="I682" s="58" t="s">
        <v>97</v>
      </c>
      <c r="J682" s="58" t="s">
        <v>4158</v>
      </c>
      <c r="K682" s="58">
        <v>28778.68</v>
      </c>
      <c r="L682" s="58" t="s">
        <v>2951</v>
      </c>
      <c r="M682" s="58" t="s">
        <v>17</v>
      </c>
      <c r="N682" s="58" t="s">
        <v>69</v>
      </c>
      <c r="O682" s="58" t="s">
        <v>734</v>
      </c>
      <c r="P682" s="58"/>
      <c r="Q682" s="58"/>
      <c r="R682" s="59">
        <f t="shared" si="33"/>
        <v>26402.458715596327</v>
      </c>
      <c r="S682" s="58"/>
      <c r="T682" s="58"/>
      <c r="U682" s="58">
        <v>3020</v>
      </c>
      <c r="V682" s="67" t="s">
        <v>4015</v>
      </c>
      <c r="W682" s="103" t="s">
        <v>99</v>
      </c>
    </row>
    <row r="683" spans="1:27" s="4" customFormat="1">
      <c r="A683" s="6">
        <f t="shared" si="35"/>
        <v>679</v>
      </c>
      <c r="B683" s="6" t="s">
        <v>18</v>
      </c>
      <c r="C683" s="14" t="s">
        <v>20</v>
      </c>
      <c r="D683" s="60">
        <f t="shared" si="34"/>
        <v>679</v>
      </c>
      <c r="E683" s="60" t="s">
        <v>18</v>
      </c>
      <c r="F683" s="60" t="s">
        <v>20</v>
      </c>
      <c r="G683" s="58" t="s">
        <v>30</v>
      </c>
      <c r="H683" s="58"/>
      <c r="I683" s="58" t="s">
        <v>3397</v>
      </c>
      <c r="J683" s="58" t="s">
        <v>4160</v>
      </c>
      <c r="K683" s="58">
        <v>18.309999999999999</v>
      </c>
      <c r="L683" s="58" t="s">
        <v>2951</v>
      </c>
      <c r="M683" s="58" t="s">
        <v>17</v>
      </c>
      <c r="N683" s="58" t="s">
        <v>346</v>
      </c>
      <c r="O683" s="58" t="s">
        <v>734</v>
      </c>
      <c r="P683" s="58"/>
      <c r="Q683" s="58"/>
      <c r="R683" s="59">
        <f t="shared" si="33"/>
        <v>16.798165137614678</v>
      </c>
      <c r="S683" s="58"/>
      <c r="T683" s="58"/>
      <c r="U683" s="58">
        <v>7720</v>
      </c>
      <c r="V683" s="67" t="s">
        <v>4015</v>
      </c>
      <c r="W683" s="103" t="s">
        <v>1858</v>
      </c>
    </row>
    <row r="684" spans="1:27" s="4" customFormat="1">
      <c r="A684" s="6">
        <f t="shared" si="35"/>
        <v>680</v>
      </c>
      <c r="B684" s="6" t="s">
        <v>18</v>
      </c>
      <c r="C684" s="14" t="s">
        <v>20</v>
      </c>
      <c r="D684" s="60">
        <f t="shared" si="34"/>
        <v>680</v>
      </c>
      <c r="E684" s="60" t="s">
        <v>18</v>
      </c>
      <c r="F684" s="60" t="s">
        <v>20</v>
      </c>
      <c r="G684" s="58" t="s">
        <v>29</v>
      </c>
      <c r="H684" s="58"/>
      <c r="I684" s="58" t="s">
        <v>3392</v>
      </c>
      <c r="J684" s="58" t="s">
        <v>4161</v>
      </c>
      <c r="K684" s="58">
        <v>2005.6</v>
      </c>
      <c r="L684" s="58" t="s">
        <v>2951</v>
      </c>
      <c r="M684" s="58" t="s">
        <v>17</v>
      </c>
      <c r="N684" s="58" t="s">
        <v>346</v>
      </c>
      <c r="O684" s="58" t="s">
        <v>734</v>
      </c>
      <c r="P684" s="58"/>
      <c r="Q684" s="58"/>
      <c r="R684" s="59">
        <f t="shared" si="33"/>
        <v>1839.9999999999998</v>
      </c>
      <c r="S684" s="58"/>
      <c r="T684" s="58"/>
      <c r="U684" s="58">
        <v>7720</v>
      </c>
      <c r="V684" s="67" t="s">
        <v>4015</v>
      </c>
      <c r="W684" s="103" t="s">
        <v>1382</v>
      </c>
    </row>
    <row r="685" spans="1:27" s="4" customFormat="1">
      <c r="A685" s="6">
        <f t="shared" si="35"/>
        <v>681</v>
      </c>
      <c r="B685" s="6" t="s">
        <v>18</v>
      </c>
      <c r="C685" s="14" t="s">
        <v>20</v>
      </c>
      <c r="D685" s="60">
        <f t="shared" si="34"/>
        <v>681</v>
      </c>
      <c r="E685" s="60" t="s">
        <v>18</v>
      </c>
      <c r="F685" s="60" t="s">
        <v>20</v>
      </c>
      <c r="G685" s="58" t="s">
        <v>30</v>
      </c>
      <c r="H685" s="58"/>
      <c r="I685" s="58" t="s">
        <v>975</v>
      </c>
      <c r="J685" s="58" t="s">
        <v>4170</v>
      </c>
      <c r="K685" s="58">
        <v>6473.29</v>
      </c>
      <c r="L685" s="58" t="s">
        <v>121</v>
      </c>
      <c r="M685" s="58" t="s">
        <v>17</v>
      </c>
      <c r="N685" s="58" t="s">
        <v>34</v>
      </c>
      <c r="O685" s="58" t="s">
        <v>734</v>
      </c>
      <c r="P685" s="58"/>
      <c r="Q685" s="58"/>
      <c r="R685" s="59">
        <f t="shared" si="33"/>
        <v>5938.798165137614</v>
      </c>
      <c r="S685" s="58"/>
      <c r="T685" s="58"/>
      <c r="U685" s="58">
        <v>10430</v>
      </c>
      <c r="V685" s="67" t="s">
        <v>4015</v>
      </c>
      <c r="W685" s="103" t="s">
        <v>514</v>
      </c>
    </row>
    <row r="686" spans="1:27" s="4" customFormat="1">
      <c r="A686" s="6">
        <f t="shared" si="35"/>
        <v>682</v>
      </c>
      <c r="B686" s="6" t="s">
        <v>18</v>
      </c>
      <c r="C686" s="14" t="s">
        <v>20</v>
      </c>
      <c r="D686" s="60">
        <f t="shared" si="34"/>
        <v>682</v>
      </c>
      <c r="E686" s="60" t="s">
        <v>18</v>
      </c>
      <c r="F686" s="60" t="s">
        <v>20</v>
      </c>
      <c r="G686" s="58" t="s">
        <v>30</v>
      </c>
      <c r="H686" s="58"/>
      <c r="I686" s="58" t="s">
        <v>975</v>
      </c>
      <c r="J686" s="58" t="s">
        <v>4171</v>
      </c>
      <c r="K686" s="58">
        <v>78.48</v>
      </c>
      <c r="L686" s="58" t="s">
        <v>121</v>
      </c>
      <c r="M686" s="58" t="s">
        <v>17</v>
      </c>
      <c r="N686" s="58" t="s">
        <v>34</v>
      </c>
      <c r="O686" s="58" t="s">
        <v>734</v>
      </c>
      <c r="P686" s="58"/>
      <c r="Q686" s="58"/>
      <c r="R686" s="59">
        <f t="shared" si="33"/>
        <v>72</v>
      </c>
      <c r="S686" s="58"/>
      <c r="T686" s="58"/>
      <c r="U686" s="58">
        <v>10430</v>
      </c>
      <c r="V686" s="67" t="s">
        <v>4015</v>
      </c>
      <c r="W686" s="103" t="s">
        <v>977</v>
      </c>
    </row>
    <row r="687" spans="1:27" s="126" customFormat="1">
      <c r="A687" s="6">
        <f t="shared" si="35"/>
        <v>683</v>
      </c>
      <c r="B687" s="6" t="s">
        <v>18</v>
      </c>
      <c r="C687" s="14" t="s">
        <v>20</v>
      </c>
      <c r="D687" s="120">
        <f t="shared" si="34"/>
        <v>683</v>
      </c>
      <c r="E687" s="120" t="s">
        <v>18</v>
      </c>
      <c r="F687" s="120" t="s">
        <v>20</v>
      </c>
      <c r="G687" s="119" t="s">
        <v>1364</v>
      </c>
      <c r="H687" s="119"/>
      <c r="I687" s="119" t="s">
        <v>4172</v>
      </c>
      <c r="J687" s="119" t="s">
        <v>4173</v>
      </c>
      <c r="K687" s="119">
        <v>37.06</v>
      </c>
      <c r="L687" s="119" t="s">
        <v>121</v>
      </c>
      <c r="M687" s="119" t="s">
        <v>17</v>
      </c>
      <c r="N687" s="119" t="s">
        <v>69</v>
      </c>
      <c r="O687" s="119" t="s">
        <v>734</v>
      </c>
      <c r="P687" s="119"/>
      <c r="Q687" s="119"/>
      <c r="R687" s="121">
        <f t="shared" si="33"/>
        <v>34</v>
      </c>
      <c r="S687" s="119"/>
      <c r="T687" s="119"/>
      <c r="U687" s="119">
        <v>4975</v>
      </c>
      <c r="V687" s="136" t="s">
        <v>4015</v>
      </c>
      <c r="W687" s="125" t="s">
        <v>269</v>
      </c>
    </row>
    <row r="688" spans="1:27" s="4" customFormat="1">
      <c r="A688" s="6">
        <f t="shared" si="35"/>
        <v>684</v>
      </c>
      <c r="B688" s="6" t="s">
        <v>18</v>
      </c>
      <c r="C688" s="14" t="s">
        <v>20</v>
      </c>
      <c r="D688" s="60">
        <f t="shared" si="34"/>
        <v>684</v>
      </c>
      <c r="E688" s="60" t="s">
        <v>18</v>
      </c>
      <c r="F688" s="60" t="s">
        <v>20</v>
      </c>
      <c r="G688" s="58" t="s">
        <v>111</v>
      </c>
      <c r="H688" s="58"/>
      <c r="I688" s="58" t="s">
        <v>1059</v>
      </c>
      <c r="J688" s="58" t="s">
        <v>4174</v>
      </c>
      <c r="K688" s="58">
        <v>15697.53</v>
      </c>
      <c r="L688" s="58" t="s">
        <v>121</v>
      </c>
      <c r="M688" s="58" t="s">
        <v>17</v>
      </c>
      <c r="N688" s="58" t="s">
        <v>69</v>
      </c>
      <c r="O688" s="58" t="s">
        <v>734</v>
      </c>
      <c r="P688" s="58"/>
      <c r="Q688" s="58"/>
      <c r="R688" s="59">
        <f t="shared" si="33"/>
        <v>14401.40366972477</v>
      </c>
      <c r="S688" s="58"/>
      <c r="T688" s="58"/>
      <c r="U688" s="58">
        <v>3020</v>
      </c>
      <c r="V688" s="67" t="s">
        <v>4015</v>
      </c>
      <c r="W688" s="103" t="s">
        <v>4175</v>
      </c>
    </row>
    <row r="689" spans="1:27" s="4" customFormat="1">
      <c r="A689" s="6">
        <f t="shared" si="35"/>
        <v>685</v>
      </c>
      <c r="B689" s="6" t="s">
        <v>18</v>
      </c>
      <c r="C689" s="14" t="s">
        <v>20</v>
      </c>
      <c r="D689" s="60">
        <f t="shared" si="34"/>
        <v>685</v>
      </c>
      <c r="E689" s="60" t="s">
        <v>18</v>
      </c>
      <c r="F689" s="60" t="s">
        <v>20</v>
      </c>
      <c r="G689" s="58" t="s">
        <v>30</v>
      </c>
      <c r="H689" s="58"/>
      <c r="I689" s="58" t="s">
        <v>103</v>
      </c>
      <c r="J689" s="58" t="s">
        <v>4176</v>
      </c>
      <c r="K689" s="58">
        <v>19848.900000000001</v>
      </c>
      <c r="L689" s="58" t="s">
        <v>121</v>
      </c>
      <c r="M689" s="58" t="s">
        <v>17</v>
      </c>
      <c r="N689" s="58" t="s">
        <v>69</v>
      </c>
      <c r="O689" s="58" t="s">
        <v>734</v>
      </c>
      <c r="P689" s="58"/>
      <c r="Q689" s="58"/>
      <c r="R689" s="59">
        <f t="shared" si="33"/>
        <v>18210</v>
      </c>
      <c r="S689" s="58"/>
      <c r="T689" s="58"/>
      <c r="U689" s="58">
        <v>3020</v>
      </c>
      <c r="V689" s="67" t="s">
        <v>4015</v>
      </c>
      <c r="W689" s="103" t="s">
        <v>4177</v>
      </c>
    </row>
    <row r="690" spans="1:27" s="4" customFormat="1">
      <c r="A690" s="6">
        <f t="shared" si="35"/>
        <v>686</v>
      </c>
      <c r="B690" s="6" t="s">
        <v>18</v>
      </c>
      <c r="C690" s="14" t="s">
        <v>20</v>
      </c>
      <c r="D690" s="60">
        <f t="shared" si="34"/>
        <v>686</v>
      </c>
      <c r="E690" s="60" t="s">
        <v>18</v>
      </c>
      <c r="F690" s="60" t="s">
        <v>20</v>
      </c>
      <c r="G690" s="58" t="s">
        <v>186</v>
      </c>
      <c r="H690" s="58"/>
      <c r="I690" s="58" t="s">
        <v>3393</v>
      </c>
      <c r="J690" s="58" t="s">
        <v>4178</v>
      </c>
      <c r="K690" s="58">
        <v>2014.32</v>
      </c>
      <c r="L690" s="58" t="s">
        <v>121</v>
      </c>
      <c r="M690" s="58" t="s">
        <v>17</v>
      </c>
      <c r="N690" s="58" t="s">
        <v>346</v>
      </c>
      <c r="O690" s="58" t="s">
        <v>734</v>
      </c>
      <c r="P690" s="58"/>
      <c r="Q690" s="58"/>
      <c r="R690" s="59">
        <f t="shared" si="33"/>
        <v>1847.9999999999998</v>
      </c>
      <c r="S690" s="58"/>
      <c r="T690" s="58"/>
      <c r="U690" s="58">
        <v>7720</v>
      </c>
      <c r="V690" s="67" t="s">
        <v>4015</v>
      </c>
      <c r="W690" s="103" t="s">
        <v>1382</v>
      </c>
    </row>
    <row r="691" spans="1:27" s="4" customFormat="1">
      <c r="A691" s="6">
        <f t="shared" si="35"/>
        <v>687</v>
      </c>
      <c r="B691" s="6" t="s">
        <v>18</v>
      </c>
      <c r="C691" s="14" t="s">
        <v>20</v>
      </c>
      <c r="D691" s="60">
        <f t="shared" si="34"/>
        <v>687</v>
      </c>
      <c r="E691" s="60" t="s">
        <v>18</v>
      </c>
      <c r="F691" s="60" t="s">
        <v>20</v>
      </c>
      <c r="G691" s="58" t="s">
        <v>28</v>
      </c>
      <c r="H691" s="58"/>
      <c r="I691" s="58" t="s">
        <v>97</v>
      </c>
      <c r="J691" s="58" t="s">
        <v>4181</v>
      </c>
      <c r="K691" s="58">
        <v>863.28</v>
      </c>
      <c r="L691" s="58" t="s">
        <v>121</v>
      </c>
      <c r="M691" s="58" t="s">
        <v>17</v>
      </c>
      <c r="N691" s="58" t="s">
        <v>69</v>
      </c>
      <c r="O691" s="58" t="s">
        <v>734</v>
      </c>
      <c r="P691" s="58"/>
      <c r="Q691" s="58"/>
      <c r="R691" s="59">
        <f t="shared" si="33"/>
        <v>791.99999999999989</v>
      </c>
      <c r="S691" s="58"/>
      <c r="T691" s="58"/>
      <c r="U691" s="58">
        <v>3020</v>
      </c>
      <c r="V691" s="67" t="s">
        <v>4015</v>
      </c>
      <c r="W691" s="103" t="s">
        <v>265</v>
      </c>
    </row>
    <row r="692" spans="1:27" s="10" customFormat="1">
      <c r="A692" s="21">
        <f t="shared" si="35"/>
        <v>688</v>
      </c>
      <c r="B692" s="21" t="s">
        <v>18</v>
      </c>
      <c r="C692" s="16" t="s">
        <v>20</v>
      </c>
      <c r="D692" s="60">
        <f t="shared" si="34"/>
        <v>688</v>
      </c>
      <c r="E692" s="60" t="s">
        <v>18</v>
      </c>
      <c r="F692" s="60" t="s">
        <v>20</v>
      </c>
      <c r="G692" s="11" t="s">
        <v>115</v>
      </c>
      <c r="H692" s="11"/>
      <c r="I692" s="11" t="s">
        <v>727</v>
      </c>
      <c r="J692" s="11" t="s">
        <v>4179</v>
      </c>
      <c r="K692" s="11">
        <v>95991.87</v>
      </c>
      <c r="L692" s="58" t="s">
        <v>121</v>
      </c>
      <c r="M692" s="58" t="s">
        <v>17</v>
      </c>
      <c r="N692" s="11" t="s">
        <v>69</v>
      </c>
      <c r="O692" s="58" t="s">
        <v>734</v>
      </c>
      <c r="P692" s="11"/>
      <c r="Q692" s="11"/>
      <c r="R692" s="59">
        <f t="shared" si="33"/>
        <v>88065.9357798165</v>
      </c>
      <c r="S692" s="11"/>
      <c r="T692" s="11"/>
      <c r="U692" s="11">
        <v>3020</v>
      </c>
      <c r="V692" s="67" t="s">
        <v>4015</v>
      </c>
      <c r="W692" s="108" t="s">
        <v>4180</v>
      </c>
    </row>
    <row r="693" spans="1:27" s="4" customFormat="1">
      <c r="A693" s="6">
        <f t="shared" si="35"/>
        <v>689</v>
      </c>
      <c r="B693" s="6" t="s">
        <v>18</v>
      </c>
      <c r="C693" s="14" t="s">
        <v>20</v>
      </c>
      <c r="D693" s="60">
        <f t="shared" si="34"/>
        <v>689</v>
      </c>
      <c r="E693" s="60" t="s">
        <v>18</v>
      </c>
      <c r="F693" s="60" t="s">
        <v>20</v>
      </c>
      <c r="G693" s="58" t="s">
        <v>29</v>
      </c>
      <c r="H693" s="58"/>
      <c r="I693" s="58" t="s">
        <v>760</v>
      </c>
      <c r="J693" s="58" t="s">
        <v>4182</v>
      </c>
      <c r="K693" s="58">
        <v>21503.52</v>
      </c>
      <c r="L693" s="58" t="s">
        <v>121</v>
      </c>
      <c r="M693" s="58" t="s">
        <v>17</v>
      </c>
      <c r="N693" s="58" t="s">
        <v>69</v>
      </c>
      <c r="O693" s="58" t="s">
        <v>734</v>
      </c>
      <c r="P693" s="58"/>
      <c r="Q693" s="58"/>
      <c r="R693" s="59">
        <f t="shared" si="33"/>
        <v>19728</v>
      </c>
      <c r="S693" s="58"/>
      <c r="T693" s="58"/>
      <c r="U693" s="58">
        <v>3020</v>
      </c>
      <c r="V693" s="67" t="s">
        <v>4015</v>
      </c>
      <c r="W693" s="103" t="s">
        <v>344</v>
      </c>
    </row>
    <row r="694" spans="1:27" s="10" customFormat="1">
      <c r="A694" s="21">
        <f t="shared" si="35"/>
        <v>690</v>
      </c>
      <c r="B694" s="21" t="s">
        <v>18</v>
      </c>
      <c r="C694" s="16" t="s">
        <v>20</v>
      </c>
      <c r="D694" s="60">
        <f t="shared" si="34"/>
        <v>690</v>
      </c>
      <c r="E694" s="60" t="s">
        <v>18</v>
      </c>
      <c r="F694" s="60" t="s">
        <v>20</v>
      </c>
      <c r="G694" s="11" t="s">
        <v>28</v>
      </c>
      <c r="H694" s="11"/>
      <c r="I694" s="11" t="s">
        <v>3388</v>
      </c>
      <c r="J694" s="11" t="s">
        <v>4183</v>
      </c>
      <c r="K694" s="11">
        <v>2720.64</v>
      </c>
      <c r="L694" s="58" t="s">
        <v>121</v>
      </c>
      <c r="M694" s="58" t="s">
        <v>17</v>
      </c>
      <c r="N694" s="11" t="s">
        <v>346</v>
      </c>
      <c r="O694" s="58" t="s">
        <v>734</v>
      </c>
      <c r="P694" s="11"/>
      <c r="Q694" s="11"/>
      <c r="R694" s="59">
        <f t="shared" si="33"/>
        <v>2495.9999999999995</v>
      </c>
      <c r="S694" s="11"/>
      <c r="T694" s="11"/>
      <c r="U694" s="11">
        <v>7720</v>
      </c>
      <c r="V694" s="67" t="s">
        <v>4015</v>
      </c>
      <c r="W694" s="108" t="s">
        <v>2452</v>
      </c>
    </row>
    <row r="695" spans="1:27" s="10" customFormat="1">
      <c r="A695" s="21">
        <f t="shared" si="35"/>
        <v>691</v>
      </c>
      <c r="B695" s="21" t="s">
        <v>18</v>
      </c>
      <c r="C695" s="16" t="s">
        <v>20</v>
      </c>
      <c r="D695" s="60">
        <f t="shared" si="34"/>
        <v>691</v>
      </c>
      <c r="E695" s="60" t="s">
        <v>18</v>
      </c>
      <c r="F695" s="60" t="s">
        <v>20</v>
      </c>
      <c r="G695" s="11" t="s">
        <v>1364</v>
      </c>
      <c r="H695" s="11"/>
      <c r="I695" s="11" t="s">
        <v>3386</v>
      </c>
      <c r="J695" s="11" t="s">
        <v>4184</v>
      </c>
      <c r="K695" s="11">
        <v>1547.8</v>
      </c>
      <c r="L695" s="58" t="s">
        <v>121</v>
      </c>
      <c r="M695" s="58" t="s">
        <v>17</v>
      </c>
      <c r="N695" s="11" t="s">
        <v>346</v>
      </c>
      <c r="O695" s="58" t="s">
        <v>734</v>
      </c>
      <c r="P695" s="11"/>
      <c r="Q695" s="11"/>
      <c r="R695" s="59">
        <f t="shared" si="33"/>
        <v>1419.9999999999998</v>
      </c>
      <c r="S695" s="11"/>
      <c r="T695" s="11"/>
      <c r="U695" s="11">
        <v>7720</v>
      </c>
      <c r="V695" s="67" t="s">
        <v>4015</v>
      </c>
      <c r="W695" s="108" t="s">
        <v>1034</v>
      </c>
    </row>
    <row r="696" spans="1:27" s="4" customFormat="1">
      <c r="A696" s="6">
        <f t="shared" si="35"/>
        <v>692</v>
      </c>
      <c r="B696" s="6" t="s">
        <v>18</v>
      </c>
      <c r="C696" s="14" t="s">
        <v>20</v>
      </c>
      <c r="D696" s="60">
        <f t="shared" si="34"/>
        <v>692</v>
      </c>
      <c r="E696" s="60" t="s">
        <v>18</v>
      </c>
      <c r="F696" s="60" t="s">
        <v>20</v>
      </c>
      <c r="G696" s="58" t="s">
        <v>111</v>
      </c>
      <c r="H696" s="58"/>
      <c r="I696" s="58" t="s">
        <v>3395</v>
      </c>
      <c r="J696" s="58" t="s">
        <v>4185</v>
      </c>
      <c r="K696" s="58">
        <v>33751.85</v>
      </c>
      <c r="L696" s="58" t="s">
        <v>121</v>
      </c>
      <c r="M696" s="58" t="s">
        <v>17</v>
      </c>
      <c r="N696" s="58" t="s">
        <v>346</v>
      </c>
      <c r="O696" s="58" t="s">
        <v>734</v>
      </c>
      <c r="P696" s="58"/>
      <c r="Q696" s="58"/>
      <c r="R696" s="59">
        <f t="shared" si="33"/>
        <v>30964.999999999996</v>
      </c>
      <c r="S696" s="58"/>
      <c r="T696" s="58"/>
      <c r="U696" s="58">
        <v>7720</v>
      </c>
      <c r="V696" s="67" t="s">
        <v>4015</v>
      </c>
      <c r="W696" s="103" t="s">
        <v>4186</v>
      </c>
    </row>
    <row r="697" spans="1:27" s="10" customFormat="1">
      <c r="A697" s="21">
        <f t="shared" si="35"/>
        <v>693</v>
      </c>
      <c r="B697" s="21" t="s">
        <v>18</v>
      </c>
      <c r="C697" s="16" t="s">
        <v>20</v>
      </c>
      <c r="D697" s="60">
        <f t="shared" si="34"/>
        <v>693</v>
      </c>
      <c r="E697" s="60" t="s">
        <v>18</v>
      </c>
      <c r="F697" s="60" t="s">
        <v>20</v>
      </c>
      <c r="G697" s="11" t="s">
        <v>30</v>
      </c>
      <c r="H697" s="11"/>
      <c r="I697" s="11" t="s">
        <v>3397</v>
      </c>
      <c r="J697" s="11" t="s">
        <v>4187</v>
      </c>
      <c r="K697" s="11">
        <v>4185.0600000000004</v>
      </c>
      <c r="L697" s="58" t="s">
        <v>121</v>
      </c>
      <c r="M697" s="58" t="s">
        <v>17</v>
      </c>
      <c r="N697" s="11" t="s">
        <v>346</v>
      </c>
      <c r="O697" s="58" t="s">
        <v>734</v>
      </c>
      <c r="P697" s="11"/>
      <c r="Q697" s="11"/>
      <c r="R697" s="59">
        <f t="shared" si="33"/>
        <v>3839.5045871559632</v>
      </c>
      <c r="S697" s="11"/>
      <c r="T697" s="11"/>
      <c r="U697" s="11">
        <v>7720</v>
      </c>
      <c r="V697" s="67" t="s">
        <v>4015</v>
      </c>
      <c r="W697" s="108" t="s">
        <v>4188</v>
      </c>
    </row>
    <row r="698" spans="1:27" s="4" customFormat="1">
      <c r="A698" s="6">
        <f t="shared" si="35"/>
        <v>694</v>
      </c>
      <c r="B698" s="6" t="s">
        <v>18</v>
      </c>
      <c r="C698" s="14" t="s">
        <v>20</v>
      </c>
      <c r="D698" s="60">
        <f t="shared" si="34"/>
        <v>694</v>
      </c>
      <c r="E698" s="60" t="s">
        <v>18</v>
      </c>
      <c r="F698" s="60" t="s">
        <v>20</v>
      </c>
      <c r="G698" s="58" t="s">
        <v>115</v>
      </c>
      <c r="H698" s="58"/>
      <c r="I698" s="58" t="s">
        <v>3384</v>
      </c>
      <c r="J698" s="58" t="s">
        <v>4189</v>
      </c>
      <c r="K698" s="58">
        <v>276.42</v>
      </c>
      <c r="L698" s="58" t="s">
        <v>121</v>
      </c>
      <c r="M698" s="58" t="s">
        <v>17</v>
      </c>
      <c r="N698" s="58" t="s">
        <v>346</v>
      </c>
      <c r="O698" s="58" t="s">
        <v>734</v>
      </c>
      <c r="P698" s="58"/>
      <c r="Q698" s="58"/>
      <c r="R698" s="59">
        <f t="shared" si="33"/>
        <v>253.59633027522935</v>
      </c>
      <c r="S698" s="58"/>
      <c r="T698" s="58"/>
      <c r="U698" s="58">
        <v>7720</v>
      </c>
      <c r="V698" s="67" t="s">
        <v>4015</v>
      </c>
      <c r="W698" s="103" t="s">
        <v>4190</v>
      </c>
    </row>
    <row r="699" spans="1:27" s="10" customFormat="1">
      <c r="A699" s="21">
        <f t="shared" si="35"/>
        <v>695</v>
      </c>
      <c r="B699" s="21" t="s">
        <v>18</v>
      </c>
      <c r="C699" s="16" t="s">
        <v>20</v>
      </c>
      <c r="D699" s="60">
        <f t="shared" si="34"/>
        <v>695</v>
      </c>
      <c r="E699" s="60" t="s">
        <v>18</v>
      </c>
      <c r="F699" s="60" t="s">
        <v>20</v>
      </c>
      <c r="G699" s="11" t="s">
        <v>29</v>
      </c>
      <c r="H699" s="11"/>
      <c r="I699" s="11" t="s">
        <v>3392</v>
      </c>
      <c r="J699" s="11" t="s">
        <v>4191</v>
      </c>
      <c r="K699" s="11">
        <v>1237.1500000000001</v>
      </c>
      <c r="L699" s="58" t="s">
        <v>121</v>
      </c>
      <c r="M699" s="58" t="s">
        <v>17</v>
      </c>
      <c r="N699" s="11" t="s">
        <v>346</v>
      </c>
      <c r="O699" s="58" t="s">
        <v>734</v>
      </c>
      <c r="P699" s="11"/>
      <c r="Q699" s="11"/>
      <c r="R699" s="59">
        <f t="shared" si="33"/>
        <v>1135</v>
      </c>
      <c r="S699" s="11"/>
      <c r="T699" s="11"/>
      <c r="U699" s="11">
        <v>7720</v>
      </c>
      <c r="V699" s="67" t="s">
        <v>4015</v>
      </c>
      <c r="W699" s="108" t="s">
        <v>1954</v>
      </c>
    </row>
    <row r="700" spans="1:27" s="4" customFormat="1">
      <c r="A700" s="6">
        <f t="shared" si="35"/>
        <v>696</v>
      </c>
      <c r="B700" s="6" t="s">
        <v>18</v>
      </c>
      <c r="C700" s="14" t="s">
        <v>20</v>
      </c>
      <c r="D700" s="60">
        <f t="shared" si="34"/>
        <v>696</v>
      </c>
      <c r="E700" s="60" t="s">
        <v>18</v>
      </c>
      <c r="F700" s="60" t="s">
        <v>20</v>
      </c>
      <c r="G700" s="58" t="s">
        <v>186</v>
      </c>
      <c r="H700" s="58"/>
      <c r="I700" s="58" t="s">
        <v>3393</v>
      </c>
      <c r="J700" s="58" t="s">
        <v>4195</v>
      </c>
      <c r="K700" s="58">
        <v>14663.99</v>
      </c>
      <c r="L700" s="58" t="s">
        <v>2951</v>
      </c>
      <c r="M700" s="58" t="s">
        <v>17</v>
      </c>
      <c r="N700" s="58" t="s">
        <v>346</v>
      </c>
      <c r="O700" s="58" t="s">
        <v>734</v>
      </c>
      <c r="P700" s="58"/>
      <c r="Q700" s="58"/>
      <c r="R700" s="59">
        <f t="shared" si="33"/>
        <v>13453.201834862384</v>
      </c>
      <c r="S700" s="58"/>
      <c r="T700" s="58"/>
      <c r="U700" s="58">
        <v>7720</v>
      </c>
      <c r="V700" s="67" t="s">
        <v>4015</v>
      </c>
      <c r="W700" s="103" t="s">
        <v>4196</v>
      </c>
    </row>
    <row r="701" spans="1:27" s="4" customFormat="1">
      <c r="A701" s="6">
        <f t="shared" si="35"/>
        <v>697</v>
      </c>
      <c r="B701" s="6" t="s">
        <v>18</v>
      </c>
      <c r="C701" s="14" t="s">
        <v>20</v>
      </c>
      <c r="D701" s="14">
        <f t="shared" si="34"/>
        <v>697</v>
      </c>
      <c r="E701" s="14" t="s">
        <v>18</v>
      </c>
      <c r="F701" s="14" t="s">
        <v>20</v>
      </c>
      <c r="G701" s="6" t="s">
        <v>27</v>
      </c>
      <c r="H701" s="6"/>
      <c r="I701" s="6" t="s">
        <v>453</v>
      </c>
      <c r="J701" s="6" t="s">
        <v>4199</v>
      </c>
      <c r="K701" s="6">
        <v>29522.65</v>
      </c>
      <c r="L701" s="6" t="s">
        <v>121</v>
      </c>
      <c r="M701" s="6" t="s">
        <v>17</v>
      </c>
      <c r="N701" s="6" t="s">
        <v>69</v>
      </c>
      <c r="O701" s="6" t="s">
        <v>26</v>
      </c>
      <c r="P701" s="6"/>
      <c r="Q701" s="6"/>
      <c r="R701" s="20">
        <f t="shared" si="33"/>
        <v>27085</v>
      </c>
      <c r="S701" s="6"/>
      <c r="T701" s="6"/>
      <c r="U701" s="6">
        <v>3020</v>
      </c>
      <c r="V701" s="9" t="s">
        <v>4015</v>
      </c>
      <c r="W701" s="39" t="s">
        <v>4197</v>
      </c>
      <c r="X701" s="7"/>
      <c r="Y701" s="7"/>
      <c r="Z701" s="7"/>
      <c r="AA701" s="7"/>
    </row>
    <row r="702" spans="1:27" s="4" customFormat="1">
      <c r="A702" s="6">
        <f t="shared" si="35"/>
        <v>698</v>
      </c>
      <c r="B702" s="6" t="s">
        <v>18</v>
      </c>
      <c r="C702" s="14" t="s">
        <v>20</v>
      </c>
      <c r="D702" s="60">
        <f t="shared" si="34"/>
        <v>698</v>
      </c>
      <c r="E702" s="60" t="s">
        <v>18</v>
      </c>
      <c r="F702" s="60" t="s">
        <v>20</v>
      </c>
      <c r="G702" s="58" t="s">
        <v>186</v>
      </c>
      <c r="H702" s="58"/>
      <c r="I702" s="58" t="s">
        <v>460</v>
      </c>
      <c r="J702" s="58" t="s">
        <v>4198</v>
      </c>
      <c r="K702" s="58">
        <v>19149.12</v>
      </c>
      <c r="L702" s="58" t="s">
        <v>2951</v>
      </c>
      <c r="M702" s="58" t="s">
        <v>17</v>
      </c>
      <c r="N702" s="58" t="s">
        <v>69</v>
      </c>
      <c r="O702" s="58" t="s">
        <v>734</v>
      </c>
      <c r="P702" s="58"/>
      <c r="Q702" s="58"/>
      <c r="R702" s="59">
        <f t="shared" si="33"/>
        <v>17567.999999999996</v>
      </c>
      <c r="S702" s="58"/>
      <c r="T702" s="58"/>
      <c r="U702" s="58">
        <v>3020</v>
      </c>
      <c r="V702" s="67" t="s">
        <v>4015</v>
      </c>
      <c r="W702" s="103" t="s">
        <v>4200</v>
      </c>
    </row>
    <row r="703" spans="1:27" s="4" customFormat="1">
      <c r="A703" s="6">
        <f t="shared" si="35"/>
        <v>699</v>
      </c>
      <c r="B703" s="6" t="s">
        <v>18</v>
      </c>
      <c r="C703" s="14" t="s">
        <v>20</v>
      </c>
      <c r="D703" s="60">
        <f t="shared" si="34"/>
        <v>699</v>
      </c>
      <c r="E703" s="60" t="s">
        <v>18</v>
      </c>
      <c r="F703" s="60" t="s">
        <v>20</v>
      </c>
      <c r="G703" s="58" t="s">
        <v>456</v>
      </c>
      <c r="H703" s="58"/>
      <c r="I703" s="58" t="s">
        <v>457</v>
      </c>
      <c r="J703" s="58" t="s">
        <v>4201</v>
      </c>
      <c r="K703" s="58">
        <v>353.16</v>
      </c>
      <c r="L703" s="58" t="s">
        <v>121</v>
      </c>
      <c r="M703" s="58" t="s">
        <v>17</v>
      </c>
      <c r="N703" s="58" t="s">
        <v>69</v>
      </c>
      <c r="O703" s="58" t="s">
        <v>734</v>
      </c>
      <c r="P703" s="58"/>
      <c r="Q703" s="58"/>
      <c r="R703" s="59">
        <f t="shared" si="33"/>
        <v>324</v>
      </c>
      <c r="S703" s="58"/>
      <c r="T703" s="58"/>
      <c r="U703" s="58">
        <v>3020</v>
      </c>
      <c r="V703" s="67" t="s">
        <v>4015</v>
      </c>
      <c r="W703" s="103" t="s">
        <v>947</v>
      </c>
    </row>
    <row r="704" spans="1:27" s="4" customFormat="1">
      <c r="A704" s="6">
        <f t="shared" si="35"/>
        <v>700</v>
      </c>
      <c r="B704" s="6" t="s">
        <v>18</v>
      </c>
      <c r="C704" s="14" t="s">
        <v>20</v>
      </c>
      <c r="D704" s="60">
        <f t="shared" si="34"/>
        <v>700</v>
      </c>
      <c r="E704" s="60" t="s">
        <v>18</v>
      </c>
      <c r="F704" s="60" t="s">
        <v>20</v>
      </c>
      <c r="G704" s="58" t="s">
        <v>29</v>
      </c>
      <c r="H704" s="58"/>
      <c r="I704" s="58" t="s">
        <v>760</v>
      </c>
      <c r="J704" s="58" t="s">
        <v>4202</v>
      </c>
      <c r="K704" s="58">
        <v>55.59</v>
      </c>
      <c r="L704" s="58" t="s">
        <v>121</v>
      </c>
      <c r="M704" s="58" t="s">
        <v>17</v>
      </c>
      <c r="N704" s="58" t="s">
        <v>69</v>
      </c>
      <c r="O704" s="58" t="s">
        <v>734</v>
      </c>
      <c r="P704" s="58"/>
      <c r="Q704" s="58"/>
      <c r="R704" s="59">
        <f t="shared" si="33"/>
        <v>51</v>
      </c>
      <c r="S704" s="58"/>
      <c r="T704" s="58"/>
      <c r="U704" s="58">
        <v>3020</v>
      </c>
      <c r="V704" s="67" t="s">
        <v>4015</v>
      </c>
      <c r="W704" s="103" t="s">
        <v>668</v>
      </c>
    </row>
    <row r="705" spans="1:27" s="4" customFormat="1">
      <c r="A705" s="6">
        <f t="shared" si="35"/>
        <v>701</v>
      </c>
      <c r="B705" s="6" t="s">
        <v>18</v>
      </c>
      <c r="C705" s="14" t="s">
        <v>20</v>
      </c>
      <c r="D705" s="60">
        <f t="shared" si="34"/>
        <v>701</v>
      </c>
      <c r="E705" s="60" t="s">
        <v>18</v>
      </c>
      <c r="F705" s="60" t="s">
        <v>20</v>
      </c>
      <c r="G705" s="58" t="s">
        <v>94</v>
      </c>
      <c r="H705" s="58"/>
      <c r="I705" s="58" t="s">
        <v>3387</v>
      </c>
      <c r="J705" s="58" t="s">
        <v>4203</v>
      </c>
      <c r="K705" s="58">
        <v>1607.97</v>
      </c>
      <c r="L705" s="58" t="s">
        <v>121</v>
      </c>
      <c r="M705" s="58" t="s">
        <v>17</v>
      </c>
      <c r="N705" s="58" t="s">
        <v>346</v>
      </c>
      <c r="O705" s="58" t="s">
        <v>734</v>
      </c>
      <c r="P705" s="58"/>
      <c r="Q705" s="58"/>
      <c r="R705" s="59">
        <f t="shared" si="33"/>
        <v>1475.2018348623853</v>
      </c>
      <c r="S705" s="58"/>
      <c r="T705" s="58"/>
      <c r="U705" s="58">
        <v>7720</v>
      </c>
      <c r="V705" s="67" t="s">
        <v>4015</v>
      </c>
      <c r="W705" s="103" t="s">
        <v>4204</v>
      </c>
    </row>
    <row r="706" spans="1:27" s="4" customFormat="1">
      <c r="A706" s="6">
        <f t="shared" si="35"/>
        <v>702</v>
      </c>
      <c r="B706" s="6" t="s">
        <v>18</v>
      </c>
      <c r="C706" s="14" t="s">
        <v>20</v>
      </c>
      <c r="D706" s="60">
        <f t="shared" si="34"/>
        <v>702</v>
      </c>
      <c r="E706" s="60" t="s">
        <v>18</v>
      </c>
      <c r="F706" s="60" t="s">
        <v>20</v>
      </c>
      <c r="G706" s="58" t="s">
        <v>432</v>
      </c>
      <c r="H706" s="58"/>
      <c r="I706" s="58" t="s">
        <v>723</v>
      </c>
      <c r="J706" s="58" t="s">
        <v>4212</v>
      </c>
      <c r="K706" s="58">
        <v>976.64</v>
      </c>
      <c r="L706" s="58" t="s">
        <v>121</v>
      </c>
      <c r="M706" s="58" t="s">
        <v>17</v>
      </c>
      <c r="N706" s="58" t="s">
        <v>69</v>
      </c>
      <c r="O706" s="58" t="s">
        <v>734</v>
      </c>
      <c r="P706" s="58"/>
      <c r="Q706" s="58"/>
      <c r="R706" s="59">
        <f t="shared" si="33"/>
        <v>895.99999999999989</v>
      </c>
      <c r="S706" s="58"/>
      <c r="T706" s="58"/>
      <c r="U706" s="58">
        <v>3020</v>
      </c>
      <c r="V706" s="67" t="s">
        <v>4015</v>
      </c>
      <c r="W706" s="103" t="s">
        <v>279</v>
      </c>
    </row>
    <row r="707" spans="1:27" s="4" customFormat="1">
      <c r="A707" s="6">
        <f t="shared" si="35"/>
        <v>703</v>
      </c>
      <c r="B707" s="6" t="s">
        <v>18</v>
      </c>
      <c r="C707" s="14" t="s">
        <v>20</v>
      </c>
      <c r="D707" s="60">
        <f t="shared" si="34"/>
        <v>703</v>
      </c>
      <c r="E707" s="60" t="s">
        <v>18</v>
      </c>
      <c r="F707" s="60" t="s">
        <v>20</v>
      </c>
      <c r="G707" s="58" t="s">
        <v>432</v>
      </c>
      <c r="H707" s="58"/>
      <c r="I707" s="58" t="s">
        <v>3396</v>
      </c>
      <c r="J707" s="58" t="s">
        <v>4213</v>
      </c>
      <c r="K707" s="58">
        <v>542.38</v>
      </c>
      <c r="L707" s="58" t="s">
        <v>121</v>
      </c>
      <c r="M707" s="58" t="s">
        <v>17</v>
      </c>
      <c r="N707" s="58" t="s">
        <v>346</v>
      </c>
      <c r="O707" s="58" t="s">
        <v>734</v>
      </c>
      <c r="P707" s="58"/>
      <c r="Q707" s="58"/>
      <c r="R707" s="59">
        <f t="shared" si="33"/>
        <v>497.59633027522932</v>
      </c>
      <c r="S707" s="58"/>
      <c r="T707" s="58"/>
      <c r="U707" s="58">
        <v>7720</v>
      </c>
      <c r="V707" s="67" t="s">
        <v>4015</v>
      </c>
      <c r="W707" s="103" t="s">
        <v>4214</v>
      </c>
    </row>
    <row r="708" spans="1:27" customFormat="1">
      <c r="A708" s="6">
        <f t="shared" si="35"/>
        <v>704</v>
      </c>
      <c r="B708" s="6" t="s">
        <v>18</v>
      </c>
      <c r="C708" s="14" t="s">
        <v>20</v>
      </c>
      <c r="D708" s="14">
        <f t="shared" si="34"/>
        <v>704</v>
      </c>
      <c r="E708" s="14" t="s">
        <v>18</v>
      </c>
      <c r="F708" s="14" t="s">
        <v>20</v>
      </c>
      <c r="G708" s="6" t="s">
        <v>27</v>
      </c>
      <c r="H708" s="6"/>
      <c r="I708" s="6" t="s">
        <v>453</v>
      </c>
      <c r="J708" s="6" t="s">
        <v>4223</v>
      </c>
      <c r="K708" s="6">
        <v>958.33</v>
      </c>
      <c r="L708" s="6" t="s">
        <v>2951</v>
      </c>
      <c r="M708" s="6" t="s">
        <v>17</v>
      </c>
      <c r="N708" s="6" t="s">
        <v>69</v>
      </c>
      <c r="O708" s="6" t="s">
        <v>26</v>
      </c>
      <c r="P708" s="6"/>
      <c r="Q708" s="6"/>
      <c r="R708" s="20">
        <f t="shared" si="33"/>
        <v>879.20183486238534</v>
      </c>
      <c r="S708" s="6"/>
      <c r="T708" s="6"/>
      <c r="U708" s="6">
        <v>3020</v>
      </c>
      <c r="V708" s="9" t="s">
        <v>4015</v>
      </c>
      <c r="W708" s="39" t="s">
        <v>2409</v>
      </c>
      <c r="X708" s="7"/>
      <c r="Y708" s="7"/>
      <c r="Z708" s="7"/>
      <c r="AA708" s="7"/>
    </row>
    <row r="709" spans="1:27" s="126" customFormat="1">
      <c r="A709" s="6">
        <f t="shared" si="35"/>
        <v>705</v>
      </c>
      <c r="B709" s="6" t="s">
        <v>18</v>
      </c>
      <c r="C709" s="14" t="s">
        <v>20</v>
      </c>
      <c r="D709" s="152">
        <f t="shared" si="34"/>
        <v>705</v>
      </c>
      <c r="E709" s="152" t="s">
        <v>18</v>
      </c>
      <c r="F709" s="152" t="s">
        <v>20</v>
      </c>
      <c r="G709" s="131" t="s">
        <v>142</v>
      </c>
      <c r="H709" s="131"/>
      <c r="I709" s="131" t="s">
        <v>669</v>
      </c>
      <c r="J709" s="131" t="s">
        <v>4224</v>
      </c>
      <c r="K709" s="131">
        <v>164486.41</v>
      </c>
      <c r="L709" s="131" t="s">
        <v>2951</v>
      </c>
      <c r="M709" s="131" t="s">
        <v>17</v>
      </c>
      <c r="N709" s="131" t="s">
        <v>69</v>
      </c>
      <c r="O709" s="131" t="s">
        <v>4169</v>
      </c>
      <c r="P709" s="131"/>
      <c r="Q709" s="131"/>
      <c r="R709" s="217">
        <f t="shared" si="33"/>
        <v>150904.96330275229</v>
      </c>
      <c r="S709" s="131"/>
      <c r="T709" s="131"/>
      <c r="U709" s="131">
        <v>4975</v>
      </c>
      <c r="V709" s="218" t="s">
        <v>4015</v>
      </c>
      <c r="W709" s="226" t="s">
        <v>671</v>
      </c>
      <c r="X709" s="214"/>
      <c r="Y709" s="214"/>
      <c r="Z709" s="214"/>
      <c r="AA709" s="214"/>
    </row>
    <row r="710" spans="1:27" s="4" customFormat="1">
      <c r="A710" s="6">
        <f t="shared" si="35"/>
        <v>706</v>
      </c>
      <c r="B710" s="6" t="s">
        <v>18</v>
      </c>
      <c r="C710" s="14" t="s">
        <v>20</v>
      </c>
      <c r="D710" s="60">
        <f t="shared" si="34"/>
        <v>706</v>
      </c>
      <c r="E710" s="60" t="s">
        <v>18</v>
      </c>
      <c r="F710" s="60" t="s">
        <v>20</v>
      </c>
      <c r="G710" s="58" t="s">
        <v>1153</v>
      </c>
      <c r="H710" s="58"/>
      <c r="I710" s="58" t="s">
        <v>3401</v>
      </c>
      <c r="J710" s="58" t="s">
        <v>4230</v>
      </c>
      <c r="K710" s="58">
        <v>3483.64</v>
      </c>
      <c r="L710" s="58" t="s">
        <v>2951</v>
      </c>
      <c r="M710" s="58" t="s">
        <v>17</v>
      </c>
      <c r="N710" s="58" t="s">
        <v>346</v>
      </c>
      <c r="O710" s="58" t="s">
        <v>734</v>
      </c>
      <c r="P710" s="58"/>
      <c r="Q710" s="58"/>
      <c r="R710" s="59">
        <f t="shared" ref="R710:R773" si="36">K710/1.09</f>
        <v>3195.9999999999995</v>
      </c>
      <c r="S710" s="58"/>
      <c r="T710" s="58"/>
      <c r="U710" s="58">
        <v>7720</v>
      </c>
      <c r="V710" s="67" t="s">
        <v>4015</v>
      </c>
      <c r="W710" s="103" t="s">
        <v>3762</v>
      </c>
    </row>
    <row r="711" spans="1:27" s="4" customFormat="1">
      <c r="A711" s="6">
        <f t="shared" si="35"/>
        <v>707</v>
      </c>
      <c r="B711" s="6" t="s">
        <v>18</v>
      </c>
      <c r="C711" s="14" t="s">
        <v>20</v>
      </c>
      <c r="D711" s="60">
        <f t="shared" ref="D711:D774" si="37">D710+1</f>
        <v>707</v>
      </c>
      <c r="E711" s="60" t="s">
        <v>18</v>
      </c>
      <c r="F711" s="60" t="s">
        <v>20</v>
      </c>
      <c r="G711" s="58" t="s">
        <v>115</v>
      </c>
      <c r="H711" s="58"/>
      <c r="I711" s="58" t="s">
        <v>727</v>
      </c>
      <c r="J711" s="58" t="s">
        <v>4231</v>
      </c>
      <c r="K711" s="58">
        <v>498.68</v>
      </c>
      <c r="L711" s="58" t="s">
        <v>2951</v>
      </c>
      <c r="M711" s="58" t="s">
        <v>17</v>
      </c>
      <c r="N711" s="58" t="s">
        <v>69</v>
      </c>
      <c r="O711" s="58" t="s">
        <v>734</v>
      </c>
      <c r="P711" s="58"/>
      <c r="Q711" s="58"/>
      <c r="R711" s="59">
        <f t="shared" si="36"/>
        <v>457.50458715596329</v>
      </c>
      <c r="S711" s="58"/>
      <c r="T711" s="58"/>
      <c r="U711" s="58">
        <v>3020</v>
      </c>
      <c r="V711" s="67" t="s">
        <v>4015</v>
      </c>
      <c r="W711" s="103" t="s">
        <v>4023</v>
      </c>
    </row>
    <row r="712" spans="1:27" s="126" customFormat="1">
      <c r="A712" s="6">
        <f t="shared" si="35"/>
        <v>708</v>
      </c>
      <c r="B712" s="6" t="s">
        <v>18</v>
      </c>
      <c r="C712" s="14" t="s">
        <v>20</v>
      </c>
      <c r="D712" s="120">
        <f t="shared" si="37"/>
        <v>708</v>
      </c>
      <c r="E712" s="120" t="s">
        <v>18</v>
      </c>
      <c r="F712" s="120" t="s">
        <v>20</v>
      </c>
      <c r="G712" s="119" t="s">
        <v>31</v>
      </c>
      <c r="H712" s="119"/>
      <c r="I712" s="119" t="s">
        <v>4233</v>
      </c>
      <c r="J712" s="119" t="s">
        <v>4234</v>
      </c>
      <c r="K712" s="119">
        <v>7226.7</v>
      </c>
      <c r="L712" s="119" t="s">
        <v>2951</v>
      </c>
      <c r="M712" s="119" t="s">
        <v>17</v>
      </c>
      <c r="N712" s="119" t="s">
        <v>69</v>
      </c>
      <c r="O712" s="119" t="s">
        <v>734</v>
      </c>
      <c r="P712" s="119"/>
      <c r="Q712" s="119"/>
      <c r="R712" s="121">
        <f t="shared" si="36"/>
        <v>6629.9999999999991</v>
      </c>
      <c r="S712" s="119"/>
      <c r="T712" s="119"/>
      <c r="U712" s="119">
        <v>4975</v>
      </c>
      <c r="V712" s="136" t="s">
        <v>4015</v>
      </c>
      <c r="W712" s="125" t="s">
        <v>1527</v>
      </c>
    </row>
    <row r="713" spans="1:27" s="4" customFormat="1">
      <c r="A713" s="6">
        <f t="shared" si="35"/>
        <v>709</v>
      </c>
      <c r="B713" s="6" t="s">
        <v>18</v>
      </c>
      <c r="C713" s="14" t="s">
        <v>20</v>
      </c>
      <c r="D713" s="60">
        <f t="shared" si="37"/>
        <v>709</v>
      </c>
      <c r="E713" s="60" t="s">
        <v>18</v>
      </c>
      <c r="F713" s="60" t="s">
        <v>20</v>
      </c>
      <c r="G713" s="58" t="s">
        <v>1153</v>
      </c>
      <c r="H713" s="58"/>
      <c r="I713" s="58" t="s">
        <v>3401</v>
      </c>
      <c r="J713" s="58" t="s">
        <v>4283</v>
      </c>
      <c r="K713" s="58">
        <v>13510.01</v>
      </c>
      <c r="L713" s="58" t="s">
        <v>121</v>
      </c>
      <c r="M713" s="58" t="s">
        <v>17</v>
      </c>
      <c r="N713" s="58" t="s">
        <v>346</v>
      </c>
      <c r="O713" s="58" t="s">
        <v>734</v>
      </c>
      <c r="P713" s="58"/>
      <c r="Q713" s="58"/>
      <c r="R713" s="59">
        <f t="shared" si="36"/>
        <v>12394.504587155963</v>
      </c>
      <c r="S713" s="58"/>
      <c r="T713" s="58"/>
      <c r="U713" s="58">
        <v>7720</v>
      </c>
      <c r="V713" s="67" t="s">
        <v>4015</v>
      </c>
      <c r="W713" s="103" t="s">
        <v>4284</v>
      </c>
    </row>
    <row r="714" spans="1:27" s="4" customFormat="1">
      <c r="A714" s="6">
        <f t="shared" si="35"/>
        <v>710</v>
      </c>
      <c r="B714" s="6" t="s">
        <v>18</v>
      </c>
      <c r="C714" s="14" t="s">
        <v>20</v>
      </c>
      <c r="D714" s="60">
        <f t="shared" si="37"/>
        <v>710</v>
      </c>
      <c r="E714" s="60" t="s">
        <v>18</v>
      </c>
      <c r="F714" s="60" t="s">
        <v>20</v>
      </c>
      <c r="G714" s="58" t="s">
        <v>94</v>
      </c>
      <c r="H714" s="58"/>
      <c r="I714" s="58" t="s">
        <v>3387</v>
      </c>
      <c r="J714" s="58" t="s">
        <v>4288</v>
      </c>
      <c r="K714" s="58">
        <v>1543.44</v>
      </c>
      <c r="L714" s="58" t="s">
        <v>121</v>
      </c>
      <c r="M714" s="58" t="s">
        <v>17</v>
      </c>
      <c r="N714" s="58" t="s">
        <v>346</v>
      </c>
      <c r="O714" s="58" t="s">
        <v>734</v>
      </c>
      <c r="P714" s="58"/>
      <c r="Q714" s="58"/>
      <c r="R714" s="59">
        <f t="shared" si="36"/>
        <v>1416</v>
      </c>
      <c r="S714" s="58"/>
      <c r="T714" s="58"/>
      <c r="U714" s="58">
        <v>7720</v>
      </c>
      <c r="V714" s="67" t="s">
        <v>4015</v>
      </c>
      <c r="W714" s="103" t="s">
        <v>3183</v>
      </c>
    </row>
    <row r="715" spans="1:27" s="4" customFormat="1">
      <c r="A715" s="6">
        <f t="shared" si="35"/>
        <v>711</v>
      </c>
      <c r="B715" s="6" t="s">
        <v>18</v>
      </c>
      <c r="C715" s="14" t="s">
        <v>20</v>
      </c>
      <c r="D715" s="60">
        <f t="shared" si="37"/>
        <v>711</v>
      </c>
      <c r="E715" s="60" t="s">
        <v>18</v>
      </c>
      <c r="F715" s="60" t="s">
        <v>20</v>
      </c>
      <c r="G715" s="58" t="s">
        <v>29</v>
      </c>
      <c r="H715" s="58"/>
      <c r="I715" s="58" t="s">
        <v>760</v>
      </c>
      <c r="J715" s="58" t="s">
        <v>4363</v>
      </c>
      <c r="K715" s="58">
        <v>3259.97</v>
      </c>
      <c r="L715" s="58" t="s">
        <v>121</v>
      </c>
      <c r="M715" s="58" t="s">
        <v>17</v>
      </c>
      <c r="N715" s="58" t="s">
        <v>69</v>
      </c>
      <c r="O715" s="58" t="s">
        <v>734</v>
      </c>
      <c r="P715" s="58"/>
      <c r="Q715" s="58"/>
      <c r="R715" s="59">
        <f t="shared" si="36"/>
        <v>2990.7981651376144</v>
      </c>
      <c r="S715" s="58"/>
      <c r="T715" s="58"/>
      <c r="U715" s="58">
        <v>3020</v>
      </c>
      <c r="V715" s="67" t="s">
        <v>4015</v>
      </c>
      <c r="W715" s="103" t="s">
        <v>4362</v>
      </c>
    </row>
    <row r="716" spans="1:27" s="4" customFormat="1">
      <c r="A716" s="6">
        <f t="shared" si="35"/>
        <v>712</v>
      </c>
      <c r="B716" s="6" t="s">
        <v>18</v>
      </c>
      <c r="C716" s="14" t="s">
        <v>20</v>
      </c>
      <c r="D716" s="60">
        <f t="shared" si="37"/>
        <v>712</v>
      </c>
      <c r="E716" s="60" t="s">
        <v>18</v>
      </c>
      <c r="F716" s="60" t="s">
        <v>20</v>
      </c>
      <c r="G716" s="58" t="s">
        <v>851</v>
      </c>
      <c r="H716" s="58"/>
      <c r="I716" s="58" t="s">
        <v>852</v>
      </c>
      <c r="J716" s="58" t="s">
        <v>4364</v>
      </c>
      <c r="K716" s="58">
        <v>114.24</v>
      </c>
      <c r="L716" s="58" t="s">
        <v>121</v>
      </c>
      <c r="M716" s="58" t="s">
        <v>17</v>
      </c>
      <c r="N716" s="58" t="s">
        <v>34</v>
      </c>
      <c r="O716" s="58" t="s">
        <v>734</v>
      </c>
      <c r="P716" s="58"/>
      <c r="Q716" s="58"/>
      <c r="R716" s="59">
        <v>96</v>
      </c>
      <c r="S716" s="58"/>
      <c r="T716" s="58"/>
      <c r="U716" s="58">
        <v>10430</v>
      </c>
      <c r="V716" s="67" t="s">
        <v>4015</v>
      </c>
      <c r="W716" s="103" t="s">
        <v>748</v>
      </c>
    </row>
    <row r="717" spans="1:27" s="4" customFormat="1">
      <c r="A717" s="6">
        <f t="shared" si="35"/>
        <v>713</v>
      </c>
      <c r="B717" s="6" t="s">
        <v>18</v>
      </c>
      <c r="C717" s="14" t="s">
        <v>20</v>
      </c>
      <c r="D717" s="60">
        <f t="shared" si="37"/>
        <v>713</v>
      </c>
      <c r="E717" s="60" t="s">
        <v>18</v>
      </c>
      <c r="F717" s="60" t="s">
        <v>20</v>
      </c>
      <c r="G717" s="58" t="s">
        <v>186</v>
      </c>
      <c r="H717" s="58"/>
      <c r="I717" s="58" t="s">
        <v>3393</v>
      </c>
      <c r="J717" s="58" t="s">
        <v>4370</v>
      </c>
      <c r="K717" s="58">
        <v>20143.2</v>
      </c>
      <c r="L717" s="58" t="s">
        <v>121</v>
      </c>
      <c r="M717" s="58" t="s">
        <v>17</v>
      </c>
      <c r="N717" s="58" t="s">
        <v>346</v>
      </c>
      <c r="O717" s="58" t="s">
        <v>734</v>
      </c>
      <c r="P717" s="58"/>
      <c r="Q717" s="58"/>
      <c r="R717" s="59">
        <f t="shared" si="36"/>
        <v>18480</v>
      </c>
      <c r="S717" s="58"/>
      <c r="T717" s="58"/>
      <c r="U717" s="58">
        <v>7720</v>
      </c>
      <c r="V717" s="67" t="s">
        <v>4015</v>
      </c>
      <c r="W717" s="103" t="s">
        <v>1382</v>
      </c>
    </row>
    <row r="718" spans="1:27" s="4" customFormat="1">
      <c r="A718" s="6">
        <f t="shared" si="35"/>
        <v>714</v>
      </c>
      <c r="B718" s="6" t="s">
        <v>18</v>
      </c>
      <c r="C718" s="14" t="s">
        <v>20</v>
      </c>
      <c r="D718" s="60">
        <f t="shared" si="37"/>
        <v>714</v>
      </c>
      <c r="E718" s="60" t="s">
        <v>18</v>
      </c>
      <c r="F718" s="60" t="s">
        <v>20</v>
      </c>
      <c r="G718" s="58" t="s">
        <v>115</v>
      </c>
      <c r="H718" s="58"/>
      <c r="I718" s="58" t="s">
        <v>3384</v>
      </c>
      <c r="J718" s="58" t="s">
        <v>4372</v>
      </c>
      <c r="K718" s="58">
        <v>4708.8</v>
      </c>
      <c r="L718" s="58" t="s">
        <v>121</v>
      </c>
      <c r="M718" s="58" t="s">
        <v>17</v>
      </c>
      <c r="N718" s="58" t="s">
        <v>346</v>
      </c>
      <c r="O718" s="58" t="s">
        <v>734</v>
      </c>
      <c r="P718" s="58"/>
      <c r="Q718" s="58"/>
      <c r="R718" s="59">
        <f t="shared" si="36"/>
        <v>4320</v>
      </c>
      <c r="S718" s="58"/>
      <c r="T718" s="58"/>
      <c r="U718" s="58">
        <v>7720</v>
      </c>
      <c r="V718" s="67" t="s">
        <v>4015</v>
      </c>
      <c r="W718" s="103" t="s">
        <v>861</v>
      </c>
    </row>
    <row r="719" spans="1:27" customFormat="1">
      <c r="A719" s="6">
        <f t="shared" ref="A719:A726" si="38">A718+1</f>
        <v>715</v>
      </c>
      <c r="B719" s="6" t="s">
        <v>18</v>
      </c>
      <c r="C719" s="14" t="s">
        <v>20</v>
      </c>
      <c r="D719" s="14">
        <f t="shared" si="37"/>
        <v>715</v>
      </c>
      <c r="E719" s="14" t="s">
        <v>18</v>
      </c>
      <c r="F719" s="14" t="s">
        <v>20</v>
      </c>
      <c r="G719" s="6" t="s">
        <v>27</v>
      </c>
      <c r="H719" s="6"/>
      <c r="I719" s="6" t="s">
        <v>3389</v>
      </c>
      <c r="J719" s="6" t="s">
        <v>4373</v>
      </c>
      <c r="K719" s="6">
        <v>2217.06</v>
      </c>
      <c r="L719" s="6" t="s">
        <v>121</v>
      </c>
      <c r="M719" s="6" t="s">
        <v>17</v>
      </c>
      <c r="N719" s="6" t="s">
        <v>346</v>
      </c>
      <c r="O719" s="6" t="s">
        <v>26</v>
      </c>
      <c r="P719" s="6"/>
      <c r="Q719" s="6"/>
      <c r="R719" s="20">
        <f t="shared" si="36"/>
        <v>2033.9999999999998</v>
      </c>
      <c r="S719" s="6"/>
      <c r="T719" s="6"/>
      <c r="U719" s="6">
        <v>7720</v>
      </c>
      <c r="V719" s="9" t="s">
        <v>4015</v>
      </c>
      <c r="W719" s="39" t="s">
        <v>265</v>
      </c>
      <c r="X719" s="7"/>
      <c r="Y719" s="7"/>
      <c r="Z719" s="7"/>
      <c r="AA719" s="7"/>
    </row>
    <row r="720" spans="1:27" s="4" customFormat="1">
      <c r="A720" s="6">
        <f t="shared" si="38"/>
        <v>716</v>
      </c>
      <c r="B720" s="6" t="s">
        <v>18</v>
      </c>
      <c r="C720" s="14" t="s">
        <v>20</v>
      </c>
      <c r="D720" s="60">
        <f t="shared" si="37"/>
        <v>716</v>
      </c>
      <c r="E720" s="60" t="s">
        <v>18</v>
      </c>
      <c r="F720" s="60" t="s">
        <v>20</v>
      </c>
      <c r="G720" s="58" t="s">
        <v>1364</v>
      </c>
      <c r="H720" s="58"/>
      <c r="I720" s="58" t="s">
        <v>3386</v>
      </c>
      <c r="J720" s="58" t="s">
        <v>4374</v>
      </c>
      <c r="K720" s="58">
        <v>6217.36</v>
      </c>
      <c r="L720" s="58" t="s">
        <v>121</v>
      </c>
      <c r="M720" s="58" t="s">
        <v>17</v>
      </c>
      <c r="N720" s="58" t="s">
        <v>346</v>
      </c>
      <c r="O720" s="58" t="s">
        <v>734</v>
      </c>
      <c r="P720" s="58"/>
      <c r="Q720" s="58"/>
      <c r="R720" s="59">
        <f t="shared" si="36"/>
        <v>5703.9999999999991</v>
      </c>
      <c r="S720" s="58"/>
      <c r="T720" s="58"/>
      <c r="U720" s="58">
        <v>7720</v>
      </c>
      <c r="V720" s="67" t="s">
        <v>4015</v>
      </c>
      <c r="W720" s="103" t="s">
        <v>4375</v>
      </c>
    </row>
    <row r="721" spans="1:27" s="4" customFormat="1">
      <c r="A721" s="6">
        <f t="shared" si="38"/>
        <v>717</v>
      </c>
      <c r="B721" s="6" t="s">
        <v>18</v>
      </c>
      <c r="C721" s="14" t="s">
        <v>20</v>
      </c>
      <c r="D721" s="60">
        <f t="shared" si="37"/>
        <v>717</v>
      </c>
      <c r="E721" s="60" t="s">
        <v>18</v>
      </c>
      <c r="F721" s="60" t="s">
        <v>20</v>
      </c>
      <c r="G721" s="58" t="s">
        <v>456</v>
      </c>
      <c r="H721" s="58"/>
      <c r="I721" s="58" t="s">
        <v>3394</v>
      </c>
      <c r="J721" s="58" t="s">
        <v>4376</v>
      </c>
      <c r="K721" s="58">
        <v>104.64</v>
      </c>
      <c r="L721" s="58" t="s">
        <v>121</v>
      </c>
      <c r="M721" s="58" t="s">
        <v>17</v>
      </c>
      <c r="N721" s="58" t="s">
        <v>346</v>
      </c>
      <c r="O721" s="58" t="s">
        <v>734</v>
      </c>
      <c r="P721" s="58"/>
      <c r="Q721" s="58"/>
      <c r="R721" s="59">
        <f t="shared" si="36"/>
        <v>96</v>
      </c>
      <c r="S721" s="58"/>
      <c r="T721" s="58"/>
      <c r="U721" s="58">
        <v>7720</v>
      </c>
      <c r="V721" s="67" t="s">
        <v>4015</v>
      </c>
      <c r="W721" s="103" t="s">
        <v>2076</v>
      </c>
    </row>
    <row r="722" spans="1:27" s="4" customFormat="1">
      <c r="A722" s="6">
        <f t="shared" si="38"/>
        <v>718</v>
      </c>
      <c r="B722" s="6" t="s">
        <v>18</v>
      </c>
      <c r="C722" s="14" t="s">
        <v>20</v>
      </c>
      <c r="D722" s="60">
        <f t="shared" si="37"/>
        <v>718</v>
      </c>
      <c r="E722" s="60" t="s">
        <v>18</v>
      </c>
      <c r="F722" s="60" t="s">
        <v>20</v>
      </c>
      <c r="G722" s="58" t="s">
        <v>851</v>
      </c>
      <c r="H722" s="58"/>
      <c r="I722" s="58" t="s">
        <v>852</v>
      </c>
      <c r="J722" s="58" t="s">
        <v>4383</v>
      </c>
      <c r="K722" s="58">
        <v>190.4</v>
      </c>
      <c r="L722" s="58" t="s">
        <v>121</v>
      </c>
      <c r="M722" s="58" t="s">
        <v>17</v>
      </c>
      <c r="N722" s="58" t="s">
        <v>34</v>
      </c>
      <c r="O722" s="58" t="s">
        <v>734</v>
      </c>
      <c r="P722" s="58"/>
      <c r="Q722" s="58"/>
      <c r="R722" s="59">
        <v>160</v>
      </c>
      <c r="S722" s="58"/>
      <c r="T722" s="58"/>
      <c r="U722" s="58">
        <v>10430</v>
      </c>
      <c r="V722" s="67" t="s">
        <v>4015</v>
      </c>
      <c r="W722" s="103" t="s">
        <v>947</v>
      </c>
    </row>
    <row r="723" spans="1:27" s="4" customFormat="1">
      <c r="A723" s="6">
        <f t="shared" si="38"/>
        <v>719</v>
      </c>
      <c r="B723" s="6" t="s">
        <v>18</v>
      </c>
      <c r="C723" s="14" t="s">
        <v>20</v>
      </c>
      <c r="D723" s="60">
        <f t="shared" si="37"/>
        <v>719</v>
      </c>
      <c r="E723" s="60" t="s">
        <v>18</v>
      </c>
      <c r="F723" s="60" t="s">
        <v>20</v>
      </c>
      <c r="G723" s="58" t="s">
        <v>456</v>
      </c>
      <c r="H723" s="58"/>
      <c r="I723" s="58" t="s">
        <v>457</v>
      </c>
      <c r="J723" s="58" t="s">
        <v>4384</v>
      </c>
      <c r="K723" s="58">
        <v>504.23</v>
      </c>
      <c r="L723" s="58" t="s">
        <v>121</v>
      </c>
      <c r="M723" s="58" t="s">
        <v>17</v>
      </c>
      <c r="N723" s="58" t="s">
        <v>69</v>
      </c>
      <c r="O723" s="58" t="s">
        <v>734</v>
      </c>
      <c r="P723" s="58"/>
      <c r="Q723" s="58"/>
      <c r="R723" s="59">
        <f t="shared" si="36"/>
        <v>462.59633027522932</v>
      </c>
      <c r="S723" s="58"/>
      <c r="T723" s="58"/>
      <c r="U723" s="58">
        <v>3020</v>
      </c>
      <c r="V723" s="67" t="s">
        <v>4015</v>
      </c>
      <c r="W723" s="103" t="s">
        <v>4385</v>
      </c>
    </row>
    <row r="724" spans="1:27" s="4" customFormat="1">
      <c r="A724" s="6">
        <f t="shared" si="38"/>
        <v>720</v>
      </c>
      <c r="B724" s="6" t="s">
        <v>18</v>
      </c>
      <c r="C724" s="14" t="s">
        <v>20</v>
      </c>
      <c r="D724" s="60">
        <f t="shared" si="37"/>
        <v>720</v>
      </c>
      <c r="E724" s="60" t="s">
        <v>18</v>
      </c>
      <c r="F724" s="60" t="s">
        <v>20</v>
      </c>
      <c r="G724" s="58" t="s">
        <v>30</v>
      </c>
      <c r="H724" s="58"/>
      <c r="I724" s="58" t="s">
        <v>103</v>
      </c>
      <c r="J724" s="58" t="s">
        <v>4386</v>
      </c>
      <c r="K724" s="58">
        <v>261.60000000000002</v>
      </c>
      <c r="L724" s="58" t="s">
        <v>121</v>
      </c>
      <c r="M724" s="58" t="s">
        <v>17</v>
      </c>
      <c r="N724" s="58" t="s">
        <v>69</v>
      </c>
      <c r="O724" s="58" t="s">
        <v>734</v>
      </c>
      <c r="P724" s="58"/>
      <c r="Q724" s="58"/>
      <c r="R724" s="59">
        <f t="shared" si="36"/>
        <v>240</v>
      </c>
      <c r="S724" s="58"/>
      <c r="T724" s="58"/>
      <c r="U724" s="58">
        <v>3020</v>
      </c>
      <c r="V724" s="67" t="s">
        <v>4015</v>
      </c>
      <c r="W724" s="103" t="s">
        <v>269</v>
      </c>
    </row>
    <row r="725" spans="1:27" customFormat="1">
      <c r="A725" s="6">
        <f t="shared" si="38"/>
        <v>721</v>
      </c>
      <c r="B725" s="6" t="s">
        <v>18</v>
      </c>
      <c r="C725" s="14" t="s">
        <v>20</v>
      </c>
      <c r="D725" s="14">
        <f t="shared" si="37"/>
        <v>721</v>
      </c>
      <c r="E725" s="14" t="s">
        <v>18</v>
      </c>
      <c r="F725" s="14" t="s">
        <v>20</v>
      </c>
      <c r="G725" s="6" t="s">
        <v>27</v>
      </c>
      <c r="H725" s="6"/>
      <c r="I725" s="6" t="s">
        <v>453</v>
      </c>
      <c r="J725" s="6" t="s">
        <v>4387</v>
      </c>
      <c r="K725" s="6">
        <v>36949.26</v>
      </c>
      <c r="L725" s="6" t="s">
        <v>121</v>
      </c>
      <c r="M725" s="6" t="s">
        <v>17</v>
      </c>
      <c r="N725" s="6" t="s">
        <v>69</v>
      </c>
      <c r="O725" s="6" t="s">
        <v>26</v>
      </c>
      <c r="P725" s="6"/>
      <c r="Q725" s="6"/>
      <c r="R725" s="20">
        <f t="shared" si="36"/>
        <v>33898.403669724772</v>
      </c>
      <c r="S725" s="6"/>
      <c r="T725" s="6"/>
      <c r="U725" s="6">
        <v>3020</v>
      </c>
      <c r="V725" s="9" t="s">
        <v>4015</v>
      </c>
      <c r="W725" s="39" t="s">
        <v>4388</v>
      </c>
      <c r="X725" s="7"/>
      <c r="Y725" s="7"/>
      <c r="Z725" s="7"/>
      <c r="AA725" s="7"/>
    </row>
    <row r="726" spans="1:27" s="4" customFormat="1">
      <c r="A726" s="6">
        <f t="shared" si="38"/>
        <v>722</v>
      </c>
      <c r="B726" s="6" t="s">
        <v>18</v>
      </c>
      <c r="C726" s="14" t="s">
        <v>20</v>
      </c>
      <c r="D726" s="60">
        <f t="shared" si="37"/>
        <v>722</v>
      </c>
      <c r="E726" s="60" t="s">
        <v>18</v>
      </c>
      <c r="F726" s="60" t="s">
        <v>20</v>
      </c>
      <c r="G726" s="58" t="s">
        <v>432</v>
      </c>
      <c r="H726" s="58"/>
      <c r="I726" s="58" t="s">
        <v>723</v>
      </c>
      <c r="J726" s="58" t="s">
        <v>4389</v>
      </c>
      <c r="K726" s="58">
        <v>228.9</v>
      </c>
      <c r="L726" s="58" t="s">
        <v>121</v>
      </c>
      <c r="M726" s="58" t="s">
        <v>17</v>
      </c>
      <c r="N726" s="58" t="s">
        <v>69</v>
      </c>
      <c r="O726" s="58" t="s">
        <v>734</v>
      </c>
      <c r="P726" s="58"/>
      <c r="Q726" s="58"/>
      <c r="R726" s="59">
        <f t="shared" si="36"/>
        <v>210</v>
      </c>
      <c r="S726" s="58"/>
      <c r="T726" s="58"/>
      <c r="U726" s="58">
        <v>3020</v>
      </c>
      <c r="V726" s="67" t="s">
        <v>4015</v>
      </c>
      <c r="W726" s="103" t="s">
        <v>3791</v>
      </c>
    </row>
    <row r="727" spans="1:27" s="4" customFormat="1">
      <c r="A727" s="6">
        <f t="shared" ref="A727:A759" si="39">A726+1</f>
        <v>723</v>
      </c>
      <c r="B727" s="6" t="s">
        <v>18</v>
      </c>
      <c r="C727" s="14" t="s">
        <v>20</v>
      </c>
      <c r="D727" s="60">
        <f t="shared" si="37"/>
        <v>723</v>
      </c>
      <c r="E727" s="60" t="s">
        <v>18</v>
      </c>
      <c r="F727" s="60" t="s">
        <v>20</v>
      </c>
      <c r="G727" s="58" t="s">
        <v>31</v>
      </c>
      <c r="H727" s="58"/>
      <c r="I727" s="58" t="s">
        <v>841</v>
      </c>
      <c r="J727" s="58" t="s">
        <v>4390</v>
      </c>
      <c r="K727" s="58">
        <v>443.41</v>
      </c>
      <c r="L727" s="58" t="s">
        <v>121</v>
      </c>
      <c r="M727" s="58" t="s">
        <v>17</v>
      </c>
      <c r="N727" s="58" t="s">
        <v>69</v>
      </c>
      <c r="O727" s="58" t="s">
        <v>734</v>
      </c>
      <c r="P727" s="58"/>
      <c r="Q727" s="58"/>
      <c r="R727" s="59">
        <f t="shared" si="36"/>
        <v>406.79816513761466</v>
      </c>
      <c r="S727" s="58"/>
      <c r="T727" s="58"/>
      <c r="U727" s="58">
        <v>3020</v>
      </c>
      <c r="V727" s="67" t="s">
        <v>4015</v>
      </c>
      <c r="W727" s="103" t="s">
        <v>788</v>
      </c>
    </row>
    <row r="728" spans="1:27" s="4" customFormat="1">
      <c r="A728" s="6">
        <f t="shared" si="39"/>
        <v>724</v>
      </c>
      <c r="B728" s="6" t="s">
        <v>18</v>
      </c>
      <c r="C728" s="14" t="s">
        <v>20</v>
      </c>
      <c r="D728" s="60">
        <f t="shared" si="37"/>
        <v>724</v>
      </c>
      <c r="E728" s="60" t="s">
        <v>18</v>
      </c>
      <c r="F728" s="60" t="s">
        <v>20</v>
      </c>
      <c r="G728" s="58" t="s">
        <v>94</v>
      </c>
      <c r="H728" s="58"/>
      <c r="I728" s="58" t="s">
        <v>834</v>
      </c>
      <c r="J728" s="58" t="s">
        <v>4391</v>
      </c>
      <c r="K728" s="58">
        <v>443.41</v>
      </c>
      <c r="L728" s="58" t="s">
        <v>121</v>
      </c>
      <c r="M728" s="58" t="s">
        <v>17</v>
      </c>
      <c r="N728" s="58" t="s">
        <v>69</v>
      </c>
      <c r="O728" s="58" t="s">
        <v>734</v>
      </c>
      <c r="P728" s="58"/>
      <c r="Q728" s="58"/>
      <c r="R728" s="59">
        <f t="shared" si="36"/>
        <v>406.79816513761466</v>
      </c>
      <c r="S728" s="58"/>
      <c r="T728" s="58"/>
      <c r="U728" s="58">
        <v>3020</v>
      </c>
      <c r="V728" s="67" t="s">
        <v>4015</v>
      </c>
      <c r="W728" s="103" t="s">
        <v>788</v>
      </c>
    </row>
    <row r="729" spans="1:27" s="126" customFormat="1">
      <c r="A729" s="6">
        <f t="shared" si="39"/>
        <v>725</v>
      </c>
      <c r="B729" s="6" t="s">
        <v>18</v>
      </c>
      <c r="C729" s="14" t="s">
        <v>20</v>
      </c>
      <c r="D729" s="120">
        <f t="shared" si="37"/>
        <v>725</v>
      </c>
      <c r="E729" s="120" t="s">
        <v>18</v>
      </c>
      <c r="F729" s="120" t="s">
        <v>20</v>
      </c>
      <c r="G729" s="119" t="s">
        <v>94</v>
      </c>
      <c r="H729" s="119"/>
      <c r="I729" s="119" t="s">
        <v>1225</v>
      </c>
      <c r="J729" s="119" t="s">
        <v>4424</v>
      </c>
      <c r="K729" s="119">
        <v>52.65</v>
      </c>
      <c r="L729" s="119" t="s">
        <v>121</v>
      </c>
      <c r="M729" s="119" t="s">
        <v>17</v>
      </c>
      <c r="N729" s="119" t="s">
        <v>69</v>
      </c>
      <c r="O729" s="119" t="s">
        <v>734</v>
      </c>
      <c r="P729" s="119"/>
      <c r="Q729" s="119"/>
      <c r="R729" s="121">
        <f t="shared" si="36"/>
        <v>48.302752293577974</v>
      </c>
      <c r="S729" s="119"/>
      <c r="T729" s="119"/>
      <c r="U729" s="119">
        <v>4975</v>
      </c>
      <c r="V729" s="136" t="s">
        <v>4015</v>
      </c>
      <c r="W729" s="125" t="s">
        <v>252</v>
      </c>
    </row>
    <row r="730" spans="1:27" s="4" customFormat="1">
      <c r="A730" s="6">
        <f t="shared" si="39"/>
        <v>726</v>
      </c>
      <c r="B730" s="6" t="s">
        <v>18</v>
      </c>
      <c r="C730" s="14" t="s">
        <v>20</v>
      </c>
      <c r="D730" s="60">
        <f t="shared" si="37"/>
        <v>726</v>
      </c>
      <c r="E730" s="60" t="s">
        <v>18</v>
      </c>
      <c r="F730" s="60" t="s">
        <v>20</v>
      </c>
      <c r="G730" s="58" t="s">
        <v>94</v>
      </c>
      <c r="H730" s="58"/>
      <c r="I730" s="58" t="s">
        <v>834</v>
      </c>
      <c r="J730" s="58" t="s">
        <v>4425</v>
      </c>
      <c r="K730" s="58">
        <v>15503.55</v>
      </c>
      <c r="L730" s="58" t="s">
        <v>121</v>
      </c>
      <c r="M730" s="58" t="s">
        <v>17</v>
      </c>
      <c r="N730" s="58" t="s">
        <v>69</v>
      </c>
      <c r="O730" s="58" t="s">
        <v>734</v>
      </c>
      <c r="P730" s="58"/>
      <c r="Q730" s="58"/>
      <c r="R730" s="59">
        <f t="shared" si="36"/>
        <v>14223.440366972476</v>
      </c>
      <c r="S730" s="58"/>
      <c r="T730" s="58"/>
      <c r="U730" s="58">
        <v>3020</v>
      </c>
      <c r="V730" s="67" t="s">
        <v>4015</v>
      </c>
      <c r="W730" s="103" t="s">
        <v>4426</v>
      </c>
    </row>
    <row r="731" spans="1:27" s="4" customFormat="1">
      <c r="A731" s="6">
        <f t="shared" si="39"/>
        <v>727</v>
      </c>
      <c r="B731" s="6" t="s">
        <v>18</v>
      </c>
      <c r="C731" s="14" t="s">
        <v>20</v>
      </c>
      <c r="D731" s="60">
        <f t="shared" si="37"/>
        <v>727</v>
      </c>
      <c r="E731" s="60" t="s">
        <v>18</v>
      </c>
      <c r="F731" s="60" t="s">
        <v>20</v>
      </c>
      <c r="G731" s="58" t="s">
        <v>94</v>
      </c>
      <c r="H731" s="58"/>
      <c r="I731" s="58" t="s">
        <v>3387</v>
      </c>
      <c r="J731" s="58" t="s">
        <v>4427</v>
      </c>
      <c r="K731" s="58">
        <v>1013.16</v>
      </c>
      <c r="L731" s="58" t="s">
        <v>121</v>
      </c>
      <c r="M731" s="58" t="s">
        <v>17</v>
      </c>
      <c r="N731" s="58" t="s">
        <v>346</v>
      </c>
      <c r="O731" s="58" t="s">
        <v>734</v>
      </c>
      <c r="P731" s="58"/>
      <c r="Q731" s="58"/>
      <c r="R731" s="59">
        <f t="shared" si="36"/>
        <v>929.50458715596324</v>
      </c>
      <c r="S731" s="58"/>
      <c r="T731" s="58"/>
      <c r="U731" s="58">
        <v>7720</v>
      </c>
      <c r="V731" s="67" t="s">
        <v>4015</v>
      </c>
      <c r="W731" s="103" t="s">
        <v>4428</v>
      </c>
    </row>
    <row r="732" spans="1:27" s="4" customFormat="1">
      <c r="A732" s="6">
        <f t="shared" si="39"/>
        <v>728</v>
      </c>
      <c r="B732" s="6" t="s">
        <v>18</v>
      </c>
      <c r="C732" s="14" t="s">
        <v>20</v>
      </c>
      <c r="D732" s="60">
        <f t="shared" si="37"/>
        <v>728</v>
      </c>
      <c r="E732" s="60" t="s">
        <v>18</v>
      </c>
      <c r="F732" s="60" t="s">
        <v>20</v>
      </c>
      <c r="G732" s="58" t="s">
        <v>1153</v>
      </c>
      <c r="H732" s="58"/>
      <c r="I732" s="58" t="s">
        <v>3401</v>
      </c>
      <c r="J732" s="58" t="s">
        <v>4431</v>
      </c>
      <c r="K732" s="58">
        <v>14050.1</v>
      </c>
      <c r="L732" s="58" t="s">
        <v>121</v>
      </c>
      <c r="M732" s="58" t="s">
        <v>17</v>
      </c>
      <c r="N732" s="58" t="s">
        <v>346</v>
      </c>
      <c r="O732" s="58" t="s">
        <v>734</v>
      </c>
      <c r="P732" s="58"/>
      <c r="Q732" s="58"/>
      <c r="R732" s="59">
        <f t="shared" si="36"/>
        <v>12890</v>
      </c>
      <c r="S732" s="58"/>
      <c r="T732" s="58"/>
      <c r="U732" s="58">
        <v>7720</v>
      </c>
      <c r="V732" s="67" t="s">
        <v>4015</v>
      </c>
      <c r="W732" s="103" t="s">
        <v>4432</v>
      </c>
    </row>
    <row r="733" spans="1:27" s="4" customFormat="1">
      <c r="A733" s="6">
        <f t="shared" si="39"/>
        <v>729</v>
      </c>
      <c r="B733" s="6" t="s">
        <v>18</v>
      </c>
      <c r="C733" s="14" t="s">
        <v>20</v>
      </c>
      <c r="D733" s="14">
        <f t="shared" si="37"/>
        <v>729</v>
      </c>
      <c r="E733" s="14" t="s">
        <v>18</v>
      </c>
      <c r="F733" s="14" t="s">
        <v>20</v>
      </c>
      <c r="G733" s="6" t="s">
        <v>27</v>
      </c>
      <c r="H733" s="6"/>
      <c r="I733" s="6" t="s">
        <v>453</v>
      </c>
      <c r="J733" s="6" t="s">
        <v>4433</v>
      </c>
      <c r="K733" s="6">
        <v>2412.17</v>
      </c>
      <c r="L733" s="6" t="s">
        <v>121</v>
      </c>
      <c r="M733" s="6" t="s">
        <v>17</v>
      </c>
      <c r="N733" s="6" t="s">
        <v>69</v>
      </c>
      <c r="O733" s="6" t="s">
        <v>26</v>
      </c>
      <c r="P733" s="6"/>
      <c r="Q733" s="6"/>
      <c r="R733" s="20">
        <f t="shared" si="36"/>
        <v>2213</v>
      </c>
      <c r="S733" s="6"/>
      <c r="T733" s="6"/>
      <c r="U733" s="6">
        <v>3020</v>
      </c>
      <c r="V733" s="9" t="s">
        <v>4015</v>
      </c>
      <c r="W733" s="39" t="s">
        <v>4434</v>
      </c>
      <c r="X733" s="7"/>
      <c r="Y733" s="7"/>
      <c r="Z733" s="7"/>
      <c r="AA733" s="7"/>
    </row>
    <row r="734" spans="1:27" s="4" customFormat="1">
      <c r="A734" s="6">
        <f t="shared" si="39"/>
        <v>730</v>
      </c>
      <c r="B734" s="6" t="s">
        <v>18</v>
      </c>
      <c r="C734" s="14" t="s">
        <v>20</v>
      </c>
      <c r="D734" s="60">
        <f t="shared" si="37"/>
        <v>730</v>
      </c>
      <c r="E734" s="60" t="s">
        <v>18</v>
      </c>
      <c r="F734" s="60" t="s">
        <v>20</v>
      </c>
      <c r="G734" s="58" t="s">
        <v>186</v>
      </c>
      <c r="H734" s="58"/>
      <c r="I734" s="58" t="s">
        <v>3393</v>
      </c>
      <c r="J734" s="58" t="s">
        <v>4435</v>
      </c>
      <c r="K734" s="58">
        <v>81285.66</v>
      </c>
      <c r="L734" s="58" t="s">
        <v>121</v>
      </c>
      <c r="M734" s="58" t="s">
        <v>17</v>
      </c>
      <c r="N734" s="58" t="s">
        <v>346</v>
      </c>
      <c r="O734" s="58" t="s">
        <v>734</v>
      </c>
      <c r="P734" s="58"/>
      <c r="Q734" s="58"/>
      <c r="R734" s="59">
        <f t="shared" si="36"/>
        <v>74574</v>
      </c>
      <c r="S734" s="58"/>
      <c r="T734" s="58"/>
      <c r="U734" s="58">
        <v>7720</v>
      </c>
      <c r="V734" s="67" t="s">
        <v>4015</v>
      </c>
      <c r="W734" s="103" t="s">
        <v>4196</v>
      </c>
    </row>
    <row r="735" spans="1:27" s="4" customFormat="1">
      <c r="A735" s="6">
        <f t="shared" si="39"/>
        <v>731</v>
      </c>
      <c r="B735" s="6" t="s">
        <v>18</v>
      </c>
      <c r="C735" s="14" t="s">
        <v>20</v>
      </c>
      <c r="D735" s="60">
        <f t="shared" si="37"/>
        <v>731</v>
      </c>
      <c r="E735" s="60" t="s">
        <v>18</v>
      </c>
      <c r="F735" s="60" t="s">
        <v>20</v>
      </c>
      <c r="G735" s="58" t="s">
        <v>115</v>
      </c>
      <c r="H735" s="58"/>
      <c r="I735" s="58" t="s">
        <v>3384</v>
      </c>
      <c r="J735" s="58" t="s">
        <v>4448</v>
      </c>
      <c r="K735" s="58">
        <v>6728.13</v>
      </c>
      <c r="L735" s="58" t="s">
        <v>121</v>
      </c>
      <c r="M735" s="58" t="s">
        <v>17</v>
      </c>
      <c r="N735" s="58" t="s">
        <v>346</v>
      </c>
      <c r="O735" s="58" t="s">
        <v>734</v>
      </c>
      <c r="P735" s="58"/>
      <c r="Q735" s="58"/>
      <c r="R735" s="59">
        <f t="shared" si="36"/>
        <v>6172.5963302752289</v>
      </c>
      <c r="S735" s="58"/>
      <c r="T735" s="58"/>
      <c r="U735" s="58">
        <v>7720</v>
      </c>
      <c r="V735" s="67" t="s">
        <v>4015</v>
      </c>
      <c r="W735" s="103" t="s">
        <v>4449</v>
      </c>
    </row>
    <row r="736" spans="1:27" s="4" customFormat="1">
      <c r="A736" s="6">
        <f t="shared" si="39"/>
        <v>732</v>
      </c>
      <c r="B736" s="6" t="s">
        <v>18</v>
      </c>
      <c r="C736" s="14" t="s">
        <v>20</v>
      </c>
      <c r="D736" s="60">
        <f t="shared" si="37"/>
        <v>732</v>
      </c>
      <c r="E736" s="60" t="s">
        <v>18</v>
      </c>
      <c r="F736" s="60" t="s">
        <v>20</v>
      </c>
      <c r="G736" s="58" t="s">
        <v>456</v>
      </c>
      <c r="H736" s="58"/>
      <c r="I736" s="58" t="s">
        <v>3394</v>
      </c>
      <c r="J736" s="58" t="s">
        <v>4450</v>
      </c>
      <c r="K736" s="58">
        <v>11597.6</v>
      </c>
      <c r="L736" s="58" t="s">
        <v>121</v>
      </c>
      <c r="M736" s="58" t="s">
        <v>17</v>
      </c>
      <c r="N736" s="58" t="s">
        <v>346</v>
      </c>
      <c r="O736" s="58" t="s">
        <v>734</v>
      </c>
      <c r="P736" s="58"/>
      <c r="Q736" s="58"/>
      <c r="R736" s="59">
        <f t="shared" si="36"/>
        <v>10640</v>
      </c>
      <c r="S736" s="58"/>
      <c r="T736" s="58"/>
      <c r="U736" s="58">
        <v>7720</v>
      </c>
      <c r="V736" s="67" t="s">
        <v>4015</v>
      </c>
      <c r="W736" s="103" t="s">
        <v>160</v>
      </c>
    </row>
    <row r="737" spans="1:27" s="4" customFormat="1">
      <c r="A737" s="6">
        <f t="shared" si="39"/>
        <v>733</v>
      </c>
      <c r="B737" s="6" t="s">
        <v>18</v>
      </c>
      <c r="C737" s="14" t="s">
        <v>20</v>
      </c>
      <c r="D737" s="60">
        <f t="shared" si="37"/>
        <v>733</v>
      </c>
      <c r="E737" s="60" t="s">
        <v>18</v>
      </c>
      <c r="F737" s="60" t="s">
        <v>20</v>
      </c>
      <c r="G737" s="58" t="s">
        <v>30</v>
      </c>
      <c r="H737" s="58"/>
      <c r="I737" s="58" t="s">
        <v>3397</v>
      </c>
      <c r="J737" s="58" t="s">
        <v>4451</v>
      </c>
      <c r="K737" s="58">
        <v>694.87</v>
      </c>
      <c r="L737" s="58" t="s">
        <v>121</v>
      </c>
      <c r="M737" s="58" t="s">
        <v>17</v>
      </c>
      <c r="N737" s="58" t="s">
        <v>346</v>
      </c>
      <c r="O737" s="58" t="s">
        <v>734</v>
      </c>
      <c r="P737" s="58"/>
      <c r="Q737" s="58"/>
      <c r="R737" s="59">
        <f t="shared" si="36"/>
        <v>637.49541284403665</v>
      </c>
      <c r="S737" s="58"/>
      <c r="T737" s="58"/>
      <c r="U737" s="58">
        <v>7720</v>
      </c>
      <c r="V737" s="67" t="s">
        <v>4015</v>
      </c>
      <c r="W737" s="103" t="s">
        <v>4452</v>
      </c>
    </row>
    <row r="738" spans="1:27" customFormat="1">
      <c r="A738" s="6">
        <f t="shared" si="39"/>
        <v>734</v>
      </c>
      <c r="B738" s="6" t="s">
        <v>18</v>
      </c>
      <c r="C738" s="14" t="s">
        <v>20</v>
      </c>
      <c r="D738" s="14">
        <f t="shared" si="37"/>
        <v>734</v>
      </c>
      <c r="E738" s="14" t="s">
        <v>18</v>
      </c>
      <c r="F738" s="14" t="s">
        <v>20</v>
      </c>
      <c r="G738" s="6" t="s">
        <v>29</v>
      </c>
      <c r="H738" s="6"/>
      <c r="I738" s="6" t="s">
        <v>3392</v>
      </c>
      <c r="J738" s="6" t="s">
        <v>4453</v>
      </c>
      <c r="K738" s="6">
        <v>1889.19</v>
      </c>
      <c r="L738" s="6" t="s">
        <v>121</v>
      </c>
      <c r="M738" s="6" t="s">
        <v>17</v>
      </c>
      <c r="N738" s="6" t="s">
        <v>346</v>
      </c>
      <c r="O738" s="6" t="s">
        <v>26</v>
      </c>
      <c r="P738" s="6"/>
      <c r="Q738" s="6"/>
      <c r="R738" s="20">
        <f t="shared" si="36"/>
        <v>1733.2018348623853</v>
      </c>
      <c r="S738" s="6"/>
      <c r="T738" s="6"/>
      <c r="U738" s="6">
        <v>7720</v>
      </c>
      <c r="V738" s="9" t="s">
        <v>4015</v>
      </c>
      <c r="W738" s="39" t="s">
        <v>4454</v>
      </c>
      <c r="X738" s="7"/>
      <c r="Y738" s="7"/>
      <c r="Z738" s="7"/>
      <c r="AA738" s="7"/>
    </row>
    <row r="739" spans="1:27" s="4" customFormat="1">
      <c r="A739" s="6">
        <f t="shared" si="39"/>
        <v>735</v>
      </c>
      <c r="B739" s="6" t="s">
        <v>18</v>
      </c>
      <c r="C739" s="14" t="s">
        <v>20</v>
      </c>
      <c r="D739" s="60">
        <f t="shared" si="37"/>
        <v>735</v>
      </c>
      <c r="E739" s="60" t="s">
        <v>18</v>
      </c>
      <c r="F739" s="60" t="s">
        <v>20</v>
      </c>
      <c r="G739" s="58" t="s">
        <v>432</v>
      </c>
      <c r="H739" s="58"/>
      <c r="I739" s="58" t="s">
        <v>3396</v>
      </c>
      <c r="J739" s="58" t="s">
        <v>4455</v>
      </c>
      <c r="K739" s="58">
        <v>3418.68</v>
      </c>
      <c r="L739" s="58" t="s">
        <v>121</v>
      </c>
      <c r="M739" s="58" t="s">
        <v>17</v>
      </c>
      <c r="N739" s="58" t="s">
        <v>346</v>
      </c>
      <c r="O739" s="58" t="s">
        <v>734</v>
      </c>
      <c r="P739" s="58"/>
      <c r="Q739" s="58"/>
      <c r="R739" s="59">
        <f t="shared" si="36"/>
        <v>3136.4036697247702</v>
      </c>
      <c r="S739" s="58"/>
      <c r="T739" s="58"/>
      <c r="U739" s="58">
        <v>7720</v>
      </c>
      <c r="V739" s="67" t="s">
        <v>4015</v>
      </c>
      <c r="W739" s="103" t="s">
        <v>4456</v>
      </c>
    </row>
    <row r="740" spans="1:27" s="4" customFormat="1">
      <c r="A740" s="6">
        <f t="shared" si="39"/>
        <v>736</v>
      </c>
      <c r="B740" s="6" t="s">
        <v>18</v>
      </c>
      <c r="C740" s="14" t="s">
        <v>20</v>
      </c>
      <c r="D740" s="60">
        <f t="shared" si="37"/>
        <v>736</v>
      </c>
      <c r="E740" s="60" t="s">
        <v>18</v>
      </c>
      <c r="F740" s="60" t="s">
        <v>20</v>
      </c>
      <c r="G740" s="58" t="s">
        <v>456</v>
      </c>
      <c r="H740" s="58"/>
      <c r="I740" s="58" t="s">
        <v>457</v>
      </c>
      <c r="J740" s="58" t="s">
        <v>4457</v>
      </c>
      <c r="K740" s="58">
        <v>588.6</v>
      </c>
      <c r="L740" s="58" t="s">
        <v>121</v>
      </c>
      <c r="M740" s="58" t="s">
        <v>17</v>
      </c>
      <c r="N740" s="58" t="s">
        <v>69</v>
      </c>
      <c r="O740" s="58" t="s">
        <v>734</v>
      </c>
      <c r="P740" s="58"/>
      <c r="Q740" s="58"/>
      <c r="R740" s="59">
        <f t="shared" si="36"/>
        <v>540</v>
      </c>
      <c r="S740" s="58"/>
      <c r="T740" s="58"/>
      <c r="U740" s="58">
        <v>3020</v>
      </c>
      <c r="V740" s="67" t="s">
        <v>4015</v>
      </c>
      <c r="W740" s="103" t="s">
        <v>2302</v>
      </c>
    </row>
    <row r="741" spans="1:27" s="4" customFormat="1">
      <c r="A741" s="6">
        <f t="shared" si="39"/>
        <v>737</v>
      </c>
      <c r="B741" s="6" t="s">
        <v>18</v>
      </c>
      <c r="C741" s="14" t="s">
        <v>20</v>
      </c>
      <c r="D741" s="60">
        <f t="shared" si="37"/>
        <v>737</v>
      </c>
      <c r="E741" s="60" t="s">
        <v>18</v>
      </c>
      <c r="F741" s="60" t="s">
        <v>20</v>
      </c>
      <c r="G741" s="58" t="s">
        <v>30</v>
      </c>
      <c r="H741" s="58"/>
      <c r="I741" s="58" t="s">
        <v>103</v>
      </c>
      <c r="J741" s="58" t="s">
        <v>4458</v>
      </c>
      <c r="K741" s="58">
        <v>36.619999999999997</v>
      </c>
      <c r="L741" s="58" t="s">
        <v>121</v>
      </c>
      <c r="M741" s="58" t="s">
        <v>17</v>
      </c>
      <c r="N741" s="58" t="s">
        <v>69</v>
      </c>
      <c r="O741" s="58" t="s">
        <v>734</v>
      </c>
      <c r="P741" s="58"/>
      <c r="Q741" s="58"/>
      <c r="R741" s="59">
        <f t="shared" si="36"/>
        <v>33.596330275229356</v>
      </c>
      <c r="S741" s="58"/>
      <c r="T741" s="58"/>
      <c r="U741" s="58">
        <v>3020</v>
      </c>
      <c r="V741" s="67" t="s">
        <v>4015</v>
      </c>
      <c r="W741" s="103" t="s">
        <v>846</v>
      </c>
    </row>
    <row r="742" spans="1:27" customFormat="1">
      <c r="A742" s="6">
        <f t="shared" si="39"/>
        <v>738</v>
      </c>
      <c r="B742" s="6" t="s">
        <v>18</v>
      </c>
      <c r="C742" s="14" t="s">
        <v>20</v>
      </c>
      <c r="D742" s="14">
        <f t="shared" si="37"/>
        <v>738</v>
      </c>
      <c r="E742" s="14" t="s">
        <v>18</v>
      </c>
      <c r="F742" s="14" t="s">
        <v>20</v>
      </c>
      <c r="G742" s="6" t="s">
        <v>27</v>
      </c>
      <c r="H742" s="6"/>
      <c r="I742" s="6" t="s">
        <v>3389</v>
      </c>
      <c r="J742" s="6" t="s">
        <v>4507</v>
      </c>
      <c r="K742" s="6">
        <v>16578.900000000001</v>
      </c>
      <c r="L742" s="6" t="s">
        <v>121</v>
      </c>
      <c r="M742" s="6" t="s">
        <v>17</v>
      </c>
      <c r="N742" s="6" t="s">
        <v>346</v>
      </c>
      <c r="O742" s="6" t="s">
        <v>26</v>
      </c>
      <c r="P742" s="6"/>
      <c r="Q742" s="6"/>
      <c r="R742" s="20">
        <f t="shared" si="36"/>
        <v>15210</v>
      </c>
      <c r="S742" s="6"/>
      <c r="T742" s="6"/>
      <c r="U742" s="6">
        <v>7720</v>
      </c>
      <c r="V742" s="9" t="s">
        <v>4361</v>
      </c>
      <c r="W742" s="39" t="s">
        <v>3350</v>
      </c>
      <c r="X742" s="7"/>
      <c r="Y742" s="7"/>
      <c r="Z742" s="7"/>
      <c r="AA742" s="7"/>
    </row>
    <row r="743" spans="1:27" s="4" customFormat="1">
      <c r="A743" s="6">
        <f t="shared" si="39"/>
        <v>739</v>
      </c>
      <c r="B743" s="6" t="s">
        <v>18</v>
      </c>
      <c r="C743" s="14" t="s">
        <v>20</v>
      </c>
      <c r="D743" s="60">
        <f t="shared" si="37"/>
        <v>739</v>
      </c>
      <c r="E743" s="60" t="s">
        <v>18</v>
      </c>
      <c r="F743" s="60" t="s">
        <v>20</v>
      </c>
      <c r="G743" s="58" t="s">
        <v>29</v>
      </c>
      <c r="H743" s="58"/>
      <c r="I743" s="58" t="s">
        <v>3392</v>
      </c>
      <c r="J743" s="58" t="s">
        <v>4508</v>
      </c>
      <c r="K743" s="58">
        <v>49071.8</v>
      </c>
      <c r="L743" s="58" t="s">
        <v>121</v>
      </c>
      <c r="M743" s="58" t="s">
        <v>17</v>
      </c>
      <c r="N743" s="58" t="s">
        <v>346</v>
      </c>
      <c r="O743" s="58" t="s">
        <v>734</v>
      </c>
      <c r="P743" s="58"/>
      <c r="Q743" s="58"/>
      <c r="R743" s="59">
        <f t="shared" si="36"/>
        <v>45020</v>
      </c>
      <c r="S743" s="58"/>
      <c r="T743" s="58"/>
      <c r="U743" s="58">
        <v>7720</v>
      </c>
      <c r="V743" s="67" t="s">
        <v>4361</v>
      </c>
      <c r="W743" s="103" t="s">
        <v>170</v>
      </c>
    </row>
    <row r="744" spans="1:27" s="4" customFormat="1">
      <c r="A744" s="6">
        <f t="shared" si="39"/>
        <v>740</v>
      </c>
      <c r="B744" s="6" t="s">
        <v>18</v>
      </c>
      <c r="C744" s="14" t="s">
        <v>20</v>
      </c>
      <c r="D744" s="60">
        <f t="shared" si="37"/>
        <v>740</v>
      </c>
      <c r="E744" s="60" t="s">
        <v>18</v>
      </c>
      <c r="F744" s="60" t="s">
        <v>20</v>
      </c>
      <c r="G744" s="58" t="s">
        <v>432</v>
      </c>
      <c r="H744" s="58"/>
      <c r="I744" s="58" t="s">
        <v>723</v>
      </c>
      <c r="J744" s="58" t="s">
        <v>4509</v>
      </c>
      <c r="K744" s="58">
        <v>65.400000000000006</v>
      </c>
      <c r="L744" s="58" t="s">
        <v>121</v>
      </c>
      <c r="M744" s="58" t="s">
        <v>17</v>
      </c>
      <c r="N744" s="58" t="s">
        <v>69</v>
      </c>
      <c r="O744" s="58" t="s">
        <v>734</v>
      </c>
      <c r="P744" s="58"/>
      <c r="Q744" s="58"/>
      <c r="R744" s="59">
        <f t="shared" si="36"/>
        <v>60</v>
      </c>
      <c r="S744" s="58"/>
      <c r="T744" s="58"/>
      <c r="U744" s="58">
        <v>3020</v>
      </c>
      <c r="V744" s="67" t="s">
        <v>4361</v>
      </c>
      <c r="W744" s="103" t="s">
        <v>977</v>
      </c>
    </row>
    <row r="745" spans="1:27" s="4" customFormat="1">
      <c r="A745" s="6">
        <f t="shared" si="39"/>
        <v>741</v>
      </c>
      <c r="B745" s="6" t="s">
        <v>18</v>
      </c>
      <c r="C745" s="14" t="s">
        <v>20</v>
      </c>
      <c r="D745" s="60">
        <f t="shared" si="37"/>
        <v>741</v>
      </c>
      <c r="E745" s="60" t="s">
        <v>18</v>
      </c>
      <c r="F745" s="60" t="s">
        <v>20</v>
      </c>
      <c r="G745" s="58" t="s">
        <v>94</v>
      </c>
      <c r="H745" s="58"/>
      <c r="I745" s="58" t="s">
        <v>834</v>
      </c>
      <c r="J745" s="58" t="s">
        <v>4510</v>
      </c>
      <c r="K745" s="58">
        <v>7183.54</v>
      </c>
      <c r="L745" s="58" t="s">
        <v>121</v>
      </c>
      <c r="M745" s="58" t="s">
        <v>17</v>
      </c>
      <c r="N745" s="58" t="s">
        <v>69</v>
      </c>
      <c r="O745" s="58" t="s">
        <v>734</v>
      </c>
      <c r="P745" s="58"/>
      <c r="Q745" s="58"/>
      <c r="R745" s="59">
        <f t="shared" si="36"/>
        <v>6590.4036697247702</v>
      </c>
      <c r="S745" s="58"/>
      <c r="T745" s="58"/>
      <c r="U745" s="58">
        <v>3020</v>
      </c>
      <c r="V745" s="67" t="s">
        <v>4361</v>
      </c>
      <c r="W745" s="103" t="s">
        <v>1149</v>
      </c>
    </row>
    <row r="746" spans="1:27" customFormat="1">
      <c r="A746" s="6">
        <f t="shared" si="39"/>
        <v>742</v>
      </c>
      <c r="B746" s="6" t="s">
        <v>18</v>
      </c>
      <c r="C746" s="14" t="s">
        <v>20</v>
      </c>
      <c r="D746" s="14">
        <f t="shared" si="37"/>
        <v>742</v>
      </c>
      <c r="E746" s="14" t="s">
        <v>18</v>
      </c>
      <c r="F746" s="14" t="s">
        <v>20</v>
      </c>
      <c r="G746" s="6" t="s">
        <v>221</v>
      </c>
      <c r="H746" s="6"/>
      <c r="I746" s="6" t="s">
        <v>1712</v>
      </c>
      <c r="J746" s="6" t="s">
        <v>4511</v>
      </c>
      <c r="K746" s="6">
        <v>19606.919999999998</v>
      </c>
      <c r="L746" s="6" t="s">
        <v>121</v>
      </c>
      <c r="M746" s="6" t="s">
        <v>17</v>
      </c>
      <c r="N746" s="6" t="s">
        <v>69</v>
      </c>
      <c r="O746" s="6" t="s">
        <v>4496</v>
      </c>
      <c r="P746" s="6"/>
      <c r="Q746" s="6"/>
      <c r="R746" s="20">
        <f t="shared" si="36"/>
        <v>17987.999999999996</v>
      </c>
      <c r="S746" s="6"/>
      <c r="T746" s="6"/>
      <c r="U746" s="6">
        <v>3020</v>
      </c>
      <c r="V746" s="9" t="s">
        <v>4361</v>
      </c>
      <c r="W746" s="39" t="s">
        <v>3612</v>
      </c>
      <c r="X746" s="7"/>
      <c r="Y746" s="7"/>
      <c r="Z746" s="7"/>
      <c r="AA746" s="7"/>
    </row>
    <row r="747" spans="1:27" s="126" customFormat="1">
      <c r="A747" s="6">
        <f t="shared" si="39"/>
        <v>743</v>
      </c>
      <c r="B747" s="6" t="s">
        <v>18</v>
      </c>
      <c r="C747" s="14" t="s">
        <v>20</v>
      </c>
      <c r="D747" s="120">
        <f t="shared" si="37"/>
        <v>743</v>
      </c>
      <c r="E747" s="120" t="s">
        <v>18</v>
      </c>
      <c r="F747" s="120" t="s">
        <v>20</v>
      </c>
      <c r="G747" s="119" t="s">
        <v>30</v>
      </c>
      <c r="H747" s="119"/>
      <c r="I747" s="119" t="s">
        <v>849</v>
      </c>
      <c r="J747" s="119" t="s">
        <v>4512</v>
      </c>
      <c r="K747" s="119">
        <v>37360.839999999997</v>
      </c>
      <c r="L747" s="119" t="s">
        <v>121</v>
      </c>
      <c r="M747" s="119" t="s">
        <v>17</v>
      </c>
      <c r="N747" s="119" t="s">
        <v>69</v>
      </c>
      <c r="O747" s="119" t="s">
        <v>734</v>
      </c>
      <c r="P747" s="119"/>
      <c r="Q747" s="119"/>
      <c r="R747" s="121">
        <f t="shared" si="36"/>
        <v>34275.999999999993</v>
      </c>
      <c r="S747" s="119"/>
      <c r="T747" s="119"/>
      <c r="U747" s="119">
        <v>4975</v>
      </c>
      <c r="V747" s="136" t="s">
        <v>4361</v>
      </c>
      <c r="W747" s="125" t="s">
        <v>846</v>
      </c>
    </row>
    <row r="748" spans="1:27" s="4" customFormat="1">
      <c r="A748" s="6">
        <f t="shared" si="39"/>
        <v>744</v>
      </c>
      <c r="B748" s="6" t="s">
        <v>18</v>
      </c>
      <c r="C748" s="14" t="s">
        <v>20</v>
      </c>
      <c r="D748" s="60">
        <f t="shared" si="37"/>
        <v>744</v>
      </c>
      <c r="E748" s="60" t="s">
        <v>18</v>
      </c>
      <c r="F748" s="60" t="s">
        <v>20</v>
      </c>
      <c r="G748" s="58" t="s">
        <v>456</v>
      </c>
      <c r="H748" s="58"/>
      <c r="I748" s="58" t="s">
        <v>3394</v>
      </c>
      <c r="J748" s="58" t="s">
        <v>4518</v>
      </c>
      <c r="K748" s="58">
        <v>7521</v>
      </c>
      <c r="L748" s="58" t="s">
        <v>121</v>
      </c>
      <c r="M748" s="58" t="s">
        <v>17</v>
      </c>
      <c r="N748" s="58" t="s">
        <v>346</v>
      </c>
      <c r="O748" s="58" t="s">
        <v>734</v>
      </c>
      <c r="P748" s="58"/>
      <c r="Q748" s="58"/>
      <c r="R748" s="59">
        <f t="shared" si="36"/>
        <v>6899.9999999999991</v>
      </c>
      <c r="S748" s="58"/>
      <c r="T748" s="58"/>
      <c r="U748" s="58">
        <v>7720</v>
      </c>
      <c r="V748" s="67" t="s">
        <v>4361</v>
      </c>
      <c r="W748" s="103" t="s">
        <v>4519</v>
      </c>
    </row>
    <row r="749" spans="1:27" s="4" customFormat="1">
      <c r="A749" s="6">
        <f t="shared" si="39"/>
        <v>745</v>
      </c>
      <c r="B749" s="6" t="s">
        <v>18</v>
      </c>
      <c r="C749" s="14" t="s">
        <v>20</v>
      </c>
      <c r="D749" s="60">
        <f t="shared" si="37"/>
        <v>745</v>
      </c>
      <c r="E749" s="60" t="s">
        <v>18</v>
      </c>
      <c r="F749" s="60" t="s">
        <v>20</v>
      </c>
      <c r="G749" s="58" t="s">
        <v>246</v>
      </c>
      <c r="H749" s="58"/>
      <c r="I749" s="58" t="s">
        <v>3400</v>
      </c>
      <c r="J749" s="58" t="s">
        <v>4520</v>
      </c>
      <c r="K749" s="58">
        <v>18693.5</v>
      </c>
      <c r="L749" s="58" t="s">
        <v>121</v>
      </c>
      <c r="M749" s="58" t="s">
        <v>17</v>
      </c>
      <c r="N749" s="58" t="s">
        <v>346</v>
      </c>
      <c r="O749" s="58" t="s">
        <v>734</v>
      </c>
      <c r="P749" s="58"/>
      <c r="Q749" s="58"/>
      <c r="R749" s="59">
        <f t="shared" si="36"/>
        <v>17150</v>
      </c>
      <c r="S749" s="58"/>
      <c r="T749" s="58"/>
      <c r="U749" s="58">
        <v>7720</v>
      </c>
      <c r="V749" s="67" t="s">
        <v>4361</v>
      </c>
      <c r="W749" s="103" t="s">
        <v>462</v>
      </c>
    </row>
    <row r="750" spans="1:27" s="4" customFormat="1">
      <c r="A750" s="6">
        <f t="shared" si="39"/>
        <v>746</v>
      </c>
      <c r="B750" s="6" t="s">
        <v>18</v>
      </c>
      <c r="C750" s="14" t="s">
        <v>20</v>
      </c>
      <c r="D750" s="60">
        <f t="shared" si="37"/>
        <v>746</v>
      </c>
      <c r="E750" s="60" t="s">
        <v>18</v>
      </c>
      <c r="F750" s="60" t="s">
        <v>20</v>
      </c>
      <c r="G750" s="58" t="s">
        <v>471</v>
      </c>
      <c r="H750" s="58"/>
      <c r="I750" s="58" t="s">
        <v>1057</v>
      </c>
      <c r="J750" s="58" t="s">
        <v>4522</v>
      </c>
      <c r="K750" s="58">
        <v>24954.46</v>
      </c>
      <c r="L750" s="58" t="s">
        <v>121</v>
      </c>
      <c r="M750" s="58" t="s">
        <v>17</v>
      </c>
      <c r="N750" s="58" t="s">
        <v>69</v>
      </c>
      <c r="O750" s="58" t="s">
        <v>734</v>
      </c>
      <c r="P750" s="58"/>
      <c r="Q750" s="58"/>
      <c r="R750" s="59">
        <f t="shared" si="36"/>
        <v>22893.999999999996</v>
      </c>
      <c r="S750" s="58"/>
      <c r="T750" s="58"/>
      <c r="U750" s="58">
        <v>3020</v>
      </c>
      <c r="V750" s="67" t="s">
        <v>4361</v>
      </c>
      <c r="W750" s="103" t="s">
        <v>41</v>
      </c>
    </row>
    <row r="751" spans="1:27" s="4" customFormat="1">
      <c r="A751" s="6">
        <f t="shared" si="39"/>
        <v>747</v>
      </c>
      <c r="B751" s="6" t="s">
        <v>18</v>
      </c>
      <c r="C751" s="14" t="s">
        <v>20</v>
      </c>
      <c r="D751" s="60">
        <f t="shared" si="37"/>
        <v>747</v>
      </c>
      <c r="E751" s="60" t="s">
        <v>18</v>
      </c>
      <c r="F751" s="60" t="s">
        <v>20</v>
      </c>
      <c r="G751" s="58" t="s">
        <v>29</v>
      </c>
      <c r="H751" s="58"/>
      <c r="I751" s="58" t="s">
        <v>766</v>
      </c>
      <c r="J751" s="58" t="s">
        <v>4524</v>
      </c>
      <c r="K751" s="58">
        <v>41225.980000000003</v>
      </c>
      <c r="L751" s="58" t="s">
        <v>121</v>
      </c>
      <c r="M751" s="58" t="s">
        <v>17</v>
      </c>
      <c r="N751" s="58" t="s">
        <v>34</v>
      </c>
      <c r="O751" s="58" t="s">
        <v>734</v>
      </c>
      <c r="P751" s="58"/>
      <c r="Q751" s="58"/>
      <c r="R751" s="59">
        <f t="shared" si="36"/>
        <v>37822</v>
      </c>
      <c r="S751" s="58"/>
      <c r="T751" s="58"/>
      <c r="U751" s="58">
        <v>10430</v>
      </c>
      <c r="V751" s="67" t="s">
        <v>4361</v>
      </c>
      <c r="W751" s="103" t="s">
        <v>773</v>
      </c>
    </row>
    <row r="752" spans="1:27">
      <c r="A752" s="6">
        <f t="shared" si="39"/>
        <v>748</v>
      </c>
      <c r="B752" s="6" t="s">
        <v>18</v>
      </c>
      <c r="C752" s="14" t="s">
        <v>20</v>
      </c>
      <c r="D752" s="152">
        <f t="shared" si="37"/>
        <v>748</v>
      </c>
      <c r="E752" s="152" t="s">
        <v>18</v>
      </c>
      <c r="F752" s="152" t="s">
        <v>20</v>
      </c>
      <c r="G752" s="131" t="s">
        <v>142</v>
      </c>
      <c r="H752" s="131"/>
      <c r="I752" s="131" t="s">
        <v>669</v>
      </c>
      <c r="J752" s="131" t="s">
        <v>4560</v>
      </c>
      <c r="K752" s="131">
        <v>143925.60999999999</v>
      </c>
      <c r="L752" s="131" t="s">
        <v>2817</v>
      </c>
      <c r="M752" s="131" t="s">
        <v>17</v>
      </c>
      <c r="N752" s="131" t="s">
        <v>69</v>
      </c>
      <c r="O752" s="131" t="s">
        <v>4547</v>
      </c>
      <c r="P752" s="131"/>
      <c r="Q752" s="131"/>
      <c r="R752" s="217">
        <f t="shared" si="36"/>
        <v>132041.84403669724</v>
      </c>
      <c r="S752" s="131"/>
      <c r="T752" s="131"/>
      <c r="U752" s="131">
        <v>4975</v>
      </c>
      <c r="V752" s="218" t="s">
        <v>4361</v>
      </c>
      <c r="W752" s="226" t="s">
        <v>671</v>
      </c>
    </row>
    <row r="753" spans="1:27" s="4" customFormat="1">
      <c r="A753" s="6">
        <f t="shared" si="39"/>
        <v>749</v>
      </c>
      <c r="B753" s="6" t="s">
        <v>18</v>
      </c>
      <c r="C753" s="14" t="s">
        <v>20</v>
      </c>
      <c r="D753" s="60">
        <f t="shared" si="37"/>
        <v>749</v>
      </c>
      <c r="E753" s="60" t="s">
        <v>18</v>
      </c>
      <c r="F753" s="60" t="s">
        <v>20</v>
      </c>
      <c r="G753" s="58" t="s">
        <v>432</v>
      </c>
      <c r="H753" s="58"/>
      <c r="I753" s="58" t="s">
        <v>723</v>
      </c>
      <c r="J753" s="58" t="s">
        <v>4563</v>
      </c>
      <c r="K753" s="58">
        <v>1128.1500000000001</v>
      </c>
      <c r="L753" s="58" t="s">
        <v>121</v>
      </c>
      <c r="M753" s="58" t="s">
        <v>17</v>
      </c>
      <c r="N753" s="58" t="s">
        <v>69</v>
      </c>
      <c r="O753" s="58" t="s">
        <v>734</v>
      </c>
      <c r="P753" s="58"/>
      <c r="Q753" s="58"/>
      <c r="R753" s="59">
        <f t="shared" si="36"/>
        <v>1035</v>
      </c>
      <c r="S753" s="58"/>
      <c r="T753" s="58"/>
      <c r="U753" s="58">
        <v>3020</v>
      </c>
      <c r="V753" s="67" t="s">
        <v>4361</v>
      </c>
      <c r="W753" s="103" t="s">
        <v>155</v>
      </c>
    </row>
    <row r="754" spans="1:27" s="4" customFormat="1">
      <c r="A754" s="6">
        <f t="shared" si="39"/>
        <v>750</v>
      </c>
      <c r="B754" s="6" t="s">
        <v>18</v>
      </c>
      <c r="C754" s="14" t="s">
        <v>20</v>
      </c>
      <c r="D754" s="60">
        <f t="shared" si="37"/>
        <v>750</v>
      </c>
      <c r="E754" s="60" t="s">
        <v>18</v>
      </c>
      <c r="F754" s="60" t="s">
        <v>20</v>
      </c>
      <c r="G754" s="58" t="s">
        <v>111</v>
      </c>
      <c r="H754" s="58"/>
      <c r="I754" s="58" t="s">
        <v>3395</v>
      </c>
      <c r="J754" s="58" t="s">
        <v>4581</v>
      </c>
      <c r="K754" s="58">
        <v>1253.5</v>
      </c>
      <c r="L754" s="58" t="s">
        <v>121</v>
      </c>
      <c r="M754" s="58" t="s">
        <v>17</v>
      </c>
      <c r="N754" s="58" t="s">
        <v>346</v>
      </c>
      <c r="O754" s="58" t="s">
        <v>734</v>
      </c>
      <c r="P754" s="58"/>
      <c r="Q754" s="58"/>
      <c r="R754" s="59">
        <f t="shared" si="36"/>
        <v>1150</v>
      </c>
      <c r="S754" s="58"/>
      <c r="T754" s="58"/>
      <c r="U754" s="58">
        <v>7720</v>
      </c>
      <c r="V754" s="67" t="s">
        <v>4361</v>
      </c>
      <c r="W754" s="103" t="s">
        <v>443</v>
      </c>
    </row>
    <row r="755" spans="1:27" customFormat="1">
      <c r="A755" s="6">
        <f t="shared" si="39"/>
        <v>751</v>
      </c>
      <c r="B755" s="6" t="s">
        <v>18</v>
      </c>
      <c r="C755" s="14" t="s">
        <v>20</v>
      </c>
      <c r="D755" s="14">
        <f t="shared" si="37"/>
        <v>751</v>
      </c>
      <c r="E755" s="14" t="s">
        <v>18</v>
      </c>
      <c r="F755" s="14" t="s">
        <v>20</v>
      </c>
      <c r="G755" s="6" t="s">
        <v>29</v>
      </c>
      <c r="H755" s="6"/>
      <c r="I755" s="6" t="s">
        <v>3392</v>
      </c>
      <c r="J755" s="6" t="s">
        <v>4582</v>
      </c>
      <c r="K755" s="6">
        <v>942.85</v>
      </c>
      <c r="L755" s="6" t="s">
        <v>121</v>
      </c>
      <c r="M755" s="6" t="s">
        <v>17</v>
      </c>
      <c r="N755" s="6" t="s">
        <v>346</v>
      </c>
      <c r="O755" s="6" t="s">
        <v>26</v>
      </c>
      <c r="P755" s="6"/>
      <c r="Q755" s="6"/>
      <c r="R755" s="20">
        <f t="shared" si="36"/>
        <v>865</v>
      </c>
      <c r="S755" s="6"/>
      <c r="T755" s="6"/>
      <c r="U755" s="6">
        <v>7720</v>
      </c>
      <c r="V755" s="9" t="s">
        <v>4361</v>
      </c>
      <c r="W755" s="39" t="s">
        <v>1030</v>
      </c>
      <c r="X755" s="7"/>
      <c r="Y755" s="7"/>
      <c r="Z755" s="7"/>
      <c r="AA755" s="7"/>
    </row>
    <row r="756" spans="1:27" s="4" customFormat="1">
      <c r="A756" s="6">
        <f t="shared" si="39"/>
        <v>752</v>
      </c>
      <c r="B756" s="6" t="s">
        <v>18</v>
      </c>
      <c r="C756" s="14" t="s">
        <v>20</v>
      </c>
      <c r="D756" s="60">
        <f t="shared" si="37"/>
        <v>752</v>
      </c>
      <c r="E756" s="60" t="s">
        <v>18</v>
      </c>
      <c r="F756" s="60" t="s">
        <v>20</v>
      </c>
      <c r="G756" s="58" t="s">
        <v>823</v>
      </c>
      <c r="H756" s="58"/>
      <c r="I756" s="58" t="s">
        <v>3398</v>
      </c>
      <c r="J756" s="58" t="s">
        <v>4592</v>
      </c>
      <c r="K756" s="58">
        <v>15198.96</v>
      </c>
      <c r="L756" s="58" t="s">
        <v>121</v>
      </c>
      <c r="M756" s="58" t="s">
        <v>17</v>
      </c>
      <c r="N756" s="58" t="s">
        <v>346</v>
      </c>
      <c r="O756" s="58" t="s">
        <v>734</v>
      </c>
      <c r="P756" s="58"/>
      <c r="Q756" s="58"/>
      <c r="R756" s="59">
        <f t="shared" si="36"/>
        <v>13943.999999999998</v>
      </c>
      <c r="S756" s="58"/>
      <c r="T756" s="58"/>
      <c r="U756" s="58">
        <v>7720</v>
      </c>
      <c r="V756" s="67" t="s">
        <v>4361</v>
      </c>
      <c r="W756" s="103" t="s">
        <v>808</v>
      </c>
    </row>
    <row r="757" spans="1:27" s="4" customFormat="1">
      <c r="A757" s="6">
        <f t="shared" si="39"/>
        <v>753</v>
      </c>
      <c r="B757" s="6" t="s">
        <v>18</v>
      </c>
      <c r="C757" s="14" t="s">
        <v>20</v>
      </c>
      <c r="D757" s="60">
        <f t="shared" si="37"/>
        <v>753</v>
      </c>
      <c r="E757" s="60" t="s">
        <v>18</v>
      </c>
      <c r="F757" s="60" t="s">
        <v>20</v>
      </c>
      <c r="G757" s="58" t="s">
        <v>30</v>
      </c>
      <c r="H757" s="58"/>
      <c r="I757" s="58" t="s">
        <v>3397</v>
      </c>
      <c r="J757" s="58" t="s">
        <v>4593</v>
      </c>
      <c r="K757" s="58">
        <v>22557.55</v>
      </c>
      <c r="L757" s="58" t="s">
        <v>121</v>
      </c>
      <c r="M757" s="58" t="s">
        <v>17</v>
      </c>
      <c r="N757" s="58" t="s">
        <v>346</v>
      </c>
      <c r="O757" s="58" t="s">
        <v>734</v>
      </c>
      <c r="P757" s="58"/>
      <c r="Q757" s="58"/>
      <c r="R757" s="59">
        <f t="shared" si="36"/>
        <v>20694.999999999996</v>
      </c>
      <c r="S757" s="58"/>
      <c r="T757" s="58"/>
      <c r="U757" s="58">
        <v>7720</v>
      </c>
      <c r="V757" s="67" t="s">
        <v>4361</v>
      </c>
      <c r="W757" s="103" t="s">
        <v>4594</v>
      </c>
    </row>
    <row r="758" spans="1:27" s="4" customFormat="1">
      <c r="A758" s="6">
        <f t="shared" si="39"/>
        <v>754</v>
      </c>
      <c r="B758" s="6" t="s">
        <v>18</v>
      </c>
      <c r="C758" s="14" t="s">
        <v>20</v>
      </c>
      <c r="D758" s="60">
        <f t="shared" si="37"/>
        <v>754</v>
      </c>
      <c r="E758" s="60" t="s">
        <v>18</v>
      </c>
      <c r="F758" s="60" t="s">
        <v>20</v>
      </c>
      <c r="G758" s="58" t="s">
        <v>1153</v>
      </c>
      <c r="H758" s="58"/>
      <c r="I758" s="58" t="s">
        <v>3401</v>
      </c>
      <c r="J758" s="58" t="s">
        <v>4595</v>
      </c>
      <c r="K758" s="58">
        <v>4175.38</v>
      </c>
      <c r="L758" s="58" t="s">
        <v>121</v>
      </c>
      <c r="M758" s="58" t="s">
        <v>17</v>
      </c>
      <c r="N758" s="58" t="s">
        <v>346</v>
      </c>
      <c r="O758" s="58" t="s">
        <v>734</v>
      </c>
      <c r="P758" s="58"/>
      <c r="Q758" s="58"/>
      <c r="R758" s="59">
        <v>3737.88</v>
      </c>
      <c r="S758" s="58"/>
      <c r="T758" s="58"/>
      <c r="U758" s="58">
        <v>7720</v>
      </c>
      <c r="V758" s="67" t="s">
        <v>4361</v>
      </c>
      <c r="W758" s="103" t="s">
        <v>4596</v>
      </c>
    </row>
    <row r="759" spans="1:27" customFormat="1">
      <c r="A759" s="6">
        <f t="shared" si="39"/>
        <v>755</v>
      </c>
      <c r="B759" s="6" t="s">
        <v>18</v>
      </c>
      <c r="C759" s="14" t="s">
        <v>20</v>
      </c>
      <c r="D759" s="14">
        <f t="shared" si="37"/>
        <v>755</v>
      </c>
      <c r="E759" s="14" t="s">
        <v>18</v>
      </c>
      <c r="F759" s="14" t="s">
        <v>20</v>
      </c>
      <c r="G759" s="6" t="s">
        <v>29</v>
      </c>
      <c r="H759" s="6"/>
      <c r="I759" s="6" t="s">
        <v>760</v>
      </c>
      <c r="J759" s="6" t="s">
        <v>4597</v>
      </c>
      <c r="K759" s="6">
        <v>538.46</v>
      </c>
      <c r="L759" s="6" t="s">
        <v>121</v>
      </c>
      <c r="M759" s="6" t="s">
        <v>17</v>
      </c>
      <c r="N759" s="6" t="s">
        <v>69</v>
      </c>
      <c r="O759" s="6" t="s">
        <v>26</v>
      </c>
      <c r="P759" s="6"/>
      <c r="Q759" s="6"/>
      <c r="R759" s="20">
        <f t="shared" si="36"/>
        <v>494</v>
      </c>
      <c r="S759" s="6"/>
      <c r="T759" s="6"/>
      <c r="U759" s="6">
        <v>3020</v>
      </c>
      <c r="V759" s="9" t="s">
        <v>4361</v>
      </c>
      <c r="W759" s="39" t="s">
        <v>45</v>
      </c>
      <c r="X759" s="7"/>
      <c r="Y759" s="7"/>
      <c r="Z759" s="7"/>
      <c r="AA759" s="7"/>
    </row>
    <row r="760" spans="1:27" s="4" customFormat="1">
      <c r="A760" s="6">
        <f t="shared" ref="A760:A823" si="40">A759+1</f>
        <v>756</v>
      </c>
      <c r="B760" s="6" t="s">
        <v>18</v>
      </c>
      <c r="C760" s="14" t="s">
        <v>20</v>
      </c>
      <c r="D760" s="60">
        <f t="shared" si="37"/>
        <v>756</v>
      </c>
      <c r="E760" s="60" t="s">
        <v>18</v>
      </c>
      <c r="F760" s="60" t="s">
        <v>20</v>
      </c>
      <c r="G760" s="58" t="s">
        <v>186</v>
      </c>
      <c r="H760" s="58"/>
      <c r="I760" s="58" t="s">
        <v>3393</v>
      </c>
      <c r="J760" s="58" t="s">
        <v>4598</v>
      </c>
      <c r="K760" s="58">
        <v>175272</v>
      </c>
      <c r="L760" s="58" t="s">
        <v>121</v>
      </c>
      <c r="M760" s="58" t="s">
        <v>17</v>
      </c>
      <c r="N760" s="58" t="s">
        <v>346</v>
      </c>
      <c r="O760" s="58" t="s">
        <v>734</v>
      </c>
      <c r="P760" s="58"/>
      <c r="Q760" s="58"/>
      <c r="R760" s="59">
        <f t="shared" si="36"/>
        <v>160800</v>
      </c>
      <c r="S760" s="58"/>
      <c r="T760" s="58"/>
      <c r="U760" s="58">
        <v>7720</v>
      </c>
      <c r="V760" s="67" t="s">
        <v>4361</v>
      </c>
      <c r="W760" s="103" t="s">
        <v>4599</v>
      </c>
    </row>
    <row r="761" spans="1:27" s="4" customFormat="1">
      <c r="A761" s="6">
        <f t="shared" si="40"/>
        <v>757</v>
      </c>
      <c r="B761" s="6" t="s">
        <v>18</v>
      </c>
      <c r="C761" s="14" t="s">
        <v>20</v>
      </c>
      <c r="D761" s="60">
        <f t="shared" si="37"/>
        <v>757</v>
      </c>
      <c r="E761" s="60" t="s">
        <v>18</v>
      </c>
      <c r="F761" s="60" t="s">
        <v>20</v>
      </c>
      <c r="G761" s="58" t="s">
        <v>1364</v>
      </c>
      <c r="H761" s="58"/>
      <c r="I761" s="58" t="s">
        <v>3386</v>
      </c>
      <c r="J761" s="58" t="s">
        <v>4600</v>
      </c>
      <c r="K761" s="58">
        <v>1114.42</v>
      </c>
      <c r="L761" s="58" t="s">
        <v>121</v>
      </c>
      <c r="M761" s="58" t="s">
        <v>17</v>
      </c>
      <c r="N761" s="58" t="s">
        <v>346</v>
      </c>
      <c r="O761" s="58" t="s">
        <v>734</v>
      </c>
      <c r="P761" s="58"/>
      <c r="Q761" s="58"/>
      <c r="R761" s="59">
        <f t="shared" si="36"/>
        <v>1022.4036697247707</v>
      </c>
      <c r="S761" s="58"/>
      <c r="T761" s="58"/>
      <c r="U761" s="58">
        <v>7720</v>
      </c>
      <c r="V761" s="67" t="s">
        <v>4361</v>
      </c>
      <c r="W761" s="103" t="s">
        <v>4135</v>
      </c>
    </row>
    <row r="762" spans="1:27" customFormat="1">
      <c r="A762" s="6">
        <f t="shared" si="40"/>
        <v>758</v>
      </c>
      <c r="B762" s="6" t="s">
        <v>18</v>
      </c>
      <c r="C762" s="14" t="s">
        <v>20</v>
      </c>
      <c r="D762" s="14">
        <f t="shared" si="37"/>
        <v>758</v>
      </c>
      <c r="E762" s="14" t="s">
        <v>18</v>
      </c>
      <c r="F762" s="14" t="s">
        <v>20</v>
      </c>
      <c r="G762" s="6" t="s">
        <v>27</v>
      </c>
      <c r="H762" s="6"/>
      <c r="I762" s="6" t="s">
        <v>3389</v>
      </c>
      <c r="J762" s="6" t="s">
        <v>4601</v>
      </c>
      <c r="K762" s="6">
        <v>15198.96</v>
      </c>
      <c r="L762" s="6" t="s">
        <v>121</v>
      </c>
      <c r="M762" s="6" t="s">
        <v>17</v>
      </c>
      <c r="N762" s="6" t="s">
        <v>346</v>
      </c>
      <c r="O762" s="6" t="s">
        <v>26</v>
      </c>
      <c r="P762" s="6"/>
      <c r="Q762" s="6"/>
      <c r="R762" s="20">
        <f t="shared" si="36"/>
        <v>13943.999999999998</v>
      </c>
      <c r="S762" s="6"/>
      <c r="T762" s="6"/>
      <c r="U762" s="6">
        <v>7720</v>
      </c>
      <c r="V762" s="9" t="s">
        <v>4361</v>
      </c>
      <c r="W762" s="39" t="s">
        <v>4602</v>
      </c>
      <c r="X762" s="7"/>
      <c r="Y762" s="7"/>
      <c r="Z762" s="7"/>
      <c r="AA762" s="7"/>
    </row>
    <row r="763" spans="1:27" s="4" customFormat="1">
      <c r="A763" s="6">
        <f t="shared" si="40"/>
        <v>759</v>
      </c>
      <c r="B763" s="6" t="s">
        <v>18</v>
      </c>
      <c r="C763" s="14" t="s">
        <v>20</v>
      </c>
      <c r="D763" s="60">
        <f t="shared" si="37"/>
        <v>759</v>
      </c>
      <c r="E763" s="60" t="s">
        <v>18</v>
      </c>
      <c r="F763" s="60" t="s">
        <v>20</v>
      </c>
      <c r="G763" s="58" t="s">
        <v>186</v>
      </c>
      <c r="H763" s="58"/>
      <c r="I763" s="58" t="s">
        <v>460</v>
      </c>
      <c r="J763" s="58" t="s">
        <v>4603</v>
      </c>
      <c r="K763" s="58">
        <v>12164.4</v>
      </c>
      <c r="L763" s="58" t="s">
        <v>121</v>
      </c>
      <c r="M763" s="58" t="s">
        <v>17</v>
      </c>
      <c r="N763" s="58" t="s">
        <v>69</v>
      </c>
      <c r="O763" s="58" t="s">
        <v>734</v>
      </c>
      <c r="P763" s="58"/>
      <c r="Q763" s="58"/>
      <c r="R763" s="59">
        <f t="shared" si="36"/>
        <v>11159.999999999998</v>
      </c>
      <c r="S763" s="58"/>
      <c r="T763" s="58"/>
      <c r="U763" s="58">
        <v>3020</v>
      </c>
      <c r="V763" s="67" t="s">
        <v>4361</v>
      </c>
      <c r="W763" s="103" t="s">
        <v>462</v>
      </c>
    </row>
    <row r="764" spans="1:27" s="4" customFormat="1">
      <c r="A764" s="6">
        <f t="shared" si="40"/>
        <v>760</v>
      </c>
      <c r="B764" s="6" t="s">
        <v>18</v>
      </c>
      <c r="C764" s="14" t="s">
        <v>20</v>
      </c>
      <c r="D764" s="60">
        <f t="shared" si="37"/>
        <v>760</v>
      </c>
      <c r="E764" s="60" t="s">
        <v>18</v>
      </c>
      <c r="F764" s="60" t="s">
        <v>20</v>
      </c>
      <c r="G764" s="58" t="s">
        <v>186</v>
      </c>
      <c r="H764" s="58"/>
      <c r="I764" s="58" t="s">
        <v>460</v>
      </c>
      <c r="J764" s="58" t="s">
        <v>4604</v>
      </c>
      <c r="K764" s="58">
        <v>29961.919999999998</v>
      </c>
      <c r="L764" s="58" t="s">
        <v>121</v>
      </c>
      <c r="M764" s="58" t="s">
        <v>17</v>
      </c>
      <c r="N764" s="58" t="s">
        <v>69</v>
      </c>
      <c r="O764" s="58" t="s">
        <v>734</v>
      </c>
      <c r="P764" s="58"/>
      <c r="Q764" s="58"/>
      <c r="R764" s="59">
        <f t="shared" si="36"/>
        <v>27487.999999999996</v>
      </c>
      <c r="S764" s="58"/>
      <c r="T764" s="58"/>
      <c r="U764" s="58">
        <v>3020</v>
      </c>
      <c r="V764" s="67" t="s">
        <v>4361</v>
      </c>
      <c r="W764" s="103" t="s">
        <v>1069</v>
      </c>
    </row>
    <row r="765" spans="1:27" customFormat="1">
      <c r="A765" s="6">
        <f t="shared" si="40"/>
        <v>761</v>
      </c>
      <c r="B765" s="6" t="s">
        <v>18</v>
      </c>
      <c r="C765" s="14" t="s">
        <v>20</v>
      </c>
      <c r="D765" s="14">
        <f t="shared" si="37"/>
        <v>761</v>
      </c>
      <c r="E765" s="14" t="s">
        <v>18</v>
      </c>
      <c r="F765" s="14" t="s">
        <v>20</v>
      </c>
      <c r="G765" s="6" t="s">
        <v>27</v>
      </c>
      <c r="H765" s="6"/>
      <c r="I765" s="6" t="s">
        <v>453</v>
      </c>
      <c r="J765" s="6" t="s">
        <v>4618</v>
      </c>
      <c r="K765" s="6">
        <v>538.46</v>
      </c>
      <c r="L765" s="6" t="s">
        <v>121</v>
      </c>
      <c r="M765" s="6" t="s">
        <v>17</v>
      </c>
      <c r="N765" s="6" t="s">
        <v>69</v>
      </c>
      <c r="O765" s="6" t="s">
        <v>26</v>
      </c>
      <c r="P765" s="6"/>
      <c r="Q765" s="6"/>
      <c r="R765" s="20">
        <f t="shared" si="36"/>
        <v>494</v>
      </c>
      <c r="S765" s="6"/>
      <c r="T765" s="6"/>
      <c r="U765" s="6">
        <v>3020</v>
      </c>
      <c r="V765" s="9" t="s">
        <v>4361</v>
      </c>
      <c r="W765" s="39" t="s">
        <v>45</v>
      </c>
      <c r="X765" s="7"/>
      <c r="Y765" s="7"/>
      <c r="Z765" s="7"/>
      <c r="AA765" s="7"/>
    </row>
    <row r="766" spans="1:27" s="4" customFormat="1">
      <c r="A766" s="6">
        <f t="shared" si="40"/>
        <v>762</v>
      </c>
      <c r="B766" s="6" t="s">
        <v>18</v>
      </c>
      <c r="C766" s="14" t="s">
        <v>20</v>
      </c>
      <c r="D766" s="60">
        <f t="shared" si="37"/>
        <v>762</v>
      </c>
      <c r="E766" s="60" t="s">
        <v>18</v>
      </c>
      <c r="F766" s="60" t="s">
        <v>20</v>
      </c>
      <c r="G766" s="58" t="s">
        <v>94</v>
      </c>
      <c r="H766" s="58"/>
      <c r="I766" s="58" t="s">
        <v>834</v>
      </c>
      <c r="J766" s="58" t="s">
        <v>4619</v>
      </c>
      <c r="K766" s="58">
        <v>7183.54</v>
      </c>
      <c r="L766" s="58" t="s">
        <v>121</v>
      </c>
      <c r="M766" s="58" t="s">
        <v>17</v>
      </c>
      <c r="N766" s="58" t="s">
        <v>69</v>
      </c>
      <c r="O766" s="58" t="s">
        <v>734</v>
      </c>
      <c r="P766" s="58"/>
      <c r="Q766" s="58"/>
      <c r="R766" s="59">
        <f t="shared" si="36"/>
        <v>6590.4036697247702</v>
      </c>
      <c r="S766" s="58"/>
      <c r="T766" s="58"/>
      <c r="U766" s="58">
        <v>3020</v>
      </c>
      <c r="V766" s="67" t="s">
        <v>4361</v>
      </c>
      <c r="W766" s="103" t="s">
        <v>1149</v>
      </c>
    </row>
    <row r="767" spans="1:27" s="126" customFormat="1">
      <c r="A767" s="6">
        <f t="shared" si="40"/>
        <v>763</v>
      </c>
      <c r="B767" s="6" t="s">
        <v>18</v>
      </c>
      <c r="C767" s="14" t="s">
        <v>20</v>
      </c>
      <c r="D767" s="120">
        <f t="shared" si="37"/>
        <v>763</v>
      </c>
      <c r="E767" s="120" t="s">
        <v>18</v>
      </c>
      <c r="F767" s="120" t="s">
        <v>20</v>
      </c>
      <c r="G767" s="119" t="s">
        <v>115</v>
      </c>
      <c r="H767" s="119"/>
      <c r="I767" s="119" t="s">
        <v>476</v>
      </c>
      <c r="J767" s="119" t="s">
        <v>4620</v>
      </c>
      <c r="K767" s="119">
        <v>26710.54</v>
      </c>
      <c r="L767" s="119" t="s">
        <v>121</v>
      </c>
      <c r="M767" s="119" t="s">
        <v>17</v>
      </c>
      <c r="N767" s="119" t="s">
        <v>69</v>
      </c>
      <c r="O767" s="119" t="s">
        <v>734</v>
      </c>
      <c r="P767" s="119"/>
      <c r="Q767" s="119"/>
      <c r="R767" s="121">
        <f t="shared" si="36"/>
        <v>24505.082568807338</v>
      </c>
      <c r="S767" s="119"/>
      <c r="T767" s="119"/>
      <c r="U767" s="119">
        <v>4975</v>
      </c>
      <c r="V767" s="136" t="s">
        <v>4361</v>
      </c>
      <c r="W767" s="125" t="s">
        <v>478</v>
      </c>
    </row>
    <row r="768" spans="1:27" s="4" customFormat="1">
      <c r="A768" s="6">
        <f t="shared" si="40"/>
        <v>764</v>
      </c>
      <c r="B768" s="6" t="s">
        <v>18</v>
      </c>
      <c r="C768" s="14" t="s">
        <v>20</v>
      </c>
      <c r="D768" s="60">
        <f t="shared" si="37"/>
        <v>764</v>
      </c>
      <c r="E768" s="60" t="s">
        <v>18</v>
      </c>
      <c r="F768" s="60" t="s">
        <v>20</v>
      </c>
      <c r="G768" s="58" t="s">
        <v>94</v>
      </c>
      <c r="H768" s="58"/>
      <c r="I768" s="58" t="s">
        <v>3387</v>
      </c>
      <c r="J768" s="58" t="s">
        <v>4621</v>
      </c>
      <c r="K768" s="58">
        <v>1757.95</v>
      </c>
      <c r="L768" s="58" t="s">
        <v>121</v>
      </c>
      <c r="M768" s="58" t="s">
        <v>17</v>
      </c>
      <c r="N768" s="58" t="s">
        <v>346</v>
      </c>
      <c r="O768" s="58" t="s">
        <v>734</v>
      </c>
      <c r="P768" s="58"/>
      <c r="Q768" s="58"/>
      <c r="R768" s="59">
        <f t="shared" si="36"/>
        <v>1612.7981651376147</v>
      </c>
      <c r="S768" s="58"/>
      <c r="T768" s="58"/>
      <c r="U768" s="58">
        <v>7720</v>
      </c>
      <c r="V768" s="67" t="s">
        <v>4361</v>
      </c>
      <c r="W768" s="103" t="s">
        <v>2013</v>
      </c>
    </row>
    <row r="769" spans="1:27" s="4" customFormat="1">
      <c r="A769" s="6">
        <f t="shared" si="40"/>
        <v>765</v>
      </c>
      <c r="B769" s="6" t="s">
        <v>18</v>
      </c>
      <c r="C769" s="14" t="s">
        <v>20</v>
      </c>
      <c r="D769" s="60">
        <f t="shared" si="37"/>
        <v>765</v>
      </c>
      <c r="E769" s="60" t="s">
        <v>18</v>
      </c>
      <c r="F769" s="60" t="s">
        <v>20</v>
      </c>
      <c r="G769" s="58" t="s">
        <v>30</v>
      </c>
      <c r="H769" s="58"/>
      <c r="I769" s="58" t="s">
        <v>3397</v>
      </c>
      <c r="J769" s="58" t="s">
        <v>4622</v>
      </c>
      <c r="K769" s="58">
        <v>942.85</v>
      </c>
      <c r="L769" s="58" t="s">
        <v>121</v>
      </c>
      <c r="M769" s="58" t="s">
        <v>17</v>
      </c>
      <c r="N769" s="58" t="s">
        <v>346</v>
      </c>
      <c r="O769" s="58" t="s">
        <v>734</v>
      </c>
      <c r="P769" s="58"/>
      <c r="Q769" s="58"/>
      <c r="R769" s="59">
        <f t="shared" si="36"/>
        <v>865</v>
      </c>
      <c r="S769" s="58"/>
      <c r="T769" s="58"/>
      <c r="U769" s="58">
        <v>7720</v>
      </c>
      <c r="V769" s="67" t="s">
        <v>4361</v>
      </c>
      <c r="W769" s="103" t="s">
        <v>1030</v>
      </c>
    </row>
    <row r="770" spans="1:27" s="4" customFormat="1">
      <c r="A770" s="6">
        <f t="shared" si="40"/>
        <v>766</v>
      </c>
      <c r="B770" s="6" t="s">
        <v>18</v>
      </c>
      <c r="C770" s="14" t="s">
        <v>20</v>
      </c>
      <c r="D770" s="60">
        <f t="shared" si="37"/>
        <v>766</v>
      </c>
      <c r="E770" s="60" t="s">
        <v>18</v>
      </c>
      <c r="F770" s="60" t="s">
        <v>20</v>
      </c>
      <c r="G770" s="58" t="s">
        <v>115</v>
      </c>
      <c r="H770" s="58"/>
      <c r="I770" s="58" t="s">
        <v>3384</v>
      </c>
      <c r="J770" s="58" t="s">
        <v>4623</v>
      </c>
      <c r="K770" s="58">
        <v>29021.25</v>
      </c>
      <c r="L770" s="58" t="s">
        <v>121</v>
      </c>
      <c r="M770" s="58" t="s">
        <v>17</v>
      </c>
      <c r="N770" s="58" t="s">
        <v>346</v>
      </c>
      <c r="O770" s="58" t="s">
        <v>734</v>
      </c>
      <c r="P770" s="58"/>
      <c r="Q770" s="58"/>
      <c r="R770" s="59">
        <f t="shared" si="36"/>
        <v>26624.999999999996</v>
      </c>
      <c r="S770" s="58"/>
      <c r="T770" s="58"/>
      <c r="U770" s="58">
        <v>7720</v>
      </c>
      <c r="V770" s="67" t="s">
        <v>4361</v>
      </c>
      <c r="W770" s="103" t="s">
        <v>4624</v>
      </c>
    </row>
    <row r="771" spans="1:27" s="4" customFormat="1">
      <c r="A771" s="6">
        <f t="shared" si="40"/>
        <v>767</v>
      </c>
      <c r="B771" s="6" t="s">
        <v>18</v>
      </c>
      <c r="C771" s="14" t="s">
        <v>20</v>
      </c>
      <c r="D771" s="60">
        <f t="shared" si="37"/>
        <v>767</v>
      </c>
      <c r="E771" s="60" t="s">
        <v>18</v>
      </c>
      <c r="F771" s="60" t="s">
        <v>20</v>
      </c>
      <c r="G771" s="58" t="s">
        <v>115</v>
      </c>
      <c r="H771" s="58"/>
      <c r="I771" s="58" t="s">
        <v>727</v>
      </c>
      <c r="J771" s="58" t="s">
        <v>4625</v>
      </c>
      <c r="K771" s="58">
        <v>81361.960000000006</v>
      </c>
      <c r="L771" s="58" t="s">
        <v>121</v>
      </c>
      <c r="M771" s="58" t="s">
        <v>17</v>
      </c>
      <c r="N771" s="58" t="s">
        <v>69</v>
      </c>
      <c r="O771" s="58" t="s">
        <v>734</v>
      </c>
      <c r="P771" s="58"/>
      <c r="Q771" s="58"/>
      <c r="R771" s="59">
        <f t="shared" si="36"/>
        <v>74644</v>
      </c>
      <c r="S771" s="58"/>
      <c r="T771" s="58"/>
      <c r="U771" s="58">
        <v>3020</v>
      </c>
      <c r="V771" s="67" t="s">
        <v>4361</v>
      </c>
      <c r="W771" s="103" t="s">
        <v>4626</v>
      </c>
    </row>
    <row r="772" spans="1:27" customFormat="1">
      <c r="A772" s="6">
        <f t="shared" si="40"/>
        <v>768</v>
      </c>
      <c r="B772" s="6" t="s">
        <v>18</v>
      </c>
      <c r="C772" s="14" t="s">
        <v>20</v>
      </c>
      <c r="D772" s="14">
        <f t="shared" si="37"/>
        <v>768</v>
      </c>
      <c r="E772" s="14" t="s">
        <v>18</v>
      </c>
      <c r="F772" s="14" t="s">
        <v>20</v>
      </c>
      <c r="G772" s="6" t="s">
        <v>27</v>
      </c>
      <c r="H772" s="6"/>
      <c r="I772" s="6" t="s">
        <v>453</v>
      </c>
      <c r="J772" s="6" t="s">
        <v>4634</v>
      </c>
      <c r="K772" s="6">
        <v>2276.7399999999998</v>
      </c>
      <c r="L772" s="6" t="s">
        <v>121</v>
      </c>
      <c r="M772" s="6" t="s">
        <v>17</v>
      </c>
      <c r="N772" s="6" t="s">
        <v>69</v>
      </c>
      <c r="O772" s="6" t="s">
        <v>26</v>
      </c>
      <c r="P772" s="6"/>
      <c r="Q772" s="6"/>
      <c r="R772" s="20">
        <f t="shared" si="36"/>
        <v>2088.7522935779812</v>
      </c>
      <c r="S772" s="6"/>
      <c r="T772" s="6"/>
      <c r="U772" s="6">
        <v>3020</v>
      </c>
      <c r="V772" s="9" t="s">
        <v>4361</v>
      </c>
      <c r="W772" s="39" t="s">
        <v>4635</v>
      </c>
      <c r="X772" s="7"/>
      <c r="Y772" s="7"/>
      <c r="Z772" s="7"/>
      <c r="AA772" s="7"/>
    </row>
    <row r="773" spans="1:27" customFormat="1">
      <c r="A773" s="6">
        <f t="shared" si="40"/>
        <v>769</v>
      </c>
      <c r="B773" s="6" t="s">
        <v>18</v>
      </c>
      <c r="C773" s="14" t="s">
        <v>20</v>
      </c>
      <c r="D773" s="14">
        <f t="shared" si="37"/>
        <v>769</v>
      </c>
      <c r="E773" s="14" t="s">
        <v>18</v>
      </c>
      <c r="F773" s="14" t="s">
        <v>20</v>
      </c>
      <c r="G773" s="6" t="s">
        <v>27</v>
      </c>
      <c r="H773" s="6"/>
      <c r="I773" s="6" t="s">
        <v>3389</v>
      </c>
      <c r="J773" s="6" t="s">
        <v>4636</v>
      </c>
      <c r="K773" s="6">
        <v>10333.200000000001</v>
      </c>
      <c r="L773" s="6" t="s">
        <v>121</v>
      </c>
      <c r="M773" s="6" t="s">
        <v>17</v>
      </c>
      <c r="N773" s="6" t="s">
        <v>346</v>
      </c>
      <c r="O773" s="6" t="s">
        <v>26</v>
      </c>
      <c r="P773" s="6"/>
      <c r="Q773" s="6"/>
      <c r="R773" s="20">
        <f t="shared" si="36"/>
        <v>9480</v>
      </c>
      <c r="S773" s="6"/>
      <c r="T773" s="6"/>
      <c r="U773" s="6">
        <v>7720</v>
      </c>
      <c r="V773" s="9" t="s">
        <v>4361</v>
      </c>
      <c r="W773" s="39" t="s">
        <v>178</v>
      </c>
      <c r="X773" s="7"/>
      <c r="Y773" s="7"/>
      <c r="Z773" s="7"/>
      <c r="AA773" s="7"/>
    </row>
    <row r="774" spans="1:27" s="4" customFormat="1">
      <c r="A774" s="6">
        <f t="shared" si="40"/>
        <v>770</v>
      </c>
      <c r="B774" s="6" t="s">
        <v>18</v>
      </c>
      <c r="C774" s="14" t="s">
        <v>20</v>
      </c>
      <c r="D774" s="60">
        <f t="shared" si="37"/>
        <v>770</v>
      </c>
      <c r="E774" s="60" t="s">
        <v>18</v>
      </c>
      <c r="F774" s="60" t="s">
        <v>20</v>
      </c>
      <c r="G774" s="58" t="s">
        <v>115</v>
      </c>
      <c r="H774" s="58"/>
      <c r="I774" s="58" t="s">
        <v>3384</v>
      </c>
      <c r="J774" s="58" t="s">
        <v>4645</v>
      </c>
      <c r="K774" s="58">
        <v>19677.12</v>
      </c>
      <c r="L774" s="58" t="s">
        <v>121</v>
      </c>
      <c r="M774" s="58" t="s">
        <v>17</v>
      </c>
      <c r="N774" s="58" t="s">
        <v>346</v>
      </c>
      <c r="O774" s="58" t="s">
        <v>734</v>
      </c>
      <c r="P774" s="58"/>
      <c r="Q774" s="58"/>
      <c r="R774" s="59">
        <f t="shared" ref="R774:R837" si="41">K774/1.09</f>
        <v>18052.403669724768</v>
      </c>
      <c r="S774" s="58"/>
      <c r="T774" s="58"/>
      <c r="U774" s="58">
        <v>7720</v>
      </c>
      <c r="V774" s="67" t="s">
        <v>4361</v>
      </c>
      <c r="W774" s="103" t="s">
        <v>4646</v>
      </c>
    </row>
    <row r="775" spans="1:27" s="4" customFormat="1">
      <c r="A775" s="6">
        <f t="shared" si="40"/>
        <v>771</v>
      </c>
      <c r="B775" s="6" t="s">
        <v>18</v>
      </c>
      <c r="C775" s="14" t="s">
        <v>20</v>
      </c>
      <c r="D775" s="60">
        <f t="shared" ref="D775:D838" si="42">D774+1</f>
        <v>771</v>
      </c>
      <c r="E775" s="60" t="s">
        <v>18</v>
      </c>
      <c r="F775" s="60" t="s">
        <v>20</v>
      </c>
      <c r="G775" s="58" t="s">
        <v>115</v>
      </c>
      <c r="H775" s="58"/>
      <c r="I775" s="58" t="s">
        <v>727</v>
      </c>
      <c r="J775" s="58" t="s">
        <v>4647</v>
      </c>
      <c r="K775" s="58">
        <v>9068.7999999999993</v>
      </c>
      <c r="L775" s="58" t="s">
        <v>121</v>
      </c>
      <c r="M775" s="58" t="s">
        <v>17</v>
      </c>
      <c r="N775" s="58" t="s">
        <v>69</v>
      </c>
      <c r="O775" s="58" t="s">
        <v>734</v>
      </c>
      <c r="P775" s="58"/>
      <c r="Q775" s="58"/>
      <c r="R775" s="59">
        <f t="shared" si="41"/>
        <v>8319.9999999999982</v>
      </c>
      <c r="S775" s="58"/>
      <c r="T775" s="58"/>
      <c r="U775" s="58">
        <v>3020</v>
      </c>
      <c r="V775" s="67" t="s">
        <v>4361</v>
      </c>
      <c r="W775" s="103" t="s">
        <v>1352</v>
      </c>
    </row>
    <row r="776" spans="1:27" s="4" customFormat="1">
      <c r="A776" s="6">
        <f t="shared" si="40"/>
        <v>772</v>
      </c>
      <c r="B776" s="6" t="s">
        <v>18</v>
      </c>
      <c r="C776" s="14" t="s">
        <v>20</v>
      </c>
      <c r="D776" s="60">
        <f t="shared" si="42"/>
        <v>772</v>
      </c>
      <c r="E776" s="60" t="s">
        <v>18</v>
      </c>
      <c r="F776" s="60" t="s">
        <v>20</v>
      </c>
      <c r="G776" s="58" t="s">
        <v>186</v>
      </c>
      <c r="H776" s="58"/>
      <c r="I776" s="58" t="s">
        <v>3393</v>
      </c>
      <c r="J776" s="58" t="s">
        <v>4654</v>
      </c>
      <c r="K776" s="58">
        <v>50948.78</v>
      </c>
      <c r="L776" s="58" t="s">
        <v>121</v>
      </c>
      <c r="M776" s="58" t="s">
        <v>17</v>
      </c>
      <c r="N776" s="58" t="s">
        <v>346</v>
      </c>
      <c r="O776" s="58" t="s">
        <v>734</v>
      </c>
      <c r="P776" s="58"/>
      <c r="Q776" s="58"/>
      <c r="R776" s="59">
        <f t="shared" si="41"/>
        <v>46741.999999999993</v>
      </c>
      <c r="S776" s="58"/>
      <c r="T776" s="58"/>
      <c r="U776" s="58">
        <v>7720</v>
      </c>
      <c r="V776" s="67" t="s">
        <v>4361</v>
      </c>
      <c r="W776" s="103" t="s">
        <v>4655</v>
      </c>
    </row>
    <row r="777" spans="1:27">
      <c r="A777" s="6">
        <f t="shared" si="40"/>
        <v>773</v>
      </c>
      <c r="B777" s="6" t="s">
        <v>18</v>
      </c>
      <c r="C777" s="14" t="s">
        <v>20</v>
      </c>
      <c r="D777" s="152">
        <f t="shared" si="42"/>
        <v>773</v>
      </c>
      <c r="E777" s="152" t="s">
        <v>18</v>
      </c>
      <c r="F777" s="152" t="s">
        <v>20</v>
      </c>
      <c r="G777" s="131" t="s">
        <v>221</v>
      </c>
      <c r="H777" s="131"/>
      <c r="I777" s="131" t="s">
        <v>2404</v>
      </c>
      <c r="J777" s="131" t="s">
        <v>4658</v>
      </c>
      <c r="K777" s="131">
        <v>5711.6</v>
      </c>
      <c r="L777" s="131" t="s">
        <v>121</v>
      </c>
      <c r="M777" s="131" t="s">
        <v>17</v>
      </c>
      <c r="N777" s="131" t="s">
        <v>69</v>
      </c>
      <c r="O777" s="131" t="s">
        <v>4627</v>
      </c>
      <c r="P777" s="131"/>
      <c r="Q777" s="131"/>
      <c r="R777" s="217">
        <f t="shared" si="41"/>
        <v>5240</v>
      </c>
      <c r="S777" s="131"/>
      <c r="T777" s="131"/>
      <c r="U777" s="131">
        <v>4975</v>
      </c>
      <c r="V777" s="218" t="s">
        <v>4361</v>
      </c>
      <c r="W777" s="226" t="s">
        <v>1858</v>
      </c>
    </row>
    <row r="778" spans="1:27" s="4" customFormat="1">
      <c r="A778" s="6">
        <f t="shared" si="40"/>
        <v>774</v>
      </c>
      <c r="B778" s="6" t="s">
        <v>18</v>
      </c>
      <c r="C778" s="14" t="s">
        <v>20</v>
      </c>
      <c r="D778" s="60">
        <f t="shared" si="42"/>
        <v>774</v>
      </c>
      <c r="E778" s="60" t="s">
        <v>18</v>
      </c>
      <c r="F778" s="60" t="s">
        <v>20</v>
      </c>
      <c r="G778" s="58" t="s">
        <v>1153</v>
      </c>
      <c r="H778" s="58"/>
      <c r="I778" s="58" t="s">
        <v>1154</v>
      </c>
      <c r="J778" s="58" t="s">
        <v>4663</v>
      </c>
      <c r="K778" s="58">
        <v>2460.6799999999998</v>
      </c>
      <c r="L778" s="58" t="s">
        <v>121</v>
      </c>
      <c r="M778" s="58" t="s">
        <v>17</v>
      </c>
      <c r="N778" s="58" t="s">
        <v>69</v>
      </c>
      <c r="O778" s="58" t="s">
        <v>734</v>
      </c>
      <c r="P778" s="58"/>
      <c r="Q778" s="58"/>
      <c r="R778" s="59">
        <f t="shared" si="41"/>
        <v>2257.5045871559628</v>
      </c>
      <c r="S778" s="58"/>
      <c r="T778" s="58"/>
      <c r="U778" s="58">
        <v>3020</v>
      </c>
      <c r="V778" s="67" t="s">
        <v>4361</v>
      </c>
      <c r="W778" s="103" t="s">
        <v>4665</v>
      </c>
    </row>
    <row r="779" spans="1:27" customFormat="1">
      <c r="A779" s="6">
        <f t="shared" si="40"/>
        <v>775</v>
      </c>
      <c r="B779" s="6" t="s">
        <v>18</v>
      </c>
      <c r="C779" s="14" t="s">
        <v>20</v>
      </c>
      <c r="D779" s="14">
        <f t="shared" si="42"/>
        <v>775</v>
      </c>
      <c r="E779" s="14" t="s">
        <v>18</v>
      </c>
      <c r="F779" s="14" t="s">
        <v>20</v>
      </c>
      <c r="G779" s="6" t="s">
        <v>29</v>
      </c>
      <c r="H779" s="6"/>
      <c r="I779" s="6" t="s">
        <v>3392</v>
      </c>
      <c r="J779" s="6" t="s">
        <v>4669</v>
      </c>
      <c r="K779" s="6">
        <v>102.02</v>
      </c>
      <c r="L779" s="6" t="s">
        <v>121</v>
      </c>
      <c r="M779" s="6" t="s">
        <v>17</v>
      </c>
      <c r="N779" s="6" t="s">
        <v>346</v>
      </c>
      <c r="O779" s="6" t="s">
        <v>26</v>
      </c>
      <c r="P779" s="6"/>
      <c r="Q779" s="6"/>
      <c r="R779" s="20">
        <f t="shared" si="41"/>
        <v>93.596330275229349</v>
      </c>
      <c r="S779" s="6"/>
      <c r="T779" s="6"/>
      <c r="U779" s="6">
        <v>7720</v>
      </c>
      <c r="V779" s="9" t="s">
        <v>4361</v>
      </c>
      <c r="W779" s="39" t="s">
        <v>2155</v>
      </c>
      <c r="X779" s="7"/>
      <c r="Y779" s="7"/>
      <c r="Z779" s="7"/>
      <c r="AA779" s="7"/>
    </row>
    <row r="780" spans="1:27" customFormat="1">
      <c r="A780" s="6">
        <f t="shared" si="40"/>
        <v>776</v>
      </c>
      <c r="B780" s="6" t="s">
        <v>18</v>
      </c>
      <c r="C780" s="14" t="s">
        <v>20</v>
      </c>
      <c r="D780" s="14">
        <f t="shared" si="42"/>
        <v>776</v>
      </c>
      <c r="E780" s="14" t="s">
        <v>18</v>
      </c>
      <c r="F780" s="14" t="s">
        <v>20</v>
      </c>
      <c r="G780" s="6" t="s">
        <v>29</v>
      </c>
      <c r="H780" s="6"/>
      <c r="I780" s="6" t="s">
        <v>760</v>
      </c>
      <c r="J780" s="6" t="s">
        <v>4670</v>
      </c>
      <c r="K780" s="6">
        <v>10467.82</v>
      </c>
      <c r="L780" s="6" t="s">
        <v>121</v>
      </c>
      <c r="M780" s="6" t="s">
        <v>17</v>
      </c>
      <c r="N780" s="6" t="s">
        <v>69</v>
      </c>
      <c r="O780" s="6" t="s">
        <v>26</v>
      </c>
      <c r="P780" s="6"/>
      <c r="Q780" s="6"/>
      <c r="R780" s="20">
        <f t="shared" si="41"/>
        <v>9603.5045871559632</v>
      </c>
      <c r="S780" s="6"/>
      <c r="T780" s="6"/>
      <c r="U780" s="6">
        <v>3020</v>
      </c>
      <c r="V780" s="9" t="s">
        <v>4361</v>
      </c>
      <c r="W780" s="39" t="s">
        <v>4671</v>
      </c>
      <c r="X780" s="7"/>
      <c r="Y780" s="7"/>
      <c r="Z780" s="7"/>
      <c r="AA780" s="7"/>
    </row>
    <row r="781" spans="1:27" customFormat="1">
      <c r="A781" s="6">
        <f t="shared" si="40"/>
        <v>777</v>
      </c>
      <c r="B781" s="6" t="s">
        <v>18</v>
      </c>
      <c r="C781" s="14" t="s">
        <v>20</v>
      </c>
      <c r="D781" s="14">
        <f t="shared" si="42"/>
        <v>777</v>
      </c>
      <c r="E781" s="14" t="s">
        <v>18</v>
      </c>
      <c r="F781" s="14" t="s">
        <v>20</v>
      </c>
      <c r="G781" s="6" t="s">
        <v>645</v>
      </c>
      <c r="H781" s="6"/>
      <c r="I781" s="6" t="s">
        <v>3385</v>
      </c>
      <c r="J781" s="6" t="s">
        <v>4674</v>
      </c>
      <c r="K781" s="6">
        <v>59296</v>
      </c>
      <c r="L781" s="6" t="s">
        <v>121</v>
      </c>
      <c r="M781" s="6" t="s">
        <v>17</v>
      </c>
      <c r="N781" s="6" t="s">
        <v>346</v>
      </c>
      <c r="O781" s="6" t="s">
        <v>4664</v>
      </c>
      <c r="P781" s="6"/>
      <c r="Q781" s="6"/>
      <c r="R781" s="20">
        <f t="shared" si="41"/>
        <v>54399.999999999993</v>
      </c>
      <c r="S781" s="6"/>
      <c r="T781" s="6"/>
      <c r="U781" s="6">
        <v>7720</v>
      </c>
      <c r="V781" s="9" t="s">
        <v>4361</v>
      </c>
      <c r="W781" s="39" t="s">
        <v>698</v>
      </c>
      <c r="X781" s="7"/>
      <c r="Y781" s="7"/>
      <c r="Z781" s="7"/>
      <c r="AA781" s="7"/>
    </row>
    <row r="782" spans="1:27" s="4" customFormat="1">
      <c r="A782" s="6">
        <f t="shared" si="40"/>
        <v>778</v>
      </c>
      <c r="B782" s="6" t="s">
        <v>18</v>
      </c>
      <c r="C782" s="14" t="s">
        <v>20</v>
      </c>
      <c r="D782" s="60">
        <f t="shared" si="42"/>
        <v>778</v>
      </c>
      <c r="E782" s="60" t="s">
        <v>18</v>
      </c>
      <c r="F782" s="60" t="s">
        <v>20</v>
      </c>
      <c r="G782" s="58" t="s">
        <v>4703</v>
      </c>
      <c r="H782" s="58"/>
      <c r="I782" s="58" t="s">
        <v>1853</v>
      </c>
      <c r="J782" s="58" t="s">
        <v>4704</v>
      </c>
      <c r="K782" s="58">
        <v>758.64</v>
      </c>
      <c r="L782" s="58" t="s">
        <v>121</v>
      </c>
      <c r="M782" s="58" t="s">
        <v>17</v>
      </c>
      <c r="N782" s="58" t="s">
        <v>69</v>
      </c>
      <c r="O782" s="58" t="s">
        <v>734</v>
      </c>
      <c r="P782" s="58"/>
      <c r="Q782" s="58"/>
      <c r="R782" s="59">
        <f t="shared" si="41"/>
        <v>695.99999999999989</v>
      </c>
      <c r="S782" s="58"/>
      <c r="T782" s="58"/>
      <c r="U782" s="58">
        <v>3020</v>
      </c>
      <c r="V782" s="67" t="s">
        <v>4361</v>
      </c>
      <c r="W782" s="103" t="s">
        <v>1606</v>
      </c>
    </row>
    <row r="783" spans="1:27" customFormat="1">
      <c r="A783" s="6">
        <f t="shared" si="40"/>
        <v>779</v>
      </c>
      <c r="B783" s="6" t="s">
        <v>18</v>
      </c>
      <c r="C783" s="14" t="s">
        <v>20</v>
      </c>
      <c r="D783" s="14">
        <f t="shared" si="42"/>
        <v>779</v>
      </c>
      <c r="E783" s="14" t="s">
        <v>18</v>
      </c>
      <c r="F783" s="14" t="s">
        <v>20</v>
      </c>
      <c r="G783" s="6" t="s">
        <v>27</v>
      </c>
      <c r="H783" s="6"/>
      <c r="I783" s="6" t="s">
        <v>3389</v>
      </c>
      <c r="J783" s="6" t="s">
        <v>4707</v>
      </c>
      <c r="K783" s="6">
        <v>27448.5</v>
      </c>
      <c r="L783" s="6" t="s">
        <v>121</v>
      </c>
      <c r="M783" s="6" t="s">
        <v>17</v>
      </c>
      <c r="N783" s="6" t="s">
        <v>346</v>
      </c>
      <c r="O783" s="6" t="s">
        <v>26</v>
      </c>
      <c r="P783" s="6"/>
      <c r="Q783" s="6"/>
      <c r="R783" s="20">
        <f t="shared" si="41"/>
        <v>25182.110091743118</v>
      </c>
      <c r="S783" s="6"/>
      <c r="T783" s="6"/>
      <c r="U783" s="6">
        <v>7720</v>
      </c>
      <c r="V783" s="9" t="s">
        <v>4361</v>
      </c>
      <c r="W783" s="39" t="s">
        <v>397</v>
      </c>
      <c r="X783" s="7"/>
      <c r="Y783" s="7"/>
      <c r="Z783" s="7"/>
      <c r="AA783" s="7"/>
    </row>
    <row r="784" spans="1:27" s="4" customFormat="1">
      <c r="A784" s="6">
        <f t="shared" si="40"/>
        <v>780</v>
      </c>
      <c r="B784" s="6" t="s">
        <v>18</v>
      </c>
      <c r="C784" s="14" t="s">
        <v>20</v>
      </c>
      <c r="D784" s="60">
        <f t="shared" si="42"/>
        <v>780</v>
      </c>
      <c r="E784" s="60" t="s">
        <v>18</v>
      </c>
      <c r="F784" s="60" t="s">
        <v>20</v>
      </c>
      <c r="G784" s="58" t="s">
        <v>115</v>
      </c>
      <c r="H784" s="58"/>
      <c r="I784" s="58" t="s">
        <v>727</v>
      </c>
      <c r="J784" s="58" t="s">
        <v>4715</v>
      </c>
      <c r="K784" s="58">
        <v>88.29</v>
      </c>
      <c r="L784" s="58" t="s">
        <v>121</v>
      </c>
      <c r="M784" s="58" t="s">
        <v>17</v>
      </c>
      <c r="N784" s="58" t="s">
        <v>69</v>
      </c>
      <c r="O784" s="58" t="s">
        <v>734</v>
      </c>
      <c r="P784" s="58"/>
      <c r="Q784" s="58"/>
      <c r="R784" s="59">
        <f t="shared" si="41"/>
        <v>81</v>
      </c>
      <c r="S784" s="58"/>
      <c r="T784" s="58"/>
      <c r="U784" s="58">
        <v>3020</v>
      </c>
      <c r="V784" s="67" t="s">
        <v>4361</v>
      </c>
      <c r="W784" s="103" t="s">
        <v>207</v>
      </c>
    </row>
    <row r="785" spans="1:27" s="4" customFormat="1">
      <c r="A785" s="6">
        <f t="shared" si="40"/>
        <v>781</v>
      </c>
      <c r="B785" s="6" t="s">
        <v>18</v>
      </c>
      <c r="C785" s="14" t="s">
        <v>20</v>
      </c>
      <c r="D785" s="60">
        <f t="shared" si="42"/>
        <v>781</v>
      </c>
      <c r="E785" s="60" t="s">
        <v>18</v>
      </c>
      <c r="F785" s="60" t="s">
        <v>20</v>
      </c>
      <c r="G785" s="58" t="s">
        <v>432</v>
      </c>
      <c r="H785" s="58"/>
      <c r="I785" s="58" t="s">
        <v>723</v>
      </c>
      <c r="J785" s="58" t="s">
        <v>4716</v>
      </c>
      <c r="K785" s="58">
        <v>1128.1500000000001</v>
      </c>
      <c r="L785" s="58" t="s">
        <v>121</v>
      </c>
      <c r="M785" s="58" t="s">
        <v>17</v>
      </c>
      <c r="N785" s="58" t="s">
        <v>69</v>
      </c>
      <c r="O785" s="58" t="s">
        <v>734</v>
      </c>
      <c r="P785" s="58"/>
      <c r="Q785" s="58"/>
      <c r="R785" s="59">
        <f t="shared" si="41"/>
        <v>1035</v>
      </c>
      <c r="S785" s="58"/>
      <c r="T785" s="58"/>
      <c r="U785" s="58">
        <v>3020</v>
      </c>
      <c r="V785" s="67" t="s">
        <v>4361</v>
      </c>
      <c r="W785" s="103" t="s">
        <v>155</v>
      </c>
    </row>
    <row r="786" spans="1:27" s="4" customFormat="1">
      <c r="A786" s="6">
        <f t="shared" si="40"/>
        <v>782</v>
      </c>
      <c r="B786" s="6" t="s">
        <v>18</v>
      </c>
      <c r="C786" s="14" t="s">
        <v>20</v>
      </c>
      <c r="D786" s="60">
        <f t="shared" si="42"/>
        <v>782</v>
      </c>
      <c r="E786" s="60" t="s">
        <v>18</v>
      </c>
      <c r="F786" s="60" t="s">
        <v>20</v>
      </c>
      <c r="G786" s="58" t="s">
        <v>94</v>
      </c>
      <c r="H786" s="58"/>
      <c r="I786" s="58" t="s">
        <v>3387</v>
      </c>
      <c r="J786" s="58" t="s">
        <v>4717</v>
      </c>
      <c r="K786" s="58">
        <v>46.22</v>
      </c>
      <c r="L786" s="58" t="s">
        <v>121</v>
      </c>
      <c r="M786" s="58" t="s">
        <v>17</v>
      </c>
      <c r="N786" s="58" t="s">
        <v>69</v>
      </c>
      <c r="O786" s="58" t="s">
        <v>734</v>
      </c>
      <c r="P786" s="58"/>
      <c r="Q786" s="58"/>
      <c r="R786" s="59">
        <f t="shared" si="41"/>
        <v>42.403669724770637</v>
      </c>
      <c r="S786" s="58"/>
      <c r="T786" s="58"/>
      <c r="U786" s="58">
        <v>7720</v>
      </c>
      <c r="V786" s="67" t="s">
        <v>4361</v>
      </c>
      <c r="W786" s="103" t="s">
        <v>4023</v>
      </c>
    </row>
    <row r="787" spans="1:27" s="4" customFormat="1">
      <c r="A787" s="6">
        <f t="shared" si="40"/>
        <v>783</v>
      </c>
      <c r="B787" s="6" t="s">
        <v>18</v>
      </c>
      <c r="C787" s="14" t="s">
        <v>20</v>
      </c>
      <c r="D787" s="60">
        <f t="shared" si="42"/>
        <v>783</v>
      </c>
      <c r="E787" s="60" t="s">
        <v>18</v>
      </c>
      <c r="F787" s="60" t="s">
        <v>20</v>
      </c>
      <c r="G787" s="58" t="s">
        <v>456</v>
      </c>
      <c r="H787" s="58"/>
      <c r="I787" s="58" t="s">
        <v>3394</v>
      </c>
      <c r="J787" s="58" t="s">
        <v>4718</v>
      </c>
      <c r="K787" s="58">
        <v>490.5</v>
      </c>
      <c r="L787" s="58" t="s">
        <v>121</v>
      </c>
      <c r="M787" s="58" t="s">
        <v>17</v>
      </c>
      <c r="N787" s="58" t="s">
        <v>346</v>
      </c>
      <c r="O787" s="58" t="s">
        <v>734</v>
      </c>
      <c r="P787" s="58"/>
      <c r="Q787" s="58"/>
      <c r="R787" s="59">
        <f t="shared" si="41"/>
        <v>449.99999999999994</v>
      </c>
      <c r="S787" s="58"/>
      <c r="T787" s="58"/>
      <c r="U787" s="58">
        <v>7720</v>
      </c>
      <c r="V787" s="67" t="s">
        <v>4361</v>
      </c>
      <c r="W787" s="103" t="s">
        <v>1738</v>
      </c>
    </row>
    <row r="788" spans="1:27" customFormat="1">
      <c r="A788" s="6">
        <f t="shared" si="40"/>
        <v>784</v>
      </c>
      <c r="B788" s="6" t="s">
        <v>18</v>
      </c>
      <c r="C788" s="14" t="s">
        <v>20</v>
      </c>
      <c r="D788" s="14">
        <f t="shared" si="42"/>
        <v>784</v>
      </c>
      <c r="E788" s="14" t="s">
        <v>18</v>
      </c>
      <c r="F788" s="14" t="s">
        <v>20</v>
      </c>
      <c r="G788" s="6" t="s">
        <v>29</v>
      </c>
      <c r="H788" s="6"/>
      <c r="I788" s="6" t="s">
        <v>3392</v>
      </c>
      <c r="J788" s="6" t="s">
        <v>4719</v>
      </c>
      <c r="K788" s="6">
        <v>654</v>
      </c>
      <c r="L788" s="6" t="s">
        <v>121</v>
      </c>
      <c r="M788" s="6" t="s">
        <v>17</v>
      </c>
      <c r="N788" s="6" t="s">
        <v>346</v>
      </c>
      <c r="O788" s="6" t="s">
        <v>26</v>
      </c>
      <c r="P788" s="6"/>
      <c r="Q788" s="6"/>
      <c r="R788" s="20">
        <f t="shared" si="41"/>
        <v>600</v>
      </c>
      <c r="S788" s="6"/>
      <c r="T788" s="6"/>
      <c r="U788" s="6">
        <v>7720</v>
      </c>
      <c r="V788" s="9" t="s">
        <v>4361</v>
      </c>
      <c r="W788" s="39" t="s">
        <v>3592</v>
      </c>
      <c r="X788" s="7"/>
      <c r="Y788" s="7"/>
      <c r="Z788" s="7"/>
      <c r="AA788" s="7"/>
    </row>
    <row r="789" spans="1:27" s="4" customFormat="1">
      <c r="A789" s="6">
        <f t="shared" si="40"/>
        <v>785</v>
      </c>
      <c r="B789" s="6" t="s">
        <v>18</v>
      </c>
      <c r="C789" s="14" t="s">
        <v>20</v>
      </c>
      <c r="D789" s="60">
        <f t="shared" si="42"/>
        <v>785</v>
      </c>
      <c r="E789" s="60" t="s">
        <v>18</v>
      </c>
      <c r="F789" s="60" t="s">
        <v>20</v>
      </c>
      <c r="G789" s="58" t="s">
        <v>30</v>
      </c>
      <c r="H789" s="58"/>
      <c r="I789" s="58" t="s">
        <v>103</v>
      </c>
      <c r="J789" s="58" t="s">
        <v>4704</v>
      </c>
      <c r="K789" s="58">
        <v>134.83000000000001</v>
      </c>
      <c r="L789" s="58" t="s">
        <v>121</v>
      </c>
      <c r="M789" s="58" t="s">
        <v>17</v>
      </c>
      <c r="N789" s="58" t="s">
        <v>346</v>
      </c>
      <c r="O789" s="58" t="s">
        <v>734</v>
      </c>
      <c r="P789" s="58"/>
      <c r="Q789" s="58"/>
      <c r="R789" s="59">
        <f t="shared" si="41"/>
        <v>123.69724770642202</v>
      </c>
      <c r="S789" s="58"/>
      <c r="T789" s="58"/>
      <c r="U789" s="58">
        <v>3020</v>
      </c>
      <c r="V789" s="67" t="s">
        <v>4361</v>
      </c>
      <c r="W789" s="103" t="s">
        <v>219</v>
      </c>
    </row>
    <row r="790" spans="1:27" s="4" customFormat="1">
      <c r="A790" s="6">
        <f t="shared" si="40"/>
        <v>786</v>
      </c>
      <c r="B790" s="6" t="s">
        <v>18</v>
      </c>
      <c r="C790" s="14" t="s">
        <v>20</v>
      </c>
      <c r="D790" s="60">
        <f t="shared" si="42"/>
        <v>786</v>
      </c>
      <c r="E790" s="60" t="s">
        <v>18</v>
      </c>
      <c r="F790" s="60" t="s">
        <v>20</v>
      </c>
      <c r="G790" s="58" t="s">
        <v>704</v>
      </c>
      <c r="H790" s="58"/>
      <c r="I790" s="58" t="s">
        <v>1123</v>
      </c>
      <c r="J790" s="58" t="s">
        <v>4744</v>
      </c>
      <c r="K790" s="58">
        <v>124.15</v>
      </c>
      <c r="L790" s="58" t="s">
        <v>121</v>
      </c>
      <c r="M790" s="58" t="s">
        <v>17</v>
      </c>
      <c r="N790" s="58" t="s">
        <v>69</v>
      </c>
      <c r="O790" s="58" t="s">
        <v>734</v>
      </c>
      <c r="P790" s="58"/>
      <c r="Q790" s="58"/>
      <c r="R790" s="59">
        <f t="shared" si="41"/>
        <v>113.89908256880733</v>
      </c>
      <c r="S790" s="58"/>
      <c r="T790" s="58"/>
      <c r="U790" s="58">
        <v>3020</v>
      </c>
      <c r="V790" s="67" t="s">
        <v>4361</v>
      </c>
      <c r="W790" s="103" t="s">
        <v>219</v>
      </c>
    </row>
    <row r="791" spans="1:27" s="4" customFormat="1">
      <c r="A791" s="6">
        <f t="shared" si="40"/>
        <v>787</v>
      </c>
      <c r="B791" s="6" t="s">
        <v>18</v>
      </c>
      <c r="C791" s="14" t="s">
        <v>20</v>
      </c>
      <c r="D791" s="60">
        <f t="shared" si="42"/>
        <v>787</v>
      </c>
      <c r="E791" s="60" t="s">
        <v>18</v>
      </c>
      <c r="F791" s="60" t="s">
        <v>20</v>
      </c>
      <c r="G791" s="58" t="s">
        <v>28</v>
      </c>
      <c r="H791" s="58"/>
      <c r="I791" s="58" t="s">
        <v>97</v>
      </c>
      <c r="J791" s="58" t="s">
        <v>4745</v>
      </c>
      <c r="K791" s="58">
        <v>1844.28</v>
      </c>
      <c r="L791" s="58" t="s">
        <v>121</v>
      </c>
      <c r="M791" s="58" t="s">
        <v>17</v>
      </c>
      <c r="N791" s="58" t="s">
        <v>69</v>
      </c>
      <c r="O791" s="58" t="s">
        <v>734</v>
      </c>
      <c r="P791" s="58"/>
      <c r="Q791" s="58"/>
      <c r="R791" s="59">
        <f t="shared" si="41"/>
        <v>1691.9999999999998</v>
      </c>
      <c r="S791" s="58"/>
      <c r="T791" s="58"/>
      <c r="U791" s="58">
        <v>3020</v>
      </c>
      <c r="V791" s="67" t="s">
        <v>4361</v>
      </c>
      <c r="W791" s="103" t="s">
        <v>2890</v>
      </c>
    </row>
    <row r="792" spans="1:27" s="12" customFormat="1">
      <c r="A792" s="6">
        <f t="shared" si="40"/>
        <v>788</v>
      </c>
      <c r="B792" s="6" t="s">
        <v>18</v>
      </c>
      <c r="C792" s="14" t="s">
        <v>20</v>
      </c>
      <c r="D792" s="62">
        <f t="shared" si="42"/>
        <v>788</v>
      </c>
      <c r="E792" s="62" t="s">
        <v>18</v>
      </c>
      <c r="F792" s="62" t="s">
        <v>20</v>
      </c>
      <c r="G792" s="68" t="s">
        <v>28</v>
      </c>
      <c r="H792" s="68"/>
      <c r="I792" s="68" t="s">
        <v>3388</v>
      </c>
      <c r="J792" s="68" t="s">
        <v>4746</v>
      </c>
      <c r="K792" s="68">
        <v>1040.08</v>
      </c>
      <c r="L792" s="68" t="s">
        <v>121</v>
      </c>
      <c r="M792" s="68" t="s">
        <v>17</v>
      </c>
      <c r="N792" s="68" t="s">
        <v>346</v>
      </c>
      <c r="O792" s="68" t="s">
        <v>734</v>
      </c>
      <c r="P792" s="68"/>
      <c r="Q792" s="68"/>
      <c r="R792" s="85">
        <f t="shared" si="41"/>
        <v>954.20183486238523</v>
      </c>
      <c r="S792" s="68"/>
      <c r="T792" s="68"/>
      <c r="U792" s="68">
        <v>7720</v>
      </c>
      <c r="V792" s="83" t="s">
        <v>4361</v>
      </c>
      <c r="W792" s="104" t="s">
        <v>4747</v>
      </c>
    </row>
    <row r="793" spans="1:27" customFormat="1">
      <c r="A793" s="6">
        <f t="shared" si="40"/>
        <v>789</v>
      </c>
      <c r="B793" s="6" t="s">
        <v>18</v>
      </c>
      <c r="C793" s="14" t="s">
        <v>20</v>
      </c>
      <c r="D793" s="14">
        <f t="shared" si="42"/>
        <v>789</v>
      </c>
      <c r="E793" s="14" t="s">
        <v>18</v>
      </c>
      <c r="F793" s="14" t="s">
        <v>20</v>
      </c>
      <c r="G793" s="6" t="s">
        <v>27</v>
      </c>
      <c r="H793" s="6"/>
      <c r="I793" s="6" t="s">
        <v>3389</v>
      </c>
      <c r="J793" s="6" t="s">
        <v>4748</v>
      </c>
      <c r="K793" s="6">
        <v>74694.98</v>
      </c>
      <c r="L793" s="6" t="s">
        <v>121</v>
      </c>
      <c r="M793" s="6" t="s">
        <v>17</v>
      </c>
      <c r="N793" s="6" t="s">
        <v>346</v>
      </c>
      <c r="O793" s="6" t="s">
        <v>26</v>
      </c>
      <c r="P793" s="6"/>
      <c r="Q793" s="6"/>
      <c r="R793" s="20">
        <f t="shared" si="41"/>
        <v>68527.504587155956</v>
      </c>
      <c r="S793" s="6"/>
      <c r="T793" s="6"/>
      <c r="U793" s="6">
        <v>7720</v>
      </c>
      <c r="V793" s="9" t="s">
        <v>4361</v>
      </c>
      <c r="W793" s="39" t="s">
        <v>808</v>
      </c>
      <c r="X793" s="7"/>
      <c r="Y793" s="7"/>
      <c r="Z793" s="7"/>
      <c r="AA793" s="7"/>
    </row>
    <row r="794" spans="1:27" s="4" customFormat="1">
      <c r="A794" s="6">
        <f t="shared" si="40"/>
        <v>790</v>
      </c>
      <c r="B794" s="6" t="s">
        <v>18</v>
      </c>
      <c r="C794" s="14" t="s">
        <v>20</v>
      </c>
      <c r="D794" s="60">
        <f t="shared" si="42"/>
        <v>790</v>
      </c>
      <c r="E794" s="60" t="s">
        <v>18</v>
      </c>
      <c r="F794" s="60" t="s">
        <v>20</v>
      </c>
      <c r="G794" s="58" t="s">
        <v>111</v>
      </c>
      <c r="H794" s="58"/>
      <c r="I794" s="58" t="s">
        <v>3395</v>
      </c>
      <c r="J794" s="58" t="s">
        <v>4778</v>
      </c>
      <c r="K794" s="58">
        <v>1504.2</v>
      </c>
      <c r="L794" s="58" t="s">
        <v>121</v>
      </c>
      <c r="M794" s="58" t="s">
        <v>17</v>
      </c>
      <c r="N794" s="58" t="s">
        <v>346</v>
      </c>
      <c r="O794" s="58" t="s">
        <v>734</v>
      </c>
      <c r="P794" s="58"/>
      <c r="Q794" s="58"/>
      <c r="R794" s="59">
        <f t="shared" si="41"/>
        <v>1380</v>
      </c>
      <c r="S794" s="58"/>
      <c r="T794" s="58"/>
      <c r="U794" s="58">
        <v>7720</v>
      </c>
      <c r="V794" s="67" t="s">
        <v>4361</v>
      </c>
      <c r="W794" s="103" t="s">
        <v>443</v>
      </c>
    </row>
    <row r="795" spans="1:27" customFormat="1">
      <c r="A795" s="6">
        <f t="shared" si="40"/>
        <v>791</v>
      </c>
      <c r="B795" s="6" t="s">
        <v>18</v>
      </c>
      <c r="C795" s="14" t="s">
        <v>20</v>
      </c>
      <c r="D795" s="14">
        <f t="shared" si="42"/>
        <v>791</v>
      </c>
      <c r="E795" s="14" t="s">
        <v>18</v>
      </c>
      <c r="F795" s="14" t="s">
        <v>20</v>
      </c>
      <c r="G795" s="6" t="s">
        <v>27</v>
      </c>
      <c r="H795" s="6"/>
      <c r="I795" s="6" t="s">
        <v>3389</v>
      </c>
      <c r="J795" s="6" t="s">
        <v>4779</v>
      </c>
      <c r="K795" s="6">
        <v>66.709999999999994</v>
      </c>
      <c r="L795" s="6" t="s">
        <v>121</v>
      </c>
      <c r="M795" s="6" t="s">
        <v>17</v>
      </c>
      <c r="N795" s="6" t="s">
        <v>346</v>
      </c>
      <c r="O795" s="6" t="s">
        <v>26</v>
      </c>
      <c r="P795" s="6"/>
      <c r="Q795" s="6"/>
      <c r="R795" s="20">
        <f t="shared" si="41"/>
        <v>61.201834862385311</v>
      </c>
      <c r="S795" s="6"/>
      <c r="T795" s="6"/>
      <c r="U795" s="6">
        <v>7720</v>
      </c>
      <c r="V795" s="9" t="s">
        <v>4361</v>
      </c>
      <c r="W795" s="39" t="s">
        <v>2427</v>
      </c>
      <c r="X795" s="7"/>
      <c r="Y795" s="7"/>
      <c r="Z795" s="7"/>
      <c r="AA795" s="7"/>
    </row>
    <row r="796" spans="1:27" s="4" customFormat="1">
      <c r="A796" s="6">
        <f t="shared" si="40"/>
        <v>792</v>
      </c>
      <c r="B796" s="6" t="s">
        <v>18</v>
      </c>
      <c r="C796" s="14" t="s">
        <v>20</v>
      </c>
      <c r="D796" s="60">
        <f t="shared" si="42"/>
        <v>792</v>
      </c>
      <c r="E796" s="60" t="s">
        <v>18</v>
      </c>
      <c r="F796" s="60" t="s">
        <v>20</v>
      </c>
      <c r="G796" s="58" t="s">
        <v>115</v>
      </c>
      <c r="H796" s="58"/>
      <c r="I796" s="58" t="s">
        <v>3384</v>
      </c>
      <c r="J796" s="58" t="s">
        <v>4780</v>
      </c>
      <c r="K796" s="58">
        <v>1792.74</v>
      </c>
      <c r="L796" s="58" t="s">
        <v>121</v>
      </c>
      <c r="M796" s="58" t="s">
        <v>17</v>
      </c>
      <c r="N796" s="58" t="s">
        <v>69</v>
      </c>
      <c r="O796" s="58" t="s">
        <v>734</v>
      </c>
      <c r="P796" s="58"/>
      <c r="Q796" s="58"/>
      <c r="R796" s="59">
        <f t="shared" si="41"/>
        <v>1644.715596330275</v>
      </c>
      <c r="S796" s="58"/>
      <c r="T796" s="58"/>
      <c r="U796" s="58">
        <v>7720</v>
      </c>
      <c r="V796" s="67" t="s">
        <v>4361</v>
      </c>
      <c r="W796" s="103" t="s">
        <v>3004</v>
      </c>
    </row>
    <row r="797" spans="1:27" s="4" customFormat="1">
      <c r="A797" s="6">
        <f t="shared" si="40"/>
        <v>793</v>
      </c>
      <c r="B797" s="6" t="s">
        <v>18</v>
      </c>
      <c r="C797" s="14" t="s">
        <v>20</v>
      </c>
      <c r="D797" s="60">
        <f t="shared" si="42"/>
        <v>793</v>
      </c>
      <c r="E797" s="60" t="s">
        <v>18</v>
      </c>
      <c r="F797" s="60" t="s">
        <v>20</v>
      </c>
      <c r="G797" s="58" t="s">
        <v>94</v>
      </c>
      <c r="H797" s="58"/>
      <c r="I797" s="58" t="s">
        <v>3387</v>
      </c>
      <c r="J797" s="58" t="s">
        <v>4781</v>
      </c>
      <c r="K797" s="58">
        <v>101.89</v>
      </c>
      <c r="L797" s="58" t="s">
        <v>121</v>
      </c>
      <c r="M797" s="58" t="s">
        <v>17</v>
      </c>
      <c r="N797" s="58" t="s">
        <v>346</v>
      </c>
      <c r="O797" s="58" t="s">
        <v>734</v>
      </c>
      <c r="P797" s="58"/>
      <c r="Q797" s="58"/>
      <c r="R797" s="59">
        <f t="shared" si="41"/>
        <v>93.477064220183479</v>
      </c>
      <c r="S797" s="58"/>
      <c r="T797" s="58"/>
      <c r="U797" s="58">
        <v>7720</v>
      </c>
      <c r="V797" s="67" t="s">
        <v>4361</v>
      </c>
      <c r="W797" s="103" t="s">
        <v>547</v>
      </c>
    </row>
    <row r="798" spans="1:27" s="4" customFormat="1">
      <c r="A798" s="6">
        <f t="shared" si="40"/>
        <v>794</v>
      </c>
      <c r="B798" s="6" t="s">
        <v>18</v>
      </c>
      <c r="C798" s="14" t="s">
        <v>20</v>
      </c>
      <c r="D798" s="60">
        <f t="shared" si="42"/>
        <v>794</v>
      </c>
      <c r="E798" s="60" t="s">
        <v>18</v>
      </c>
      <c r="F798" s="60" t="s">
        <v>20</v>
      </c>
      <c r="G798" s="58" t="s">
        <v>456</v>
      </c>
      <c r="H798" s="58"/>
      <c r="I798" s="58" t="s">
        <v>3394</v>
      </c>
      <c r="J798" s="58" t="s">
        <v>4782</v>
      </c>
      <c r="K798" s="58">
        <v>425.1</v>
      </c>
      <c r="L798" s="58" t="s">
        <v>121</v>
      </c>
      <c r="M798" s="58" t="s">
        <v>17</v>
      </c>
      <c r="N798" s="58" t="s">
        <v>346</v>
      </c>
      <c r="O798" s="58" t="s">
        <v>734</v>
      </c>
      <c r="P798" s="58"/>
      <c r="Q798" s="58"/>
      <c r="R798" s="59">
        <f t="shared" si="41"/>
        <v>390</v>
      </c>
      <c r="S798" s="58"/>
      <c r="T798" s="58"/>
      <c r="U798" s="58">
        <v>7720</v>
      </c>
      <c r="V798" s="67" t="s">
        <v>4361</v>
      </c>
      <c r="W798" s="103" t="s">
        <v>2278</v>
      </c>
    </row>
    <row r="799" spans="1:27" s="126" customFormat="1">
      <c r="A799" s="6">
        <f t="shared" si="40"/>
        <v>795</v>
      </c>
      <c r="B799" s="6" t="s">
        <v>18</v>
      </c>
      <c r="C799" s="14" t="s">
        <v>20</v>
      </c>
      <c r="D799" s="120">
        <f t="shared" si="42"/>
        <v>795</v>
      </c>
      <c r="E799" s="120" t="s">
        <v>18</v>
      </c>
      <c r="F799" s="120" t="s">
        <v>20</v>
      </c>
      <c r="G799" s="119" t="s">
        <v>1364</v>
      </c>
      <c r="H799" s="119"/>
      <c r="I799" s="119" t="s">
        <v>420</v>
      </c>
      <c r="J799" s="119" t="s">
        <v>4783</v>
      </c>
      <c r="K799" s="119">
        <v>18.97</v>
      </c>
      <c r="L799" s="119" t="s">
        <v>121</v>
      </c>
      <c r="M799" s="119" t="s">
        <v>17</v>
      </c>
      <c r="N799" s="119" t="s">
        <v>69</v>
      </c>
      <c r="O799" s="119" t="s">
        <v>734</v>
      </c>
      <c r="P799" s="119"/>
      <c r="Q799" s="119"/>
      <c r="R799" s="121">
        <f t="shared" si="41"/>
        <v>17.403669724770641</v>
      </c>
      <c r="S799" s="119"/>
      <c r="T799" s="119"/>
      <c r="U799" s="119">
        <v>4975</v>
      </c>
      <c r="V799" s="136" t="s">
        <v>4361</v>
      </c>
      <c r="W799" s="125" t="s">
        <v>422</v>
      </c>
    </row>
    <row r="800" spans="1:27" s="4" customFormat="1">
      <c r="A800" s="6">
        <f t="shared" si="40"/>
        <v>796</v>
      </c>
      <c r="B800" s="6" t="s">
        <v>18</v>
      </c>
      <c r="C800" s="14" t="s">
        <v>20</v>
      </c>
      <c r="D800" s="60">
        <f t="shared" si="42"/>
        <v>796</v>
      </c>
      <c r="E800" s="60" t="s">
        <v>18</v>
      </c>
      <c r="F800" s="60" t="s">
        <v>20</v>
      </c>
      <c r="G800" s="58" t="s">
        <v>31</v>
      </c>
      <c r="H800" s="58"/>
      <c r="I800" s="58" t="s">
        <v>3390</v>
      </c>
      <c r="J800" s="58" t="s">
        <v>4784</v>
      </c>
      <c r="K800" s="58">
        <v>2768.6</v>
      </c>
      <c r="L800" s="58" t="s">
        <v>121</v>
      </c>
      <c r="M800" s="58" t="s">
        <v>17</v>
      </c>
      <c r="N800" s="58" t="s">
        <v>346</v>
      </c>
      <c r="O800" s="58" t="s">
        <v>734</v>
      </c>
      <c r="P800" s="58"/>
      <c r="Q800" s="58"/>
      <c r="R800" s="59">
        <f t="shared" si="41"/>
        <v>2539.9999999999995</v>
      </c>
      <c r="S800" s="58"/>
      <c r="T800" s="58"/>
      <c r="U800" s="58">
        <v>7720</v>
      </c>
      <c r="V800" s="67" t="s">
        <v>4361</v>
      </c>
      <c r="W800" s="103" t="s">
        <v>1232</v>
      </c>
    </row>
    <row r="801" spans="1:27" customFormat="1">
      <c r="A801" s="6">
        <f t="shared" si="40"/>
        <v>797</v>
      </c>
      <c r="B801" s="6" t="s">
        <v>18</v>
      </c>
      <c r="C801" s="14" t="s">
        <v>20</v>
      </c>
      <c r="D801" s="14">
        <f t="shared" si="42"/>
        <v>797</v>
      </c>
      <c r="E801" s="14" t="s">
        <v>18</v>
      </c>
      <c r="F801" s="14" t="s">
        <v>20</v>
      </c>
      <c r="G801" s="6" t="s">
        <v>29</v>
      </c>
      <c r="H801" s="6"/>
      <c r="I801" s="6" t="s">
        <v>760</v>
      </c>
      <c r="J801" s="6" t="s">
        <v>4789</v>
      </c>
      <c r="K801" s="6">
        <v>55.59</v>
      </c>
      <c r="L801" s="6" t="s">
        <v>121</v>
      </c>
      <c r="M801" s="6" t="s">
        <v>17</v>
      </c>
      <c r="N801" s="6" t="s">
        <v>346</v>
      </c>
      <c r="O801" s="6" t="s">
        <v>26</v>
      </c>
      <c r="P801" s="6"/>
      <c r="Q801" s="6"/>
      <c r="R801" s="20">
        <f t="shared" si="41"/>
        <v>51</v>
      </c>
      <c r="S801" s="6"/>
      <c r="T801" s="6"/>
      <c r="U801" s="6">
        <v>3020</v>
      </c>
      <c r="V801" s="9" t="s">
        <v>4361</v>
      </c>
      <c r="W801" s="39" t="s">
        <v>668</v>
      </c>
      <c r="X801" s="7"/>
      <c r="Y801" s="7"/>
      <c r="Z801" s="7"/>
      <c r="AA801" s="7"/>
    </row>
    <row r="802" spans="1:27" s="4" customFormat="1">
      <c r="A802" s="6">
        <f t="shared" si="40"/>
        <v>798</v>
      </c>
      <c r="B802" s="6" t="s">
        <v>18</v>
      </c>
      <c r="C802" s="14" t="s">
        <v>20</v>
      </c>
      <c r="D802" s="60">
        <f t="shared" si="42"/>
        <v>798</v>
      </c>
      <c r="E802" s="60" t="s">
        <v>18</v>
      </c>
      <c r="F802" s="60" t="s">
        <v>20</v>
      </c>
      <c r="G802" s="58" t="s">
        <v>94</v>
      </c>
      <c r="H802" s="58"/>
      <c r="I802" s="58" t="s">
        <v>834</v>
      </c>
      <c r="J802" s="58" t="s">
        <v>4690</v>
      </c>
      <c r="K802" s="58">
        <v>7183.54</v>
      </c>
      <c r="L802" s="58" t="s">
        <v>121</v>
      </c>
      <c r="M802" s="58" t="s">
        <v>17</v>
      </c>
      <c r="N802" s="58" t="s">
        <v>4796</v>
      </c>
      <c r="O802" s="58" t="s">
        <v>734</v>
      </c>
      <c r="P802" s="58"/>
      <c r="Q802" s="58"/>
      <c r="R802" s="59">
        <f t="shared" si="41"/>
        <v>6590.4036697247702</v>
      </c>
      <c r="S802" s="58"/>
      <c r="T802" s="58"/>
      <c r="U802" s="58">
        <v>3020</v>
      </c>
      <c r="V802" s="67" t="s">
        <v>4361</v>
      </c>
      <c r="W802" s="103" t="s">
        <v>1149</v>
      </c>
    </row>
    <row r="803" spans="1:27" s="4" customFormat="1">
      <c r="A803" s="6">
        <f t="shared" si="40"/>
        <v>799</v>
      </c>
      <c r="B803" s="6" t="s">
        <v>18</v>
      </c>
      <c r="C803" s="14" t="s">
        <v>20</v>
      </c>
      <c r="D803" s="60">
        <f t="shared" si="42"/>
        <v>799</v>
      </c>
      <c r="E803" s="60" t="s">
        <v>18</v>
      </c>
      <c r="F803" s="60" t="s">
        <v>20</v>
      </c>
      <c r="G803" s="58" t="s">
        <v>456</v>
      </c>
      <c r="H803" s="58"/>
      <c r="I803" s="58" t="s">
        <v>457</v>
      </c>
      <c r="J803" s="58" t="s">
        <v>4797</v>
      </c>
      <c r="K803" s="58">
        <v>26.81</v>
      </c>
      <c r="L803" s="58" t="s">
        <v>121</v>
      </c>
      <c r="M803" s="58" t="s">
        <v>17</v>
      </c>
      <c r="N803" s="58" t="s">
        <v>69</v>
      </c>
      <c r="O803" s="58" t="s">
        <v>734</v>
      </c>
      <c r="P803" s="58"/>
      <c r="Q803" s="58"/>
      <c r="R803" s="59">
        <f t="shared" si="41"/>
        <v>24.596330275229356</v>
      </c>
      <c r="S803" s="58"/>
      <c r="T803" s="58"/>
      <c r="U803" s="58">
        <v>3020</v>
      </c>
      <c r="V803" s="67" t="s">
        <v>4361</v>
      </c>
      <c r="W803" s="103" t="s">
        <v>4798</v>
      </c>
    </row>
    <row r="804" spans="1:27" s="4" customFormat="1">
      <c r="A804" s="6">
        <f t="shared" si="40"/>
        <v>800</v>
      </c>
      <c r="B804" s="6" t="s">
        <v>18</v>
      </c>
      <c r="C804" s="14" t="s">
        <v>20</v>
      </c>
      <c r="D804" s="60">
        <f t="shared" si="42"/>
        <v>800</v>
      </c>
      <c r="E804" s="60" t="s">
        <v>18</v>
      </c>
      <c r="F804" s="60" t="s">
        <v>20</v>
      </c>
      <c r="G804" s="58" t="s">
        <v>836</v>
      </c>
      <c r="H804" s="58"/>
      <c r="I804" s="58" t="s">
        <v>837</v>
      </c>
      <c r="J804" s="58" t="s">
        <v>4799</v>
      </c>
      <c r="K804" s="58">
        <v>1268.76</v>
      </c>
      <c r="L804" s="58" t="s">
        <v>121</v>
      </c>
      <c r="M804" s="58" t="s">
        <v>17</v>
      </c>
      <c r="N804" s="58" t="s">
        <v>69</v>
      </c>
      <c r="O804" s="58" t="s">
        <v>734</v>
      </c>
      <c r="P804" s="58"/>
      <c r="Q804" s="58"/>
      <c r="R804" s="59">
        <f t="shared" si="41"/>
        <v>1164</v>
      </c>
      <c r="S804" s="58"/>
      <c r="T804" s="58"/>
      <c r="U804" s="58">
        <v>3020</v>
      </c>
      <c r="V804" s="67" t="s">
        <v>4361</v>
      </c>
      <c r="W804" s="103" t="s">
        <v>839</v>
      </c>
    </row>
    <row r="805" spans="1:27" s="4" customFormat="1">
      <c r="A805" s="6">
        <f t="shared" si="40"/>
        <v>801</v>
      </c>
      <c r="B805" s="6" t="s">
        <v>18</v>
      </c>
      <c r="C805" s="14" t="s">
        <v>20</v>
      </c>
      <c r="D805" s="60">
        <f t="shared" si="42"/>
        <v>801</v>
      </c>
      <c r="E805" s="60" t="s">
        <v>18</v>
      </c>
      <c r="F805" s="60" t="s">
        <v>20</v>
      </c>
      <c r="G805" s="58" t="s">
        <v>94</v>
      </c>
      <c r="H805" s="58"/>
      <c r="I805" s="58" t="s">
        <v>3387</v>
      </c>
      <c r="J805" s="58" t="s">
        <v>4691</v>
      </c>
      <c r="K805" s="58">
        <v>742.29</v>
      </c>
      <c r="L805" s="58" t="s">
        <v>121</v>
      </c>
      <c r="M805" s="58" t="s">
        <v>17</v>
      </c>
      <c r="N805" s="58" t="s">
        <v>346</v>
      </c>
      <c r="O805" s="58" t="s">
        <v>734</v>
      </c>
      <c r="P805" s="58"/>
      <c r="Q805" s="58"/>
      <c r="R805" s="59">
        <f t="shared" si="41"/>
        <v>680.99999999999989</v>
      </c>
      <c r="S805" s="58"/>
      <c r="T805" s="58"/>
      <c r="U805" s="58">
        <v>7720</v>
      </c>
      <c r="V805" s="67" t="s">
        <v>4361</v>
      </c>
      <c r="W805" s="103" t="s">
        <v>1954</v>
      </c>
    </row>
    <row r="806" spans="1:27" customFormat="1">
      <c r="A806" s="6">
        <f t="shared" si="40"/>
        <v>802</v>
      </c>
      <c r="B806" s="6" t="s">
        <v>18</v>
      </c>
      <c r="C806" s="14" t="s">
        <v>20</v>
      </c>
      <c r="D806" s="14">
        <f t="shared" si="42"/>
        <v>802</v>
      </c>
      <c r="E806" s="14" t="s">
        <v>18</v>
      </c>
      <c r="F806" s="14" t="s">
        <v>20</v>
      </c>
      <c r="G806" s="6" t="s">
        <v>29</v>
      </c>
      <c r="H806" s="6"/>
      <c r="I806" s="6" t="s">
        <v>3392</v>
      </c>
      <c r="J806" s="6" t="s">
        <v>4800</v>
      </c>
      <c r="K806" s="6">
        <v>1435.53</v>
      </c>
      <c r="L806" s="6" t="s">
        <v>121</v>
      </c>
      <c r="M806" s="6" t="s">
        <v>17</v>
      </c>
      <c r="N806" s="6" t="s">
        <v>346</v>
      </c>
      <c r="O806" s="6" t="s">
        <v>26</v>
      </c>
      <c r="P806" s="6"/>
      <c r="Q806" s="6"/>
      <c r="R806" s="20">
        <f t="shared" si="41"/>
        <v>1316.9999999999998</v>
      </c>
      <c r="S806" s="6"/>
      <c r="T806" s="6"/>
      <c r="U806" s="6"/>
      <c r="V806" s="9" t="s">
        <v>4361</v>
      </c>
      <c r="W806" s="39"/>
      <c r="X806" s="7"/>
      <c r="Y806" s="7"/>
      <c r="Z806" s="7"/>
      <c r="AA806" s="7"/>
    </row>
    <row r="807" spans="1:27" s="4" customFormat="1">
      <c r="A807" s="58">
        <f>A806+1</f>
        <v>803</v>
      </c>
      <c r="B807" s="58" t="s">
        <v>18</v>
      </c>
      <c r="C807" s="60" t="s">
        <v>20</v>
      </c>
      <c r="D807" s="60">
        <f t="shared" si="42"/>
        <v>803</v>
      </c>
      <c r="E807" s="60" t="s">
        <v>18</v>
      </c>
      <c r="F807" s="60" t="s">
        <v>20</v>
      </c>
      <c r="G807" s="58" t="s">
        <v>823</v>
      </c>
      <c r="H807" s="58"/>
      <c r="I807" s="58" t="s">
        <v>5436</v>
      </c>
      <c r="J807" s="58"/>
      <c r="K807" s="58"/>
      <c r="L807" s="58" t="s">
        <v>4683</v>
      </c>
      <c r="M807" s="58" t="s">
        <v>17</v>
      </c>
      <c r="N807" s="58" t="s">
        <v>346</v>
      </c>
      <c r="O807" s="58" t="s">
        <v>734</v>
      </c>
      <c r="P807" s="58"/>
      <c r="Q807" s="58"/>
      <c r="R807" s="59">
        <f t="shared" si="41"/>
        <v>0</v>
      </c>
      <c r="S807" s="58"/>
      <c r="T807" s="58"/>
      <c r="U807" s="58">
        <v>11165</v>
      </c>
      <c r="V807" s="67" t="s">
        <v>4361</v>
      </c>
      <c r="W807" s="103"/>
    </row>
    <row r="808" spans="1:27" s="4" customFormat="1">
      <c r="A808" s="6">
        <f>A807+1</f>
        <v>804</v>
      </c>
      <c r="B808" s="6" t="s">
        <v>18</v>
      </c>
      <c r="C808" s="14" t="s">
        <v>20</v>
      </c>
      <c r="D808" s="60">
        <f t="shared" si="42"/>
        <v>804</v>
      </c>
      <c r="E808" s="60" t="s">
        <v>18</v>
      </c>
      <c r="F808" s="60" t="s">
        <v>20</v>
      </c>
      <c r="G808" s="58" t="s">
        <v>30</v>
      </c>
      <c r="H808" s="58"/>
      <c r="I808" s="58" t="s">
        <v>4801</v>
      </c>
      <c r="J808" s="58"/>
      <c r="K808" s="58"/>
      <c r="L808" s="58" t="s">
        <v>4683</v>
      </c>
      <c r="M808" s="58" t="s">
        <v>17</v>
      </c>
      <c r="N808" s="58" t="s">
        <v>346</v>
      </c>
      <c r="O808" s="58" t="s">
        <v>734</v>
      </c>
      <c r="P808" s="58"/>
      <c r="Q808" s="58"/>
      <c r="R808" s="59">
        <f t="shared" si="41"/>
        <v>0</v>
      </c>
      <c r="S808" s="58"/>
      <c r="T808" s="58"/>
      <c r="U808" s="58">
        <v>11165</v>
      </c>
      <c r="V808" s="67" t="s">
        <v>4361</v>
      </c>
      <c r="W808" s="103"/>
    </row>
    <row r="809" spans="1:27" s="4" customFormat="1">
      <c r="A809" s="6">
        <f t="shared" si="40"/>
        <v>805</v>
      </c>
      <c r="B809" s="6" t="s">
        <v>18</v>
      </c>
      <c r="C809" s="14" t="s">
        <v>20</v>
      </c>
      <c r="D809" s="60">
        <f t="shared" si="42"/>
        <v>805</v>
      </c>
      <c r="E809" s="60" t="s">
        <v>18</v>
      </c>
      <c r="F809" s="60" t="s">
        <v>20</v>
      </c>
      <c r="G809" s="58" t="s">
        <v>111</v>
      </c>
      <c r="H809" s="58"/>
      <c r="I809" s="58" t="s">
        <v>4802</v>
      </c>
      <c r="J809" s="58"/>
      <c r="K809" s="58"/>
      <c r="L809" s="58" t="s">
        <v>4683</v>
      </c>
      <c r="M809" s="58" t="s">
        <v>17</v>
      </c>
      <c r="N809" s="58" t="s">
        <v>346</v>
      </c>
      <c r="O809" s="58" t="s">
        <v>734</v>
      </c>
      <c r="P809" s="58"/>
      <c r="Q809" s="58"/>
      <c r="R809" s="59">
        <f t="shared" si="41"/>
        <v>0</v>
      </c>
      <c r="S809" s="58"/>
      <c r="T809" s="58"/>
      <c r="U809" s="58">
        <v>11165</v>
      </c>
      <c r="V809" s="67" t="s">
        <v>4361</v>
      </c>
      <c r="W809" s="103"/>
    </row>
    <row r="810" spans="1:27" s="4" customFormat="1">
      <c r="A810" s="6">
        <f t="shared" si="40"/>
        <v>806</v>
      </c>
      <c r="B810" s="6" t="s">
        <v>18</v>
      </c>
      <c r="C810" s="14" t="s">
        <v>20</v>
      </c>
      <c r="D810" s="60">
        <f t="shared" si="42"/>
        <v>806</v>
      </c>
      <c r="E810" s="60" t="s">
        <v>18</v>
      </c>
      <c r="F810" s="60" t="s">
        <v>20</v>
      </c>
      <c r="G810" s="58" t="s">
        <v>186</v>
      </c>
      <c r="H810" s="58"/>
      <c r="I810" s="58" t="s">
        <v>4803</v>
      </c>
      <c r="J810" s="58"/>
      <c r="K810" s="58"/>
      <c r="L810" s="58" t="s">
        <v>4683</v>
      </c>
      <c r="M810" s="58" t="s">
        <v>17</v>
      </c>
      <c r="N810" s="58" t="s">
        <v>346</v>
      </c>
      <c r="O810" s="58" t="s">
        <v>734</v>
      </c>
      <c r="P810" s="58"/>
      <c r="Q810" s="58"/>
      <c r="R810" s="59">
        <f t="shared" si="41"/>
        <v>0</v>
      </c>
      <c r="S810" s="58"/>
      <c r="T810" s="58"/>
      <c r="U810" s="58">
        <v>11165</v>
      </c>
      <c r="V810" s="67" t="s">
        <v>4361</v>
      </c>
      <c r="W810" s="103"/>
    </row>
    <row r="811" spans="1:27" s="4" customFormat="1">
      <c r="A811" s="6">
        <f t="shared" si="40"/>
        <v>807</v>
      </c>
      <c r="B811" s="6" t="s">
        <v>18</v>
      </c>
      <c r="C811" s="14" t="s">
        <v>20</v>
      </c>
      <c r="D811" s="60">
        <f t="shared" si="42"/>
        <v>807</v>
      </c>
      <c r="E811" s="60" t="s">
        <v>18</v>
      </c>
      <c r="F811" s="60" t="s">
        <v>20</v>
      </c>
      <c r="G811" s="58" t="s">
        <v>851</v>
      </c>
      <c r="H811" s="58"/>
      <c r="I811" s="58" t="s">
        <v>4804</v>
      </c>
      <c r="J811" s="58"/>
      <c r="K811" s="58"/>
      <c r="L811" s="58" t="s">
        <v>4683</v>
      </c>
      <c r="M811" s="58" t="s">
        <v>17</v>
      </c>
      <c r="N811" s="58" t="s">
        <v>346</v>
      </c>
      <c r="O811" s="58" t="s">
        <v>734</v>
      </c>
      <c r="P811" s="58"/>
      <c r="Q811" s="58"/>
      <c r="R811" s="59">
        <f t="shared" si="41"/>
        <v>0</v>
      </c>
      <c r="S811" s="58"/>
      <c r="T811" s="58"/>
      <c r="U811" s="58">
        <v>11165</v>
      </c>
      <c r="V811" s="67" t="s">
        <v>4361</v>
      </c>
      <c r="W811" s="103"/>
    </row>
    <row r="812" spans="1:27" customFormat="1">
      <c r="A812" s="6">
        <f t="shared" si="40"/>
        <v>808</v>
      </c>
      <c r="B812" s="6" t="s">
        <v>18</v>
      </c>
      <c r="C812" s="14" t="s">
        <v>20</v>
      </c>
      <c r="D812" s="14">
        <f t="shared" si="42"/>
        <v>808</v>
      </c>
      <c r="E812" s="14" t="s">
        <v>18</v>
      </c>
      <c r="F812" s="14" t="s">
        <v>20</v>
      </c>
      <c r="G812" s="6" t="s">
        <v>29</v>
      </c>
      <c r="H812" s="6"/>
      <c r="I812" s="6" t="s">
        <v>4805</v>
      </c>
      <c r="J812" s="6"/>
      <c r="K812" s="6"/>
      <c r="L812" s="6" t="s">
        <v>4683</v>
      </c>
      <c r="M812" s="6" t="s">
        <v>17</v>
      </c>
      <c r="N812" s="6" t="s">
        <v>346</v>
      </c>
      <c r="O812" s="6" t="s">
        <v>26</v>
      </c>
      <c r="P812" s="6"/>
      <c r="Q812" s="6"/>
      <c r="R812" s="20">
        <f t="shared" si="41"/>
        <v>0</v>
      </c>
      <c r="S812" s="6"/>
      <c r="T812" s="6"/>
      <c r="U812" s="6">
        <v>11165</v>
      </c>
      <c r="V812" s="9" t="s">
        <v>4361</v>
      </c>
      <c r="W812" s="39"/>
      <c r="X812" s="7"/>
      <c r="Y812" s="7"/>
      <c r="Z812" s="7"/>
      <c r="AA812" s="7"/>
    </row>
    <row r="813" spans="1:27" s="4" customFormat="1">
      <c r="A813" s="6">
        <f t="shared" si="40"/>
        <v>809</v>
      </c>
      <c r="B813" s="6" t="s">
        <v>18</v>
      </c>
      <c r="C813" s="14" t="s">
        <v>20</v>
      </c>
      <c r="D813" s="60">
        <f t="shared" si="42"/>
        <v>809</v>
      </c>
      <c r="E813" s="60" t="s">
        <v>18</v>
      </c>
      <c r="F813" s="60" t="s">
        <v>20</v>
      </c>
      <c r="G813" s="58" t="s">
        <v>4806</v>
      </c>
      <c r="H813" s="58"/>
      <c r="I813" s="58" t="s">
        <v>4807</v>
      </c>
      <c r="J813" s="58"/>
      <c r="K813" s="58"/>
      <c r="L813" s="58" t="s">
        <v>4683</v>
      </c>
      <c r="M813" s="58" t="s">
        <v>17</v>
      </c>
      <c r="N813" s="58" t="s">
        <v>346</v>
      </c>
      <c r="O813" s="58" t="s">
        <v>734</v>
      </c>
      <c r="P813" s="58"/>
      <c r="Q813" s="58"/>
      <c r="R813" s="59">
        <f t="shared" si="41"/>
        <v>0</v>
      </c>
      <c r="S813" s="58"/>
      <c r="T813" s="58"/>
      <c r="U813" s="58">
        <v>11165</v>
      </c>
      <c r="V813" s="67" t="s">
        <v>4361</v>
      </c>
      <c r="W813" s="103"/>
    </row>
    <row r="814" spans="1:27" s="4" customFormat="1">
      <c r="A814" s="6">
        <f t="shared" si="40"/>
        <v>810</v>
      </c>
      <c r="B814" s="6" t="s">
        <v>18</v>
      </c>
      <c r="C814" s="14" t="s">
        <v>20</v>
      </c>
      <c r="D814" s="60">
        <f t="shared" si="42"/>
        <v>810</v>
      </c>
      <c r="E814" s="60" t="s">
        <v>18</v>
      </c>
      <c r="F814" s="60" t="s">
        <v>20</v>
      </c>
      <c r="G814" s="58" t="s">
        <v>31</v>
      </c>
      <c r="H814" s="58"/>
      <c r="I814" s="58" t="s">
        <v>4808</v>
      </c>
      <c r="J814" s="58"/>
      <c r="K814" s="58"/>
      <c r="L814" s="58" t="s">
        <v>4683</v>
      </c>
      <c r="M814" s="58" t="s">
        <v>17</v>
      </c>
      <c r="N814" s="58" t="s">
        <v>346</v>
      </c>
      <c r="O814" s="58" t="s">
        <v>734</v>
      </c>
      <c r="P814" s="58"/>
      <c r="Q814" s="58"/>
      <c r="R814" s="59">
        <f t="shared" si="41"/>
        <v>0</v>
      </c>
      <c r="S814" s="58"/>
      <c r="T814" s="58"/>
      <c r="U814" s="58">
        <v>11165</v>
      </c>
      <c r="V814" s="67" t="s">
        <v>4361</v>
      </c>
      <c r="W814" s="103"/>
    </row>
    <row r="815" spans="1:27" customFormat="1">
      <c r="A815" s="6">
        <f t="shared" si="40"/>
        <v>811</v>
      </c>
      <c r="B815" s="6" t="s">
        <v>18</v>
      </c>
      <c r="C815" s="14" t="s">
        <v>20</v>
      </c>
      <c r="D815" s="14">
        <f t="shared" si="42"/>
        <v>811</v>
      </c>
      <c r="E815" s="14" t="s">
        <v>18</v>
      </c>
      <c r="F815" s="14" t="s">
        <v>20</v>
      </c>
      <c r="G815" s="6" t="s">
        <v>27</v>
      </c>
      <c r="H815" s="6"/>
      <c r="I815" s="6" t="s">
        <v>4809</v>
      </c>
      <c r="J815" s="6"/>
      <c r="K815" s="6"/>
      <c r="L815" s="6" t="s">
        <v>4683</v>
      </c>
      <c r="M815" s="6" t="s">
        <v>17</v>
      </c>
      <c r="N815" s="6" t="s">
        <v>346</v>
      </c>
      <c r="O815" s="6" t="s">
        <v>26</v>
      </c>
      <c r="P815" s="6"/>
      <c r="Q815" s="6"/>
      <c r="R815" s="20">
        <f t="shared" si="41"/>
        <v>0</v>
      </c>
      <c r="S815" s="6"/>
      <c r="T815" s="6"/>
      <c r="U815" s="6">
        <v>11165</v>
      </c>
      <c r="V815" s="9" t="s">
        <v>4361</v>
      </c>
      <c r="W815" s="39"/>
      <c r="X815" s="7"/>
      <c r="Y815" s="7"/>
      <c r="Z815" s="7"/>
      <c r="AA815" s="7"/>
    </row>
    <row r="816" spans="1:27" s="4" customFormat="1">
      <c r="A816" s="6">
        <f t="shared" si="40"/>
        <v>812</v>
      </c>
      <c r="B816" s="6" t="s">
        <v>18</v>
      </c>
      <c r="C816" s="14" t="s">
        <v>20</v>
      </c>
      <c r="D816" s="60">
        <f t="shared" si="42"/>
        <v>812</v>
      </c>
      <c r="E816" s="60" t="s">
        <v>18</v>
      </c>
      <c r="F816" s="60" t="s">
        <v>20</v>
      </c>
      <c r="G816" s="58" t="s">
        <v>94</v>
      </c>
      <c r="H816" s="58"/>
      <c r="I816" s="58" t="s">
        <v>4810</v>
      </c>
      <c r="J816" s="58"/>
      <c r="K816" s="58"/>
      <c r="L816" s="58" t="s">
        <v>4683</v>
      </c>
      <c r="M816" s="58" t="s">
        <v>17</v>
      </c>
      <c r="N816" s="58" t="s">
        <v>346</v>
      </c>
      <c r="O816" s="58" t="s">
        <v>734</v>
      </c>
      <c r="P816" s="58"/>
      <c r="Q816" s="58"/>
      <c r="R816" s="59">
        <f t="shared" si="41"/>
        <v>0</v>
      </c>
      <c r="S816" s="58"/>
      <c r="T816" s="58"/>
      <c r="U816" s="58">
        <v>11165</v>
      </c>
      <c r="V816" s="67" t="s">
        <v>4361</v>
      </c>
      <c r="W816" s="103"/>
    </row>
    <row r="817" spans="1:27" s="4" customFormat="1">
      <c r="A817" s="6">
        <f t="shared" si="40"/>
        <v>813</v>
      </c>
      <c r="B817" s="6" t="s">
        <v>18</v>
      </c>
      <c r="C817" s="14" t="s">
        <v>20</v>
      </c>
      <c r="D817" s="60">
        <f t="shared" si="42"/>
        <v>813</v>
      </c>
      <c r="E817" s="60" t="s">
        <v>18</v>
      </c>
      <c r="F817" s="60" t="s">
        <v>20</v>
      </c>
      <c r="G817" s="58" t="s">
        <v>419</v>
      </c>
      <c r="H817" s="58"/>
      <c r="I817" s="58" t="s">
        <v>4811</v>
      </c>
      <c r="J817" s="58"/>
      <c r="K817" s="58"/>
      <c r="L817" s="58" t="s">
        <v>4683</v>
      </c>
      <c r="M817" s="58" t="s">
        <v>17</v>
      </c>
      <c r="N817" s="58" t="s">
        <v>346</v>
      </c>
      <c r="O817" s="58" t="s">
        <v>734</v>
      </c>
      <c r="P817" s="58"/>
      <c r="Q817" s="58"/>
      <c r="R817" s="59">
        <f t="shared" si="41"/>
        <v>0</v>
      </c>
      <c r="S817" s="58"/>
      <c r="T817" s="58"/>
      <c r="U817" s="58">
        <v>11165</v>
      </c>
      <c r="V817" s="67" t="s">
        <v>4361</v>
      </c>
      <c r="W817" s="103"/>
    </row>
    <row r="818" spans="1:27" s="4" customFormat="1">
      <c r="A818" s="6">
        <f t="shared" si="40"/>
        <v>814</v>
      </c>
      <c r="B818" s="6" t="s">
        <v>18</v>
      </c>
      <c r="C818" s="14" t="s">
        <v>20</v>
      </c>
      <c r="D818" s="60">
        <f t="shared" si="42"/>
        <v>814</v>
      </c>
      <c r="E818" s="60" t="s">
        <v>18</v>
      </c>
      <c r="F818" s="60" t="s">
        <v>20</v>
      </c>
      <c r="G818" s="58" t="s">
        <v>115</v>
      </c>
      <c r="H818" s="58"/>
      <c r="I818" s="58" t="s">
        <v>4812</v>
      </c>
      <c r="J818" s="58"/>
      <c r="K818" s="58"/>
      <c r="L818" s="58" t="s">
        <v>4683</v>
      </c>
      <c r="M818" s="58" t="s">
        <v>17</v>
      </c>
      <c r="N818" s="58" t="s">
        <v>346</v>
      </c>
      <c r="O818" s="58" t="s">
        <v>734</v>
      </c>
      <c r="P818" s="58"/>
      <c r="Q818" s="58"/>
      <c r="R818" s="59">
        <f t="shared" si="41"/>
        <v>0</v>
      </c>
      <c r="S818" s="58"/>
      <c r="T818" s="58"/>
      <c r="U818" s="58">
        <v>11165</v>
      </c>
      <c r="V818" s="67" t="s">
        <v>4361</v>
      </c>
      <c r="W818" s="103"/>
    </row>
    <row r="819" spans="1:27" s="4" customFormat="1">
      <c r="A819" s="6">
        <f t="shared" si="40"/>
        <v>815</v>
      </c>
      <c r="B819" s="6" t="s">
        <v>18</v>
      </c>
      <c r="C819" s="14" t="s">
        <v>20</v>
      </c>
      <c r="D819" s="60">
        <f t="shared" si="42"/>
        <v>815</v>
      </c>
      <c r="E819" s="60" t="s">
        <v>18</v>
      </c>
      <c r="F819" s="60" t="s">
        <v>20</v>
      </c>
      <c r="G819" s="58" t="s">
        <v>111</v>
      </c>
      <c r="H819" s="58"/>
      <c r="I819" s="58" t="s">
        <v>3395</v>
      </c>
      <c r="J819" s="58" t="s">
        <v>4822</v>
      </c>
      <c r="K819" s="58">
        <v>13755.8</v>
      </c>
      <c r="L819" s="58" t="s">
        <v>121</v>
      </c>
      <c r="M819" s="58" t="s">
        <v>17</v>
      </c>
      <c r="N819" s="58" t="s">
        <v>346</v>
      </c>
      <c r="O819" s="58" t="s">
        <v>734</v>
      </c>
      <c r="P819" s="58"/>
      <c r="Q819" s="58"/>
      <c r="R819" s="59">
        <f t="shared" si="41"/>
        <v>12619.999999999998</v>
      </c>
      <c r="S819" s="58"/>
      <c r="T819" s="58"/>
      <c r="U819" s="58">
        <v>7720</v>
      </c>
      <c r="V819" s="67" t="s">
        <v>4823</v>
      </c>
      <c r="W819" s="103" t="s">
        <v>4827</v>
      </c>
    </row>
    <row r="820" spans="1:27" s="4" customFormat="1">
      <c r="A820" s="6">
        <f t="shared" si="40"/>
        <v>816</v>
      </c>
      <c r="B820" s="6" t="s">
        <v>18</v>
      </c>
      <c r="C820" s="14" t="s">
        <v>20</v>
      </c>
      <c r="D820" s="60">
        <f t="shared" si="42"/>
        <v>816</v>
      </c>
      <c r="E820" s="60" t="s">
        <v>18</v>
      </c>
      <c r="F820" s="60" t="s">
        <v>20</v>
      </c>
      <c r="G820" s="58" t="s">
        <v>851</v>
      </c>
      <c r="H820" s="58"/>
      <c r="I820" s="58" t="s">
        <v>4804</v>
      </c>
      <c r="J820" s="58" t="s">
        <v>4826</v>
      </c>
      <c r="K820" s="58">
        <v>1425.1</v>
      </c>
      <c r="L820" s="58" t="s">
        <v>121</v>
      </c>
      <c r="M820" s="58" t="s">
        <v>17</v>
      </c>
      <c r="N820" s="58" t="s">
        <v>346</v>
      </c>
      <c r="O820" s="58" t="s">
        <v>734</v>
      </c>
      <c r="P820" s="58"/>
      <c r="Q820" s="58"/>
      <c r="R820" s="59">
        <v>1199.5</v>
      </c>
      <c r="S820" s="58"/>
      <c r="T820" s="58"/>
      <c r="U820" s="58">
        <v>11165</v>
      </c>
      <c r="V820" s="67" t="s">
        <v>4823</v>
      </c>
      <c r="W820" s="103" t="s">
        <v>4828</v>
      </c>
    </row>
    <row r="821" spans="1:27" customFormat="1">
      <c r="A821" s="6">
        <f t="shared" si="40"/>
        <v>817</v>
      </c>
      <c r="B821" s="6" t="s">
        <v>18</v>
      </c>
      <c r="C821" s="14" t="s">
        <v>20</v>
      </c>
      <c r="D821" s="14">
        <f t="shared" si="42"/>
        <v>817</v>
      </c>
      <c r="E821" s="14" t="s">
        <v>18</v>
      </c>
      <c r="F821" s="14" t="s">
        <v>20</v>
      </c>
      <c r="G821" s="6" t="s">
        <v>29</v>
      </c>
      <c r="H821" s="6"/>
      <c r="I821" s="6" t="s">
        <v>3392</v>
      </c>
      <c r="J821" s="6" t="s">
        <v>4837</v>
      </c>
      <c r="K821" s="6">
        <v>1076.92</v>
      </c>
      <c r="L821" s="6" t="s">
        <v>121</v>
      </c>
      <c r="M821" s="6" t="s">
        <v>17</v>
      </c>
      <c r="N821" s="6" t="s">
        <v>346</v>
      </c>
      <c r="O821" s="6" t="s">
        <v>26</v>
      </c>
      <c r="P821" s="6"/>
      <c r="Q821" s="6"/>
      <c r="R821" s="20">
        <f t="shared" si="41"/>
        <v>988</v>
      </c>
      <c r="S821" s="6"/>
      <c r="T821" s="6"/>
      <c r="U821" s="6">
        <v>7720</v>
      </c>
      <c r="V821" s="9" t="s">
        <v>4823</v>
      </c>
      <c r="W821" s="39" t="s">
        <v>4838</v>
      </c>
      <c r="X821" s="7"/>
      <c r="Y821" s="7"/>
      <c r="Z821" s="7"/>
      <c r="AA821" s="7"/>
    </row>
    <row r="822" spans="1:27" s="4" customFormat="1">
      <c r="A822" s="6">
        <f t="shared" si="40"/>
        <v>818</v>
      </c>
      <c r="B822" s="6" t="s">
        <v>18</v>
      </c>
      <c r="C822" s="14" t="s">
        <v>20</v>
      </c>
      <c r="D822" s="60">
        <f t="shared" si="42"/>
        <v>818</v>
      </c>
      <c r="E822" s="60" t="s">
        <v>18</v>
      </c>
      <c r="F822" s="60" t="s">
        <v>20</v>
      </c>
      <c r="G822" s="58" t="s">
        <v>186</v>
      </c>
      <c r="H822" s="58"/>
      <c r="I822" s="58" t="s">
        <v>3393</v>
      </c>
      <c r="J822" s="58" t="s">
        <v>4839</v>
      </c>
      <c r="K822" s="58">
        <v>29286.12</v>
      </c>
      <c r="L822" s="58" t="s">
        <v>121</v>
      </c>
      <c r="M822" s="58" t="s">
        <v>17</v>
      </c>
      <c r="N822" s="58" t="s">
        <v>346</v>
      </c>
      <c r="O822" s="58" t="s">
        <v>734</v>
      </c>
      <c r="P822" s="58"/>
      <c r="Q822" s="58"/>
      <c r="R822" s="59">
        <f t="shared" si="41"/>
        <v>26867.999999999996</v>
      </c>
      <c r="S822" s="58"/>
      <c r="T822" s="58"/>
      <c r="U822" s="58">
        <v>7720</v>
      </c>
      <c r="V822" s="67" t="s">
        <v>4823</v>
      </c>
      <c r="W822" s="103" t="s">
        <v>1727</v>
      </c>
    </row>
    <row r="823" spans="1:27" s="4" customFormat="1">
      <c r="A823" s="6">
        <f t="shared" si="40"/>
        <v>819</v>
      </c>
      <c r="B823" s="6" t="s">
        <v>18</v>
      </c>
      <c r="C823" s="14" t="s">
        <v>20</v>
      </c>
      <c r="D823" s="60">
        <f t="shared" si="42"/>
        <v>819</v>
      </c>
      <c r="E823" s="60" t="s">
        <v>18</v>
      </c>
      <c r="F823" s="60" t="s">
        <v>20</v>
      </c>
      <c r="G823" s="58" t="s">
        <v>111</v>
      </c>
      <c r="H823" s="58"/>
      <c r="I823" s="58" t="s">
        <v>4802</v>
      </c>
      <c r="J823" s="58" t="s">
        <v>4840</v>
      </c>
      <c r="K823" s="58">
        <v>3675.48</v>
      </c>
      <c r="L823" s="58" t="s">
        <v>121</v>
      </c>
      <c r="M823" s="58" t="s">
        <v>17</v>
      </c>
      <c r="N823" s="58" t="s">
        <v>346</v>
      </c>
      <c r="O823" s="58" t="s">
        <v>734</v>
      </c>
      <c r="P823" s="58"/>
      <c r="Q823" s="58"/>
      <c r="R823" s="59">
        <f t="shared" si="41"/>
        <v>3371.9999999999995</v>
      </c>
      <c r="S823" s="58"/>
      <c r="T823" s="58"/>
      <c r="U823" s="58">
        <v>11165</v>
      </c>
      <c r="V823" s="67" t="s">
        <v>4823</v>
      </c>
      <c r="W823" s="103" t="s">
        <v>75</v>
      </c>
    </row>
    <row r="824" spans="1:27" s="4" customFormat="1">
      <c r="A824" s="6">
        <f t="shared" ref="A824:A887" si="43">A823+1</f>
        <v>820</v>
      </c>
      <c r="B824" s="6" t="s">
        <v>18</v>
      </c>
      <c r="C824" s="14" t="s">
        <v>20</v>
      </c>
      <c r="D824" s="60">
        <f t="shared" si="42"/>
        <v>820</v>
      </c>
      <c r="E824" s="60" t="s">
        <v>18</v>
      </c>
      <c r="F824" s="60" t="s">
        <v>20</v>
      </c>
      <c r="G824" s="58" t="s">
        <v>111</v>
      </c>
      <c r="H824" s="58"/>
      <c r="I824" s="58" t="s">
        <v>1059</v>
      </c>
      <c r="J824" s="58" t="s">
        <v>4841</v>
      </c>
      <c r="K824" s="58">
        <v>4486.4399999999996</v>
      </c>
      <c r="L824" s="58" t="s">
        <v>121</v>
      </c>
      <c r="M824" s="58" t="s">
        <v>17</v>
      </c>
      <c r="N824" s="58" t="s">
        <v>69</v>
      </c>
      <c r="O824" s="58" t="s">
        <v>734</v>
      </c>
      <c r="P824" s="58"/>
      <c r="Q824" s="58"/>
      <c r="R824" s="59">
        <f t="shared" si="41"/>
        <v>4115.9999999999991</v>
      </c>
      <c r="S824" s="58"/>
      <c r="T824" s="58"/>
      <c r="U824" s="58">
        <v>3020</v>
      </c>
      <c r="V824" s="67" t="s">
        <v>4823</v>
      </c>
      <c r="W824" s="103" t="s">
        <v>106</v>
      </c>
    </row>
    <row r="825" spans="1:27" s="4" customFormat="1">
      <c r="A825" s="6">
        <f t="shared" si="43"/>
        <v>821</v>
      </c>
      <c r="B825" s="6" t="s">
        <v>18</v>
      </c>
      <c r="C825" s="14" t="s">
        <v>20</v>
      </c>
      <c r="D825" s="60">
        <f t="shared" si="42"/>
        <v>821</v>
      </c>
      <c r="E825" s="60" t="s">
        <v>18</v>
      </c>
      <c r="F825" s="60" t="s">
        <v>20</v>
      </c>
      <c r="G825" s="58" t="s">
        <v>115</v>
      </c>
      <c r="H825" s="58"/>
      <c r="I825" s="58" t="s">
        <v>727</v>
      </c>
      <c r="J825" s="58" t="s">
        <v>4842</v>
      </c>
      <c r="K825" s="58">
        <v>68479.25</v>
      </c>
      <c r="L825" s="58" t="s">
        <v>121</v>
      </c>
      <c r="M825" s="58" t="s">
        <v>17</v>
      </c>
      <c r="N825" s="58" t="s">
        <v>69</v>
      </c>
      <c r="O825" s="58" t="s">
        <v>734</v>
      </c>
      <c r="P825" s="58"/>
      <c r="Q825" s="58"/>
      <c r="R825" s="59">
        <f t="shared" si="41"/>
        <v>62824.999999999993</v>
      </c>
      <c r="S825" s="58"/>
      <c r="T825" s="58"/>
      <c r="U825" s="58">
        <v>3020</v>
      </c>
      <c r="V825" s="67" t="s">
        <v>4823</v>
      </c>
      <c r="W825" s="103" t="s">
        <v>2015</v>
      </c>
    </row>
    <row r="826" spans="1:27" customFormat="1">
      <c r="A826" s="6">
        <f t="shared" si="43"/>
        <v>822</v>
      </c>
      <c r="B826" s="6" t="s">
        <v>18</v>
      </c>
      <c r="C826" s="14" t="s">
        <v>20</v>
      </c>
      <c r="D826" s="14">
        <f t="shared" si="42"/>
        <v>822</v>
      </c>
      <c r="E826" s="14" t="s">
        <v>18</v>
      </c>
      <c r="F826" s="14" t="s">
        <v>20</v>
      </c>
      <c r="G826" s="6" t="s">
        <v>27</v>
      </c>
      <c r="H826" s="6"/>
      <c r="I826" s="6" t="s">
        <v>3389</v>
      </c>
      <c r="J826" s="6" t="s">
        <v>4846</v>
      </c>
      <c r="K826" s="6">
        <v>11791.62</v>
      </c>
      <c r="L826" s="6" t="s">
        <v>121</v>
      </c>
      <c r="M826" s="6" t="s">
        <v>17</v>
      </c>
      <c r="N826" s="6" t="s">
        <v>346</v>
      </c>
      <c r="O826" s="6" t="s">
        <v>26</v>
      </c>
      <c r="P826" s="6"/>
      <c r="Q826" s="6"/>
      <c r="R826" s="20">
        <f t="shared" si="41"/>
        <v>10818</v>
      </c>
      <c r="S826" s="6"/>
      <c r="T826" s="6"/>
      <c r="U826" s="6">
        <v>7720</v>
      </c>
      <c r="V826" s="9" t="s">
        <v>4823</v>
      </c>
      <c r="W826" s="39" t="s">
        <v>4847</v>
      </c>
      <c r="X826" s="7"/>
      <c r="Y826" s="7"/>
      <c r="Z826" s="7"/>
      <c r="AA826" s="7"/>
    </row>
    <row r="827" spans="1:27" s="4" customFormat="1">
      <c r="A827" s="6">
        <f t="shared" si="43"/>
        <v>823</v>
      </c>
      <c r="B827" s="6" t="s">
        <v>18</v>
      </c>
      <c r="C827" s="14" t="s">
        <v>20</v>
      </c>
      <c r="D827" s="60">
        <f t="shared" si="42"/>
        <v>823</v>
      </c>
      <c r="E827" s="60" t="s">
        <v>18</v>
      </c>
      <c r="F827" s="60" t="s">
        <v>20</v>
      </c>
      <c r="G827" s="58" t="s">
        <v>111</v>
      </c>
      <c r="H827" s="58"/>
      <c r="I827" s="58" t="s">
        <v>1059</v>
      </c>
      <c r="J827" s="58" t="s">
        <v>4853</v>
      </c>
      <c r="K827" s="58">
        <v>2579.16</v>
      </c>
      <c r="L827" s="58" t="s">
        <v>121</v>
      </c>
      <c r="M827" s="58" t="s">
        <v>17</v>
      </c>
      <c r="N827" s="58" t="s">
        <v>69</v>
      </c>
      <c r="O827" s="58" t="s">
        <v>734</v>
      </c>
      <c r="P827" s="58"/>
      <c r="Q827" s="58"/>
      <c r="R827" s="59">
        <f t="shared" si="41"/>
        <v>2366.2018348623851</v>
      </c>
      <c r="S827" s="58"/>
      <c r="T827" s="58"/>
      <c r="U827" s="58">
        <v>3020</v>
      </c>
      <c r="V827" s="67" t="s">
        <v>4823</v>
      </c>
      <c r="W827" s="103" t="s">
        <v>4854</v>
      </c>
    </row>
    <row r="828" spans="1:27" s="4" customFormat="1">
      <c r="A828" s="6">
        <f t="shared" si="43"/>
        <v>824</v>
      </c>
      <c r="B828" s="6" t="s">
        <v>18</v>
      </c>
      <c r="C828" s="14" t="s">
        <v>20</v>
      </c>
      <c r="D828" s="60">
        <f t="shared" si="42"/>
        <v>824</v>
      </c>
      <c r="E828" s="60" t="s">
        <v>18</v>
      </c>
      <c r="F828" s="60" t="s">
        <v>20</v>
      </c>
      <c r="G828" s="58" t="s">
        <v>471</v>
      </c>
      <c r="H828" s="58"/>
      <c r="I828" s="58" t="s">
        <v>1057</v>
      </c>
      <c r="J828" s="58" t="s">
        <v>4855</v>
      </c>
      <c r="K828" s="58">
        <v>39927.14</v>
      </c>
      <c r="L828" s="58" t="s">
        <v>121</v>
      </c>
      <c r="M828" s="58" t="s">
        <v>17</v>
      </c>
      <c r="N828" s="58" t="s">
        <v>69</v>
      </c>
      <c r="O828" s="58" t="s">
        <v>734</v>
      </c>
      <c r="P828" s="58"/>
      <c r="Q828" s="58"/>
      <c r="R828" s="59">
        <f t="shared" si="41"/>
        <v>36630.403669724765</v>
      </c>
      <c r="S828" s="58"/>
      <c r="T828" s="58"/>
      <c r="U828" s="58">
        <v>3020</v>
      </c>
      <c r="V828" s="67" t="s">
        <v>4823</v>
      </c>
      <c r="W828" s="103" t="s">
        <v>41</v>
      </c>
    </row>
    <row r="829" spans="1:27">
      <c r="A829" s="6">
        <f t="shared" si="43"/>
        <v>825</v>
      </c>
      <c r="B829" s="6" t="s">
        <v>18</v>
      </c>
      <c r="C829" s="14" t="s">
        <v>20</v>
      </c>
      <c r="D829" s="152">
        <f t="shared" si="42"/>
        <v>825</v>
      </c>
      <c r="E829" s="152" t="s">
        <v>18</v>
      </c>
      <c r="F829" s="152" t="s">
        <v>20</v>
      </c>
      <c r="G829" s="131" t="s">
        <v>142</v>
      </c>
      <c r="H829" s="131"/>
      <c r="I829" s="131" t="s">
        <v>669</v>
      </c>
      <c r="J829" s="131" t="s">
        <v>4866</v>
      </c>
      <c r="K829" s="131">
        <v>616824.02</v>
      </c>
      <c r="L829" s="131" t="s">
        <v>4699</v>
      </c>
      <c r="M829" s="131" t="s">
        <v>17</v>
      </c>
      <c r="N829" s="131" t="s">
        <v>69</v>
      </c>
      <c r="O829" s="131" t="s">
        <v>4821</v>
      </c>
      <c r="P829" s="131"/>
      <c r="Q829" s="131"/>
      <c r="R829" s="217">
        <f t="shared" si="41"/>
        <v>565893.59633027518</v>
      </c>
      <c r="S829" s="131"/>
      <c r="T829" s="131"/>
      <c r="U829" s="131">
        <v>4975</v>
      </c>
      <c r="V829" s="218" t="s">
        <v>4823</v>
      </c>
      <c r="W829" s="226" t="s">
        <v>671</v>
      </c>
    </row>
    <row r="830" spans="1:27" customFormat="1">
      <c r="A830" s="6">
        <f t="shared" si="43"/>
        <v>826</v>
      </c>
      <c r="B830" s="6" t="s">
        <v>18</v>
      </c>
      <c r="C830" s="14" t="s">
        <v>20</v>
      </c>
      <c r="D830" s="14">
        <f t="shared" si="42"/>
        <v>826</v>
      </c>
      <c r="E830" s="14" t="s">
        <v>18</v>
      </c>
      <c r="F830" s="14" t="s">
        <v>20</v>
      </c>
      <c r="G830" s="6" t="s">
        <v>29</v>
      </c>
      <c r="H830" s="6"/>
      <c r="I830" s="6" t="s">
        <v>760</v>
      </c>
      <c r="J830" s="6" t="s">
        <v>4868</v>
      </c>
      <c r="K830" s="6">
        <v>19620</v>
      </c>
      <c r="L830" s="6" t="s">
        <v>121</v>
      </c>
      <c r="M830" s="6" t="s">
        <v>17</v>
      </c>
      <c r="N830" s="6" t="s">
        <v>69</v>
      </c>
      <c r="O830" s="6" t="s">
        <v>26</v>
      </c>
      <c r="P830" s="6"/>
      <c r="Q830" s="6"/>
      <c r="R830" s="20">
        <f t="shared" si="41"/>
        <v>18000</v>
      </c>
      <c r="S830" s="6"/>
      <c r="T830" s="6"/>
      <c r="U830" s="6">
        <v>3020</v>
      </c>
      <c r="V830" s="9" t="s">
        <v>4361</v>
      </c>
      <c r="W830" s="39" t="s">
        <v>1520</v>
      </c>
      <c r="X830" s="7"/>
      <c r="Y830" s="7"/>
      <c r="Z830" s="7"/>
      <c r="AA830" s="7"/>
    </row>
    <row r="831" spans="1:27" s="126" customFormat="1">
      <c r="A831" s="6">
        <f t="shared" si="43"/>
        <v>827</v>
      </c>
      <c r="B831" s="6" t="s">
        <v>18</v>
      </c>
      <c r="C831" s="14" t="s">
        <v>20</v>
      </c>
      <c r="D831" s="120">
        <f t="shared" si="42"/>
        <v>827</v>
      </c>
      <c r="E831" s="120" t="s">
        <v>18</v>
      </c>
      <c r="F831" s="120" t="s">
        <v>20</v>
      </c>
      <c r="G831" s="119" t="s">
        <v>3225</v>
      </c>
      <c r="H831" s="119"/>
      <c r="I831" s="119" t="s">
        <v>420</v>
      </c>
      <c r="J831" s="119" t="s">
        <v>4869</v>
      </c>
      <c r="K831" s="119">
        <v>13.08</v>
      </c>
      <c r="L831" s="119" t="s">
        <v>121</v>
      </c>
      <c r="M831" s="119" t="s">
        <v>17</v>
      </c>
      <c r="N831" s="119" t="s">
        <v>69</v>
      </c>
      <c r="O831" s="119" t="s">
        <v>734</v>
      </c>
      <c r="P831" s="119"/>
      <c r="Q831" s="119"/>
      <c r="R831" s="121">
        <f t="shared" si="41"/>
        <v>12</v>
      </c>
      <c r="S831" s="119"/>
      <c r="T831" s="119"/>
      <c r="U831" s="119">
        <v>4975</v>
      </c>
      <c r="V831" s="136" t="s">
        <v>4361</v>
      </c>
      <c r="W831" s="125" t="s">
        <v>353</v>
      </c>
    </row>
    <row r="832" spans="1:27" s="4" customFormat="1">
      <c r="A832" s="6">
        <f t="shared" si="43"/>
        <v>828</v>
      </c>
      <c r="B832" s="6" t="s">
        <v>18</v>
      </c>
      <c r="C832" s="14" t="s">
        <v>20</v>
      </c>
      <c r="D832" s="60">
        <f t="shared" si="42"/>
        <v>828</v>
      </c>
      <c r="E832" s="60" t="s">
        <v>18</v>
      </c>
      <c r="F832" s="60" t="s">
        <v>20</v>
      </c>
      <c r="G832" s="58" t="s">
        <v>94</v>
      </c>
      <c r="H832" s="58"/>
      <c r="I832" s="58" t="s">
        <v>3387</v>
      </c>
      <c r="J832" s="58" t="s">
        <v>4870</v>
      </c>
      <c r="K832" s="58">
        <v>88.94</v>
      </c>
      <c r="L832" s="58" t="s">
        <v>121</v>
      </c>
      <c r="M832" s="58" t="s">
        <v>17</v>
      </c>
      <c r="N832" s="58" t="s">
        <v>4871</v>
      </c>
      <c r="O832" s="58" t="s">
        <v>734</v>
      </c>
      <c r="P832" s="58"/>
      <c r="Q832" s="58"/>
      <c r="R832" s="59">
        <f t="shared" si="41"/>
        <v>81.596330275229349</v>
      </c>
      <c r="S832" s="58"/>
      <c r="T832" s="58"/>
      <c r="U832" s="58">
        <v>7720</v>
      </c>
      <c r="V832" s="67" t="s">
        <v>4361</v>
      </c>
      <c r="W832" s="103" t="s">
        <v>344</v>
      </c>
    </row>
    <row r="833" spans="1:27" customFormat="1">
      <c r="A833" s="6">
        <f t="shared" si="43"/>
        <v>829</v>
      </c>
      <c r="B833" s="6" t="s">
        <v>18</v>
      </c>
      <c r="C833" s="14" t="s">
        <v>20</v>
      </c>
      <c r="D833" s="14">
        <f t="shared" si="42"/>
        <v>829</v>
      </c>
      <c r="E833" s="14" t="s">
        <v>18</v>
      </c>
      <c r="F833" s="14" t="s">
        <v>20</v>
      </c>
      <c r="G833" s="6" t="s">
        <v>27</v>
      </c>
      <c r="H833" s="6"/>
      <c r="I833" s="6" t="s">
        <v>3389</v>
      </c>
      <c r="J833" s="6" t="s">
        <v>4872</v>
      </c>
      <c r="K833" s="6">
        <v>2868.66</v>
      </c>
      <c r="L833" s="6" t="s">
        <v>121</v>
      </c>
      <c r="M833" s="6" t="s">
        <v>17</v>
      </c>
      <c r="N833" s="6" t="s">
        <v>346</v>
      </c>
      <c r="O833" s="6" t="s">
        <v>26</v>
      </c>
      <c r="P833" s="6"/>
      <c r="Q833" s="6"/>
      <c r="R833" s="20">
        <f t="shared" si="41"/>
        <v>2631.7981651376144</v>
      </c>
      <c r="S833" s="6"/>
      <c r="T833" s="6"/>
      <c r="U833" s="6">
        <v>7720</v>
      </c>
      <c r="V833" s="9" t="s">
        <v>4361</v>
      </c>
      <c r="W833" s="39" t="s">
        <v>4873</v>
      </c>
      <c r="X833" s="7"/>
      <c r="Y833" s="7"/>
      <c r="Z833" s="7"/>
      <c r="AA833" s="7"/>
    </row>
    <row r="834" spans="1:27" s="4" customFormat="1">
      <c r="A834" s="6">
        <f t="shared" si="43"/>
        <v>830</v>
      </c>
      <c r="B834" s="6" t="s">
        <v>18</v>
      </c>
      <c r="C834" s="14" t="s">
        <v>20</v>
      </c>
      <c r="D834" s="60">
        <f t="shared" si="42"/>
        <v>830</v>
      </c>
      <c r="E834" s="60" t="s">
        <v>18</v>
      </c>
      <c r="F834" s="60" t="s">
        <v>20</v>
      </c>
      <c r="G834" s="58" t="s">
        <v>432</v>
      </c>
      <c r="H834" s="58"/>
      <c r="I834" s="58" t="s">
        <v>723</v>
      </c>
      <c r="J834" s="58" t="s">
        <v>4876</v>
      </c>
      <c r="K834" s="58">
        <v>19.62</v>
      </c>
      <c r="L834" s="58" t="s">
        <v>121</v>
      </c>
      <c r="M834" s="58" t="s">
        <v>17</v>
      </c>
      <c r="N834" s="58" t="s">
        <v>346</v>
      </c>
      <c r="O834" s="58" t="s">
        <v>734</v>
      </c>
      <c r="P834" s="58"/>
      <c r="Q834" s="58"/>
      <c r="R834" s="59">
        <f t="shared" si="41"/>
        <v>18</v>
      </c>
      <c r="S834" s="58"/>
      <c r="T834" s="58"/>
      <c r="U834" s="58">
        <v>3020</v>
      </c>
      <c r="V834" s="67" t="s">
        <v>4361</v>
      </c>
      <c r="W834" s="103" t="s">
        <v>985</v>
      </c>
    </row>
    <row r="835" spans="1:27" customFormat="1">
      <c r="A835" s="6">
        <f t="shared" si="43"/>
        <v>831</v>
      </c>
      <c r="B835" s="6" t="s">
        <v>18</v>
      </c>
      <c r="C835" s="14" t="s">
        <v>20</v>
      </c>
      <c r="D835" s="14">
        <f t="shared" si="42"/>
        <v>831</v>
      </c>
      <c r="E835" s="14" t="s">
        <v>18</v>
      </c>
      <c r="F835" s="14" t="s">
        <v>20</v>
      </c>
      <c r="G835" s="6" t="s">
        <v>27</v>
      </c>
      <c r="H835" s="6"/>
      <c r="I835" s="6" t="s">
        <v>453</v>
      </c>
      <c r="J835" s="6" t="s">
        <v>4890</v>
      </c>
      <c r="K835" s="6">
        <v>484.61</v>
      </c>
      <c r="L835" s="6" t="s">
        <v>121</v>
      </c>
      <c r="M835" s="6" t="s">
        <v>17</v>
      </c>
      <c r="N835" s="6" t="s">
        <v>69</v>
      </c>
      <c r="O835" s="6" t="s">
        <v>26</v>
      </c>
      <c r="P835" s="6"/>
      <c r="Q835" s="6"/>
      <c r="R835" s="20">
        <f t="shared" si="41"/>
        <v>444.59633027522932</v>
      </c>
      <c r="S835" s="6"/>
      <c r="T835" s="6"/>
      <c r="U835" s="6">
        <v>3020</v>
      </c>
      <c r="V835" s="9" t="s">
        <v>4823</v>
      </c>
      <c r="W835" s="39" t="s">
        <v>1216</v>
      </c>
      <c r="X835" s="7"/>
      <c r="Y835" s="7"/>
      <c r="Z835" s="7"/>
      <c r="AA835" s="7"/>
    </row>
    <row r="836" spans="1:27" s="4" customFormat="1">
      <c r="A836" s="6">
        <f t="shared" si="43"/>
        <v>832</v>
      </c>
      <c r="B836" s="6" t="s">
        <v>18</v>
      </c>
      <c r="C836" s="14" t="s">
        <v>20</v>
      </c>
      <c r="D836" s="60">
        <f t="shared" si="42"/>
        <v>832</v>
      </c>
      <c r="E836" s="60" t="s">
        <v>18</v>
      </c>
      <c r="F836" s="60" t="s">
        <v>20</v>
      </c>
      <c r="G836" s="58" t="s">
        <v>115</v>
      </c>
      <c r="H836" s="58"/>
      <c r="I836" s="58" t="s">
        <v>3384</v>
      </c>
      <c r="J836" s="58" t="s">
        <v>4893</v>
      </c>
      <c r="K836" s="58">
        <v>3949.11</v>
      </c>
      <c r="L836" s="58" t="s">
        <v>121</v>
      </c>
      <c r="M836" s="58" t="s">
        <v>17</v>
      </c>
      <c r="N836" s="58" t="s">
        <v>346</v>
      </c>
      <c r="O836" s="58" t="s">
        <v>734</v>
      </c>
      <c r="P836" s="58"/>
      <c r="Q836" s="58"/>
      <c r="R836" s="59">
        <f t="shared" si="41"/>
        <v>3623.0366972477063</v>
      </c>
      <c r="S836" s="58"/>
      <c r="T836" s="58"/>
      <c r="U836" s="58">
        <v>7720</v>
      </c>
      <c r="V836" s="67" t="s">
        <v>4823</v>
      </c>
      <c r="W836" s="103" t="s">
        <v>4894</v>
      </c>
    </row>
    <row r="837" spans="1:27" s="4" customFormat="1">
      <c r="A837" s="6">
        <f t="shared" si="43"/>
        <v>833</v>
      </c>
      <c r="B837" s="6" t="s">
        <v>18</v>
      </c>
      <c r="C837" s="14" t="s">
        <v>20</v>
      </c>
      <c r="D837" s="60">
        <f t="shared" si="42"/>
        <v>833</v>
      </c>
      <c r="E837" s="60" t="s">
        <v>18</v>
      </c>
      <c r="F837" s="60" t="s">
        <v>20</v>
      </c>
      <c r="G837" s="58" t="s">
        <v>115</v>
      </c>
      <c r="H837" s="58"/>
      <c r="I837" s="58" t="s">
        <v>727</v>
      </c>
      <c r="J837" s="58" t="s">
        <v>4899</v>
      </c>
      <c r="K837" s="58">
        <v>24328.799999999999</v>
      </c>
      <c r="L837" s="58" t="s">
        <v>121</v>
      </c>
      <c r="M837" s="58" t="s">
        <v>17</v>
      </c>
      <c r="N837" s="58" t="s">
        <v>69</v>
      </c>
      <c r="O837" s="58" t="s">
        <v>734</v>
      </c>
      <c r="P837" s="58"/>
      <c r="Q837" s="58"/>
      <c r="R837" s="59">
        <f t="shared" si="41"/>
        <v>22319.999999999996</v>
      </c>
      <c r="S837" s="58"/>
      <c r="T837" s="58"/>
      <c r="U837" s="58">
        <v>3020</v>
      </c>
      <c r="V837" s="67" t="s">
        <v>4823</v>
      </c>
      <c r="W837" s="103" t="s">
        <v>729</v>
      </c>
    </row>
    <row r="838" spans="1:27" customFormat="1">
      <c r="A838" s="6">
        <f t="shared" si="43"/>
        <v>834</v>
      </c>
      <c r="B838" s="6" t="s">
        <v>18</v>
      </c>
      <c r="C838" s="14" t="s">
        <v>20</v>
      </c>
      <c r="D838" s="14">
        <f t="shared" si="42"/>
        <v>834</v>
      </c>
      <c r="E838" s="14" t="s">
        <v>18</v>
      </c>
      <c r="F838" s="14" t="s">
        <v>20</v>
      </c>
      <c r="G838" s="6" t="s">
        <v>29</v>
      </c>
      <c r="H838" s="6"/>
      <c r="I838" s="6" t="s">
        <v>3392</v>
      </c>
      <c r="J838" s="6" t="s">
        <v>4915</v>
      </c>
      <c r="K838" s="6">
        <v>839.3</v>
      </c>
      <c r="L838" s="6" t="s">
        <v>121</v>
      </c>
      <c r="M838" s="6" t="s">
        <v>17</v>
      </c>
      <c r="N838" s="6" t="s">
        <v>346</v>
      </c>
      <c r="O838" s="6" t="s">
        <v>26</v>
      </c>
      <c r="P838" s="6"/>
      <c r="Q838" s="6"/>
      <c r="R838" s="20">
        <f t="shared" ref="R838:R901" si="44">K838/1.09</f>
        <v>769.99999999999989</v>
      </c>
      <c r="S838" s="6"/>
      <c r="T838" s="6"/>
      <c r="U838" s="6">
        <v>7720</v>
      </c>
      <c r="V838" s="9" t="s">
        <v>4823</v>
      </c>
      <c r="W838" s="39" t="s">
        <v>3596</v>
      </c>
      <c r="X838" s="7"/>
      <c r="Y838" s="7"/>
      <c r="Z838" s="7"/>
      <c r="AA838" s="7"/>
    </row>
    <row r="839" spans="1:27" customFormat="1">
      <c r="A839" s="6">
        <f t="shared" si="43"/>
        <v>835</v>
      </c>
      <c r="B839" s="6" t="s">
        <v>18</v>
      </c>
      <c r="C839" s="14" t="s">
        <v>20</v>
      </c>
      <c r="D839" s="14">
        <f t="shared" ref="D839:D902" si="45">D838+1</f>
        <v>835</v>
      </c>
      <c r="E839" s="14" t="s">
        <v>18</v>
      </c>
      <c r="F839" s="14" t="s">
        <v>20</v>
      </c>
      <c r="G839" s="6" t="s">
        <v>27</v>
      </c>
      <c r="H839" s="6"/>
      <c r="I839" s="6" t="s">
        <v>4947</v>
      </c>
      <c r="J839" s="6" t="s">
        <v>4948</v>
      </c>
      <c r="K839" s="6">
        <v>969.23</v>
      </c>
      <c r="L839" s="6" t="s">
        <v>121</v>
      </c>
      <c r="M839" s="6" t="s">
        <v>17</v>
      </c>
      <c r="N839" s="6" t="s">
        <v>346</v>
      </c>
      <c r="O839" s="6" t="s">
        <v>26</v>
      </c>
      <c r="P839" s="6"/>
      <c r="Q839" s="6"/>
      <c r="R839" s="20">
        <f t="shared" si="44"/>
        <v>889.20183486238523</v>
      </c>
      <c r="S839" s="6"/>
      <c r="T839" s="6"/>
      <c r="U839" s="6">
        <v>3020</v>
      </c>
      <c r="V839" s="9" t="s">
        <v>4823</v>
      </c>
      <c r="W839" s="39" t="s">
        <v>1216</v>
      </c>
      <c r="X839" s="7"/>
      <c r="Y839" s="7"/>
      <c r="Z839" s="7"/>
      <c r="AA839" s="7"/>
    </row>
    <row r="840" spans="1:27" s="4" customFormat="1">
      <c r="A840" s="6">
        <f t="shared" si="43"/>
        <v>836</v>
      </c>
      <c r="B840" s="6" t="s">
        <v>18</v>
      </c>
      <c r="C840" s="14" t="s">
        <v>20</v>
      </c>
      <c r="D840" s="60">
        <f t="shared" si="45"/>
        <v>836</v>
      </c>
      <c r="E840" s="60" t="s">
        <v>18</v>
      </c>
      <c r="F840" s="60" t="s">
        <v>20</v>
      </c>
      <c r="G840" s="58" t="s">
        <v>471</v>
      </c>
      <c r="H840" s="58"/>
      <c r="I840" s="58" t="s">
        <v>1057</v>
      </c>
      <c r="J840" s="58" t="s">
        <v>4949</v>
      </c>
      <c r="K840" s="58">
        <v>24954.46</v>
      </c>
      <c r="L840" s="58" t="s">
        <v>121</v>
      </c>
      <c r="M840" s="58" t="s">
        <v>17</v>
      </c>
      <c r="N840" s="58" t="s">
        <v>69</v>
      </c>
      <c r="O840" s="58" t="s">
        <v>734</v>
      </c>
      <c r="P840" s="58"/>
      <c r="Q840" s="58"/>
      <c r="R840" s="59">
        <f t="shared" si="44"/>
        <v>22893.999999999996</v>
      </c>
      <c r="S840" s="58"/>
      <c r="T840" s="58"/>
      <c r="U840" s="58">
        <v>3020</v>
      </c>
      <c r="V840" s="67" t="s">
        <v>4823</v>
      </c>
      <c r="W840" s="103" t="s">
        <v>41</v>
      </c>
    </row>
    <row r="841" spans="1:27" s="4" customFormat="1">
      <c r="A841" s="6">
        <f t="shared" si="43"/>
        <v>837</v>
      </c>
      <c r="B841" s="6" t="s">
        <v>18</v>
      </c>
      <c r="C841" s="14" t="s">
        <v>20</v>
      </c>
      <c r="D841" s="60">
        <f t="shared" si="45"/>
        <v>837</v>
      </c>
      <c r="E841" s="60" t="s">
        <v>18</v>
      </c>
      <c r="F841" s="60" t="s">
        <v>20</v>
      </c>
      <c r="G841" s="58" t="s">
        <v>94</v>
      </c>
      <c r="H841" s="58"/>
      <c r="I841" s="58" t="s">
        <v>3387</v>
      </c>
      <c r="J841" s="58" t="s">
        <v>4950</v>
      </c>
      <c r="K841" s="58">
        <v>1718.13</v>
      </c>
      <c r="L841" s="58" t="s">
        <v>121</v>
      </c>
      <c r="M841" s="58" t="s">
        <v>17</v>
      </c>
      <c r="N841" s="58" t="s">
        <v>346</v>
      </c>
      <c r="O841" s="58" t="s">
        <v>734</v>
      </c>
      <c r="P841" s="58"/>
      <c r="Q841" s="58"/>
      <c r="R841" s="59">
        <v>1448.08</v>
      </c>
      <c r="S841" s="58"/>
      <c r="T841" s="58"/>
      <c r="U841" s="58">
        <v>7720</v>
      </c>
      <c r="V841" s="67" t="s">
        <v>4823</v>
      </c>
      <c r="W841" s="103" t="s">
        <v>4951</v>
      </c>
    </row>
    <row r="842" spans="1:27" s="4" customFormat="1">
      <c r="A842" s="6">
        <f t="shared" si="43"/>
        <v>838</v>
      </c>
      <c r="B842" s="6" t="s">
        <v>18</v>
      </c>
      <c r="C842" s="14" t="s">
        <v>20</v>
      </c>
      <c r="D842" s="60">
        <f t="shared" si="45"/>
        <v>838</v>
      </c>
      <c r="E842" s="60" t="s">
        <v>18</v>
      </c>
      <c r="F842" s="60" t="s">
        <v>20</v>
      </c>
      <c r="G842" s="58" t="s">
        <v>30</v>
      </c>
      <c r="H842" s="58"/>
      <c r="I842" s="58" t="s">
        <v>3397</v>
      </c>
      <c r="J842" s="58" t="s">
        <v>4952</v>
      </c>
      <c r="K842" s="58">
        <v>7762.98</v>
      </c>
      <c r="L842" s="58" t="s">
        <v>121</v>
      </c>
      <c r="M842" s="58" t="s">
        <v>17</v>
      </c>
      <c r="N842" s="58" t="s">
        <v>346</v>
      </c>
      <c r="O842" s="58" t="s">
        <v>734</v>
      </c>
      <c r="P842" s="58"/>
      <c r="Q842" s="58"/>
      <c r="R842" s="59">
        <f t="shared" si="44"/>
        <v>7121.9999999999991</v>
      </c>
      <c r="S842" s="58"/>
      <c r="T842" s="58"/>
      <c r="U842" s="58">
        <v>7720</v>
      </c>
      <c r="V842" s="67" t="s">
        <v>4823</v>
      </c>
      <c r="W842" s="103" t="s">
        <v>1606</v>
      </c>
    </row>
    <row r="843" spans="1:27" s="4" customFormat="1">
      <c r="A843" s="6">
        <f t="shared" si="43"/>
        <v>839</v>
      </c>
      <c r="B843" s="6" t="s">
        <v>18</v>
      </c>
      <c r="C843" s="14" t="s">
        <v>20</v>
      </c>
      <c r="D843" s="60">
        <f t="shared" si="45"/>
        <v>839</v>
      </c>
      <c r="E843" s="60" t="s">
        <v>18</v>
      </c>
      <c r="F843" s="60" t="s">
        <v>20</v>
      </c>
      <c r="G843" s="58" t="s">
        <v>28</v>
      </c>
      <c r="H843" s="58"/>
      <c r="I843" s="58" t="s">
        <v>97</v>
      </c>
      <c r="J843" s="58" t="s">
        <v>4953</v>
      </c>
      <c r="K843" s="58">
        <v>205562.01</v>
      </c>
      <c r="L843" s="58" t="s">
        <v>4699</v>
      </c>
      <c r="M843" s="58" t="s">
        <v>17</v>
      </c>
      <c r="N843" s="58" t="s">
        <v>69</v>
      </c>
      <c r="O843" s="58" t="s">
        <v>734</v>
      </c>
      <c r="P843" s="58"/>
      <c r="Q843" s="58"/>
      <c r="R843" s="59">
        <f t="shared" si="44"/>
        <v>188589</v>
      </c>
      <c r="S843" s="58"/>
      <c r="T843" s="58"/>
      <c r="U843" s="58">
        <v>3020</v>
      </c>
      <c r="V843" s="67" t="s">
        <v>4823</v>
      </c>
      <c r="W843" s="103" t="s">
        <v>99</v>
      </c>
    </row>
    <row r="844" spans="1:27" s="126" customFormat="1">
      <c r="A844" s="6">
        <f t="shared" si="43"/>
        <v>840</v>
      </c>
      <c r="B844" s="6" t="s">
        <v>18</v>
      </c>
      <c r="C844" s="14" t="s">
        <v>20</v>
      </c>
      <c r="D844" s="120">
        <f t="shared" si="45"/>
        <v>840</v>
      </c>
      <c r="E844" s="120" t="s">
        <v>18</v>
      </c>
      <c r="F844" s="120" t="s">
        <v>20</v>
      </c>
      <c r="G844" s="119" t="s">
        <v>1153</v>
      </c>
      <c r="H844" s="119"/>
      <c r="I844" s="119" t="s">
        <v>2428</v>
      </c>
      <c r="J844" s="119" t="s">
        <v>4971</v>
      </c>
      <c r="K844" s="119">
        <v>18.53</v>
      </c>
      <c r="L844" s="119" t="s">
        <v>121</v>
      </c>
      <c r="M844" s="119" t="s">
        <v>17</v>
      </c>
      <c r="N844" s="119" t="s">
        <v>69</v>
      </c>
      <c r="O844" s="119" t="s">
        <v>734</v>
      </c>
      <c r="P844" s="119"/>
      <c r="Q844" s="119"/>
      <c r="R844" s="121">
        <f t="shared" si="44"/>
        <v>17</v>
      </c>
      <c r="S844" s="119"/>
      <c r="T844" s="119"/>
      <c r="U844" s="119">
        <v>4975</v>
      </c>
      <c r="V844" s="136" t="s">
        <v>4823</v>
      </c>
      <c r="W844" s="125" t="s">
        <v>269</v>
      </c>
    </row>
    <row r="845" spans="1:27" s="4" customFormat="1">
      <c r="A845" s="6">
        <f t="shared" si="43"/>
        <v>841</v>
      </c>
      <c r="B845" s="6" t="s">
        <v>18</v>
      </c>
      <c r="C845" s="14" t="s">
        <v>20</v>
      </c>
      <c r="D845" s="60">
        <f t="shared" si="45"/>
        <v>841</v>
      </c>
      <c r="E845" s="60" t="s">
        <v>18</v>
      </c>
      <c r="F845" s="60" t="s">
        <v>20</v>
      </c>
      <c r="G845" s="58" t="s">
        <v>94</v>
      </c>
      <c r="H845" s="58"/>
      <c r="I845" s="58" t="s">
        <v>3387</v>
      </c>
      <c r="J845" s="58" t="s">
        <v>4975</v>
      </c>
      <c r="K845" s="58">
        <v>2165.0100000000002</v>
      </c>
      <c r="L845" s="58" t="s">
        <v>121</v>
      </c>
      <c r="M845" s="58" t="s">
        <v>17</v>
      </c>
      <c r="N845" s="58" t="s">
        <v>346</v>
      </c>
      <c r="O845" s="58" t="s">
        <v>734</v>
      </c>
      <c r="P845" s="58"/>
      <c r="Q845" s="58"/>
      <c r="R845" s="59">
        <f t="shared" si="44"/>
        <v>1986.2477064220184</v>
      </c>
      <c r="S845" s="58"/>
      <c r="T845" s="58"/>
      <c r="U845" s="58">
        <v>7720</v>
      </c>
      <c r="V845" s="67" t="s">
        <v>4823</v>
      </c>
      <c r="W845" s="103" t="s">
        <v>1908</v>
      </c>
    </row>
    <row r="846" spans="1:27" s="4" customFormat="1">
      <c r="A846" s="6">
        <f t="shared" si="43"/>
        <v>842</v>
      </c>
      <c r="B846" s="6" t="s">
        <v>18</v>
      </c>
      <c r="C846" s="14" t="s">
        <v>20</v>
      </c>
      <c r="D846" s="60">
        <f t="shared" si="45"/>
        <v>842</v>
      </c>
      <c r="E846" s="60" t="s">
        <v>18</v>
      </c>
      <c r="F846" s="60" t="s">
        <v>20</v>
      </c>
      <c r="G846" s="58" t="s">
        <v>432</v>
      </c>
      <c r="H846" s="58"/>
      <c r="I846" s="58" t="s">
        <v>3396</v>
      </c>
      <c r="J846" s="58" t="s">
        <v>4979</v>
      </c>
      <c r="K846" s="58">
        <v>545</v>
      </c>
      <c r="L846" s="58" t="s">
        <v>4980</v>
      </c>
      <c r="M846" s="58" t="s">
        <v>17</v>
      </c>
      <c r="N846" s="58" t="s">
        <v>346</v>
      </c>
      <c r="O846" s="58" t="s">
        <v>734</v>
      </c>
      <c r="P846" s="58"/>
      <c r="Q846" s="58"/>
      <c r="R846" s="59">
        <f t="shared" si="44"/>
        <v>499.99999999999994</v>
      </c>
      <c r="S846" s="58"/>
      <c r="T846" s="58"/>
      <c r="U846" s="58">
        <v>7720</v>
      </c>
      <c r="V846" s="67" t="s">
        <v>4823</v>
      </c>
      <c r="W846" s="103" t="s">
        <v>4981</v>
      </c>
    </row>
    <row r="847" spans="1:27" customFormat="1">
      <c r="A847" s="6">
        <f t="shared" si="43"/>
        <v>843</v>
      </c>
      <c r="B847" s="6" t="s">
        <v>18</v>
      </c>
      <c r="C847" s="14" t="s">
        <v>20</v>
      </c>
      <c r="D847" s="14">
        <f t="shared" si="45"/>
        <v>843</v>
      </c>
      <c r="E847" s="14" t="s">
        <v>18</v>
      </c>
      <c r="F847" s="14" t="s">
        <v>20</v>
      </c>
      <c r="G847" s="6" t="s">
        <v>29</v>
      </c>
      <c r="H847" s="6"/>
      <c r="I847" s="6" t="s">
        <v>3392</v>
      </c>
      <c r="J847" s="6" t="s">
        <v>4982</v>
      </c>
      <c r="K847" s="6">
        <v>924.32</v>
      </c>
      <c r="L847" s="6" t="s">
        <v>121</v>
      </c>
      <c r="M847" s="6" t="s">
        <v>17</v>
      </c>
      <c r="N847" s="6" t="s">
        <v>346</v>
      </c>
      <c r="O847" s="6" t="s">
        <v>26</v>
      </c>
      <c r="P847" s="6"/>
      <c r="Q847" s="6"/>
      <c r="R847" s="20">
        <f t="shared" si="44"/>
        <v>848</v>
      </c>
      <c r="S847" s="6"/>
      <c r="T847" s="6"/>
      <c r="U847" s="6">
        <v>7720</v>
      </c>
      <c r="V847" s="9" t="s">
        <v>4823</v>
      </c>
      <c r="W847" s="39" t="s">
        <v>424</v>
      </c>
      <c r="X847" s="7"/>
      <c r="Y847" s="7"/>
      <c r="Z847" s="7"/>
      <c r="AA847" s="7"/>
    </row>
    <row r="848" spans="1:27" s="4" customFormat="1">
      <c r="A848" s="6">
        <f t="shared" si="43"/>
        <v>844</v>
      </c>
      <c r="B848" s="6" t="s">
        <v>18</v>
      </c>
      <c r="C848" s="14" t="s">
        <v>20</v>
      </c>
      <c r="D848" s="60">
        <f t="shared" si="45"/>
        <v>844</v>
      </c>
      <c r="E848" s="60" t="s">
        <v>18</v>
      </c>
      <c r="F848" s="60" t="s">
        <v>20</v>
      </c>
      <c r="G848" s="58" t="s">
        <v>115</v>
      </c>
      <c r="H848" s="58"/>
      <c r="I848" s="58" t="s">
        <v>4983</v>
      </c>
      <c r="J848" s="58" t="s">
        <v>4984</v>
      </c>
      <c r="K848" s="58">
        <v>12020.52</v>
      </c>
      <c r="L848" s="58" t="s">
        <v>121</v>
      </c>
      <c r="M848" s="58" t="s">
        <v>17</v>
      </c>
      <c r="N848" s="58" t="s">
        <v>346</v>
      </c>
      <c r="O848" s="58" t="s">
        <v>734</v>
      </c>
      <c r="P848" s="58"/>
      <c r="Q848" s="58"/>
      <c r="R848" s="59">
        <f t="shared" si="44"/>
        <v>11028</v>
      </c>
      <c r="S848" s="58"/>
      <c r="T848" s="58"/>
      <c r="U848" s="58">
        <v>7720</v>
      </c>
      <c r="V848" s="67" t="s">
        <v>4823</v>
      </c>
      <c r="W848" s="103" t="s">
        <v>4985</v>
      </c>
    </row>
    <row r="849" spans="1:27" s="4" customFormat="1">
      <c r="A849" s="6">
        <f t="shared" si="43"/>
        <v>845</v>
      </c>
      <c r="B849" s="6" t="s">
        <v>18</v>
      </c>
      <c r="C849" s="14" t="s">
        <v>20</v>
      </c>
      <c r="D849" s="60">
        <f t="shared" si="45"/>
        <v>845</v>
      </c>
      <c r="E849" s="60" t="s">
        <v>18</v>
      </c>
      <c r="F849" s="60" t="s">
        <v>20</v>
      </c>
      <c r="G849" s="58" t="s">
        <v>823</v>
      </c>
      <c r="H849" s="58"/>
      <c r="I849" s="58" t="s">
        <v>3398</v>
      </c>
      <c r="J849" s="58" t="s">
        <v>4986</v>
      </c>
      <c r="K849" s="58">
        <v>15198.96</v>
      </c>
      <c r="L849" s="58" t="s">
        <v>121</v>
      </c>
      <c r="M849" s="58" t="s">
        <v>17</v>
      </c>
      <c r="N849" s="58" t="s">
        <v>346</v>
      </c>
      <c r="O849" s="58" t="s">
        <v>734</v>
      </c>
      <c r="P849" s="58"/>
      <c r="Q849" s="58"/>
      <c r="R849" s="59">
        <f t="shared" si="44"/>
        <v>13943.999999999998</v>
      </c>
      <c r="S849" s="58"/>
      <c r="T849" s="58"/>
      <c r="U849" s="58">
        <v>7720</v>
      </c>
      <c r="V849" s="67" t="s">
        <v>4823</v>
      </c>
      <c r="W849" s="103" t="s">
        <v>808</v>
      </c>
    </row>
    <row r="850" spans="1:27" customFormat="1">
      <c r="A850" s="6">
        <f t="shared" si="43"/>
        <v>846</v>
      </c>
      <c r="B850" s="6" t="s">
        <v>18</v>
      </c>
      <c r="C850" s="14" t="s">
        <v>20</v>
      </c>
      <c r="D850" s="14">
        <f t="shared" si="45"/>
        <v>846</v>
      </c>
      <c r="E850" s="14" t="s">
        <v>18</v>
      </c>
      <c r="F850" s="14" t="s">
        <v>20</v>
      </c>
      <c r="G850" s="6" t="s">
        <v>27</v>
      </c>
      <c r="H850" s="6"/>
      <c r="I850" s="6" t="s">
        <v>3389</v>
      </c>
      <c r="J850" s="6" t="s">
        <v>4987</v>
      </c>
      <c r="K850" s="6">
        <v>5624.4</v>
      </c>
      <c r="L850" s="6" t="s">
        <v>121</v>
      </c>
      <c r="M850" s="6" t="s">
        <v>17</v>
      </c>
      <c r="N850" s="6" t="s">
        <v>346</v>
      </c>
      <c r="O850" s="6" t="s">
        <v>26</v>
      </c>
      <c r="P850" s="6"/>
      <c r="Q850" s="6"/>
      <c r="R850" s="20">
        <f t="shared" si="44"/>
        <v>5159.9999999999991</v>
      </c>
      <c r="S850" s="6"/>
      <c r="T850" s="6"/>
      <c r="U850" s="6">
        <v>7720</v>
      </c>
      <c r="V850" s="9" t="s">
        <v>4823</v>
      </c>
      <c r="W850" s="39" t="s">
        <v>279</v>
      </c>
      <c r="X850" s="7"/>
      <c r="Y850" s="7"/>
      <c r="Z850" s="7"/>
      <c r="AA850" s="7"/>
    </row>
    <row r="851" spans="1:27" s="4" customFormat="1">
      <c r="A851" s="6">
        <f t="shared" si="43"/>
        <v>847</v>
      </c>
      <c r="B851" s="6" t="s">
        <v>18</v>
      </c>
      <c r="C851" s="14" t="s">
        <v>20</v>
      </c>
      <c r="D851" s="60">
        <f t="shared" si="45"/>
        <v>847</v>
      </c>
      <c r="E851" s="60" t="s">
        <v>18</v>
      </c>
      <c r="F851" s="60" t="s">
        <v>20</v>
      </c>
      <c r="G851" s="58" t="s">
        <v>115</v>
      </c>
      <c r="H851" s="58"/>
      <c r="I851" s="58" t="s">
        <v>727</v>
      </c>
      <c r="J851" s="58" t="s">
        <v>4988</v>
      </c>
      <c r="K851" s="58">
        <v>498.68</v>
      </c>
      <c r="L851" s="58" t="s">
        <v>121</v>
      </c>
      <c r="M851" s="58" t="s">
        <v>17</v>
      </c>
      <c r="N851" s="58" t="s">
        <v>69</v>
      </c>
      <c r="O851" s="58" t="s">
        <v>734</v>
      </c>
      <c r="P851" s="58"/>
      <c r="Q851" s="58"/>
      <c r="R851" s="59">
        <f t="shared" si="44"/>
        <v>457.50458715596329</v>
      </c>
      <c r="S851" s="58"/>
      <c r="T851" s="58"/>
      <c r="U851" s="58">
        <v>3020</v>
      </c>
      <c r="V851" s="67" t="s">
        <v>4823</v>
      </c>
      <c r="W851" s="103" t="s">
        <v>4023</v>
      </c>
    </row>
    <row r="852" spans="1:27" s="4" customFormat="1">
      <c r="A852" s="6">
        <f t="shared" si="43"/>
        <v>848</v>
      </c>
      <c r="B852" s="6" t="s">
        <v>18</v>
      </c>
      <c r="C852" s="14" t="s">
        <v>20</v>
      </c>
      <c r="D852" s="60">
        <f t="shared" si="45"/>
        <v>848</v>
      </c>
      <c r="E852" s="60" t="s">
        <v>18</v>
      </c>
      <c r="F852" s="60" t="s">
        <v>20</v>
      </c>
      <c r="G852" s="58" t="s">
        <v>456</v>
      </c>
      <c r="H852" s="58"/>
      <c r="I852" s="58" t="s">
        <v>457</v>
      </c>
      <c r="J852" s="58" t="s">
        <v>4989</v>
      </c>
      <c r="K852" s="58">
        <v>29.43</v>
      </c>
      <c r="L852" s="58" t="s">
        <v>121</v>
      </c>
      <c r="M852" s="58" t="s">
        <v>17</v>
      </c>
      <c r="N852" s="58" t="s">
        <v>69</v>
      </c>
      <c r="O852" s="58" t="s">
        <v>734</v>
      </c>
      <c r="P852" s="58"/>
      <c r="Q852" s="58"/>
      <c r="R852" s="59">
        <f t="shared" si="44"/>
        <v>26.999999999999996</v>
      </c>
      <c r="S852" s="58"/>
      <c r="T852" s="58"/>
      <c r="U852" s="58">
        <v>3020</v>
      </c>
      <c r="V852" s="67" t="s">
        <v>4823</v>
      </c>
      <c r="W852" s="103" t="s">
        <v>970</v>
      </c>
    </row>
    <row r="853" spans="1:27" s="4" customFormat="1">
      <c r="A853" s="6">
        <f t="shared" si="43"/>
        <v>849</v>
      </c>
      <c r="B853" s="6" t="s">
        <v>18</v>
      </c>
      <c r="C853" s="14" t="s">
        <v>20</v>
      </c>
      <c r="D853" s="60">
        <f t="shared" si="45"/>
        <v>849</v>
      </c>
      <c r="E853" s="60" t="s">
        <v>18</v>
      </c>
      <c r="F853" s="60" t="s">
        <v>20</v>
      </c>
      <c r="G853" s="58" t="s">
        <v>111</v>
      </c>
      <c r="H853" s="58"/>
      <c r="I853" s="58" t="s">
        <v>1059</v>
      </c>
      <c r="J853" s="58" t="s">
        <v>4990</v>
      </c>
      <c r="K853" s="58">
        <v>705.01</v>
      </c>
      <c r="L853" s="58" t="s">
        <v>121</v>
      </c>
      <c r="M853" s="58" t="s">
        <v>17</v>
      </c>
      <c r="N853" s="58" t="s">
        <v>69</v>
      </c>
      <c r="O853" s="58" t="s">
        <v>734</v>
      </c>
      <c r="P853" s="58"/>
      <c r="Q853" s="58"/>
      <c r="R853" s="59">
        <f t="shared" si="44"/>
        <v>646.79816513761466</v>
      </c>
      <c r="S853" s="58"/>
      <c r="T853" s="58"/>
      <c r="U853" s="58">
        <v>3020</v>
      </c>
      <c r="V853" s="67" t="s">
        <v>4823</v>
      </c>
      <c r="W853" s="103" t="s">
        <v>2137</v>
      </c>
    </row>
    <row r="854" spans="1:27" s="4" customFormat="1">
      <c r="A854" s="6">
        <f t="shared" si="43"/>
        <v>850</v>
      </c>
      <c r="B854" s="6" t="s">
        <v>18</v>
      </c>
      <c r="C854" s="14" t="s">
        <v>20</v>
      </c>
      <c r="D854" s="60">
        <f t="shared" si="45"/>
        <v>850</v>
      </c>
      <c r="E854" s="60" t="s">
        <v>18</v>
      </c>
      <c r="F854" s="60" t="s">
        <v>20</v>
      </c>
      <c r="G854" s="58" t="s">
        <v>30</v>
      </c>
      <c r="H854" s="58"/>
      <c r="I854" s="58" t="s">
        <v>103</v>
      </c>
      <c r="J854" s="58" t="s">
        <v>5006</v>
      </c>
      <c r="K854" s="58">
        <v>3545.12</v>
      </c>
      <c r="L854" s="58" t="s">
        <v>121</v>
      </c>
      <c r="M854" s="58" t="s">
        <v>17</v>
      </c>
      <c r="N854" s="58" t="s">
        <v>69</v>
      </c>
      <c r="O854" s="58" t="s">
        <v>734</v>
      </c>
      <c r="P854" s="58"/>
      <c r="Q854" s="58"/>
      <c r="R854" s="59">
        <f t="shared" si="44"/>
        <v>3252.4036697247702</v>
      </c>
      <c r="S854" s="58"/>
      <c r="T854" s="58"/>
      <c r="U854" s="58">
        <v>3020</v>
      </c>
      <c r="V854" s="67" t="s">
        <v>4823</v>
      </c>
      <c r="W854" s="103" t="s">
        <v>1045</v>
      </c>
    </row>
    <row r="855" spans="1:27" s="4" customFormat="1">
      <c r="A855" s="6">
        <f t="shared" si="43"/>
        <v>851</v>
      </c>
      <c r="B855" s="6" t="s">
        <v>18</v>
      </c>
      <c r="C855" s="14" t="s">
        <v>20</v>
      </c>
      <c r="D855" s="60">
        <f t="shared" si="45"/>
        <v>851</v>
      </c>
      <c r="E855" s="60" t="s">
        <v>18</v>
      </c>
      <c r="F855" s="60" t="s">
        <v>20</v>
      </c>
      <c r="G855" s="58" t="s">
        <v>30</v>
      </c>
      <c r="H855" s="58"/>
      <c r="I855" s="58" t="s">
        <v>3397</v>
      </c>
      <c r="J855" s="58" t="s">
        <v>5007</v>
      </c>
      <c r="K855" s="58">
        <v>395.125</v>
      </c>
      <c r="L855" s="58" t="s">
        <v>121</v>
      </c>
      <c r="M855" s="58" t="s">
        <v>17</v>
      </c>
      <c r="N855" s="58" t="s">
        <v>5008</v>
      </c>
      <c r="O855" s="58" t="s">
        <v>734</v>
      </c>
      <c r="P855" s="58"/>
      <c r="Q855" s="58"/>
      <c r="R855" s="59">
        <f t="shared" si="44"/>
        <v>362.5</v>
      </c>
      <c r="S855" s="58"/>
      <c r="T855" s="58"/>
      <c r="U855" s="58">
        <v>7720</v>
      </c>
      <c r="V855" s="67" t="s">
        <v>4823</v>
      </c>
      <c r="W855" s="103" t="s">
        <v>1108</v>
      </c>
    </row>
    <row r="856" spans="1:27" s="4" customFormat="1">
      <c r="A856" s="6">
        <f t="shared" si="43"/>
        <v>852</v>
      </c>
      <c r="B856" s="6" t="s">
        <v>18</v>
      </c>
      <c r="C856" s="14" t="s">
        <v>20</v>
      </c>
      <c r="D856" s="60">
        <f t="shared" si="45"/>
        <v>852</v>
      </c>
      <c r="E856" s="60" t="s">
        <v>18</v>
      </c>
      <c r="F856" s="60" t="s">
        <v>20</v>
      </c>
      <c r="G856" s="58" t="s">
        <v>30</v>
      </c>
      <c r="H856" s="58"/>
      <c r="I856" s="58" t="s">
        <v>103</v>
      </c>
      <c r="J856" s="58" t="s">
        <v>5009</v>
      </c>
      <c r="K856" s="58">
        <v>2779.5</v>
      </c>
      <c r="L856" s="58" t="s">
        <v>121</v>
      </c>
      <c r="M856" s="58" t="s">
        <v>17</v>
      </c>
      <c r="N856" s="58" t="s">
        <v>69</v>
      </c>
      <c r="O856" s="58" t="s">
        <v>734</v>
      </c>
      <c r="P856" s="58"/>
      <c r="Q856" s="58"/>
      <c r="R856" s="59">
        <f t="shared" si="44"/>
        <v>2550</v>
      </c>
      <c r="S856" s="58"/>
      <c r="T856" s="58"/>
      <c r="U856" s="58">
        <v>3020</v>
      </c>
      <c r="V856" s="67" t="s">
        <v>4823</v>
      </c>
      <c r="W856" s="103" t="s">
        <v>5010</v>
      </c>
    </row>
    <row r="857" spans="1:27" s="4" customFormat="1">
      <c r="A857" s="6">
        <f t="shared" si="43"/>
        <v>853</v>
      </c>
      <c r="B857" s="6" t="s">
        <v>18</v>
      </c>
      <c r="C857" s="14" t="s">
        <v>20</v>
      </c>
      <c r="D857" s="60">
        <f t="shared" si="45"/>
        <v>853</v>
      </c>
      <c r="E857" s="60" t="s">
        <v>18</v>
      </c>
      <c r="F857" s="60" t="s">
        <v>20</v>
      </c>
      <c r="G857" s="58" t="s">
        <v>3225</v>
      </c>
      <c r="H857" s="58"/>
      <c r="I857" s="58" t="s">
        <v>3386</v>
      </c>
      <c r="J857" s="58" t="s">
        <v>5014</v>
      </c>
      <c r="K857" s="58">
        <v>287.76</v>
      </c>
      <c r="L857" s="58" t="s">
        <v>121</v>
      </c>
      <c r="M857" s="58" t="s">
        <v>17</v>
      </c>
      <c r="N857" s="58" t="s">
        <v>346</v>
      </c>
      <c r="O857" s="58" t="s">
        <v>734</v>
      </c>
      <c r="P857" s="58"/>
      <c r="Q857" s="58"/>
      <c r="R857" s="59">
        <f t="shared" si="44"/>
        <v>264</v>
      </c>
      <c r="S857" s="58"/>
      <c r="T857" s="58"/>
      <c r="U857" s="58">
        <v>7720</v>
      </c>
      <c r="V857" s="67" t="s">
        <v>4823</v>
      </c>
      <c r="W857" s="103" t="s">
        <v>5015</v>
      </c>
    </row>
    <row r="858" spans="1:27" s="4" customFormat="1">
      <c r="A858" s="6">
        <f t="shared" si="43"/>
        <v>854</v>
      </c>
      <c r="B858" s="6" t="s">
        <v>18</v>
      </c>
      <c r="C858" s="14" t="s">
        <v>20</v>
      </c>
      <c r="D858" s="60">
        <f t="shared" si="45"/>
        <v>854</v>
      </c>
      <c r="E858" s="60" t="s">
        <v>18</v>
      </c>
      <c r="F858" s="60" t="s">
        <v>20</v>
      </c>
      <c r="G858" s="58" t="s">
        <v>456</v>
      </c>
      <c r="H858" s="58"/>
      <c r="I858" s="58" t="s">
        <v>3394</v>
      </c>
      <c r="J858" s="58" t="s">
        <v>5024</v>
      </c>
      <c r="K858" s="58">
        <v>305.2</v>
      </c>
      <c r="L858" s="58" t="s">
        <v>121</v>
      </c>
      <c r="M858" s="58" t="s">
        <v>17</v>
      </c>
      <c r="N858" s="58" t="s">
        <v>346</v>
      </c>
      <c r="O858" s="58" t="s">
        <v>734</v>
      </c>
      <c r="P858" s="58"/>
      <c r="Q858" s="58"/>
      <c r="R858" s="59">
        <f t="shared" si="44"/>
        <v>279.99999999999994</v>
      </c>
      <c r="S858" s="58"/>
      <c r="T858" s="58"/>
      <c r="U858" s="58">
        <v>7720</v>
      </c>
      <c r="V858" s="67" t="s">
        <v>4823</v>
      </c>
      <c r="W858" s="103" t="s">
        <v>1340</v>
      </c>
    </row>
    <row r="859" spans="1:27" s="4" customFormat="1">
      <c r="A859" s="6">
        <f t="shared" si="43"/>
        <v>855</v>
      </c>
      <c r="B859" s="6" t="s">
        <v>18</v>
      </c>
      <c r="C859" s="14" t="s">
        <v>20</v>
      </c>
      <c r="D859" s="60">
        <f t="shared" si="45"/>
        <v>855</v>
      </c>
      <c r="E859" s="60" t="s">
        <v>18</v>
      </c>
      <c r="F859" s="60" t="s">
        <v>20</v>
      </c>
      <c r="G859" s="58" t="s">
        <v>836</v>
      </c>
      <c r="H859" s="58"/>
      <c r="I859" s="58" t="s">
        <v>837</v>
      </c>
      <c r="J859" s="58" t="s">
        <v>5025</v>
      </c>
      <c r="K859" s="58">
        <v>1691.68</v>
      </c>
      <c r="L859" s="58" t="s">
        <v>121</v>
      </c>
      <c r="M859" s="58" t="s">
        <v>17</v>
      </c>
      <c r="N859" s="58" t="s">
        <v>69</v>
      </c>
      <c r="O859" s="58" t="s">
        <v>734</v>
      </c>
      <c r="P859" s="58"/>
      <c r="Q859" s="58"/>
      <c r="R859" s="59">
        <f t="shared" si="44"/>
        <v>1552</v>
      </c>
      <c r="S859" s="58"/>
      <c r="T859" s="58"/>
      <c r="U859" s="58">
        <v>3020</v>
      </c>
      <c r="V859" s="67" t="s">
        <v>4823</v>
      </c>
      <c r="W859" s="103" t="s">
        <v>839</v>
      </c>
    </row>
    <row r="860" spans="1:27" s="4" customFormat="1">
      <c r="A860" s="6">
        <f t="shared" si="43"/>
        <v>856</v>
      </c>
      <c r="B860" s="6" t="s">
        <v>18</v>
      </c>
      <c r="C860" s="14" t="s">
        <v>20</v>
      </c>
      <c r="D860" s="60">
        <f t="shared" si="45"/>
        <v>856</v>
      </c>
      <c r="E860" s="60" t="s">
        <v>18</v>
      </c>
      <c r="F860" s="60" t="s">
        <v>20</v>
      </c>
      <c r="G860" s="58" t="s">
        <v>94</v>
      </c>
      <c r="H860" s="58"/>
      <c r="I860" s="58" t="s">
        <v>834</v>
      </c>
      <c r="J860" s="58" t="s">
        <v>5026</v>
      </c>
      <c r="K860" s="58">
        <v>9578.0499999999993</v>
      </c>
      <c r="L860" s="58" t="s">
        <v>121</v>
      </c>
      <c r="M860" s="58" t="s">
        <v>17</v>
      </c>
      <c r="N860" s="58" t="s">
        <v>69</v>
      </c>
      <c r="O860" s="58" t="s">
        <v>734</v>
      </c>
      <c r="P860" s="58"/>
      <c r="Q860" s="58"/>
      <c r="R860" s="59">
        <f t="shared" si="44"/>
        <v>8787.2018348623842</v>
      </c>
      <c r="S860" s="58"/>
      <c r="T860" s="58"/>
      <c r="U860" s="58">
        <v>3020</v>
      </c>
      <c r="V860" s="67" t="s">
        <v>4823</v>
      </c>
      <c r="W860" s="103" t="s">
        <v>1149</v>
      </c>
    </row>
    <row r="861" spans="1:27" customFormat="1">
      <c r="A861" s="6">
        <f t="shared" si="43"/>
        <v>857</v>
      </c>
      <c r="B861" s="6" t="s">
        <v>18</v>
      </c>
      <c r="C861" s="14" t="s">
        <v>20</v>
      </c>
      <c r="D861" s="14">
        <f t="shared" si="45"/>
        <v>857</v>
      </c>
      <c r="E861" s="14" t="s">
        <v>18</v>
      </c>
      <c r="F861" s="14" t="s">
        <v>20</v>
      </c>
      <c r="G861" s="6" t="s">
        <v>29</v>
      </c>
      <c r="H861" s="6"/>
      <c r="I861" s="6" t="s">
        <v>3392</v>
      </c>
      <c r="J861" s="6" t="s">
        <v>5033</v>
      </c>
      <c r="K861" s="6">
        <v>1968.54</v>
      </c>
      <c r="L861" s="6" t="s">
        <v>121</v>
      </c>
      <c r="M861" s="6" t="s">
        <v>17</v>
      </c>
      <c r="N861" s="6" t="s">
        <v>346</v>
      </c>
      <c r="O861" s="6" t="s">
        <v>26</v>
      </c>
      <c r="P861" s="6"/>
      <c r="Q861" s="6"/>
      <c r="R861" s="20">
        <f t="shared" si="44"/>
        <v>1805.9999999999998</v>
      </c>
      <c r="S861" s="6"/>
      <c r="T861" s="6"/>
      <c r="U861" s="6">
        <v>7720</v>
      </c>
      <c r="V861" s="9" t="s">
        <v>4823</v>
      </c>
      <c r="W861" s="39" t="s">
        <v>5034</v>
      </c>
      <c r="X861" s="7"/>
      <c r="Y861" s="7"/>
      <c r="Z861" s="7"/>
      <c r="AA861" s="7"/>
    </row>
    <row r="862" spans="1:27" s="4" customFormat="1">
      <c r="A862" s="6">
        <f t="shared" si="43"/>
        <v>858</v>
      </c>
      <c r="B862" s="6" t="s">
        <v>18</v>
      </c>
      <c r="C862" s="14" t="s">
        <v>20</v>
      </c>
      <c r="D862" s="60">
        <f t="shared" si="45"/>
        <v>858</v>
      </c>
      <c r="E862" s="60" t="s">
        <v>18</v>
      </c>
      <c r="F862" s="60" t="s">
        <v>20</v>
      </c>
      <c r="G862" s="58" t="s">
        <v>115</v>
      </c>
      <c r="H862" s="58"/>
      <c r="I862" s="58" t="s">
        <v>3384</v>
      </c>
      <c r="J862" s="58" t="s">
        <v>5050</v>
      </c>
      <c r="K862" s="58">
        <v>1131.8599999999999</v>
      </c>
      <c r="L862" s="58" t="s">
        <v>121</v>
      </c>
      <c r="M862" s="58" t="s">
        <v>17</v>
      </c>
      <c r="N862" s="58" t="s">
        <v>346</v>
      </c>
      <c r="O862" s="58" t="s">
        <v>734</v>
      </c>
      <c r="P862" s="58"/>
      <c r="Q862" s="58"/>
      <c r="R862" s="59">
        <f t="shared" si="44"/>
        <v>1038.4036697247705</v>
      </c>
      <c r="S862" s="58"/>
      <c r="T862" s="58"/>
      <c r="U862" s="58">
        <v>7720</v>
      </c>
      <c r="V862" s="67" t="s">
        <v>4823</v>
      </c>
      <c r="W862" s="103" t="s">
        <v>5051</v>
      </c>
    </row>
    <row r="863" spans="1:27" s="4" customFormat="1">
      <c r="A863" s="6">
        <f t="shared" si="43"/>
        <v>859</v>
      </c>
      <c r="B863" s="6" t="s">
        <v>18</v>
      </c>
      <c r="C863" s="14" t="s">
        <v>20</v>
      </c>
      <c r="D863" s="60">
        <f t="shared" si="45"/>
        <v>859</v>
      </c>
      <c r="E863" s="60" t="s">
        <v>18</v>
      </c>
      <c r="F863" s="60" t="s">
        <v>20</v>
      </c>
      <c r="G863" s="58" t="s">
        <v>30</v>
      </c>
      <c r="H863" s="58"/>
      <c r="I863" s="58" t="s">
        <v>103</v>
      </c>
      <c r="J863" s="58" t="s">
        <v>5054</v>
      </c>
      <c r="K863" s="58">
        <v>69.489999999999995</v>
      </c>
      <c r="L863" s="58" t="s">
        <v>121</v>
      </c>
      <c r="M863" s="58" t="s">
        <v>17</v>
      </c>
      <c r="N863" s="58" t="s">
        <v>69</v>
      </c>
      <c r="O863" s="58" t="s">
        <v>734</v>
      </c>
      <c r="P863" s="58"/>
      <c r="Q863" s="58"/>
      <c r="R863" s="59">
        <f t="shared" si="44"/>
        <v>63.752293577981639</v>
      </c>
      <c r="S863" s="58"/>
      <c r="T863" s="58"/>
      <c r="U863" s="58">
        <v>3020</v>
      </c>
      <c r="V863" s="67" t="s">
        <v>4823</v>
      </c>
      <c r="W863" s="103" t="s">
        <v>474</v>
      </c>
    </row>
    <row r="864" spans="1:27" s="4" customFormat="1">
      <c r="A864" s="6">
        <f t="shared" si="43"/>
        <v>860</v>
      </c>
      <c r="B864" s="6" t="s">
        <v>18</v>
      </c>
      <c r="C864" s="14" t="s">
        <v>20</v>
      </c>
      <c r="D864" s="60">
        <f t="shared" si="45"/>
        <v>860</v>
      </c>
      <c r="E864" s="60" t="s">
        <v>18</v>
      </c>
      <c r="F864" s="60" t="s">
        <v>20</v>
      </c>
      <c r="G864" s="58" t="s">
        <v>115</v>
      </c>
      <c r="H864" s="58"/>
      <c r="I864" s="58" t="s">
        <v>4812</v>
      </c>
      <c r="J864" s="58" t="s">
        <v>5062</v>
      </c>
      <c r="K864" s="58">
        <v>13027.68</v>
      </c>
      <c r="L864" s="58" t="s">
        <v>121</v>
      </c>
      <c r="M864" s="58" t="s">
        <v>17</v>
      </c>
      <c r="N864" s="58" t="s">
        <v>346</v>
      </c>
      <c r="O864" s="58" t="s">
        <v>734</v>
      </c>
      <c r="P864" s="58"/>
      <c r="Q864" s="58"/>
      <c r="R864" s="59">
        <f t="shared" si="44"/>
        <v>11952</v>
      </c>
      <c r="S864" s="58"/>
      <c r="T864" s="58"/>
      <c r="U864" s="58">
        <v>11165</v>
      </c>
      <c r="V864" s="67" t="s">
        <v>4823</v>
      </c>
      <c r="W864" s="103" t="s">
        <v>335</v>
      </c>
    </row>
    <row r="865" spans="1:27" s="4" customFormat="1">
      <c r="A865" s="6">
        <f t="shared" si="43"/>
        <v>861</v>
      </c>
      <c r="B865" s="6" t="s">
        <v>18</v>
      </c>
      <c r="C865" s="14" t="s">
        <v>20</v>
      </c>
      <c r="D865" s="60">
        <f t="shared" si="45"/>
        <v>861</v>
      </c>
      <c r="E865" s="60" t="s">
        <v>18</v>
      </c>
      <c r="F865" s="60" t="s">
        <v>20</v>
      </c>
      <c r="G865" s="58" t="s">
        <v>115</v>
      </c>
      <c r="H865" s="58"/>
      <c r="I865" s="58" t="s">
        <v>3384</v>
      </c>
      <c r="J865" s="58" t="s">
        <v>5063</v>
      </c>
      <c r="K865" s="58">
        <v>35379.33</v>
      </c>
      <c r="L865" s="58" t="s">
        <v>121</v>
      </c>
      <c r="M865" s="58" t="s">
        <v>17</v>
      </c>
      <c r="N865" s="58" t="s">
        <v>346</v>
      </c>
      <c r="O865" s="58" t="s">
        <v>734</v>
      </c>
      <c r="P865" s="58"/>
      <c r="Q865" s="58"/>
      <c r="R865" s="59">
        <f t="shared" si="44"/>
        <v>32458.100917431191</v>
      </c>
      <c r="S865" s="58"/>
      <c r="T865" s="58"/>
      <c r="U865" s="58">
        <v>7720</v>
      </c>
      <c r="V865" s="67" t="s">
        <v>4823</v>
      </c>
      <c r="W865" s="103" t="s">
        <v>5064</v>
      </c>
    </row>
    <row r="866" spans="1:27" s="4" customFormat="1">
      <c r="A866" s="6">
        <f t="shared" si="43"/>
        <v>862</v>
      </c>
      <c r="B866" s="6" t="s">
        <v>18</v>
      </c>
      <c r="C866" s="14" t="s">
        <v>20</v>
      </c>
      <c r="D866" s="60">
        <f t="shared" si="45"/>
        <v>862</v>
      </c>
      <c r="E866" s="60" t="s">
        <v>18</v>
      </c>
      <c r="F866" s="60" t="s">
        <v>20</v>
      </c>
      <c r="G866" s="58" t="s">
        <v>115</v>
      </c>
      <c r="H866" s="58"/>
      <c r="I866" s="58" t="s">
        <v>727</v>
      </c>
      <c r="J866" s="58" t="s">
        <v>5065</v>
      </c>
      <c r="K866" s="58">
        <v>9068.7999999999993</v>
      </c>
      <c r="L866" s="58" t="s">
        <v>121</v>
      </c>
      <c r="M866" s="58" t="s">
        <v>17</v>
      </c>
      <c r="N866" s="58" t="s">
        <v>69</v>
      </c>
      <c r="O866" s="58" t="s">
        <v>734</v>
      </c>
      <c r="P866" s="58"/>
      <c r="Q866" s="58"/>
      <c r="R866" s="59">
        <f t="shared" si="44"/>
        <v>8319.9999999999982</v>
      </c>
      <c r="S866" s="58"/>
      <c r="T866" s="58"/>
      <c r="U866" s="58">
        <v>3020</v>
      </c>
      <c r="V866" s="67" t="s">
        <v>4823</v>
      </c>
      <c r="W866" s="103" t="s">
        <v>1352</v>
      </c>
    </row>
    <row r="867" spans="1:27" customFormat="1">
      <c r="A867" s="6">
        <f t="shared" si="43"/>
        <v>863</v>
      </c>
      <c r="B867" s="6" t="s">
        <v>18</v>
      </c>
      <c r="C867" s="14" t="s">
        <v>20</v>
      </c>
      <c r="D867" s="14">
        <f t="shared" si="45"/>
        <v>863</v>
      </c>
      <c r="E867" s="14" t="s">
        <v>18</v>
      </c>
      <c r="F867" s="14" t="s">
        <v>20</v>
      </c>
      <c r="G867" s="6" t="s">
        <v>27</v>
      </c>
      <c r="H867" s="6"/>
      <c r="I867" s="6" t="s">
        <v>4809</v>
      </c>
      <c r="J867" s="6" t="s">
        <v>5078</v>
      </c>
      <c r="K867" s="6">
        <v>48.89</v>
      </c>
      <c r="L867" s="6" t="s">
        <v>121</v>
      </c>
      <c r="M867" s="6" t="s">
        <v>17</v>
      </c>
      <c r="N867" s="6" t="s">
        <v>346</v>
      </c>
      <c r="O867" s="6" t="s">
        <v>26</v>
      </c>
      <c r="P867" s="6"/>
      <c r="Q867" s="6"/>
      <c r="R867" s="20">
        <f t="shared" si="44"/>
        <v>44.853211009174309</v>
      </c>
      <c r="S867" s="6"/>
      <c r="T867" s="6"/>
      <c r="U867" s="6">
        <v>11165</v>
      </c>
      <c r="V867" s="9" t="s">
        <v>4823</v>
      </c>
      <c r="W867" s="39" t="s">
        <v>3350</v>
      </c>
      <c r="X867" s="7"/>
      <c r="Y867" s="7"/>
      <c r="Z867" s="7"/>
      <c r="AA867" s="7"/>
    </row>
    <row r="868" spans="1:27" s="4" customFormat="1">
      <c r="A868" s="6">
        <f t="shared" si="43"/>
        <v>864</v>
      </c>
      <c r="B868" s="6" t="s">
        <v>18</v>
      </c>
      <c r="C868" s="14" t="s">
        <v>20</v>
      </c>
      <c r="D868" s="60">
        <f t="shared" si="45"/>
        <v>864</v>
      </c>
      <c r="E868" s="60" t="s">
        <v>18</v>
      </c>
      <c r="F868" s="60" t="s">
        <v>20</v>
      </c>
      <c r="G868" s="58" t="s">
        <v>28</v>
      </c>
      <c r="H868" s="58"/>
      <c r="I868" s="58" t="s">
        <v>97</v>
      </c>
      <c r="J868" s="58" t="s">
        <v>5079</v>
      </c>
      <c r="K868" s="58">
        <v>93873.32</v>
      </c>
      <c r="L868" s="58" t="s">
        <v>4699</v>
      </c>
      <c r="M868" s="58" t="s">
        <v>17</v>
      </c>
      <c r="N868" s="58" t="s">
        <v>346</v>
      </c>
      <c r="O868" s="58" t="s">
        <v>734</v>
      </c>
      <c r="P868" s="58"/>
      <c r="Q868" s="58"/>
      <c r="R868" s="59">
        <f t="shared" si="44"/>
        <v>86122.3119266055</v>
      </c>
      <c r="S868" s="58"/>
      <c r="T868" s="58"/>
      <c r="U868" s="58">
        <v>3020</v>
      </c>
      <c r="V868" s="67" t="s">
        <v>4823</v>
      </c>
      <c r="W868" s="103" t="s">
        <v>99</v>
      </c>
    </row>
    <row r="869" spans="1:27" s="4" customFormat="1">
      <c r="A869" s="6">
        <f t="shared" si="43"/>
        <v>865</v>
      </c>
      <c r="B869" s="6" t="s">
        <v>18</v>
      </c>
      <c r="C869" s="14" t="s">
        <v>20</v>
      </c>
      <c r="D869" s="60">
        <f t="shared" si="45"/>
        <v>865</v>
      </c>
      <c r="E869" s="60" t="s">
        <v>18</v>
      </c>
      <c r="F869" s="60" t="s">
        <v>20</v>
      </c>
      <c r="G869" s="58" t="s">
        <v>111</v>
      </c>
      <c r="H869" s="58"/>
      <c r="I869" s="58" t="s">
        <v>1059</v>
      </c>
      <c r="J869" s="58" t="s">
        <v>5080</v>
      </c>
      <c r="K869" s="58">
        <v>773.9</v>
      </c>
      <c r="L869" s="58" t="s">
        <v>121</v>
      </c>
      <c r="M869" s="58" t="s">
        <v>17</v>
      </c>
      <c r="N869" s="58" t="s">
        <v>69</v>
      </c>
      <c r="O869" s="58" t="s">
        <v>734</v>
      </c>
      <c r="P869" s="58"/>
      <c r="Q869" s="58"/>
      <c r="R869" s="59">
        <f t="shared" si="44"/>
        <v>709.99999999999989</v>
      </c>
      <c r="S869" s="58"/>
      <c r="T869" s="58"/>
      <c r="U869" s="58">
        <v>3020</v>
      </c>
      <c r="V869" s="67" t="s">
        <v>4823</v>
      </c>
      <c r="W869" s="103" t="s">
        <v>1602</v>
      </c>
    </row>
    <row r="870" spans="1:27" s="4" customFormat="1">
      <c r="A870" s="6">
        <f t="shared" si="43"/>
        <v>866</v>
      </c>
      <c r="B870" s="6" t="s">
        <v>18</v>
      </c>
      <c r="C870" s="14" t="s">
        <v>20</v>
      </c>
      <c r="D870" s="60">
        <f t="shared" si="45"/>
        <v>866</v>
      </c>
      <c r="E870" s="60" t="s">
        <v>18</v>
      </c>
      <c r="F870" s="60" t="s">
        <v>20</v>
      </c>
      <c r="G870" s="58" t="s">
        <v>456</v>
      </c>
      <c r="H870" s="58"/>
      <c r="I870" s="58" t="s">
        <v>457</v>
      </c>
      <c r="J870" s="58" t="s">
        <v>5081</v>
      </c>
      <c r="K870" s="58">
        <v>266.18</v>
      </c>
      <c r="L870" s="58" t="s">
        <v>121</v>
      </c>
      <c r="M870" s="58" t="s">
        <v>17</v>
      </c>
      <c r="N870" s="58" t="s">
        <v>69</v>
      </c>
      <c r="O870" s="58" t="s">
        <v>734</v>
      </c>
      <c r="P870" s="58"/>
      <c r="Q870" s="58"/>
      <c r="R870" s="59">
        <f t="shared" si="44"/>
        <v>244.20183486238531</v>
      </c>
      <c r="S870" s="58"/>
      <c r="T870" s="58"/>
      <c r="U870" s="58">
        <v>3020</v>
      </c>
      <c r="V870" s="67" t="s">
        <v>4823</v>
      </c>
      <c r="W870" s="103" t="s">
        <v>153</v>
      </c>
    </row>
    <row r="871" spans="1:27" customFormat="1">
      <c r="A871" s="6">
        <f t="shared" si="43"/>
        <v>867</v>
      </c>
      <c r="B871" s="6" t="s">
        <v>18</v>
      </c>
      <c r="C871" s="14" t="s">
        <v>20</v>
      </c>
      <c r="D871" s="14">
        <f t="shared" si="45"/>
        <v>867</v>
      </c>
      <c r="E871" s="14" t="s">
        <v>18</v>
      </c>
      <c r="F871" s="14" t="s">
        <v>20</v>
      </c>
      <c r="G871" s="6" t="s">
        <v>29</v>
      </c>
      <c r="H871" s="6"/>
      <c r="I871" s="6" t="s">
        <v>3392</v>
      </c>
      <c r="J871" s="6" t="s">
        <v>5083</v>
      </c>
      <c r="K871" s="6">
        <v>153.69</v>
      </c>
      <c r="L871" s="6" t="s">
        <v>121</v>
      </c>
      <c r="M871" s="6" t="s">
        <v>17</v>
      </c>
      <c r="N871" s="6" t="s">
        <v>346</v>
      </c>
      <c r="O871" s="6" t="s">
        <v>26</v>
      </c>
      <c r="P871" s="6"/>
      <c r="Q871" s="6"/>
      <c r="R871" s="20">
        <f t="shared" si="44"/>
        <v>141</v>
      </c>
      <c r="S871" s="6"/>
      <c r="T871" s="6"/>
      <c r="U871" s="6">
        <v>7720</v>
      </c>
      <c r="V871" s="9" t="s">
        <v>4823</v>
      </c>
      <c r="W871" s="39" t="s">
        <v>1358</v>
      </c>
      <c r="X871" s="7"/>
      <c r="Y871" s="7"/>
      <c r="Z871" s="7"/>
      <c r="AA871" s="7"/>
    </row>
    <row r="872" spans="1:27">
      <c r="A872" s="6">
        <f t="shared" si="43"/>
        <v>868</v>
      </c>
      <c r="B872" s="6" t="s">
        <v>18</v>
      </c>
      <c r="C872" s="14" t="s">
        <v>20</v>
      </c>
      <c r="D872" s="152">
        <f t="shared" si="45"/>
        <v>868</v>
      </c>
      <c r="E872" s="152" t="s">
        <v>18</v>
      </c>
      <c r="F872" s="152" t="s">
        <v>20</v>
      </c>
      <c r="G872" s="131" t="s">
        <v>142</v>
      </c>
      <c r="H872" s="131"/>
      <c r="I872" s="131" t="s">
        <v>669</v>
      </c>
      <c r="J872" s="131" t="s">
        <v>5086</v>
      </c>
      <c r="K872" s="131">
        <v>125934.9</v>
      </c>
      <c r="L872" s="131" t="s">
        <v>121</v>
      </c>
      <c r="M872" s="131" t="s">
        <v>17</v>
      </c>
      <c r="N872" s="131" t="s">
        <v>69</v>
      </c>
      <c r="O872" s="131" t="s">
        <v>5082</v>
      </c>
      <c r="P872" s="131"/>
      <c r="Q872" s="131"/>
      <c r="R872" s="217">
        <f t="shared" si="44"/>
        <v>115536.60550458715</v>
      </c>
      <c r="S872" s="131"/>
      <c r="T872" s="131"/>
      <c r="U872" s="131">
        <v>4975</v>
      </c>
      <c r="V872" s="218" t="s">
        <v>4823</v>
      </c>
      <c r="W872" s="226" t="s">
        <v>671</v>
      </c>
    </row>
    <row r="873" spans="1:27" customFormat="1">
      <c r="A873" s="6">
        <f t="shared" si="43"/>
        <v>869</v>
      </c>
      <c r="B873" s="6" t="s">
        <v>18</v>
      </c>
      <c r="C873" s="14" t="s">
        <v>20</v>
      </c>
      <c r="D873" s="14">
        <f t="shared" si="45"/>
        <v>869</v>
      </c>
      <c r="E873" s="14" t="s">
        <v>18</v>
      </c>
      <c r="F873" s="14" t="s">
        <v>20</v>
      </c>
      <c r="G873" s="6" t="s">
        <v>115</v>
      </c>
      <c r="H873" s="6"/>
      <c r="I873" s="6" t="s">
        <v>727</v>
      </c>
      <c r="J873" s="6" t="s">
        <v>5238</v>
      </c>
      <c r="K873" s="6">
        <v>16317.3</v>
      </c>
      <c r="L873" s="6" t="s">
        <v>121</v>
      </c>
      <c r="M873" s="6" t="s">
        <v>17</v>
      </c>
      <c r="N873" s="6" t="s">
        <v>69</v>
      </c>
      <c r="O873" s="6" t="s">
        <v>26</v>
      </c>
      <c r="P873" s="6"/>
      <c r="Q873" s="6"/>
      <c r="R873" s="20">
        <f t="shared" si="44"/>
        <v>14969.999999999998</v>
      </c>
      <c r="S873" s="6"/>
      <c r="T873" s="6"/>
      <c r="U873" s="6">
        <v>3020</v>
      </c>
      <c r="V873" s="9" t="s">
        <v>4823</v>
      </c>
      <c r="W873" s="39" t="s">
        <v>4135</v>
      </c>
      <c r="X873" s="7"/>
      <c r="Y873" s="7"/>
      <c r="Z873" s="7"/>
      <c r="AA873" s="7"/>
    </row>
    <row r="874" spans="1:27" customFormat="1">
      <c r="A874" s="6">
        <f t="shared" si="43"/>
        <v>870</v>
      </c>
      <c r="B874" s="6" t="s">
        <v>18</v>
      </c>
      <c r="C874" s="14" t="s">
        <v>20</v>
      </c>
      <c r="D874" s="14">
        <f t="shared" si="45"/>
        <v>870</v>
      </c>
      <c r="E874" s="14" t="s">
        <v>18</v>
      </c>
      <c r="F874" s="14" t="s">
        <v>20</v>
      </c>
      <c r="G874" s="6" t="s">
        <v>29</v>
      </c>
      <c r="H874" s="6"/>
      <c r="I874" s="6" t="s">
        <v>760</v>
      </c>
      <c r="J874" s="6" t="s">
        <v>5235</v>
      </c>
      <c r="K874" s="6">
        <v>558.08000000000004</v>
      </c>
      <c r="L874" s="6" t="s">
        <v>121</v>
      </c>
      <c r="M874" s="6" t="s">
        <v>17</v>
      </c>
      <c r="N874" s="6" t="s">
        <v>69</v>
      </c>
      <c r="O874" s="6" t="s">
        <v>26</v>
      </c>
      <c r="P874" s="6"/>
      <c r="Q874" s="6"/>
      <c r="R874" s="20">
        <f t="shared" si="44"/>
        <v>512</v>
      </c>
      <c r="S874" s="6"/>
      <c r="T874" s="6"/>
      <c r="U874" s="6">
        <v>3020</v>
      </c>
      <c r="V874" s="9" t="s">
        <v>4823</v>
      </c>
      <c r="W874" s="39" t="s">
        <v>653</v>
      </c>
      <c r="X874" s="7"/>
      <c r="Y874" s="7"/>
      <c r="Z874" s="7"/>
      <c r="AA874" s="7"/>
    </row>
    <row r="875" spans="1:27" s="4" customFormat="1">
      <c r="A875" s="6">
        <f t="shared" si="43"/>
        <v>871</v>
      </c>
      <c r="B875" s="6" t="s">
        <v>18</v>
      </c>
      <c r="C875" s="14" t="s">
        <v>20</v>
      </c>
      <c r="D875" s="60">
        <f t="shared" si="45"/>
        <v>871</v>
      </c>
      <c r="E875" s="60" t="s">
        <v>18</v>
      </c>
      <c r="F875" s="60" t="s">
        <v>20</v>
      </c>
      <c r="G875" s="58" t="s">
        <v>30</v>
      </c>
      <c r="H875" s="58"/>
      <c r="I875" s="58" t="s">
        <v>103</v>
      </c>
      <c r="J875" s="58" t="s">
        <v>5231</v>
      </c>
      <c r="K875" s="58">
        <v>11731.02</v>
      </c>
      <c r="L875" s="58" t="s">
        <v>121</v>
      </c>
      <c r="M875" s="58" t="s">
        <v>17</v>
      </c>
      <c r="N875" s="58" t="s">
        <v>69</v>
      </c>
      <c r="O875" s="58" t="s">
        <v>734</v>
      </c>
      <c r="P875" s="58"/>
      <c r="Q875" s="58"/>
      <c r="R875" s="59">
        <f t="shared" si="44"/>
        <v>10762.40366972477</v>
      </c>
      <c r="S875" s="58"/>
      <c r="T875" s="58"/>
      <c r="U875" s="58">
        <v>3020</v>
      </c>
      <c r="V875" s="67" t="s">
        <v>4823</v>
      </c>
      <c r="W875" s="103" t="s">
        <v>5232</v>
      </c>
    </row>
    <row r="876" spans="1:27" customFormat="1">
      <c r="A876" s="6">
        <f t="shared" si="43"/>
        <v>872</v>
      </c>
      <c r="B876" s="6" t="s">
        <v>18</v>
      </c>
      <c r="C876" s="14" t="s">
        <v>20</v>
      </c>
      <c r="D876" s="14">
        <f t="shared" si="45"/>
        <v>872</v>
      </c>
      <c r="E876" s="14" t="s">
        <v>18</v>
      </c>
      <c r="F876" s="14" t="s">
        <v>20</v>
      </c>
      <c r="G876" s="6" t="s">
        <v>115</v>
      </c>
      <c r="H876" s="6"/>
      <c r="I876" s="6" t="s">
        <v>727</v>
      </c>
      <c r="J876" s="6" t="s">
        <v>5230</v>
      </c>
      <c r="K876" s="6">
        <v>41087.550000000003</v>
      </c>
      <c r="L876" s="6" t="s">
        <v>121</v>
      </c>
      <c r="M876" s="6" t="s">
        <v>17</v>
      </c>
      <c r="N876" s="6" t="s">
        <v>69</v>
      </c>
      <c r="O876" s="6" t="s">
        <v>26</v>
      </c>
      <c r="P876" s="6"/>
      <c r="Q876" s="6"/>
      <c r="R876" s="20">
        <f t="shared" si="44"/>
        <v>37695</v>
      </c>
      <c r="S876" s="6"/>
      <c r="T876" s="6"/>
      <c r="U876" s="6">
        <v>3020</v>
      </c>
      <c r="V876" s="9" t="s">
        <v>4823</v>
      </c>
      <c r="W876" s="39" t="s">
        <v>2015</v>
      </c>
      <c r="X876" s="7"/>
      <c r="Y876" s="7"/>
      <c r="Z876" s="7"/>
      <c r="AA876" s="7"/>
    </row>
    <row r="877" spans="1:27" customFormat="1">
      <c r="A877" s="6">
        <f t="shared" si="43"/>
        <v>873</v>
      </c>
      <c r="B877" s="6" t="s">
        <v>18</v>
      </c>
      <c r="C877" s="14" t="s">
        <v>20</v>
      </c>
      <c r="D877" s="14">
        <f t="shared" si="45"/>
        <v>873</v>
      </c>
      <c r="E877" s="14" t="s">
        <v>18</v>
      </c>
      <c r="F877" s="14" t="s">
        <v>20</v>
      </c>
      <c r="G877" s="6" t="s">
        <v>645</v>
      </c>
      <c r="H877" s="6"/>
      <c r="I877" s="6" t="s">
        <v>1355</v>
      </c>
      <c r="J877" s="6" t="s">
        <v>5233</v>
      </c>
      <c r="K877" s="6">
        <v>261.60000000000002</v>
      </c>
      <c r="L877" s="6" t="s">
        <v>121</v>
      </c>
      <c r="M877" s="6" t="s">
        <v>17</v>
      </c>
      <c r="N877" s="6" t="s">
        <v>69</v>
      </c>
      <c r="O877" s="6" t="s">
        <v>5229</v>
      </c>
      <c r="P877" s="6"/>
      <c r="Q877" s="6"/>
      <c r="R877" s="20">
        <f t="shared" si="44"/>
        <v>240</v>
      </c>
      <c r="S877" s="6"/>
      <c r="T877" s="6"/>
      <c r="U877" s="6">
        <v>3020</v>
      </c>
      <c r="V877" s="9" t="s">
        <v>4823</v>
      </c>
      <c r="W877" s="39" t="s">
        <v>331</v>
      </c>
      <c r="X877" s="7"/>
      <c r="Y877" s="7"/>
      <c r="Z877" s="7"/>
      <c r="AA877" s="7"/>
    </row>
    <row r="878" spans="1:27" s="4" customFormat="1">
      <c r="A878" s="6">
        <f t="shared" si="43"/>
        <v>874</v>
      </c>
      <c r="B878" s="6" t="s">
        <v>18</v>
      </c>
      <c r="C878" s="14" t="s">
        <v>20</v>
      </c>
      <c r="D878" s="60">
        <f t="shared" si="45"/>
        <v>874</v>
      </c>
      <c r="E878" s="60" t="s">
        <v>18</v>
      </c>
      <c r="F878" s="60" t="s">
        <v>20</v>
      </c>
      <c r="G878" s="58" t="s">
        <v>456</v>
      </c>
      <c r="H878" s="58"/>
      <c r="I878" s="58" t="s">
        <v>3394</v>
      </c>
      <c r="J878" s="58" t="s">
        <v>5228</v>
      </c>
      <c r="K878" s="58">
        <v>70.849999999999994</v>
      </c>
      <c r="L878" s="58" t="s">
        <v>121</v>
      </c>
      <c r="M878" s="58" t="s">
        <v>17</v>
      </c>
      <c r="N878" s="58" t="s">
        <v>346</v>
      </c>
      <c r="O878" s="58" t="s">
        <v>734</v>
      </c>
      <c r="P878" s="58"/>
      <c r="Q878" s="58"/>
      <c r="R878" s="59">
        <f t="shared" si="44"/>
        <v>64.999999999999986</v>
      </c>
      <c r="S878" s="58"/>
      <c r="T878" s="58"/>
      <c r="U878" s="58">
        <v>7720</v>
      </c>
      <c r="V878" s="67" t="s">
        <v>4823</v>
      </c>
      <c r="W878" s="103" t="s">
        <v>3537</v>
      </c>
    </row>
    <row r="879" spans="1:27" s="4" customFormat="1">
      <c r="A879" s="6">
        <f t="shared" si="43"/>
        <v>875</v>
      </c>
      <c r="B879" s="6" t="s">
        <v>18</v>
      </c>
      <c r="C879" s="14" t="s">
        <v>20</v>
      </c>
      <c r="D879" s="60">
        <f t="shared" si="45"/>
        <v>875</v>
      </c>
      <c r="E879" s="60" t="s">
        <v>18</v>
      </c>
      <c r="F879" s="60" t="s">
        <v>20</v>
      </c>
      <c r="G879" s="58" t="s">
        <v>1153</v>
      </c>
      <c r="H879" s="58"/>
      <c r="I879" s="58" t="s">
        <v>3401</v>
      </c>
      <c r="J879" s="58" t="s">
        <v>5240</v>
      </c>
      <c r="K879" s="58">
        <v>3.27</v>
      </c>
      <c r="L879" s="58" t="s">
        <v>121</v>
      </c>
      <c r="M879" s="58" t="s">
        <v>17</v>
      </c>
      <c r="N879" s="58" t="s">
        <v>346</v>
      </c>
      <c r="O879" s="58" t="s">
        <v>734</v>
      </c>
      <c r="P879" s="58"/>
      <c r="Q879" s="58"/>
      <c r="R879" s="59">
        <f t="shared" si="44"/>
        <v>3</v>
      </c>
      <c r="S879" s="58"/>
      <c r="T879" s="58"/>
      <c r="U879" s="58">
        <v>7720</v>
      </c>
      <c r="V879" s="67" t="s">
        <v>4823</v>
      </c>
      <c r="W879" s="103" t="s">
        <v>5241</v>
      </c>
    </row>
    <row r="880" spans="1:27" customFormat="1">
      <c r="A880" s="6">
        <f t="shared" si="43"/>
        <v>876</v>
      </c>
      <c r="B880" s="6" t="s">
        <v>18</v>
      </c>
      <c r="C880" s="14" t="s">
        <v>20</v>
      </c>
      <c r="D880" s="14">
        <f t="shared" si="45"/>
        <v>876</v>
      </c>
      <c r="E880" s="14" t="s">
        <v>18</v>
      </c>
      <c r="F880" s="14" t="s">
        <v>20</v>
      </c>
      <c r="G880" s="6" t="s">
        <v>432</v>
      </c>
      <c r="H880" s="6"/>
      <c r="I880" s="6" t="s">
        <v>723</v>
      </c>
      <c r="J880" s="6" t="s">
        <v>5239</v>
      </c>
      <c r="K880" s="6">
        <v>143.49</v>
      </c>
      <c r="L880" s="6" t="s">
        <v>121</v>
      </c>
      <c r="M880" s="6" t="s">
        <v>17</v>
      </c>
      <c r="N880" s="6" t="s">
        <v>69</v>
      </c>
      <c r="O880" s="6" t="s">
        <v>5229</v>
      </c>
      <c r="P880" s="6"/>
      <c r="Q880" s="6"/>
      <c r="R880" s="20">
        <f t="shared" si="44"/>
        <v>131.64220183486239</v>
      </c>
      <c r="S880" s="6"/>
      <c r="T880" s="6"/>
      <c r="U880" s="6">
        <v>3020</v>
      </c>
      <c r="V880" s="9" t="s">
        <v>4823</v>
      </c>
      <c r="W880" s="39" t="s">
        <v>1358</v>
      </c>
      <c r="X880" s="7"/>
      <c r="Y880" s="7"/>
      <c r="Z880" s="7"/>
      <c r="AA880" s="7"/>
    </row>
    <row r="881" spans="1:27">
      <c r="A881" s="6">
        <f t="shared" si="43"/>
        <v>877</v>
      </c>
      <c r="B881" s="6" t="s">
        <v>18</v>
      </c>
      <c r="C881" s="14" t="s">
        <v>20</v>
      </c>
      <c r="D881" s="152">
        <f t="shared" si="45"/>
        <v>877</v>
      </c>
      <c r="E881" s="152" t="s">
        <v>18</v>
      </c>
      <c r="F881" s="152" t="s">
        <v>20</v>
      </c>
      <c r="G881" s="131" t="s">
        <v>3225</v>
      </c>
      <c r="H881" s="131"/>
      <c r="I881" s="131" t="s">
        <v>2428</v>
      </c>
      <c r="J881" s="131" t="s">
        <v>5242</v>
      </c>
      <c r="K881" s="131">
        <v>31.39</v>
      </c>
      <c r="L881" s="131" t="s">
        <v>121</v>
      </c>
      <c r="M881" s="131" t="s">
        <v>17</v>
      </c>
      <c r="N881" s="131" t="s">
        <v>69</v>
      </c>
      <c r="O881" s="131" t="s">
        <v>5229</v>
      </c>
      <c r="P881" s="131"/>
      <c r="Q881" s="131"/>
      <c r="R881" s="217">
        <f t="shared" si="44"/>
        <v>28.798165137614678</v>
      </c>
      <c r="S881" s="131"/>
      <c r="T881" s="131"/>
      <c r="U881" s="131">
        <v>4975</v>
      </c>
      <c r="V881" s="218" t="s">
        <v>4823</v>
      </c>
      <c r="W881" s="226" t="s">
        <v>748</v>
      </c>
    </row>
    <row r="882" spans="1:27" customFormat="1">
      <c r="A882" s="6">
        <f t="shared" si="43"/>
        <v>878</v>
      </c>
      <c r="B882" s="6" t="s">
        <v>18</v>
      </c>
      <c r="C882" s="14" t="s">
        <v>20</v>
      </c>
      <c r="D882" s="14">
        <f t="shared" si="45"/>
        <v>878</v>
      </c>
      <c r="E882" s="14" t="s">
        <v>18</v>
      </c>
      <c r="F882" s="14" t="s">
        <v>20</v>
      </c>
      <c r="G882" s="6" t="s">
        <v>115</v>
      </c>
      <c r="H882" s="6"/>
      <c r="I882" s="6" t="s">
        <v>3384</v>
      </c>
      <c r="J882" s="6" t="s">
        <v>5243</v>
      </c>
      <c r="K882" s="6">
        <v>4237.38</v>
      </c>
      <c r="L882" s="6" t="s">
        <v>121</v>
      </c>
      <c r="M882" s="6" t="s">
        <v>17</v>
      </c>
      <c r="N882" s="6" t="s">
        <v>346</v>
      </c>
      <c r="O882" s="6" t="s">
        <v>26</v>
      </c>
      <c r="P882" s="6"/>
      <c r="Q882" s="6"/>
      <c r="R882" s="20">
        <f t="shared" si="44"/>
        <v>3887.5045871559632</v>
      </c>
      <c r="S882" s="6"/>
      <c r="T882" s="6"/>
      <c r="U882" s="6">
        <v>7720</v>
      </c>
      <c r="V882" s="9" t="s">
        <v>4823</v>
      </c>
      <c r="W882" s="39" t="s">
        <v>5244</v>
      </c>
      <c r="X882" s="7"/>
      <c r="Y882" s="7"/>
      <c r="Z882" s="7"/>
      <c r="AA882" s="7"/>
    </row>
    <row r="883" spans="1:27" customFormat="1">
      <c r="A883" s="6">
        <f t="shared" si="43"/>
        <v>879</v>
      </c>
      <c r="B883" s="6" t="s">
        <v>18</v>
      </c>
      <c r="C883" s="14" t="s">
        <v>20</v>
      </c>
      <c r="D883" s="14">
        <f t="shared" si="45"/>
        <v>879</v>
      </c>
      <c r="E883" s="14" t="s">
        <v>18</v>
      </c>
      <c r="F883" s="14" t="s">
        <v>20</v>
      </c>
      <c r="G883" s="6" t="s">
        <v>432</v>
      </c>
      <c r="H883" s="6"/>
      <c r="I883" s="6" t="s">
        <v>3396</v>
      </c>
      <c r="J883" s="6" t="s">
        <v>5245</v>
      </c>
      <c r="K883" s="6">
        <v>69.98</v>
      </c>
      <c r="L883" s="6" t="s">
        <v>121</v>
      </c>
      <c r="M883" s="6" t="s">
        <v>17</v>
      </c>
      <c r="N883" s="6" t="s">
        <v>346</v>
      </c>
      <c r="O883" s="6" t="s">
        <v>5229</v>
      </c>
      <c r="P883" s="6"/>
      <c r="Q883" s="6"/>
      <c r="R883" s="20">
        <f t="shared" si="44"/>
        <v>64.201834862385326</v>
      </c>
      <c r="S883" s="6"/>
      <c r="T883" s="6"/>
      <c r="U883" s="6">
        <v>7720</v>
      </c>
      <c r="V883" s="9" t="s">
        <v>4823</v>
      </c>
      <c r="W883" s="39" t="s">
        <v>5246</v>
      </c>
      <c r="X883" s="7"/>
      <c r="Y883" s="7"/>
      <c r="Z883" s="7"/>
      <c r="AA883" s="7"/>
    </row>
    <row r="884" spans="1:27" customFormat="1">
      <c r="A884" s="6">
        <f t="shared" si="43"/>
        <v>880</v>
      </c>
      <c r="B884" s="6" t="s">
        <v>18</v>
      </c>
      <c r="C884" s="14" t="s">
        <v>20</v>
      </c>
      <c r="D884" s="14">
        <f t="shared" si="45"/>
        <v>880</v>
      </c>
      <c r="E884" s="14" t="s">
        <v>18</v>
      </c>
      <c r="F884" s="14" t="s">
        <v>20</v>
      </c>
      <c r="G884" s="6" t="s">
        <v>645</v>
      </c>
      <c r="H884" s="6"/>
      <c r="I884" s="6" t="s">
        <v>1355</v>
      </c>
      <c r="J884" s="6" t="s">
        <v>5255</v>
      </c>
      <c r="K884" s="6">
        <v>3810.64</v>
      </c>
      <c r="L884" s="6" t="s">
        <v>121</v>
      </c>
      <c r="M884" s="6" t="s">
        <v>17</v>
      </c>
      <c r="N884" s="6" t="s">
        <v>69</v>
      </c>
      <c r="O884" s="6" t="s">
        <v>5248</v>
      </c>
      <c r="P884" s="6"/>
      <c r="Q884" s="6"/>
      <c r="R884" s="20">
        <f t="shared" si="44"/>
        <v>3495.9999999999995</v>
      </c>
      <c r="S884" s="6"/>
      <c r="T884" s="6"/>
      <c r="U884" s="6">
        <v>3020</v>
      </c>
      <c r="V884" s="9" t="s">
        <v>4823</v>
      </c>
      <c r="W884" s="39" t="s">
        <v>1621</v>
      </c>
      <c r="X884" s="7"/>
      <c r="Y884" s="7"/>
      <c r="Z884" s="7"/>
      <c r="AA884" s="7"/>
    </row>
    <row r="885" spans="1:27" s="4" customFormat="1">
      <c r="A885" s="6">
        <f t="shared" si="43"/>
        <v>881</v>
      </c>
      <c r="B885" s="6" t="s">
        <v>18</v>
      </c>
      <c r="C885" s="14" t="s">
        <v>20</v>
      </c>
      <c r="D885" s="60">
        <f t="shared" si="45"/>
        <v>881</v>
      </c>
      <c r="E885" s="60" t="s">
        <v>18</v>
      </c>
      <c r="F885" s="60" t="s">
        <v>20</v>
      </c>
      <c r="G885" s="58" t="s">
        <v>456</v>
      </c>
      <c r="H885" s="58"/>
      <c r="I885" s="58" t="s">
        <v>3394</v>
      </c>
      <c r="J885" s="58" t="s">
        <v>5260</v>
      </c>
      <c r="K885" s="58">
        <v>92.7</v>
      </c>
      <c r="L885" s="58" t="s">
        <v>121</v>
      </c>
      <c r="M885" s="58" t="s">
        <v>17</v>
      </c>
      <c r="N885" s="58" t="s">
        <v>346</v>
      </c>
      <c r="O885" s="58" t="s">
        <v>734</v>
      </c>
      <c r="P885" s="58"/>
      <c r="Q885" s="58"/>
      <c r="R885" s="59">
        <f t="shared" si="44"/>
        <v>85.045871559633028</v>
      </c>
      <c r="S885" s="58"/>
      <c r="T885" s="58"/>
      <c r="U885" s="58">
        <v>7720</v>
      </c>
      <c r="V885" s="67" t="s">
        <v>4823</v>
      </c>
      <c r="W885" s="103" t="s">
        <v>1092</v>
      </c>
    </row>
    <row r="886" spans="1:27" customFormat="1">
      <c r="A886" s="6">
        <f t="shared" si="43"/>
        <v>882</v>
      </c>
      <c r="B886" s="6" t="s">
        <v>18</v>
      </c>
      <c r="C886" s="14" t="s">
        <v>20</v>
      </c>
      <c r="D886" s="14">
        <f t="shared" si="45"/>
        <v>882</v>
      </c>
      <c r="E886" s="14" t="s">
        <v>18</v>
      </c>
      <c r="F886" s="14" t="s">
        <v>20</v>
      </c>
      <c r="G886" s="6" t="s">
        <v>115</v>
      </c>
      <c r="H886" s="6"/>
      <c r="I886" s="6" t="s">
        <v>3384</v>
      </c>
      <c r="J886" s="6" t="s">
        <v>5261</v>
      </c>
      <c r="K886" s="6">
        <v>5715.09</v>
      </c>
      <c r="L886" s="6" t="s">
        <v>121</v>
      </c>
      <c r="M886" s="6" t="s">
        <v>17</v>
      </c>
      <c r="N886" s="6" t="s">
        <v>346</v>
      </c>
      <c r="O886" s="6" t="s">
        <v>26</v>
      </c>
      <c r="P886" s="6"/>
      <c r="Q886" s="6"/>
      <c r="R886" s="20">
        <f t="shared" si="44"/>
        <v>5243.2018348623851</v>
      </c>
      <c r="S886" s="6"/>
      <c r="T886" s="6"/>
      <c r="U886" s="6">
        <v>7720</v>
      </c>
      <c r="V886" s="9" t="s">
        <v>4823</v>
      </c>
      <c r="W886" s="39" t="s">
        <v>3762</v>
      </c>
      <c r="X886" s="7"/>
      <c r="Y886" s="7"/>
      <c r="Z886" s="7"/>
      <c r="AA886" s="7"/>
    </row>
    <row r="887" spans="1:27" customFormat="1">
      <c r="A887" s="6">
        <f t="shared" si="43"/>
        <v>883</v>
      </c>
      <c r="B887" s="6" t="s">
        <v>18</v>
      </c>
      <c r="C887" s="14" t="s">
        <v>20</v>
      </c>
      <c r="D887" s="14">
        <f t="shared" si="45"/>
        <v>883</v>
      </c>
      <c r="E887" s="14" t="s">
        <v>18</v>
      </c>
      <c r="F887" s="14" t="s">
        <v>20</v>
      </c>
      <c r="G887" s="6" t="s">
        <v>29</v>
      </c>
      <c r="H887" s="6"/>
      <c r="I887" s="6" t="s">
        <v>3392</v>
      </c>
      <c r="J887" s="6" t="s">
        <v>5262</v>
      </c>
      <c r="K887" s="6">
        <v>67.58</v>
      </c>
      <c r="L887" s="6" t="s">
        <v>121</v>
      </c>
      <c r="M887" s="6" t="s">
        <v>17</v>
      </c>
      <c r="N887" s="6" t="s">
        <v>346</v>
      </c>
      <c r="O887" s="6" t="s">
        <v>26</v>
      </c>
      <c r="P887" s="6"/>
      <c r="Q887" s="6"/>
      <c r="R887" s="20">
        <f t="shared" si="44"/>
        <v>61.999999999999993</v>
      </c>
      <c r="S887" s="6"/>
      <c r="T887" s="6"/>
      <c r="U887" s="6">
        <v>7720</v>
      </c>
      <c r="V887" s="9" t="s">
        <v>4823</v>
      </c>
      <c r="W887" s="39" t="s">
        <v>947</v>
      </c>
      <c r="X887" s="7"/>
      <c r="Y887" s="7"/>
      <c r="Z887" s="7"/>
      <c r="AA887" s="7"/>
    </row>
    <row r="888" spans="1:27" s="4" customFormat="1">
      <c r="A888" s="6">
        <f t="shared" ref="A888:A951" si="46">A887+1</f>
        <v>884</v>
      </c>
      <c r="B888" s="6" t="s">
        <v>18</v>
      </c>
      <c r="C888" s="14" t="s">
        <v>20</v>
      </c>
      <c r="D888" s="60">
        <f t="shared" si="45"/>
        <v>884</v>
      </c>
      <c r="E888" s="60" t="s">
        <v>18</v>
      </c>
      <c r="F888" s="60" t="s">
        <v>20</v>
      </c>
      <c r="G888" s="58" t="s">
        <v>186</v>
      </c>
      <c r="H888" s="58"/>
      <c r="I888" s="58" t="s">
        <v>3393</v>
      </c>
      <c r="J888" s="58" t="s">
        <v>5257</v>
      </c>
      <c r="K888" s="58">
        <v>6978.18</v>
      </c>
      <c r="L888" s="58" t="s">
        <v>121</v>
      </c>
      <c r="M888" s="58" t="s">
        <v>17</v>
      </c>
      <c r="N888" s="58" t="s">
        <v>346</v>
      </c>
      <c r="O888" s="58" t="s">
        <v>734</v>
      </c>
      <c r="P888" s="58"/>
      <c r="Q888" s="58"/>
      <c r="R888" s="59">
        <f t="shared" si="44"/>
        <v>6402</v>
      </c>
      <c r="S888" s="58"/>
      <c r="T888" s="58"/>
      <c r="U888" s="58">
        <v>7720</v>
      </c>
      <c r="V888" s="67" t="s">
        <v>4823</v>
      </c>
      <c r="W888" s="103" t="s">
        <v>5263</v>
      </c>
    </row>
    <row r="889" spans="1:27" s="4" customFormat="1">
      <c r="A889" s="6">
        <f t="shared" si="46"/>
        <v>885</v>
      </c>
      <c r="B889" s="6" t="s">
        <v>18</v>
      </c>
      <c r="C889" s="14" t="s">
        <v>20</v>
      </c>
      <c r="D889" s="60">
        <f t="shared" si="45"/>
        <v>885</v>
      </c>
      <c r="E889" s="60" t="s">
        <v>18</v>
      </c>
      <c r="F889" s="60" t="s">
        <v>20</v>
      </c>
      <c r="G889" s="58" t="s">
        <v>28</v>
      </c>
      <c r="H889" s="58"/>
      <c r="I889" s="58" t="s">
        <v>3388</v>
      </c>
      <c r="J889" s="58" t="s">
        <v>5280</v>
      </c>
      <c r="K889" s="58">
        <v>2040.48</v>
      </c>
      <c r="L889" s="58" t="s">
        <v>121</v>
      </c>
      <c r="M889" s="58" t="s">
        <v>17</v>
      </c>
      <c r="N889" s="58" t="s">
        <v>346</v>
      </c>
      <c r="O889" s="58" t="s">
        <v>734</v>
      </c>
      <c r="P889" s="58"/>
      <c r="Q889" s="58"/>
      <c r="R889" s="59">
        <f t="shared" si="44"/>
        <v>1871.9999999999998</v>
      </c>
      <c r="S889" s="58"/>
      <c r="T889" s="58"/>
      <c r="U889" s="58">
        <v>7720</v>
      </c>
      <c r="V889" s="67" t="s">
        <v>5250</v>
      </c>
      <c r="W889" s="103" t="s">
        <v>2452</v>
      </c>
    </row>
    <row r="890" spans="1:27" s="4" customFormat="1">
      <c r="A890" s="6">
        <f t="shared" si="46"/>
        <v>886</v>
      </c>
      <c r="B890" s="6" t="s">
        <v>18</v>
      </c>
      <c r="C890" s="14" t="s">
        <v>20</v>
      </c>
      <c r="D890" s="60">
        <f t="shared" si="45"/>
        <v>886</v>
      </c>
      <c r="E890" s="60" t="s">
        <v>18</v>
      </c>
      <c r="F890" s="60" t="s">
        <v>20</v>
      </c>
      <c r="G890" s="58" t="s">
        <v>28</v>
      </c>
      <c r="H890" s="58"/>
      <c r="I890" s="58" t="s">
        <v>97</v>
      </c>
      <c r="J890" s="58" t="s">
        <v>5284</v>
      </c>
      <c r="K890" s="58">
        <v>1370.41</v>
      </c>
      <c r="L890" s="58" t="s">
        <v>121</v>
      </c>
      <c r="M890" s="58" t="s">
        <v>17</v>
      </c>
      <c r="N890" s="58" t="s">
        <v>69</v>
      </c>
      <c r="O890" s="58" t="s">
        <v>734</v>
      </c>
      <c r="P890" s="58"/>
      <c r="Q890" s="58"/>
      <c r="R890" s="59">
        <f t="shared" si="44"/>
        <v>1257.2568807339449</v>
      </c>
      <c r="S890" s="58"/>
      <c r="T890" s="58"/>
      <c r="U890" s="58">
        <v>3020</v>
      </c>
      <c r="V890" s="67" t="s">
        <v>5250</v>
      </c>
      <c r="W890" s="103" t="s">
        <v>99</v>
      </c>
    </row>
    <row r="891" spans="1:27" s="4" customFormat="1">
      <c r="A891" s="6">
        <f t="shared" si="46"/>
        <v>887</v>
      </c>
      <c r="B891" s="6" t="s">
        <v>18</v>
      </c>
      <c r="C891" s="14" t="s">
        <v>20</v>
      </c>
      <c r="D891" s="60">
        <f t="shared" si="45"/>
        <v>887</v>
      </c>
      <c r="E891" s="60" t="s">
        <v>18</v>
      </c>
      <c r="F891" s="60" t="s">
        <v>20</v>
      </c>
      <c r="G891" s="58" t="s">
        <v>28</v>
      </c>
      <c r="H891" s="58"/>
      <c r="I891" s="58" t="s">
        <v>97</v>
      </c>
      <c r="J891" s="58" t="s">
        <v>5285</v>
      </c>
      <c r="K891" s="58">
        <v>372752.44</v>
      </c>
      <c r="L891" s="58" t="s">
        <v>121</v>
      </c>
      <c r="M891" s="58" t="s">
        <v>17</v>
      </c>
      <c r="N891" s="58" t="s">
        <v>69</v>
      </c>
      <c r="O891" s="58" t="s">
        <v>734</v>
      </c>
      <c r="P891" s="58"/>
      <c r="Q891" s="58"/>
      <c r="R891" s="59">
        <f t="shared" si="44"/>
        <v>341974.71559633024</v>
      </c>
      <c r="S891" s="58"/>
      <c r="T891" s="58"/>
      <c r="U891" s="58">
        <v>3020</v>
      </c>
      <c r="V891" s="67" t="s">
        <v>5250</v>
      </c>
      <c r="W891" s="103" t="s">
        <v>99</v>
      </c>
    </row>
    <row r="892" spans="1:27" customFormat="1">
      <c r="A892" s="6">
        <f t="shared" si="46"/>
        <v>888</v>
      </c>
      <c r="B892" s="6" t="s">
        <v>18</v>
      </c>
      <c r="C892" s="14" t="s">
        <v>20</v>
      </c>
      <c r="D892" s="14">
        <f t="shared" si="45"/>
        <v>888</v>
      </c>
      <c r="E892" s="14" t="s">
        <v>18</v>
      </c>
      <c r="F892" s="14" t="s">
        <v>20</v>
      </c>
      <c r="G892" s="6" t="s">
        <v>28</v>
      </c>
      <c r="H892" s="6"/>
      <c r="I892" s="6" t="s">
        <v>97</v>
      </c>
      <c r="J892" s="6" t="s">
        <v>5286</v>
      </c>
      <c r="K892" s="6">
        <v>123337.12</v>
      </c>
      <c r="L892" s="6" t="s">
        <v>121</v>
      </c>
      <c r="M892" s="6" t="s">
        <v>17</v>
      </c>
      <c r="N892" s="6" t="s">
        <v>69</v>
      </c>
      <c r="O892" s="6" t="s">
        <v>26</v>
      </c>
      <c r="P892" s="6"/>
      <c r="Q892" s="6"/>
      <c r="R892" s="20">
        <f t="shared" si="44"/>
        <v>113153.32110091741</v>
      </c>
      <c r="S892" s="6"/>
      <c r="T892" s="6"/>
      <c r="U892" s="6">
        <v>3020</v>
      </c>
      <c r="V892" s="9" t="s">
        <v>5250</v>
      </c>
      <c r="W892" s="39" t="s">
        <v>99</v>
      </c>
      <c r="X892" s="7"/>
      <c r="Y892" s="7"/>
      <c r="Z892" s="7"/>
      <c r="AA892" s="7"/>
    </row>
    <row r="893" spans="1:27" customFormat="1">
      <c r="A893" s="6">
        <f t="shared" si="46"/>
        <v>889</v>
      </c>
      <c r="B893" s="6" t="s">
        <v>18</v>
      </c>
      <c r="C893" s="14" t="s">
        <v>20</v>
      </c>
      <c r="D893" s="14">
        <f t="shared" si="45"/>
        <v>889</v>
      </c>
      <c r="E893" s="14" t="s">
        <v>18</v>
      </c>
      <c r="F893" s="14" t="s">
        <v>20</v>
      </c>
      <c r="G893" s="6" t="s">
        <v>115</v>
      </c>
      <c r="H893" s="6"/>
      <c r="I893" s="6" t="s">
        <v>4685</v>
      </c>
      <c r="J893" s="6" t="s">
        <v>5287</v>
      </c>
      <c r="K893" s="6">
        <v>7289.59</v>
      </c>
      <c r="L893" s="6" t="s">
        <v>121</v>
      </c>
      <c r="M893" s="6" t="s">
        <v>17</v>
      </c>
      <c r="N893" s="6" t="s">
        <v>346</v>
      </c>
      <c r="O893" s="6" t="s">
        <v>26</v>
      </c>
      <c r="P893" s="6"/>
      <c r="Q893" s="6"/>
      <c r="R893" s="20">
        <f t="shared" si="44"/>
        <v>6687.6972477064219</v>
      </c>
      <c r="S893" s="6"/>
      <c r="T893" s="6"/>
      <c r="U893" s="6">
        <v>11160</v>
      </c>
      <c r="V893" s="9" t="s">
        <v>5250</v>
      </c>
      <c r="W893" s="39" t="s">
        <v>2656</v>
      </c>
      <c r="X893" s="7"/>
      <c r="Y893" s="7"/>
      <c r="Z893" s="7"/>
      <c r="AA893" s="7"/>
    </row>
    <row r="894" spans="1:27" customFormat="1">
      <c r="A894" s="6">
        <f t="shared" si="46"/>
        <v>890</v>
      </c>
      <c r="B894" s="6" t="s">
        <v>18</v>
      </c>
      <c r="C894" s="14" t="s">
        <v>20</v>
      </c>
      <c r="D894" s="14">
        <f t="shared" si="45"/>
        <v>890</v>
      </c>
      <c r="E894" s="14" t="s">
        <v>18</v>
      </c>
      <c r="F894" s="14" t="s">
        <v>20</v>
      </c>
      <c r="G894" s="6" t="s">
        <v>29</v>
      </c>
      <c r="H894" s="6"/>
      <c r="I894" s="6" t="s">
        <v>3375</v>
      </c>
      <c r="J894" s="6" t="s">
        <v>5288</v>
      </c>
      <c r="K894" s="6">
        <v>36058.29</v>
      </c>
      <c r="L894" s="6" t="s">
        <v>121</v>
      </c>
      <c r="M894" s="6" t="s">
        <v>17</v>
      </c>
      <c r="N894" s="6" t="s">
        <v>346</v>
      </c>
      <c r="O894" s="6" t="s">
        <v>26</v>
      </c>
      <c r="P894" s="6"/>
      <c r="Q894" s="6"/>
      <c r="R894" s="20">
        <f t="shared" si="44"/>
        <v>33081</v>
      </c>
      <c r="S894" s="6"/>
      <c r="T894" s="6"/>
      <c r="U894" s="6">
        <v>7710</v>
      </c>
      <c r="V894" s="9" t="s">
        <v>5250</v>
      </c>
      <c r="W894" s="39" t="s">
        <v>5289</v>
      </c>
      <c r="X894" s="7"/>
      <c r="Y894" s="7"/>
      <c r="Z894" s="7"/>
      <c r="AA894" s="7"/>
    </row>
    <row r="895" spans="1:27" customFormat="1">
      <c r="A895" s="6">
        <f t="shared" si="46"/>
        <v>891</v>
      </c>
      <c r="B895" s="6" t="s">
        <v>18</v>
      </c>
      <c r="C895" s="14" t="s">
        <v>20</v>
      </c>
      <c r="D895" s="14">
        <f t="shared" si="45"/>
        <v>891</v>
      </c>
      <c r="E895" s="14" t="s">
        <v>18</v>
      </c>
      <c r="F895" s="14" t="s">
        <v>20</v>
      </c>
      <c r="G895" s="6" t="s">
        <v>29</v>
      </c>
      <c r="H895" s="6"/>
      <c r="I895" s="6" t="s">
        <v>3392</v>
      </c>
      <c r="J895" s="6" t="s">
        <v>5330</v>
      </c>
      <c r="K895" s="6">
        <v>1789.78</v>
      </c>
      <c r="L895" s="6" t="s">
        <v>121</v>
      </c>
      <c r="M895" s="6" t="s">
        <v>17</v>
      </c>
      <c r="N895" s="6" t="s">
        <v>346</v>
      </c>
      <c r="O895" s="6" t="s">
        <v>26</v>
      </c>
      <c r="P895" s="6"/>
      <c r="Q895" s="6"/>
      <c r="R895" s="20">
        <f t="shared" si="44"/>
        <v>1641.9999999999998</v>
      </c>
      <c r="S895" s="6"/>
      <c r="T895" s="6"/>
      <c r="U895" s="6">
        <v>7720</v>
      </c>
      <c r="V895" s="9" t="s">
        <v>5250</v>
      </c>
      <c r="W895" s="39" t="s">
        <v>5331</v>
      </c>
      <c r="X895" s="7"/>
      <c r="Y895" s="7"/>
      <c r="Z895" s="7"/>
      <c r="AA895" s="7"/>
    </row>
    <row r="896" spans="1:27" s="4" customFormat="1">
      <c r="A896" s="6">
        <f t="shared" si="46"/>
        <v>892</v>
      </c>
      <c r="B896" s="6" t="s">
        <v>18</v>
      </c>
      <c r="C896" s="14" t="s">
        <v>20</v>
      </c>
      <c r="D896" s="60">
        <f t="shared" si="45"/>
        <v>892</v>
      </c>
      <c r="E896" s="60" t="s">
        <v>18</v>
      </c>
      <c r="F896" s="60" t="s">
        <v>20</v>
      </c>
      <c r="G896" s="58" t="s">
        <v>186</v>
      </c>
      <c r="H896" s="58"/>
      <c r="I896" s="58" t="s">
        <v>460</v>
      </c>
      <c r="J896" s="58" t="s">
        <v>5333</v>
      </c>
      <c r="K896" s="58">
        <v>619.12</v>
      </c>
      <c r="L896" s="58" t="s">
        <v>121</v>
      </c>
      <c r="M896" s="58" t="s">
        <v>17</v>
      </c>
      <c r="N896" s="58" t="s">
        <v>69</v>
      </c>
      <c r="O896" s="58" t="s">
        <v>734</v>
      </c>
      <c r="P896" s="58"/>
      <c r="Q896" s="58"/>
      <c r="R896" s="59">
        <f t="shared" si="44"/>
        <v>568</v>
      </c>
      <c r="S896" s="58"/>
      <c r="T896" s="58"/>
      <c r="U896" s="58">
        <v>3020</v>
      </c>
      <c r="V896" s="67" t="s">
        <v>5250</v>
      </c>
      <c r="W896" s="103" t="s">
        <v>1379</v>
      </c>
    </row>
    <row r="897" spans="1:27" customFormat="1">
      <c r="A897" s="6">
        <f t="shared" si="46"/>
        <v>893</v>
      </c>
      <c r="B897" s="6" t="s">
        <v>18</v>
      </c>
      <c r="C897" s="14" t="s">
        <v>20</v>
      </c>
      <c r="D897" s="14">
        <f t="shared" si="45"/>
        <v>893</v>
      </c>
      <c r="E897" s="14" t="s">
        <v>18</v>
      </c>
      <c r="F897" s="14" t="s">
        <v>20</v>
      </c>
      <c r="G897" s="6" t="s">
        <v>115</v>
      </c>
      <c r="H897" s="6"/>
      <c r="I897" s="6" t="s">
        <v>727</v>
      </c>
      <c r="J897" s="6" t="s">
        <v>5334</v>
      </c>
      <c r="K897" s="6">
        <v>21756.400000000001</v>
      </c>
      <c r="L897" s="6" t="s">
        <v>121</v>
      </c>
      <c r="M897" s="6" t="s">
        <v>17</v>
      </c>
      <c r="N897" s="6" t="s">
        <v>69</v>
      </c>
      <c r="O897" s="6" t="s">
        <v>26</v>
      </c>
      <c r="P897" s="6"/>
      <c r="Q897" s="6"/>
      <c r="R897" s="20">
        <f t="shared" si="44"/>
        <v>19960</v>
      </c>
      <c r="S897" s="6"/>
      <c r="T897" s="6"/>
      <c r="U897" s="6">
        <v>3020</v>
      </c>
      <c r="V897" s="9" t="s">
        <v>5250</v>
      </c>
      <c r="W897" s="39" t="s">
        <v>4135</v>
      </c>
      <c r="X897" s="7"/>
      <c r="Y897" s="7"/>
      <c r="Z897" s="7"/>
      <c r="AA897" s="7"/>
    </row>
    <row r="898" spans="1:27" customFormat="1">
      <c r="A898" s="6">
        <f t="shared" si="46"/>
        <v>894</v>
      </c>
      <c r="B898" s="6" t="s">
        <v>18</v>
      </c>
      <c r="C898" s="14" t="s">
        <v>20</v>
      </c>
      <c r="D898" s="14">
        <f t="shared" si="45"/>
        <v>894</v>
      </c>
      <c r="E898" s="14" t="s">
        <v>18</v>
      </c>
      <c r="F898" s="14" t="s">
        <v>20</v>
      </c>
      <c r="G898" s="6" t="s">
        <v>27</v>
      </c>
      <c r="H898" s="6"/>
      <c r="I898" s="6" t="s">
        <v>3389</v>
      </c>
      <c r="J898" s="6" t="s">
        <v>5338</v>
      </c>
      <c r="K898" s="6">
        <v>54104.33</v>
      </c>
      <c r="L898" s="6" t="s">
        <v>121</v>
      </c>
      <c r="M898" s="6" t="s">
        <v>17</v>
      </c>
      <c r="N898" s="6" t="s">
        <v>346</v>
      </c>
      <c r="O898" s="6" t="s">
        <v>26</v>
      </c>
      <c r="P898" s="6"/>
      <c r="Q898" s="6"/>
      <c r="R898" s="20">
        <f t="shared" si="44"/>
        <v>49637</v>
      </c>
      <c r="S898" s="6"/>
      <c r="T898" s="6"/>
      <c r="U898" s="6">
        <v>7720</v>
      </c>
      <c r="V898" s="9" t="s">
        <v>5250</v>
      </c>
      <c r="W898" s="39" t="s">
        <v>5339</v>
      </c>
      <c r="X898" s="7"/>
      <c r="Y898" s="7"/>
      <c r="Z898" s="7"/>
      <c r="AA898" s="7"/>
    </row>
    <row r="899" spans="1:27" customFormat="1">
      <c r="A899" s="6">
        <f t="shared" si="46"/>
        <v>895</v>
      </c>
      <c r="B899" s="6" t="s">
        <v>18</v>
      </c>
      <c r="C899" s="14" t="s">
        <v>20</v>
      </c>
      <c r="D899" s="14">
        <f t="shared" si="45"/>
        <v>895</v>
      </c>
      <c r="E899" s="14" t="s">
        <v>18</v>
      </c>
      <c r="F899" s="14" t="s">
        <v>20</v>
      </c>
      <c r="G899" s="6" t="s">
        <v>115</v>
      </c>
      <c r="H899" s="6"/>
      <c r="I899" s="6" t="s">
        <v>3384</v>
      </c>
      <c r="J899" s="6" t="s">
        <v>5340</v>
      </c>
      <c r="K899" s="6">
        <v>2197.44</v>
      </c>
      <c r="L899" s="6" t="s">
        <v>121</v>
      </c>
      <c r="M899" s="6" t="s">
        <v>17</v>
      </c>
      <c r="N899" s="6" t="s">
        <v>346</v>
      </c>
      <c r="O899" s="6" t="s">
        <v>26</v>
      </c>
      <c r="P899" s="6"/>
      <c r="Q899" s="6"/>
      <c r="R899" s="20">
        <f t="shared" si="44"/>
        <v>2016</v>
      </c>
      <c r="S899" s="6"/>
      <c r="T899" s="6"/>
      <c r="U899" s="6">
        <v>7720</v>
      </c>
      <c r="V899" s="9" t="s">
        <v>5250</v>
      </c>
      <c r="W899" s="39" t="s">
        <v>861</v>
      </c>
      <c r="X899" s="7"/>
      <c r="Y899" s="7"/>
      <c r="Z899" s="7"/>
      <c r="AA899" s="7"/>
    </row>
    <row r="900" spans="1:27" s="126" customFormat="1">
      <c r="A900" s="6">
        <f t="shared" si="46"/>
        <v>896</v>
      </c>
      <c r="B900" s="6" t="s">
        <v>18</v>
      </c>
      <c r="C900" s="14" t="s">
        <v>20</v>
      </c>
      <c r="D900" s="120">
        <f t="shared" si="45"/>
        <v>896</v>
      </c>
      <c r="E900" s="120" t="s">
        <v>18</v>
      </c>
      <c r="F900" s="120" t="s">
        <v>20</v>
      </c>
      <c r="G900" s="119" t="s">
        <v>94</v>
      </c>
      <c r="H900" s="119"/>
      <c r="I900" s="119" t="s">
        <v>1225</v>
      </c>
      <c r="J900" s="119" t="s">
        <v>5343</v>
      </c>
      <c r="K900" s="119">
        <v>195.22</v>
      </c>
      <c r="L900" s="119" t="s">
        <v>121</v>
      </c>
      <c r="M900" s="119" t="s">
        <v>17</v>
      </c>
      <c r="N900" s="119" t="s">
        <v>69</v>
      </c>
      <c r="O900" s="119" t="s">
        <v>734</v>
      </c>
      <c r="P900" s="119"/>
      <c r="Q900" s="119"/>
      <c r="R900" s="121">
        <f t="shared" si="44"/>
        <v>179.10091743119264</v>
      </c>
      <c r="S900" s="119"/>
      <c r="T900" s="119"/>
      <c r="U900" s="119">
        <v>4975</v>
      </c>
      <c r="V900" s="136" t="s">
        <v>5250</v>
      </c>
      <c r="W900" s="125" t="s">
        <v>891</v>
      </c>
    </row>
    <row r="901" spans="1:27">
      <c r="A901" s="6">
        <f t="shared" si="46"/>
        <v>897</v>
      </c>
      <c r="B901" s="6" t="s">
        <v>18</v>
      </c>
      <c r="C901" s="14" t="s">
        <v>20</v>
      </c>
      <c r="D901" s="152">
        <f t="shared" si="45"/>
        <v>897</v>
      </c>
      <c r="E901" s="152" t="s">
        <v>18</v>
      </c>
      <c r="F901" s="152" t="s">
        <v>20</v>
      </c>
      <c r="G901" s="131" t="s">
        <v>142</v>
      </c>
      <c r="H901" s="131"/>
      <c r="I901" s="131" t="s">
        <v>669</v>
      </c>
      <c r="J901" s="131" t="s">
        <v>5344</v>
      </c>
      <c r="K901" s="131">
        <v>439487.12</v>
      </c>
      <c r="L901" s="131" t="s">
        <v>121</v>
      </c>
      <c r="M901" s="131" t="s">
        <v>17</v>
      </c>
      <c r="N901" s="131" t="s">
        <v>69</v>
      </c>
      <c r="O901" s="131" t="s">
        <v>5322</v>
      </c>
      <c r="P901" s="131"/>
      <c r="Q901" s="131"/>
      <c r="R901" s="217">
        <f t="shared" si="44"/>
        <v>403199.19266055041</v>
      </c>
      <c r="S901" s="131"/>
      <c r="T901" s="131"/>
      <c r="U901" s="131">
        <v>4975</v>
      </c>
      <c r="V901" s="218" t="s">
        <v>5250</v>
      </c>
      <c r="W901" s="226" t="s">
        <v>671</v>
      </c>
    </row>
    <row r="902" spans="1:27" s="4" customFormat="1">
      <c r="A902" s="6">
        <f t="shared" si="46"/>
        <v>898</v>
      </c>
      <c r="B902" s="6" t="s">
        <v>18</v>
      </c>
      <c r="C902" s="14" t="s">
        <v>20</v>
      </c>
      <c r="D902" s="60">
        <f t="shared" si="45"/>
        <v>898</v>
      </c>
      <c r="E902" s="60" t="s">
        <v>18</v>
      </c>
      <c r="F902" s="60" t="s">
        <v>20</v>
      </c>
      <c r="G902" s="58" t="s">
        <v>111</v>
      </c>
      <c r="H902" s="58"/>
      <c r="I902" s="58" t="s">
        <v>4802</v>
      </c>
      <c r="J902" s="58" t="s">
        <v>5347</v>
      </c>
      <c r="K902" s="58">
        <v>2389.06</v>
      </c>
      <c r="L902" s="58" t="s">
        <v>121</v>
      </c>
      <c r="M902" s="58" t="s">
        <v>17</v>
      </c>
      <c r="N902" s="58" t="s">
        <v>346</v>
      </c>
      <c r="O902" s="58" t="s">
        <v>734</v>
      </c>
      <c r="P902" s="58"/>
      <c r="Q902" s="58"/>
      <c r="R902" s="59">
        <f t="shared" ref="R902:R965" si="47">K902/1.09</f>
        <v>2191.7981651376144</v>
      </c>
      <c r="S902" s="58"/>
      <c r="T902" s="58"/>
      <c r="U902" s="58">
        <v>11165</v>
      </c>
      <c r="V902" s="67" t="s">
        <v>5250</v>
      </c>
      <c r="W902" s="103" t="s">
        <v>75</v>
      </c>
    </row>
    <row r="903" spans="1:27" s="4" customFormat="1">
      <c r="A903" s="6">
        <f t="shared" si="46"/>
        <v>899</v>
      </c>
      <c r="B903" s="6" t="s">
        <v>18</v>
      </c>
      <c r="C903" s="14" t="s">
        <v>20</v>
      </c>
      <c r="D903" s="60">
        <f t="shared" ref="D903:D966" si="48">D902+1</f>
        <v>899</v>
      </c>
      <c r="E903" s="60" t="s">
        <v>18</v>
      </c>
      <c r="F903" s="60" t="s">
        <v>20</v>
      </c>
      <c r="G903" s="58" t="s">
        <v>432</v>
      </c>
      <c r="H903" s="58"/>
      <c r="I903" s="58" t="s">
        <v>723</v>
      </c>
      <c r="J903" s="58" t="s">
        <v>5348</v>
      </c>
      <c r="K903" s="58">
        <v>163.5</v>
      </c>
      <c r="L903" s="58" t="s">
        <v>121</v>
      </c>
      <c r="M903" s="58" t="s">
        <v>17</v>
      </c>
      <c r="N903" s="58" t="s">
        <v>69</v>
      </c>
      <c r="O903" s="58" t="s">
        <v>734</v>
      </c>
      <c r="P903" s="58"/>
      <c r="Q903" s="58"/>
      <c r="R903" s="59">
        <f t="shared" si="47"/>
        <v>150</v>
      </c>
      <c r="S903" s="58"/>
      <c r="T903" s="58"/>
      <c r="U903" s="58">
        <v>3020</v>
      </c>
      <c r="V903" s="67" t="s">
        <v>5250</v>
      </c>
      <c r="W903" s="103" t="s">
        <v>3791</v>
      </c>
    </row>
    <row r="904" spans="1:27" s="4" customFormat="1">
      <c r="A904" s="6">
        <f t="shared" si="46"/>
        <v>900</v>
      </c>
      <c r="B904" s="6" t="s">
        <v>18</v>
      </c>
      <c r="C904" s="14" t="s">
        <v>20</v>
      </c>
      <c r="D904" s="60">
        <f t="shared" si="48"/>
        <v>900</v>
      </c>
      <c r="E904" s="60" t="s">
        <v>18</v>
      </c>
      <c r="F904" s="60" t="s">
        <v>20</v>
      </c>
      <c r="G904" s="58" t="s">
        <v>111</v>
      </c>
      <c r="H904" s="58"/>
      <c r="I904" s="58" t="s">
        <v>1059</v>
      </c>
      <c r="J904" s="58" t="s">
        <v>5349</v>
      </c>
      <c r="K904" s="58">
        <v>10255.59</v>
      </c>
      <c r="L904" s="58" t="s">
        <v>121</v>
      </c>
      <c r="M904" s="58" t="s">
        <v>17</v>
      </c>
      <c r="N904" s="58" t="s">
        <v>69</v>
      </c>
      <c r="O904" s="58" t="s">
        <v>734</v>
      </c>
      <c r="P904" s="58"/>
      <c r="Q904" s="58"/>
      <c r="R904" s="59">
        <f t="shared" si="47"/>
        <v>9408.798165137614</v>
      </c>
      <c r="S904" s="58"/>
      <c r="T904" s="58"/>
      <c r="U904" s="58">
        <v>3020</v>
      </c>
      <c r="V904" s="67" t="s">
        <v>5250</v>
      </c>
      <c r="W904" s="103" t="s">
        <v>1169</v>
      </c>
    </row>
    <row r="905" spans="1:27" s="4" customFormat="1">
      <c r="A905" s="6">
        <f t="shared" si="46"/>
        <v>901</v>
      </c>
      <c r="B905" s="6" t="s">
        <v>18</v>
      </c>
      <c r="C905" s="14" t="s">
        <v>20</v>
      </c>
      <c r="D905" s="60">
        <f t="shared" si="48"/>
        <v>901</v>
      </c>
      <c r="E905" s="60" t="s">
        <v>18</v>
      </c>
      <c r="F905" s="60" t="s">
        <v>20</v>
      </c>
      <c r="G905" s="58" t="s">
        <v>94</v>
      </c>
      <c r="H905" s="58"/>
      <c r="I905" s="58" t="s">
        <v>3387</v>
      </c>
      <c r="J905" s="58" t="s">
        <v>5348</v>
      </c>
      <c r="K905" s="58">
        <v>1806.77</v>
      </c>
      <c r="L905" s="58" t="s">
        <v>121</v>
      </c>
      <c r="M905" s="58" t="s">
        <v>17</v>
      </c>
      <c r="N905" s="58" t="s">
        <v>346</v>
      </c>
      <c r="O905" s="58" t="s">
        <v>734</v>
      </c>
      <c r="P905" s="58"/>
      <c r="Q905" s="58"/>
      <c r="R905" s="59">
        <f t="shared" si="47"/>
        <v>1657.5871559633026</v>
      </c>
      <c r="S905" s="58"/>
      <c r="T905" s="58"/>
      <c r="U905" s="58">
        <v>7720</v>
      </c>
      <c r="V905" s="67" t="s">
        <v>5250</v>
      </c>
      <c r="W905" s="103" t="s">
        <v>5351</v>
      </c>
    </row>
    <row r="906" spans="1:27" s="4" customFormat="1">
      <c r="A906" s="6">
        <f t="shared" si="46"/>
        <v>902</v>
      </c>
      <c r="B906" s="6" t="s">
        <v>18</v>
      </c>
      <c r="C906" s="14" t="s">
        <v>20</v>
      </c>
      <c r="D906" s="60">
        <f t="shared" si="48"/>
        <v>902</v>
      </c>
      <c r="E906" s="60" t="s">
        <v>18</v>
      </c>
      <c r="F906" s="60" t="s">
        <v>20</v>
      </c>
      <c r="G906" s="58" t="s">
        <v>1153</v>
      </c>
      <c r="H906" s="58"/>
      <c r="I906" s="58" t="s">
        <v>3401</v>
      </c>
      <c r="J906" s="58" t="s">
        <v>5352</v>
      </c>
      <c r="K906" s="58">
        <v>6247.88</v>
      </c>
      <c r="L906" s="58" t="s">
        <v>121</v>
      </c>
      <c r="M906" s="58" t="s">
        <v>17</v>
      </c>
      <c r="N906" s="58" t="s">
        <v>346</v>
      </c>
      <c r="O906" s="58" t="s">
        <v>734</v>
      </c>
      <c r="P906" s="58"/>
      <c r="Q906" s="58"/>
      <c r="R906" s="59">
        <f t="shared" si="47"/>
        <v>5732</v>
      </c>
      <c r="S906" s="58"/>
      <c r="T906" s="58"/>
      <c r="U906" s="58">
        <v>7720</v>
      </c>
      <c r="V906" s="67" t="s">
        <v>5250</v>
      </c>
      <c r="W906" s="103" t="s">
        <v>5353</v>
      </c>
    </row>
    <row r="907" spans="1:27" s="4" customFormat="1">
      <c r="A907" s="6">
        <f t="shared" si="46"/>
        <v>903</v>
      </c>
      <c r="B907" s="6" t="s">
        <v>18</v>
      </c>
      <c r="C907" s="14" t="s">
        <v>20</v>
      </c>
      <c r="D907" s="60">
        <f t="shared" si="48"/>
        <v>903</v>
      </c>
      <c r="E907" s="60" t="s">
        <v>18</v>
      </c>
      <c r="F907" s="60" t="s">
        <v>20</v>
      </c>
      <c r="G907" s="58" t="s">
        <v>456</v>
      </c>
      <c r="H907" s="58"/>
      <c r="I907" s="58" t="s">
        <v>3394</v>
      </c>
      <c r="J907" s="58" t="s">
        <v>5354</v>
      </c>
      <c r="K907" s="58">
        <v>65.400000000000006</v>
      </c>
      <c r="L907" s="58" t="s">
        <v>121</v>
      </c>
      <c r="M907" s="58" t="s">
        <v>17</v>
      </c>
      <c r="N907" s="58" t="s">
        <v>346</v>
      </c>
      <c r="O907" s="58" t="s">
        <v>734</v>
      </c>
      <c r="P907" s="58"/>
      <c r="Q907" s="58"/>
      <c r="R907" s="59">
        <f t="shared" si="47"/>
        <v>60</v>
      </c>
      <c r="S907" s="58"/>
      <c r="T907" s="58"/>
      <c r="U907" s="58">
        <v>7720</v>
      </c>
      <c r="V907" s="67" t="s">
        <v>5250</v>
      </c>
      <c r="W907" s="103" t="s">
        <v>4355</v>
      </c>
    </row>
    <row r="908" spans="1:27" s="4" customFormat="1">
      <c r="A908" s="6">
        <f t="shared" si="46"/>
        <v>904</v>
      </c>
      <c r="B908" s="6" t="s">
        <v>18</v>
      </c>
      <c r="C908" s="14" t="s">
        <v>20</v>
      </c>
      <c r="D908" s="60">
        <f t="shared" si="48"/>
        <v>904</v>
      </c>
      <c r="E908" s="60" t="s">
        <v>18</v>
      </c>
      <c r="F908" s="60" t="s">
        <v>20</v>
      </c>
      <c r="G908" s="58" t="s">
        <v>31</v>
      </c>
      <c r="H908" s="58"/>
      <c r="I908" s="58" t="s">
        <v>3390</v>
      </c>
      <c r="J908" s="58" t="s">
        <v>5355</v>
      </c>
      <c r="K908" s="58">
        <v>4152.8999999999996</v>
      </c>
      <c r="L908" s="58" t="s">
        <v>121</v>
      </c>
      <c r="M908" s="58" t="s">
        <v>17</v>
      </c>
      <c r="N908" s="58" t="s">
        <v>346</v>
      </c>
      <c r="O908" s="58" t="s">
        <v>734</v>
      </c>
      <c r="P908" s="58"/>
      <c r="Q908" s="58"/>
      <c r="R908" s="59">
        <f t="shared" si="47"/>
        <v>3809.9999999999995</v>
      </c>
      <c r="S908" s="58"/>
      <c r="T908" s="58"/>
      <c r="U908" s="58">
        <v>7720</v>
      </c>
      <c r="V908" s="67" t="s">
        <v>5250</v>
      </c>
      <c r="W908" s="103" t="s">
        <v>1232</v>
      </c>
    </row>
    <row r="909" spans="1:27" s="4" customFormat="1">
      <c r="A909" s="6">
        <f t="shared" si="46"/>
        <v>905</v>
      </c>
      <c r="B909" s="6" t="s">
        <v>18</v>
      </c>
      <c r="C909" s="14" t="s">
        <v>20</v>
      </c>
      <c r="D909" s="60" t="s">
        <v>5567</v>
      </c>
      <c r="E909" s="60" t="s">
        <v>18</v>
      </c>
      <c r="F909" s="60" t="s">
        <v>20</v>
      </c>
      <c r="G909" s="58" t="s">
        <v>111</v>
      </c>
      <c r="H909" s="58"/>
      <c r="I909" s="58" t="s">
        <v>3395</v>
      </c>
      <c r="J909" s="58" t="s">
        <v>5356</v>
      </c>
      <c r="K909" s="58">
        <v>6104</v>
      </c>
      <c r="L909" s="58" t="s">
        <v>121</v>
      </c>
      <c r="M909" s="58" t="s">
        <v>17</v>
      </c>
      <c r="N909" s="58" t="s">
        <v>346</v>
      </c>
      <c r="O909" s="58" t="s">
        <v>734</v>
      </c>
      <c r="P909" s="58"/>
      <c r="Q909" s="58"/>
      <c r="R909" s="59">
        <f t="shared" si="47"/>
        <v>5600</v>
      </c>
      <c r="S909" s="58"/>
      <c r="T909" s="58"/>
      <c r="U909" s="58">
        <v>7720</v>
      </c>
      <c r="V909" s="67" t="s">
        <v>5250</v>
      </c>
      <c r="W909" s="103" t="s">
        <v>2644</v>
      </c>
    </row>
    <row r="910" spans="1:27" s="4" customFormat="1">
      <c r="A910" s="6">
        <f t="shared" si="46"/>
        <v>906</v>
      </c>
      <c r="B910" s="6" t="s">
        <v>18</v>
      </c>
      <c r="C910" s="14" t="s">
        <v>20</v>
      </c>
      <c r="D910" s="60" t="e">
        <f t="shared" si="48"/>
        <v>#VALUE!</v>
      </c>
      <c r="E910" s="60" t="s">
        <v>18</v>
      </c>
      <c r="F910" s="60" t="s">
        <v>20</v>
      </c>
      <c r="G910" s="58" t="s">
        <v>186</v>
      </c>
      <c r="H910" s="58"/>
      <c r="I910" s="58" t="s">
        <v>3393</v>
      </c>
      <c r="J910" s="58" t="s">
        <v>5365</v>
      </c>
      <c r="K910" s="58">
        <v>2829.2</v>
      </c>
      <c r="L910" s="58" t="s">
        <v>121</v>
      </c>
      <c r="M910" s="58" t="s">
        <v>17</v>
      </c>
      <c r="N910" s="58" t="s">
        <v>346</v>
      </c>
      <c r="O910" s="58" t="s">
        <v>734</v>
      </c>
      <c r="P910" s="58"/>
      <c r="Q910" s="58"/>
      <c r="R910" s="59">
        <f t="shared" si="47"/>
        <v>2595.5963302752289</v>
      </c>
      <c r="S910" s="58"/>
      <c r="T910" s="58"/>
      <c r="U910" s="58">
        <v>7720</v>
      </c>
      <c r="V910" s="67" t="s">
        <v>5250</v>
      </c>
      <c r="W910" s="103" t="s">
        <v>1619</v>
      </c>
    </row>
    <row r="911" spans="1:27" customFormat="1">
      <c r="A911" s="6">
        <f t="shared" si="46"/>
        <v>907</v>
      </c>
      <c r="B911" s="6" t="s">
        <v>18</v>
      </c>
      <c r="C911" s="14" t="s">
        <v>20</v>
      </c>
      <c r="D911" s="14" t="e">
        <f t="shared" si="48"/>
        <v>#VALUE!</v>
      </c>
      <c r="E911" s="14" t="s">
        <v>18</v>
      </c>
      <c r="F911" s="14" t="s">
        <v>20</v>
      </c>
      <c r="G911" s="6" t="s">
        <v>115</v>
      </c>
      <c r="H911" s="6"/>
      <c r="I911" s="6" t="s">
        <v>3384</v>
      </c>
      <c r="J911" s="6" t="s">
        <v>5370</v>
      </c>
      <c r="K911" s="6">
        <v>1414.82</v>
      </c>
      <c r="L911" s="6" t="s">
        <v>121</v>
      </c>
      <c r="M911" s="6" t="s">
        <v>17</v>
      </c>
      <c r="N911" s="6" t="s">
        <v>346</v>
      </c>
      <c r="O911" s="6" t="s">
        <v>26</v>
      </c>
      <c r="P911" s="6"/>
      <c r="Q911" s="6"/>
      <c r="R911" s="20">
        <f t="shared" si="47"/>
        <v>1297.9999999999998</v>
      </c>
      <c r="S911" s="6"/>
      <c r="T911" s="6"/>
      <c r="U911" s="6">
        <v>7720</v>
      </c>
      <c r="V911" s="9" t="s">
        <v>5250</v>
      </c>
      <c r="W911" s="39" t="s">
        <v>5051</v>
      </c>
      <c r="X911" s="7"/>
      <c r="Y911" s="7"/>
      <c r="Z911" s="7"/>
      <c r="AA911" s="7"/>
    </row>
    <row r="912" spans="1:27" s="4" customFormat="1">
      <c r="A912" s="6">
        <f t="shared" si="46"/>
        <v>908</v>
      </c>
      <c r="B912" s="6" t="s">
        <v>18</v>
      </c>
      <c r="C912" s="14" t="s">
        <v>20</v>
      </c>
      <c r="D912" s="60" t="e">
        <f t="shared" si="48"/>
        <v>#VALUE!</v>
      </c>
      <c r="E912" s="60" t="s">
        <v>18</v>
      </c>
      <c r="F912" s="60" t="s">
        <v>20</v>
      </c>
      <c r="G912" s="58" t="s">
        <v>30</v>
      </c>
      <c r="H912" s="58"/>
      <c r="I912" s="58" t="s">
        <v>3397</v>
      </c>
      <c r="J912" s="58" t="s">
        <v>5380</v>
      </c>
      <c r="K912" s="58">
        <v>377.14</v>
      </c>
      <c r="L912" s="58" t="s">
        <v>121</v>
      </c>
      <c r="M912" s="58" t="s">
        <v>17</v>
      </c>
      <c r="N912" s="58" t="s">
        <v>346</v>
      </c>
      <c r="O912" s="58" t="s">
        <v>734</v>
      </c>
      <c r="P912" s="58"/>
      <c r="Q912" s="58"/>
      <c r="R912" s="59">
        <f t="shared" si="47"/>
        <v>345.99999999999994</v>
      </c>
      <c r="S912" s="58"/>
      <c r="T912" s="58"/>
      <c r="U912" s="58">
        <v>7720</v>
      </c>
      <c r="V912" s="67" t="s">
        <v>5250</v>
      </c>
      <c r="W912" s="103" t="s">
        <v>1030</v>
      </c>
    </row>
    <row r="913" spans="1:27" s="4" customFormat="1">
      <c r="A913" s="6">
        <f t="shared" si="46"/>
        <v>909</v>
      </c>
      <c r="B913" s="6" t="s">
        <v>18</v>
      </c>
      <c r="C913" s="14" t="s">
        <v>20</v>
      </c>
      <c r="D913" s="60" t="e">
        <f t="shared" si="48"/>
        <v>#VALUE!</v>
      </c>
      <c r="E913" s="60" t="s">
        <v>18</v>
      </c>
      <c r="F913" s="60" t="s">
        <v>20</v>
      </c>
      <c r="G913" s="58" t="s">
        <v>30</v>
      </c>
      <c r="H913" s="58"/>
      <c r="I913" s="58" t="s">
        <v>103</v>
      </c>
      <c r="J913" s="58" t="s">
        <v>5381</v>
      </c>
      <c r="K913" s="58">
        <v>2779.5</v>
      </c>
      <c r="L913" s="58" t="s">
        <v>121</v>
      </c>
      <c r="M913" s="58" t="s">
        <v>17</v>
      </c>
      <c r="N913" s="58" t="s">
        <v>69</v>
      </c>
      <c r="O913" s="58" t="s">
        <v>734</v>
      </c>
      <c r="P913" s="58"/>
      <c r="Q913" s="58"/>
      <c r="R913" s="59">
        <f t="shared" si="47"/>
        <v>2550</v>
      </c>
      <c r="S913" s="58"/>
      <c r="T913" s="58"/>
      <c r="U913" s="58">
        <v>3020</v>
      </c>
      <c r="V913" s="67" t="s">
        <v>5250</v>
      </c>
      <c r="W913" s="103" t="s">
        <v>5010</v>
      </c>
    </row>
    <row r="914" spans="1:27" s="4" customFormat="1">
      <c r="A914" s="6">
        <f t="shared" si="46"/>
        <v>910</v>
      </c>
      <c r="B914" s="6" t="s">
        <v>18</v>
      </c>
      <c r="C914" s="14" t="s">
        <v>20</v>
      </c>
      <c r="D914" s="60" t="e">
        <f t="shared" si="48"/>
        <v>#VALUE!</v>
      </c>
      <c r="E914" s="60" t="s">
        <v>18</v>
      </c>
      <c r="F914" s="60" t="s">
        <v>20</v>
      </c>
      <c r="G914" s="58" t="s">
        <v>432</v>
      </c>
      <c r="H914" s="58"/>
      <c r="I914" s="58" t="s">
        <v>3396</v>
      </c>
      <c r="J914" s="58" t="s">
        <v>5568</v>
      </c>
      <c r="K914" s="58">
        <v>323.73</v>
      </c>
      <c r="L914" s="58" t="s">
        <v>121</v>
      </c>
      <c r="M914" s="58" t="s">
        <v>17</v>
      </c>
      <c r="N914" s="58" t="s">
        <v>346</v>
      </c>
      <c r="O914" s="58" t="s">
        <v>734</v>
      </c>
      <c r="P914" s="58"/>
      <c r="Q914" s="58"/>
      <c r="R914" s="59">
        <f t="shared" si="47"/>
        <v>297</v>
      </c>
      <c r="S914" s="58"/>
      <c r="T914" s="58"/>
      <c r="U914" s="58">
        <v>7720</v>
      </c>
      <c r="V914" s="67" t="s">
        <v>5250</v>
      </c>
      <c r="W914" s="103" t="s">
        <v>977</v>
      </c>
    </row>
    <row r="915" spans="1:27" s="4" customFormat="1">
      <c r="A915" s="6">
        <f t="shared" si="46"/>
        <v>911</v>
      </c>
      <c r="B915" s="6" t="s">
        <v>18</v>
      </c>
      <c r="C915" s="14" t="s">
        <v>20</v>
      </c>
      <c r="D915" s="60" t="e">
        <f t="shared" si="48"/>
        <v>#VALUE!</v>
      </c>
      <c r="E915" s="60" t="s">
        <v>18</v>
      </c>
      <c r="F915" s="60" t="s">
        <v>20</v>
      </c>
      <c r="G915" s="58" t="s">
        <v>456</v>
      </c>
      <c r="H915" s="58"/>
      <c r="I915" s="58" t="s">
        <v>3394</v>
      </c>
      <c r="J915" s="58" t="s">
        <v>5422</v>
      </c>
      <c r="K915" s="58">
        <v>135.71</v>
      </c>
      <c r="L915" s="58" t="s">
        <v>121</v>
      </c>
      <c r="M915" s="58" t="s">
        <v>17</v>
      </c>
      <c r="N915" s="58" t="s">
        <v>346</v>
      </c>
      <c r="O915" s="58" t="s">
        <v>734</v>
      </c>
      <c r="P915" s="58"/>
      <c r="Q915" s="58"/>
      <c r="R915" s="59">
        <f t="shared" si="47"/>
        <v>124.50458715596331</v>
      </c>
      <c r="S915" s="58"/>
      <c r="T915" s="58"/>
      <c r="U915" s="58">
        <v>7720</v>
      </c>
      <c r="V915" s="67" t="s">
        <v>5250</v>
      </c>
      <c r="W915" s="103" t="s">
        <v>5423</v>
      </c>
    </row>
    <row r="916" spans="1:27" s="4" customFormat="1">
      <c r="A916" s="6">
        <f t="shared" si="46"/>
        <v>912</v>
      </c>
      <c r="B916" s="6" t="s">
        <v>18</v>
      </c>
      <c r="C916" s="14" t="s">
        <v>20</v>
      </c>
      <c r="D916" s="60" t="e">
        <f t="shared" si="48"/>
        <v>#VALUE!</v>
      </c>
      <c r="E916" s="60" t="s">
        <v>18</v>
      </c>
      <c r="F916" s="60" t="s">
        <v>20</v>
      </c>
      <c r="G916" s="58" t="s">
        <v>456</v>
      </c>
      <c r="H916" s="58"/>
      <c r="I916" s="58" t="s">
        <v>457</v>
      </c>
      <c r="J916" s="58" t="s">
        <v>5424</v>
      </c>
      <c r="K916" s="58">
        <v>266.18</v>
      </c>
      <c r="L916" s="58" t="s">
        <v>121</v>
      </c>
      <c r="M916" s="58" t="s">
        <v>17</v>
      </c>
      <c r="N916" s="58" t="s">
        <v>69</v>
      </c>
      <c r="O916" s="58" t="s">
        <v>734</v>
      </c>
      <c r="P916" s="58"/>
      <c r="Q916" s="58"/>
      <c r="R916" s="59">
        <f t="shared" si="47"/>
        <v>244.20183486238531</v>
      </c>
      <c r="S916" s="58"/>
      <c r="T916" s="58"/>
      <c r="U916" s="58">
        <v>3020</v>
      </c>
      <c r="V916" s="67" t="s">
        <v>5250</v>
      </c>
      <c r="W916" s="103" t="s">
        <v>153</v>
      </c>
    </row>
    <row r="917" spans="1:27" s="4" customFormat="1">
      <c r="A917" s="6">
        <f t="shared" si="46"/>
        <v>913</v>
      </c>
      <c r="B917" s="6" t="s">
        <v>18</v>
      </c>
      <c r="C917" s="14" t="s">
        <v>20</v>
      </c>
      <c r="D917" s="60" t="e">
        <f t="shared" si="48"/>
        <v>#VALUE!</v>
      </c>
      <c r="E917" s="60" t="s">
        <v>18</v>
      </c>
      <c r="F917" s="60" t="s">
        <v>20</v>
      </c>
      <c r="G917" s="58" t="s">
        <v>432</v>
      </c>
      <c r="H917" s="58"/>
      <c r="I917" s="58" t="s">
        <v>723</v>
      </c>
      <c r="J917" s="58" t="s">
        <v>5425</v>
      </c>
      <c r="K917" s="58">
        <v>773.9</v>
      </c>
      <c r="L917" s="58" t="s">
        <v>121</v>
      </c>
      <c r="M917" s="58" t="s">
        <v>17</v>
      </c>
      <c r="N917" s="58" t="s">
        <v>69</v>
      </c>
      <c r="O917" s="58" t="s">
        <v>734</v>
      </c>
      <c r="P917" s="58"/>
      <c r="Q917" s="58"/>
      <c r="R917" s="59">
        <f t="shared" si="47"/>
        <v>709.99999999999989</v>
      </c>
      <c r="S917" s="58"/>
      <c r="T917" s="58"/>
      <c r="U917" s="58">
        <v>3020</v>
      </c>
      <c r="V917" s="67" t="s">
        <v>5250</v>
      </c>
      <c r="W917" s="103" t="s">
        <v>5426</v>
      </c>
    </row>
    <row r="918" spans="1:27" customFormat="1">
      <c r="A918" s="6">
        <f t="shared" si="46"/>
        <v>914</v>
      </c>
      <c r="B918" s="6" t="s">
        <v>18</v>
      </c>
      <c r="C918" s="14" t="s">
        <v>20</v>
      </c>
      <c r="D918" s="14" t="e">
        <f t="shared" si="48"/>
        <v>#VALUE!</v>
      </c>
      <c r="E918" s="14" t="s">
        <v>18</v>
      </c>
      <c r="F918" s="14" t="s">
        <v>20</v>
      </c>
      <c r="G918" s="6" t="s">
        <v>645</v>
      </c>
      <c r="H918" s="6"/>
      <c r="I918" s="6" t="s">
        <v>1355</v>
      </c>
      <c r="J918" s="6" t="s">
        <v>5427</v>
      </c>
      <c r="K918" s="6">
        <v>313.92</v>
      </c>
      <c r="L918" s="6" t="s">
        <v>121</v>
      </c>
      <c r="M918" s="6" t="s">
        <v>17</v>
      </c>
      <c r="N918" s="6" t="s">
        <v>69</v>
      </c>
      <c r="O918" s="6" t="s">
        <v>5421</v>
      </c>
      <c r="P918" s="6"/>
      <c r="Q918" s="6"/>
      <c r="R918" s="20">
        <f t="shared" si="47"/>
        <v>288</v>
      </c>
      <c r="S918" s="6"/>
      <c r="T918" s="6"/>
      <c r="U918" s="6">
        <v>3020</v>
      </c>
      <c r="V918" s="9" t="s">
        <v>5250</v>
      </c>
      <c r="W918" s="39" t="s">
        <v>331</v>
      </c>
      <c r="X918" s="7"/>
      <c r="Y918" s="7"/>
      <c r="Z918" s="7"/>
      <c r="AA918" s="7"/>
    </row>
    <row r="919" spans="1:27" customFormat="1">
      <c r="A919" s="6">
        <f t="shared" si="46"/>
        <v>915</v>
      </c>
      <c r="B919" s="6" t="s">
        <v>18</v>
      </c>
      <c r="C919" s="14" t="s">
        <v>20</v>
      </c>
      <c r="D919" s="14" t="e">
        <f t="shared" si="48"/>
        <v>#VALUE!</v>
      </c>
      <c r="E919" s="14" t="s">
        <v>18</v>
      </c>
      <c r="F919" s="14" t="s">
        <v>20</v>
      </c>
      <c r="G919" s="6" t="s">
        <v>115</v>
      </c>
      <c r="H919" s="6"/>
      <c r="I919" s="6" t="s">
        <v>3384</v>
      </c>
      <c r="J919" s="6" t="s">
        <v>5428</v>
      </c>
      <c r="K919" s="6">
        <v>199.47</v>
      </c>
      <c r="L919" s="6" t="s">
        <v>121</v>
      </c>
      <c r="M919" s="6" t="s">
        <v>17</v>
      </c>
      <c r="N919" s="6" t="s">
        <v>346</v>
      </c>
      <c r="O919" s="6" t="s">
        <v>26</v>
      </c>
      <c r="P919" s="6"/>
      <c r="Q919" s="6"/>
      <c r="R919" s="20">
        <f t="shared" si="47"/>
        <v>182.99999999999997</v>
      </c>
      <c r="S919" s="6"/>
      <c r="T919" s="6"/>
      <c r="U919" s="6">
        <v>7720</v>
      </c>
      <c r="V919" s="9" t="s">
        <v>5250</v>
      </c>
      <c r="W919" s="39" t="s">
        <v>1575</v>
      </c>
      <c r="X919" s="7"/>
      <c r="Y919" s="7"/>
      <c r="Z919" s="7"/>
      <c r="AA919" s="7"/>
    </row>
    <row r="920" spans="1:27" customFormat="1">
      <c r="A920" s="6">
        <f t="shared" si="46"/>
        <v>916</v>
      </c>
      <c r="B920" s="6" t="s">
        <v>18</v>
      </c>
      <c r="C920" s="14" t="s">
        <v>20</v>
      </c>
      <c r="D920" s="14" t="e">
        <f t="shared" si="48"/>
        <v>#VALUE!</v>
      </c>
      <c r="E920" s="14" t="s">
        <v>18</v>
      </c>
      <c r="F920" s="14" t="s">
        <v>20</v>
      </c>
      <c r="G920" s="6" t="s">
        <v>27</v>
      </c>
      <c r="H920" s="6"/>
      <c r="I920" s="6" t="s">
        <v>4809</v>
      </c>
      <c r="J920" s="6" t="s">
        <v>5429</v>
      </c>
      <c r="K920" s="6">
        <v>48.89</v>
      </c>
      <c r="L920" s="6" t="s">
        <v>121</v>
      </c>
      <c r="M920" s="6" t="s">
        <v>17</v>
      </c>
      <c r="N920" s="6" t="s">
        <v>346</v>
      </c>
      <c r="O920" s="6" t="s">
        <v>26</v>
      </c>
      <c r="P920" s="6"/>
      <c r="Q920" s="6"/>
      <c r="R920" s="20">
        <f t="shared" si="47"/>
        <v>44.853211009174309</v>
      </c>
      <c r="S920" s="6"/>
      <c r="T920" s="6"/>
      <c r="U920" s="6">
        <v>11165</v>
      </c>
      <c r="V920" s="9" t="s">
        <v>5250</v>
      </c>
      <c r="W920" s="39" t="s">
        <v>3350</v>
      </c>
      <c r="X920" s="7"/>
      <c r="Y920" s="7"/>
      <c r="Z920" s="7"/>
      <c r="AA920" s="7"/>
    </row>
    <row r="921" spans="1:27" customFormat="1">
      <c r="A921" s="6">
        <f t="shared" si="46"/>
        <v>917</v>
      </c>
      <c r="B921" s="6" t="s">
        <v>18</v>
      </c>
      <c r="C921" s="14" t="s">
        <v>20</v>
      </c>
      <c r="D921" s="14" t="e">
        <f t="shared" si="48"/>
        <v>#VALUE!</v>
      </c>
      <c r="E921" s="14" t="s">
        <v>18</v>
      </c>
      <c r="F921" s="14" t="s">
        <v>20</v>
      </c>
      <c r="G921" s="6" t="s">
        <v>27</v>
      </c>
      <c r="H921" s="6"/>
      <c r="I921" s="6" t="s">
        <v>453</v>
      </c>
      <c r="J921" s="6" t="s">
        <v>5430</v>
      </c>
      <c r="K921" s="6">
        <v>6238.07</v>
      </c>
      <c r="L921" s="6" t="s">
        <v>121</v>
      </c>
      <c r="M921" s="6" t="s">
        <v>17</v>
      </c>
      <c r="N921" s="6" t="s">
        <v>69</v>
      </c>
      <c r="O921" s="6" t="s">
        <v>26</v>
      </c>
      <c r="P921" s="6"/>
      <c r="Q921" s="6"/>
      <c r="R921" s="20">
        <f t="shared" si="47"/>
        <v>5722.9999999999991</v>
      </c>
      <c r="S921" s="6"/>
      <c r="T921" s="6"/>
      <c r="U921" s="6">
        <v>3020</v>
      </c>
      <c r="V921" s="9" t="s">
        <v>5250</v>
      </c>
      <c r="W921" s="39" t="s">
        <v>5431</v>
      </c>
      <c r="X921" s="7"/>
      <c r="Y921" s="7"/>
      <c r="Z921" s="7"/>
      <c r="AA921" s="7"/>
    </row>
    <row r="922" spans="1:27" customFormat="1">
      <c r="A922" s="6">
        <f t="shared" si="46"/>
        <v>918</v>
      </c>
      <c r="B922" s="6" t="s">
        <v>18</v>
      </c>
      <c r="C922" s="14" t="s">
        <v>20</v>
      </c>
      <c r="D922" s="14" t="e">
        <f t="shared" si="48"/>
        <v>#VALUE!</v>
      </c>
      <c r="E922" s="14" t="s">
        <v>18</v>
      </c>
      <c r="F922" s="14" t="s">
        <v>20</v>
      </c>
      <c r="G922" s="6" t="s">
        <v>115</v>
      </c>
      <c r="H922" s="6"/>
      <c r="I922" s="6" t="s">
        <v>727</v>
      </c>
      <c r="J922" s="6" t="s">
        <v>5432</v>
      </c>
      <c r="K922" s="6">
        <v>9217.5300000000007</v>
      </c>
      <c r="L922" s="6" t="s">
        <v>121</v>
      </c>
      <c r="M922" s="6" t="s">
        <v>17</v>
      </c>
      <c r="N922" s="6" t="s">
        <v>69</v>
      </c>
      <c r="O922" s="6" t="s">
        <v>26</v>
      </c>
      <c r="P922" s="6"/>
      <c r="Q922" s="6"/>
      <c r="R922" s="20">
        <f t="shared" si="47"/>
        <v>8456.4495412844044</v>
      </c>
      <c r="S922" s="6"/>
      <c r="T922" s="6"/>
      <c r="U922" s="6">
        <v>3020</v>
      </c>
      <c r="V922" s="9" t="s">
        <v>5250</v>
      </c>
      <c r="W922" s="39" t="s">
        <v>5433</v>
      </c>
      <c r="X922" s="7"/>
      <c r="Y922" s="7"/>
      <c r="Z922" s="7"/>
      <c r="AA922" s="7"/>
    </row>
    <row r="923" spans="1:27" s="4" customFormat="1">
      <c r="A923" s="6">
        <f t="shared" si="46"/>
        <v>919</v>
      </c>
      <c r="B923" s="6" t="s">
        <v>18</v>
      </c>
      <c r="C923" s="14" t="s">
        <v>20</v>
      </c>
      <c r="D923" s="60" t="e">
        <f t="shared" si="48"/>
        <v>#VALUE!</v>
      </c>
      <c r="E923" s="60" t="s">
        <v>18</v>
      </c>
      <c r="F923" s="60" t="s">
        <v>20</v>
      </c>
      <c r="G923" s="58" t="s">
        <v>186</v>
      </c>
      <c r="H923" s="58"/>
      <c r="I923" s="58" t="s">
        <v>3393</v>
      </c>
      <c r="J923" s="58" t="s">
        <v>5165</v>
      </c>
      <c r="K923" s="58">
        <v>9079.7000000000007</v>
      </c>
      <c r="L923" s="58" t="s">
        <v>121</v>
      </c>
      <c r="M923" s="58" t="s">
        <v>17</v>
      </c>
      <c r="N923" s="58" t="s">
        <v>346</v>
      </c>
      <c r="O923" s="58" t="s">
        <v>734</v>
      </c>
      <c r="P923" s="58"/>
      <c r="Q923" s="58"/>
      <c r="R923" s="59">
        <f t="shared" ref="R923:R926" si="49">K923/1.09</f>
        <v>8330</v>
      </c>
      <c r="S923" s="58"/>
      <c r="T923" s="58"/>
      <c r="U923" s="58">
        <v>7720</v>
      </c>
      <c r="V923" s="58" t="s">
        <v>4898</v>
      </c>
      <c r="W923" s="60" t="s">
        <v>773</v>
      </c>
    </row>
    <row r="924" spans="1:27" customFormat="1">
      <c r="A924" s="6">
        <f t="shared" si="46"/>
        <v>920</v>
      </c>
      <c r="B924" s="6" t="s">
        <v>18</v>
      </c>
      <c r="C924" s="14" t="s">
        <v>20</v>
      </c>
      <c r="D924" s="14" t="e">
        <f t="shared" si="48"/>
        <v>#VALUE!</v>
      </c>
      <c r="E924" s="14" t="s">
        <v>18</v>
      </c>
      <c r="F924" s="14" t="s">
        <v>20</v>
      </c>
      <c r="G924" s="1" t="s">
        <v>115</v>
      </c>
      <c r="H924" s="1"/>
      <c r="I924" s="1" t="s">
        <v>3384</v>
      </c>
      <c r="J924" s="1" t="s">
        <v>5183</v>
      </c>
      <c r="K924" s="1">
        <v>29128.07</v>
      </c>
      <c r="L924" s="1" t="s">
        <v>121</v>
      </c>
      <c r="M924" s="6" t="s">
        <v>17</v>
      </c>
      <c r="N924" s="1" t="s">
        <v>346</v>
      </c>
      <c r="O924" s="1" t="s">
        <v>26</v>
      </c>
      <c r="P924" s="1" t="s">
        <v>25</v>
      </c>
      <c r="Q924" s="1"/>
      <c r="R924" s="20">
        <f t="shared" si="49"/>
        <v>26722.999999999996</v>
      </c>
      <c r="S924" s="1"/>
      <c r="T924" s="1"/>
      <c r="U924" s="1">
        <v>7720</v>
      </c>
      <c r="V924" s="1" t="s">
        <v>4898</v>
      </c>
      <c r="W924" s="2" t="s">
        <v>1208</v>
      </c>
      <c r="X924" s="7"/>
      <c r="Y924" s="7"/>
      <c r="Z924" s="7"/>
      <c r="AA924" s="7"/>
    </row>
    <row r="925" spans="1:27" s="4" customFormat="1">
      <c r="A925" s="6">
        <f t="shared" si="46"/>
        <v>921</v>
      </c>
      <c r="B925" s="6" t="s">
        <v>18</v>
      </c>
      <c r="C925" s="14" t="s">
        <v>20</v>
      </c>
      <c r="D925" s="60" t="e">
        <f t="shared" si="48"/>
        <v>#VALUE!</v>
      </c>
      <c r="E925" s="60" t="s">
        <v>18</v>
      </c>
      <c r="F925" s="60" t="s">
        <v>20</v>
      </c>
      <c r="G925" s="58" t="s">
        <v>94</v>
      </c>
      <c r="H925" s="58"/>
      <c r="I925" s="58" t="s">
        <v>3387</v>
      </c>
      <c r="J925" s="58" t="s">
        <v>5212</v>
      </c>
      <c r="K925" s="58">
        <v>242.95</v>
      </c>
      <c r="L925" s="58" t="s">
        <v>121</v>
      </c>
      <c r="M925" s="58" t="s">
        <v>17</v>
      </c>
      <c r="N925" s="58" t="s">
        <v>346</v>
      </c>
      <c r="O925" s="58" t="s">
        <v>734</v>
      </c>
      <c r="P925" s="58"/>
      <c r="Q925" s="58"/>
      <c r="R925" s="59">
        <f t="shared" si="49"/>
        <v>222.88990825688072</v>
      </c>
      <c r="S925" s="58"/>
      <c r="T925" s="58"/>
      <c r="U925" s="58">
        <v>7720</v>
      </c>
      <c r="V925" s="58" t="s">
        <v>4898</v>
      </c>
      <c r="W925" s="60" t="s">
        <v>5213</v>
      </c>
    </row>
    <row r="926" spans="1:27" s="126" customFormat="1">
      <c r="A926" s="6">
        <f t="shared" si="46"/>
        <v>922</v>
      </c>
      <c r="B926" s="6" t="s">
        <v>18</v>
      </c>
      <c r="C926" s="14" t="s">
        <v>20</v>
      </c>
      <c r="D926" s="120" t="e">
        <f t="shared" si="48"/>
        <v>#VALUE!</v>
      </c>
      <c r="E926" s="120" t="s">
        <v>18</v>
      </c>
      <c r="F926" s="120" t="s">
        <v>20</v>
      </c>
      <c r="G926" s="119" t="s">
        <v>94</v>
      </c>
      <c r="H926" s="119"/>
      <c r="I926" s="119" t="s">
        <v>5214</v>
      </c>
      <c r="J926" s="119" t="s">
        <v>5215</v>
      </c>
      <c r="K926" s="119">
        <v>65.069999999999993</v>
      </c>
      <c r="L926" s="119" t="s">
        <v>121</v>
      </c>
      <c r="M926" s="119" t="s">
        <v>17</v>
      </c>
      <c r="N926" s="119" t="s">
        <v>69</v>
      </c>
      <c r="O926" s="119" t="s">
        <v>734</v>
      </c>
      <c r="P926" s="119"/>
      <c r="Q926" s="119"/>
      <c r="R926" s="121">
        <f t="shared" si="49"/>
        <v>59.697247706422004</v>
      </c>
      <c r="S926" s="119"/>
      <c r="T926" s="119"/>
      <c r="U926" s="119">
        <v>4975</v>
      </c>
      <c r="V926" s="119" t="s">
        <v>4898</v>
      </c>
      <c r="W926" s="120" t="s">
        <v>891</v>
      </c>
    </row>
    <row r="927" spans="1:27" customFormat="1">
      <c r="A927" s="6">
        <f t="shared" si="46"/>
        <v>923</v>
      </c>
      <c r="B927" s="6" t="s">
        <v>18</v>
      </c>
      <c r="C927" s="14" t="s">
        <v>20</v>
      </c>
      <c r="D927" s="14" t="e">
        <f t="shared" si="48"/>
        <v>#VALUE!</v>
      </c>
      <c r="E927" s="14" t="s">
        <v>18</v>
      </c>
      <c r="F927" s="14" t="s">
        <v>20</v>
      </c>
      <c r="G927" s="6" t="s">
        <v>851</v>
      </c>
      <c r="H927" s="6"/>
      <c r="I927" s="6" t="s">
        <v>4804</v>
      </c>
      <c r="J927" s="6" t="s">
        <v>5444</v>
      </c>
      <c r="K927" s="6">
        <v>1562.32</v>
      </c>
      <c r="L927" s="6" t="s">
        <v>121</v>
      </c>
      <c r="M927" s="6" t="s">
        <v>17</v>
      </c>
      <c r="N927" s="6" t="s">
        <v>346</v>
      </c>
      <c r="O927" s="6" t="s">
        <v>5421</v>
      </c>
      <c r="P927" s="6"/>
      <c r="Q927" s="6"/>
      <c r="R927" s="20">
        <v>1313.5</v>
      </c>
      <c r="S927" s="6"/>
      <c r="T927" s="6"/>
      <c r="U927" s="6">
        <v>11165</v>
      </c>
      <c r="V927" s="9" t="s">
        <v>5250</v>
      </c>
      <c r="W927" s="39" t="s">
        <v>5445</v>
      </c>
      <c r="X927" s="7"/>
      <c r="Y927" s="7"/>
      <c r="Z927" s="7"/>
      <c r="AA927" s="7"/>
    </row>
    <row r="928" spans="1:27" s="4" customFormat="1">
      <c r="A928" s="6">
        <f t="shared" si="46"/>
        <v>924</v>
      </c>
      <c r="B928" s="6" t="s">
        <v>18</v>
      </c>
      <c r="C928" s="14" t="s">
        <v>20</v>
      </c>
      <c r="D928" s="60" t="e">
        <f t="shared" si="48"/>
        <v>#VALUE!</v>
      </c>
      <c r="E928" s="60" t="s">
        <v>18</v>
      </c>
      <c r="F928" s="60" t="s">
        <v>20</v>
      </c>
      <c r="G928" s="58" t="s">
        <v>186</v>
      </c>
      <c r="H928" s="58"/>
      <c r="I928" s="58" t="s">
        <v>3393</v>
      </c>
      <c r="J928" s="58" t="s">
        <v>5446</v>
      </c>
      <c r="K928" s="58">
        <v>2921.2</v>
      </c>
      <c r="L928" s="58" t="s">
        <v>121</v>
      </c>
      <c r="M928" s="58" t="s">
        <v>17</v>
      </c>
      <c r="N928" s="58" t="s">
        <v>346</v>
      </c>
      <c r="O928" s="58" t="s">
        <v>734</v>
      </c>
      <c r="P928" s="58"/>
      <c r="Q928" s="58"/>
      <c r="R928" s="59">
        <f t="shared" si="47"/>
        <v>2679.9999999999995</v>
      </c>
      <c r="S928" s="58"/>
      <c r="T928" s="58"/>
      <c r="U928" s="58">
        <v>7720</v>
      </c>
      <c r="V928" s="67" t="s">
        <v>5250</v>
      </c>
      <c r="W928" s="103" t="s">
        <v>620</v>
      </c>
    </row>
    <row r="929" spans="1:27" customFormat="1">
      <c r="A929" s="6">
        <f t="shared" si="46"/>
        <v>925</v>
      </c>
      <c r="B929" s="6" t="s">
        <v>18</v>
      </c>
      <c r="C929" s="14" t="s">
        <v>20</v>
      </c>
      <c r="D929" s="14" t="e">
        <f t="shared" si="48"/>
        <v>#VALUE!</v>
      </c>
      <c r="E929" s="14" t="s">
        <v>18</v>
      </c>
      <c r="F929" s="14" t="s">
        <v>20</v>
      </c>
      <c r="G929" s="6" t="s">
        <v>29</v>
      </c>
      <c r="H929" s="6"/>
      <c r="I929" s="6" t="s">
        <v>3392</v>
      </c>
      <c r="J929" s="6" t="s">
        <v>5447</v>
      </c>
      <c r="K929" s="6">
        <v>245.25</v>
      </c>
      <c r="L929" s="6" t="s">
        <v>121</v>
      </c>
      <c r="M929" s="6" t="s">
        <v>17</v>
      </c>
      <c r="N929" s="6" t="s">
        <v>346</v>
      </c>
      <c r="O929" s="6" t="s">
        <v>5421</v>
      </c>
      <c r="P929" s="6"/>
      <c r="Q929" s="6"/>
      <c r="R929" s="20">
        <f t="shared" si="47"/>
        <v>224.99999999999997</v>
      </c>
      <c r="S929" s="6"/>
      <c r="T929" s="6"/>
      <c r="U929" s="6">
        <v>7720</v>
      </c>
      <c r="V929" s="9" t="s">
        <v>5250</v>
      </c>
      <c r="W929" s="39" t="s">
        <v>5448</v>
      </c>
      <c r="X929" s="7"/>
      <c r="Y929" s="7"/>
      <c r="Z929" s="7"/>
      <c r="AA929" s="7"/>
    </row>
    <row r="930" spans="1:27" s="4" customFormat="1">
      <c r="A930" s="6">
        <f t="shared" si="46"/>
        <v>926</v>
      </c>
      <c r="B930" s="6" t="s">
        <v>18</v>
      </c>
      <c r="C930" s="14" t="s">
        <v>20</v>
      </c>
      <c r="D930" s="60" t="e">
        <f t="shared" si="48"/>
        <v>#VALUE!</v>
      </c>
      <c r="E930" s="60" t="s">
        <v>18</v>
      </c>
      <c r="F930" s="60" t="s">
        <v>20</v>
      </c>
      <c r="G930" s="58" t="s">
        <v>111</v>
      </c>
      <c r="H930" s="58"/>
      <c r="I930" s="58" t="s">
        <v>1059</v>
      </c>
      <c r="J930" s="58" t="s">
        <v>5449</v>
      </c>
      <c r="K930" s="58">
        <v>6139.75</v>
      </c>
      <c r="L930" s="58" t="s">
        <v>121</v>
      </c>
      <c r="M930" s="58" t="s">
        <v>17</v>
      </c>
      <c r="N930" s="58" t="s">
        <v>69</v>
      </c>
      <c r="O930" s="58" t="s">
        <v>734</v>
      </c>
      <c r="P930" s="58"/>
      <c r="Q930" s="58"/>
      <c r="R930" s="59">
        <f t="shared" si="47"/>
        <v>5632.798165137614</v>
      </c>
      <c r="S930" s="58"/>
      <c r="T930" s="58"/>
      <c r="U930" s="58">
        <v>3020</v>
      </c>
      <c r="V930" s="67" t="s">
        <v>5250</v>
      </c>
      <c r="W930" s="103" t="s">
        <v>5450</v>
      </c>
    </row>
    <row r="931" spans="1:27" s="4" customFormat="1">
      <c r="A931" s="6">
        <f t="shared" si="46"/>
        <v>927</v>
      </c>
      <c r="B931" s="6" t="s">
        <v>18</v>
      </c>
      <c r="C931" s="14" t="s">
        <v>20</v>
      </c>
      <c r="D931" s="60" t="e">
        <f t="shared" si="48"/>
        <v>#VALUE!</v>
      </c>
      <c r="E931" s="60" t="s">
        <v>18</v>
      </c>
      <c r="F931" s="60" t="s">
        <v>20</v>
      </c>
      <c r="G931" s="58" t="s">
        <v>704</v>
      </c>
      <c r="H931" s="58"/>
      <c r="I931" s="58" t="s">
        <v>1123</v>
      </c>
      <c r="J931" s="58" t="s">
        <v>5451</v>
      </c>
      <c r="K931" s="58">
        <v>32782.839999999997</v>
      </c>
      <c r="L931" s="58" t="s">
        <v>121</v>
      </c>
      <c r="M931" s="58" t="s">
        <v>17</v>
      </c>
      <c r="N931" s="58" t="s">
        <v>69</v>
      </c>
      <c r="O931" s="58" t="s">
        <v>734</v>
      </c>
      <c r="P931" s="58"/>
      <c r="Q931" s="58"/>
      <c r="R931" s="59">
        <f t="shared" si="47"/>
        <v>30075.999999999996</v>
      </c>
      <c r="S931" s="58"/>
      <c r="T931" s="58"/>
      <c r="U931" s="58">
        <v>3020</v>
      </c>
      <c r="V931" s="67" t="s">
        <v>5250</v>
      </c>
      <c r="W931" s="103" t="s">
        <v>287</v>
      </c>
    </row>
    <row r="932" spans="1:27" customFormat="1">
      <c r="A932" s="6">
        <f t="shared" si="46"/>
        <v>928</v>
      </c>
      <c r="B932" s="6" t="s">
        <v>18</v>
      </c>
      <c r="C932" s="14" t="s">
        <v>20</v>
      </c>
      <c r="D932" s="14" t="e">
        <f t="shared" si="48"/>
        <v>#VALUE!</v>
      </c>
      <c r="E932" s="14" t="s">
        <v>18</v>
      </c>
      <c r="F932" s="14" t="s">
        <v>20</v>
      </c>
      <c r="G932" s="6" t="s">
        <v>29</v>
      </c>
      <c r="H932" s="6"/>
      <c r="I932" s="6" t="s">
        <v>760</v>
      </c>
      <c r="J932" s="6" t="s">
        <v>5452</v>
      </c>
      <c r="K932" s="6">
        <v>1416.35</v>
      </c>
      <c r="L932" s="6" t="s">
        <v>121</v>
      </c>
      <c r="M932" s="6" t="s">
        <v>17</v>
      </c>
      <c r="N932" s="6" t="s">
        <v>69</v>
      </c>
      <c r="O932" s="6" t="s">
        <v>5421</v>
      </c>
      <c r="P932" s="6"/>
      <c r="Q932" s="6"/>
      <c r="R932" s="20">
        <f t="shared" si="47"/>
        <v>1299.4036697247705</v>
      </c>
      <c r="S932" s="6"/>
      <c r="T932" s="6"/>
      <c r="U932" s="6">
        <v>3020</v>
      </c>
      <c r="V932" s="9" t="s">
        <v>5250</v>
      </c>
      <c r="W932" s="39" t="s">
        <v>5453</v>
      </c>
      <c r="X932" s="7"/>
      <c r="Y932" s="7"/>
      <c r="Z932" s="7"/>
      <c r="AA932" s="7"/>
    </row>
    <row r="933" spans="1:27">
      <c r="A933" s="6">
        <f t="shared" si="46"/>
        <v>929</v>
      </c>
      <c r="B933" s="6" t="s">
        <v>18</v>
      </c>
      <c r="C933" s="14" t="s">
        <v>20</v>
      </c>
      <c r="D933" s="152" t="e">
        <f t="shared" si="48"/>
        <v>#VALUE!</v>
      </c>
      <c r="E933" s="152" t="s">
        <v>18</v>
      </c>
      <c r="F933" s="152" t="s">
        <v>20</v>
      </c>
      <c r="G933" s="131" t="s">
        <v>3225</v>
      </c>
      <c r="H933" s="131"/>
      <c r="I933" s="131" t="s">
        <v>420</v>
      </c>
      <c r="J933" s="131" t="s">
        <v>5454</v>
      </c>
      <c r="K933" s="131">
        <v>39.24</v>
      </c>
      <c r="L933" s="131" t="s">
        <v>121</v>
      </c>
      <c r="M933" s="131" t="s">
        <v>17</v>
      </c>
      <c r="N933" s="131" t="s">
        <v>69</v>
      </c>
      <c r="O933" s="131" t="s">
        <v>5455</v>
      </c>
      <c r="P933" s="131"/>
      <c r="Q933" s="131"/>
      <c r="R933" s="217">
        <f t="shared" si="47"/>
        <v>36</v>
      </c>
      <c r="S933" s="131"/>
      <c r="T933" s="131"/>
      <c r="U933" s="131">
        <v>4975</v>
      </c>
      <c r="V933" s="218" t="s">
        <v>5250</v>
      </c>
      <c r="W933" s="226" t="s">
        <v>748</v>
      </c>
    </row>
    <row r="934" spans="1:27" s="4" customFormat="1">
      <c r="A934" s="6">
        <f t="shared" si="46"/>
        <v>930</v>
      </c>
      <c r="B934" s="6" t="s">
        <v>18</v>
      </c>
      <c r="C934" s="14" t="s">
        <v>20</v>
      </c>
      <c r="D934" s="60" t="e">
        <f t="shared" si="48"/>
        <v>#VALUE!</v>
      </c>
      <c r="E934" s="60" t="s">
        <v>18</v>
      </c>
      <c r="F934" s="60" t="s">
        <v>20</v>
      </c>
      <c r="G934" s="58" t="s">
        <v>94</v>
      </c>
      <c r="H934" s="58"/>
      <c r="I934" s="58" t="s">
        <v>834</v>
      </c>
      <c r="J934" s="58" t="s">
        <v>5456</v>
      </c>
      <c r="K934" s="58">
        <v>7183.54</v>
      </c>
      <c r="L934" s="58" t="s">
        <v>121</v>
      </c>
      <c r="M934" s="58" t="s">
        <v>17</v>
      </c>
      <c r="N934" s="58" t="s">
        <v>346</v>
      </c>
      <c r="O934" s="58" t="s">
        <v>734</v>
      </c>
      <c r="P934" s="58"/>
      <c r="Q934" s="58"/>
      <c r="R934" s="59">
        <f t="shared" si="47"/>
        <v>6590.4036697247702</v>
      </c>
      <c r="S934" s="58"/>
      <c r="T934" s="58"/>
      <c r="U934" s="58">
        <v>3020</v>
      </c>
      <c r="V934" s="67" t="s">
        <v>5250</v>
      </c>
      <c r="W934" s="103" t="s">
        <v>1149</v>
      </c>
    </row>
    <row r="935" spans="1:27" s="4" customFormat="1">
      <c r="A935" s="6">
        <f t="shared" si="46"/>
        <v>931</v>
      </c>
      <c r="B935" s="6" t="s">
        <v>18</v>
      </c>
      <c r="C935" s="14" t="s">
        <v>20</v>
      </c>
      <c r="D935" s="60" t="e">
        <f t="shared" si="48"/>
        <v>#VALUE!</v>
      </c>
      <c r="E935" s="60" t="s">
        <v>18</v>
      </c>
      <c r="F935" s="60" t="s">
        <v>20</v>
      </c>
      <c r="G935" s="58" t="s">
        <v>1153</v>
      </c>
      <c r="H935" s="58"/>
      <c r="I935" s="58" t="s">
        <v>3401</v>
      </c>
      <c r="J935" s="58" t="s">
        <v>5457</v>
      </c>
      <c r="K935" s="58">
        <v>225.63</v>
      </c>
      <c r="L935" s="58" t="s">
        <v>121</v>
      </c>
      <c r="M935" s="58" t="s">
        <v>17</v>
      </c>
      <c r="N935" s="58" t="s">
        <v>346</v>
      </c>
      <c r="O935" s="58" t="s">
        <v>734</v>
      </c>
      <c r="P935" s="58"/>
      <c r="Q935" s="58"/>
      <c r="R935" s="59">
        <f t="shared" si="47"/>
        <v>206.99999999999997</v>
      </c>
      <c r="S935" s="58"/>
      <c r="T935" s="58"/>
      <c r="U935" s="58">
        <v>7720</v>
      </c>
      <c r="V935" s="67" t="s">
        <v>5250</v>
      </c>
      <c r="W935" s="103" t="s">
        <v>5458</v>
      </c>
    </row>
    <row r="936" spans="1:27" s="4" customFormat="1">
      <c r="A936" s="6">
        <f t="shared" si="46"/>
        <v>932</v>
      </c>
      <c r="B936" s="6" t="s">
        <v>18</v>
      </c>
      <c r="C936" s="14" t="s">
        <v>20</v>
      </c>
      <c r="D936" s="60" t="e">
        <f t="shared" si="48"/>
        <v>#VALUE!</v>
      </c>
      <c r="E936" s="60" t="s">
        <v>18</v>
      </c>
      <c r="F936" s="60" t="s">
        <v>20</v>
      </c>
      <c r="G936" s="58" t="s">
        <v>94</v>
      </c>
      <c r="H936" s="58"/>
      <c r="I936" s="58" t="s">
        <v>3387</v>
      </c>
      <c r="J936" s="58" t="s">
        <v>5459</v>
      </c>
      <c r="K936" s="58">
        <v>245.25</v>
      </c>
      <c r="L936" s="58" t="s">
        <v>121</v>
      </c>
      <c r="M936" s="58" t="s">
        <v>17</v>
      </c>
      <c r="N936" s="58" t="s">
        <v>346</v>
      </c>
      <c r="O936" s="58" t="s">
        <v>734</v>
      </c>
      <c r="P936" s="58"/>
      <c r="Q936" s="58"/>
      <c r="R936" s="59">
        <f t="shared" si="47"/>
        <v>224.99999999999997</v>
      </c>
      <c r="S936" s="58"/>
      <c r="T936" s="58"/>
      <c r="U936" s="58">
        <v>7720</v>
      </c>
      <c r="V936" s="67" t="s">
        <v>5250</v>
      </c>
      <c r="W936" s="103" t="s">
        <v>5448</v>
      </c>
    </row>
    <row r="937" spans="1:27" s="4" customFormat="1">
      <c r="A937" s="6">
        <f t="shared" si="46"/>
        <v>933</v>
      </c>
      <c r="B937" s="6" t="s">
        <v>18</v>
      </c>
      <c r="C937" s="14" t="s">
        <v>20</v>
      </c>
      <c r="D937" s="60" t="e">
        <f t="shared" si="48"/>
        <v>#VALUE!</v>
      </c>
      <c r="E937" s="60" t="s">
        <v>18</v>
      </c>
      <c r="F937" s="60" t="s">
        <v>20</v>
      </c>
      <c r="G937" s="58" t="s">
        <v>30</v>
      </c>
      <c r="H937" s="58"/>
      <c r="I937" s="58" t="s">
        <v>3397</v>
      </c>
      <c r="J937" s="58" t="s">
        <v>5461</v>
      </c>
      <c r="K937" s="58">
        <v>29.43</v>
      </c>
      <c r="L937" s="58" t="s">
        <v>121</v>
      </c>
      <c r="M937" s="58" t="s">
        <v>17</v>
      </c>
      <c r="N937" s="58" t="s">
        <v>346</v>
      </c>
      <c r="O937" s="58" t="s">
        <v>734</v>
      </c>
      <c r="P937" s="58"/>
      <c r="Q937" s="58"/>
      <c r="R937" s="59">
        <f t="shared" si="47"/>
        <v>26.999999999999996</v>
      </c>
      <c r="S937" s="58"/>
      <c r="T937" s="58"/>
      <c r="U937" s="58">
        <v>7720</v>
      </c>
      <c r="V937" s="67" t="s">
        <v>5250</v>
      </c>
      <c r="W937" s="103" t="s">
        <v>832</v>
      </c>
    </row>
    <row r="938" spans="1:27" s="4" customFormat="1">
      <c r="A938" s="6">
        <f t="shared" si="46"/>
        <v>934</v>
      </c>
      <c r="B938" s="6" t="s">
        <v>18</v>
      </c>
      <c r="C938" s="14" t="s">
        <v>20</v>
      </c>
      <c r="D938" s="60" t="e">
        <f t="shared" si="48"/>
        <v>#VALUE!</v>
      </c>
      <c r="E938" s="60" t="s">
        <v>18</v>
      </c>
      <c r="F938" s="60" t="s">
        <v>20</v>
      </c>
      <c r="G938" s="58" t="s">
        <v>30</v>
      </c>
      <c r="H938" s="58"/>
      <c r="I938" s="58" t="s">
        <v>103</v>
      </c>
      <c r="J938" s="58" t="s">
        <v>5463</v>
      </c>
      <c r="K938" s="58">
        <v>70.63</v>
      </c>
      <c r="L938" s="58" t="s">
        <v>121</v>
      </c>
      <c r="M938" s="58" t="s">
        <v>17</v>
      </c>
      <c r="N938" s="58" t="s">
        <v>69</v>
      </c>
      <c r="O938" s="58" t="s">
        <v>734</v>
      </c>
      <c r="P938" s="58"/>
      <c r="Q938" s="58"/>
      <c r="R938" s="59">
        <f t="shared" si="47"/>
        <v>64.798165137614674</v>
      </c>
      <c r="S938" s="58"/>
      <c r="T938" s="58"/>
      <c r="U938" s="58">
        <v>3020</v>
      </c>
      <c r="V938" s="67" t="s">
        <v>5250</v>
      </c>
      <c r="W938" s="103" t="s">
        <v>269</v>
      </c>
    </row>
    <row r="939" spans="1:27" s="4" customFormat="1">
      <c r="A939" s="6">
        <f t="shared" si="46"/>
        <v>935</v>
      </c>
      <c r="B939" s="6" t="s">
        <v>18</v>
      </c>
      <c r="C939" s="14" t="s">
        <v>20</v>
      </c>
      <c r="D939" s="60" t="e">
        <f t="shared" si="48"/>
        <v>#VALUE!</v>
      </c>
      <c r="E939" s="60" t="s">
        <v>18</v>
      </c>
      <c r="F939" s="60" t="s">
        <v>20</v>
      </c>
      <c r="G939" s="58" t="s">
        <v>1153</v>
      </c>
      <c r="H939" s="58"/>
      <c r="I939" s="58" t="s">
        <v>3401</v>
      </c>
      <c r="J939" s="58" t="s">
        <v>5480</v>
      </c>
      <c r="K939" s="58">
        <v>4741.5</v>
      </c>
      <c r="L939" s="58" t="s">
        <v>121</v>
      </c>
      <c r="M939" s="58" t="s">
        <v>17</v>
      </c>
      <c r="N939" s="58" t="s">
        <v>346</v>
      </c>
      <c r="O939" s="58" t="s">
        <v>734</v>
      </c>
      <c r="P939" s="58"/>
      <c r="Q939" s="58"/>
      <c r="R939" s="59">
        <f t="shared" si="47"/>
        <v>4350</v>
      </c>
      <c r="S939" s="58"/>
      <c r="T939" s="58"/>
      <c r="U939" s="58">
        <v>7720</v>
      </c>
      <c r="V939" s="67" t="s">
        <v>5250</v>
      </c>
      <c r="W939" s="103" t="s">
        <v>527</v>
      </c>
    </row>
    <row r="940" spans="1:27" s="4" customFormat="1">
      <c r="A940" s="6">
        <f t="shared" si="46"/>
        <v>936</v>
      </c>
      <c r="B940" s="6" t="s">
        <v>18</v>
      </c>
      <c r="C940" s="14" t="s">
        <v>20</v>
      </c>
      <c r="D940" s="60" t="e">
        <f t="shared" si="48"/>
        <v>#VALUE!</v>
      </c>
      <c r="E940" s="60" t="s">
        <v>18</v>
      </c>
      <c r="F940" s="60" t="s">
        <v>20</v>
      </c>
      <c r="G940" s="58" t="s">
        <v>186</v>
      </c>
      <c r="H940" s="58"/>
      <c r="I940" s="58" t="s">
        <v>3393</v>
      </c>
      <c r="J940" s="58" t="s">
        <v>5514</v>
      </c>
      <c r="K940" s="58">
        <v>5061.96</v>
      </c>
      <c r="L940" s="58" t="s">
        <v>121</v>
      </c>
      <c r="M940" s="58" t="s">
        <v>17</v>
      </c>
      <c r="N940" s="58" t="s">
        <v>346</v>
      </c>
      <c r="O940" s="58" t="s">
        <v>2093</v>
      </c>
      <c r="P940" s="58"/>
      <c r="Q940" s="58"/>
      <c r="R940" s="59">
        <f t="shared" si="47"/>
        <v>4644</v>
      </c>
      <c r="S940" s="58"/>
      <c r="T940" s="58"/>
      <c r="U940" s="58">
        <v>7720</v>
      </c>
      <c r="V940" s="67" t="s">
        <v>5250</v>
      </c>
      <c r="W940" s="103" t="s">
        <v>5515</v>
      </c>
    </row>
    <row r="941" spans="1:27" customFormat="1">
      <c r="A941" s="6">
        <f t="shared" si="46"/>
        <v>937</v>
      </c>
      <c r="B941" s="6" t="s">
        <v>18</v>
      </c>
      <c r="C941" s="14" t="s">
        <v>20</v>
      </c>
      <c r="D941" s="14" t="e">
        <f t="shared" si="48"/>
        <v>#VALUE!</v>
      </c>
      <c r="E941" s="14" t="s">
        <v>18</v>
      </c>
      <c r="F941" s="14" t="s">
        <v>20</v>
      </c>
      <c r="G941" s="6" t="s">
        <v>29</v>
      </c>
      <c r="H941" s="6"/>
      <c r="I941" s="6" t="s">
        <v>3392</v>
      </c>
      <c r="J941" s="6" t="s">
        <v>5517</v>
      </c>
      <c r="K941" s="6">
        <v>125.9</v>
      </c>
      <c r="L941" s="6" t="s">
        <v>121</v>
      </c>
      <c r="M941" s="6" t="s">
        <v>17</v>
      </c>
      <c r="N941" s="6" t="s">
        <v>346</v>
      </c>
      <c r="O941" s="6" t="s">
        <v>26</v>
      </c>
      <c r="P941" s="6"/>
      <c r="Q941" s="6"/>
      <c r="R941" s="20">
        <f t="shared" si="47"/>
        <v>115.50458715596329</v>
      </c>
      <c r="S941" s="6"/>
      <c r="T941" s="6"/>
      <c r="U941" s="6">
        <v>7720</v>
      </c>
      <c r="V941" s="9" t="s">
        <v>5250</v>
      </c>
      <c r="W941" s="39" t="s">
        <v>194</v>
      </c>
      <c r="X941" s="7"/>
      <c r="Y941" s="7"/>
      <c r="Z941" s="7"/>
      <c r="AA941" s="7"/>
    </row>
    <row r="942" spans="1:27" customFormat="1">
      <c r="A942" s="6">
        <f t="shared" si="46"/>
        <v>938</v>
      </c>
      <c r="B942" s="6" t="s">
        <v>18</v>
      </c>
      <c r="C942" s="14" t="s">
        <v>20</v>
      </c>
      <c r="D942" s="14" t="e">
        <f t="shared" si="48"/>
        <v>#VALUE!</v>
      </c>
      <c r="E942" s="14" t="s">
        <v>18</v>
      </c>
      <c r="F942" s="14" t="s">
        <v>20</v>
      </c>
      <c r="G942" s="6" t="s">
        <v>27</v>
      </c>
      <c r="H942" s="6"/>
      <c r="I942" s="6" t="s">
        <v>3389</v>
      </c>
      <c r="J942" s="6" t="s">
        <v>5518</v>
      </c>
      <c r="K942" s="6">
        <v>739.02</v>
      </c>
      <c r="L942" s="6" t="s">
        <v>121</v>
      </c>
      <c r="M942" s="6" t="s">
        <v>17</v>
      </c>
      <c r="N942" s="6" t="s">
        <v>346</v>
      </c>
      <c r="O942" s="6" t="s">
        <v>26</v>
      </c>
      <c r="P942" s="6"/>
      <c r="Q942" s="6"/>
      <c r="R942" s="20">
        <f t="shared" si="47"/>
        <v>677.99999999999989</v>
      </c>
      <c r="S942" s="6"/>
      <c r="T942" s="6"/>
      <c r="U942" s="6">
        <v>7720</v>
      </c>
      <c r="V942" s="9" t="s">
        <v>5250</v>
      </c>
      <c r="W942" s="39" t="s">
        <v>265</v>
      </c>
      <c r="X942" s="7"/>
      <c r="Y942" s="7"/>
      <c r="Z942" s="7"/>
      <c r="AA942" s="7"/>
    </row>
    <row r="943" spans="1:27" s="4" customFormat="1">
      <c r="A943" s="6">
        <f t="shared" si="46"/>
        <v>939</v>
      </c>
      <c r="B943" s="6" t="s">
        <v>18</v>
      </c>
      <c r="C943" s="14" t="s">
        <v>20</v>
      </c>
      <c r="D943" s="60" t="e">
        <f t="shared" si="48"/>
        <v>#VALUE!</v>
      </c>
      <c r="E943" s="60" t="s">
        <v>18</v>
      </c>
      <c r="F943" s="60" t="s">
        <v>20</v>
      </c>
      <c r="G943" s="58" t="s">
        <v>28</v>
      </c>
      <c r="H943" s="58"/>
      <c r="I943" s="58" t="s">
        <v>3388</v>
      </c>
      <c r="J943" s="58" t="s">
        <v>5518</v>
      </c>
      <c r="K943" s="58">
        <v>2720.64</v>
      </c>
      <c r="L943" s="58" t="s">
        <v>121</v>
      </c>
      <c r="M943" s="58" t="s">
        <v>17</v>
      </c>
      <c r="N943" s="58" t="s">
        <v>346</v>
      </c>
      <c r="O943" s="58" t="s">
        <v>734</v>
      </c>
      <c r="P943" s="58"/>
      <c r="Q943" s="58"/>
      <c r="R943" s="59">
        <f t="shared" si="47"/>
        <v>2495.9999999999995</v>
      </c>
      <c r="S943" s="58"/>
      <c r="T943" s="58"/>
      <c r="U943" s="58">
        <v>7720</v>
      </c>
      <c r="V943" s="67" t="s">
        <v>5250</v>
      </c>
      <c r="W943" s="103" t="s">
        <v>2452</v>
      </c>
    </row>
    <row r="944" spans="1:27" customFormat="1">
      <c r="A944" s="6">
        <f t="shared" si="46"/>
        <v>940</v>
      </c>
      <c r="B944" s="6" t="s">
        <v>18</v>
      </c>
      <c r="C944" s="14" t="s">
        <v>20</v>
      </c>
      <c r="D944" s="14" t="e">
        <f t="shared" si="48"/>
        <v>#VALUE!</v>
      </c>
      <c r="E944" s="14" t="s">
        <v>18</v>
      </c>
      <c r="F944" s="14" t="s">
        <v>20</v>
      </c>
      <c r="G944" s="6" t="s">
        <v>432</v>
      </c>
      <c r="H944" s="6"/>
      <c r="I944" s="6" t="s">
        <v>3396</v>
      </c>
      <c r="J944" s="6" t="s">
        <v>5524</v>
      </c>
      <c r="K944" s="6">
        <v>237.62</v>
      </c>
      <c r="L944" s="6" t="s">
        <v>121</v>
      </c>
      <c r="M944" s="6" t="s">
        <v>17</v>
      </c>
      <c r="N944" s="6" t="s">
        <v>346</v>
      </c>
      <c r="O944" s="6" t="s">
        <v>5508</v>
      </c>
      <c r="P944" s="6"/>
      <c r="Q944" s="6"/>
      <c r="R944" s="20">
        <f t="shared" si="47"/>
        <v>218</v>
      </c>
      <c r="S944" s="6"/>
      <c r="T944" s="6"/>
      <c r="U944" s="6">
        <v>7720</v>
      </c>
      <c r="V944" s="6" t="s">
        <v>5250</v>
      </c>
      <c r="W944" s="39" t="s">
        <v>5525</v>
      </c>
      <c r="X944" s="7"/>
      <c r="Y944" s="7"/>
      <c r="Z944" s="7"/>
      <c r="AA944" s="7"/>
    </row>
    <row r="945" spans="1:27" s="4" customFormat="1">
      <c r="A945" s="6">
        <f t="shared" si="46"/>
        <v>941</v>
      </c>
      <c r="B945" s="6" t="s">
        <v>18</v>
      </c>
      <c r="C945" s="14" t="s">
        <v>20</v>
      </c>
      <c r="D945" s="60" t="e">
        <f t="shared" si="48"/>
        <v>#VALUE!</v>
      </c>
      <c r="E945" s="60" t="s">
        <v>18</v>
      </c>
      <c r="F945" s="60" t="s">
        <v>20</v>
      </c>
      <c r="G945" s="91" t="s">
        <v>94</v>
      </c>
      <c r="H945" s="91"/>
      <c r="I945" s="91" t="s">
        <v>3387</v>
      </c>
      <c r="J945" s="91" t="s">
        <v>5526</v>
      </c>
      <c r="K945" s="91">
        <v>88.94</v>
      </c>
      <c r="L945" s="91" t="s">
        <v>121</v>
      </c>
      <c r="M945" s="91" t="s">
        <v>17</v>
      </c>
      <c r="N945" s="91" t="s">
        <v>346</v>
      </c>
      <c r="O945" s="58" t="s">
        <v>734</v>
      </c>
      <c r="P945" s="91"/>
      <c r="Q945" s="91"/>
      <c r="R945" s="59">
        <f t="shared" si="47"/>
        <v>81.596330275229349</v>
      </c>
      <c r="S945" s="91"/>
      <c r="T945" s="91"/>
      <c r="U945" s="58">
        <v>7720</v>
      </c>
      <c r="V945" s="58" t="s">
        <v>5250</v>
      </c>
      <c r="W945" s="103" t="s">
        <v>1563</v>
      </c>
    </row>
    <row r="946" spans="1:27" s="126" customFormat="1">
      <c r="A946" s="6">
        <f t="shared" si="46"/>
        <v>942</v>
      </c>
      <c r="B946" s="6" t="s">
        <v>18</v>
      </c>
      <c r="C946" s="14" t="s">
        <v>20</v>
      </c>
      <c r="D946" s="120" t="e">
        <f t="shared" si="48"/>
        <v>#VALUE!</v>
      </c>
      <c r="E946" s="120" t="s">
        <v>18</v>
      </c>
      <c r="F946" s="120" t="s">
        <v>20</v>
      </c>
      <c r="G946" s="119" t="s">
        <v>94</v>
      </c>
      <c r="H946" s="119"/>
      <c r="I946" s="119" t="s">
        <v>1225</v>
      </c>
      <c r="J946" s="119" t="s">
        <v>5530</v>
      </c>
      <c r="K946" s="119">
        <v>52.65</v>
      </c>
      <c r="L946" s="119" t="s">
        <v>121</v>
      </c>
      <c r="M946" s="119" t="s">
        <v>17</v>
      </c>
      <c r="N946" s="119" t="s">
        <v>346</v>
      </c>
      <c r="O946" s="119" t="s">
        <v>734</v>
      </c>
      <c r="P946" s="119"/>
      <c r="Q946" s="119"/>
      <c r="R946" s="121">
        <f t="shared" si="47"/>
        <v>48.302752293577974</v>
      </c>
      <c r="S946" s="119"/>
      <c r="T946" s="119"/>
      <c r="U946" s="119">
        <v>4975</v>
      </c>
      <c r="V946" s="136" t="s">
        <v>5250</v>
      </c>
      <c r="W946" s="125" t="s">
        <v>252</v>
      </c>
    </row>
    <row r="947" spans="1:27" customFormat="1">
      <c r="A947" s="6">
        <f t="shared" si="46"/>
        <v>943</v>
      </c>
      <c r="B947" s="6" t="s">
        <v>18</v>
      </c>
      <c r="C947" s="14" t="s">
        <v>20</v>
      </c>
      <c r="D947" s="14" t="e">
        <f t="shared" si="48"/>
        <v>#VALUE!</v>
      </c>
      <c r="E947" s="14" t="s">
        <v>18</v>
      </c>
      <c r="F947" s="14" t="s">
        <v>20</v>
      </c>
      <c r="G947" s="6" t="s">
        <v>1153</v>
      </c>
      <c r="H947" s="6"/>
      <c r="I947" s="6" t="s">
        <v>1154</v>
      </c>
      <c r="J947" s="6" t="s">
        <v>5557</v>
      </c>
      <c r="K947" s="6">
        <v>4921.3500000000004</v>
      </c>
      <c r="L947" s="6" t="s">
        <v>121</v>
      </c>
      <c r="M947" s="6" t="s">
        <v>17</v>
      </c>
      <c r="N947" s="6" t="s">
        <v>69</v>
      </c>
      <c r="O947" s="6" t="s">
        <v>5550</v>
      </c>
      <c r="P947" s="6"/>
      <c r="Q947" s="6"/>
      <c r="R947" s="20">
        <f t="shared" si="47"/>
        <v>4515</v>
      </c>
      <c r="S947" s="6"/>
      <c r="T947" s="6"/>
      <c r="U947" s="6">
        <v>3020</v>
      </c>
      <c r="V947" s="9" t="s">
        <v>5250</v>
      </c>
      <c r="W947" s="39" t="s">
        <v>4665</v>
      </c>
      <c r="X947" s="7"/>
      <c r="Y947" s="7"/>
      <c r="Z947" s="7"/>
      <c r="AA947" s="7"/>
    </row>
    <row r="948" spans="1:27" customFormat="1">
      <c r="A948" s="6">
        <f t="shared" si="46"/>
        <v>944</v>
      </c>
      <c r="B948" s="6" t="s">
        <v>18</v>
      </c>
      <c r="C948" s="14" t="s">
        <v>20</v>
      </c>
      <c r="D948" s="14" t="e">
        <f t="shared" si="48"/>
        <v>#VALUE!</v>
      </c>
      <c r="E948" s="14" t="s">
        <v>18</v>
      </c>
      <c r="F948" s="14" t="s">
        <v>20</v>
      </c>
      <c r="G948" s="6" t="s">
        <v>27</v>
      </c>
      <c r="H948" s="6"/>
      <c r="I948" s="6" t="s">
        <v>4809</v>
      </c>
      <c r="J948" s="6" t="s">
        <v>5558</v>
      </c>
      <c r="K948" s="6">
        <v>146.66</v>
      </c>
      <c r="L948" s="6" t="s">
        <v>121</v>
      </c>
      <c r="M948" s="6" t="s">
        <v>17</v>
      </c>
      <c r="N948" s="6" t="s">
        <v>346</v>
      </c>
      <c r="O948" s="6" t="s">
        <v>26</v>
      </c>
      <c r="P948" s="6"/>
      <c r="Q948" s="6"/>
      <c r="R948" s="20">
        <f t="shared" si="47"/>
        <v>134.55045871559631</v>
      </c>
      <c r="S948" s="6"/>
      <c r="T948" s="6"/>
      <c r="U948" s="6">
        <v>11165</v>
      </c>
      <c r="V948" s="9" t="s">
        <v>5250</v>
      </c>
      <c r="W948" s="39" t="s">
        <v>3350</v>
      </c>
      <c r="X948" s="7"/>
      <c r="Y948" s="7"/>
      <c r="Z948" s="7"/>
      <c r="AA948" s="7"/>
    </row>
    <row r="949" spans="1:27" s="4" customFormat="1">
      <c r="A949" s="6">
        <f t="shared" si="46"/>
        <v>945</v>
      </c>
      <c r="B949" s="6" t="s">
        <v>18</v>
      </c>
      <c r="C949" s="14" t="s">
        <v>20</v>
      </c>
      <c r="D949" s="60" t="e">
        <f t="shared" si="48"/>
        <v>#VALUE!</v>
      </c>
      <c r="E949" s="60" t="s">
        <v>18</v>
      </c>
      <c r="F949" s="60" t="s">
        <v>20</v>
      </c>
      <c r="G949" s="58" t="s">
        <v>456</v>
      </c>
      <c r="H949" s="58"/>
      <c r="I949" s="58" t="s">
        <v>3394</v>
      </c>
      <c r="J949" s="58" t="s">
        <v>5562</v>
      </c>
      <c r="K949" s="58">
        <v>185.41</v>
      </c>
      <c r="L949" s="58" t="s">
        <v>121</v>
      </c>
      <c r="M949" s="58" t="s">
        <v>17</v>
      </c>
      <c r="N949" s="58" t="s">
        <v>346</v>
      </c>
      <c r="O949" s="58" t="s">
        <v>734</v>
      </c>
      <c r="P949" s="58"/>
      <c r="Q949" s="58"/>
      <c r="R949" s="59">
        <f t="shared" si="47"/>
        <v>170.10091743119264</v>
      </c>
      <c r="S949" s="58"/>
      <c r="T949" s="58"/>
      <c r="U949" s="58">
        <v>7720</v>
      </c>
      <c r="V949" s="67" t="s">
        <v>5250</v>
      </c>
      <c r="W949" s="103" t="s">
        <v>1092</v>
      </c>
    </row>
    <row r="950" spans="1:27" s="4" customFormat="1">
      <c r="A950" s="6">
        <f t="shared" si="46"/>
        <v>946</v>
      </c>
      <c r="B950" s="6" t="s">
        <v>18</v>
      </c>
      <c r="C950" s="14" t="s">
        <v>20</v>
      </c>
      <c r="D950" s="60" t="e">
        <f t="shared" si="48"/>
        <v>#VALUE!</v>
      </c>
      <c r="E950" s="60" t="s">
        <v>18</v>
      </c>
      <c r="F950" s="60" t="s">
        <v>20</v>
      </c>
      <c r="G950" s="58" t="s">
        <v>456</v>
      </c>
      <c r="H950" s="58"/>
      <c r="I950" s="58" t="s">
        <v>3394</v>
      </c>
      <c r="J950" s="58" t="s">
        <v>5563</v>
      </c>
      <c r="K950" s="58">
        <v>2607.2800000000002</v>
      </c>
      <c r="L950" s="58" t="s">
        <v>121</v>
      </c>
      <c r="M950" s="58" t="s">
        <v>17</v>
      </c>
      <c r="N950" s="58" t="s">
        <v>346</v>
      </c>
      <c r="O950" s="58" t="s">
        <v>734</v>
      </c>
      <c r="P950" s="58"/>
      <c r="Q950" s="58"/>
      <c r="R950" s="59">
        <f t="shared" si="47"/>
        <v>2392</v>
      </c>
      <c r="S950" s="58"/>
      <c r="T950" s="58"/>
      <c r="U950" s="58">
        <v>7720</v>
      </c>
      <c r="V950" s="67" t="s">
        <v>5250</v>
      </c>
      <c r="W950" s="103" t="s">
        <v>5564</v>
      </c>
    </row>
    <row r="951" spans="1:27" s="4" customFormat="1">
      <c r="A951" s="6">
        <f t="shared" si="46"/>
        <v>947</v>
      </c>
      <c r="B951" s="6" t="s">
        <v>18</v>
      </c>
      <c r="C951" s="14" t="s">
        <v>20</v>
      </c>
      <c r="D951" s="60" t="e">
        <f t="shared" si="48"/>
        <v>#VALUE!</v>
      </c>
      <c r="E951" s="60" t="s">
        <v>18</v>
      </c>
      <c r="F951" s="60" t="s">
        <v>20</v>
      </c>
      <c r="G951" s="58" t="s">
        <v>456</v>
      </c>
      <c r="H951" s="58"/>
      <c r="I951" s="58" t="s">
        <v>457</v>
      </c>
      <c r="J951" s="58" t="s">
        <v>5565</v>
      </c>
      <c r="K951" s="58">
        <v>58.86</v>
      </c>
      <c r="L951" s="58" t="s">
        <v>121</v>
      </c>
      <c r="M951" s="58" t="s">
        <v>17</v>
      </c>
      <c r="N951" s="58" t="s">
        <v>69</v>
      </c>
      <c r="O951" s="58" t="s">
        <v>734</v>
      </c>
      <c r="P951" s="58"/>
      <c r="Q951" s="58"/>
      <c r="R951" s="59">
        <f t="shared" si="47"/>
        <v>53.999999999999993</v>
      </c>
      <c r="S951" s="58"/>
      <c r="T951" s="58"/>
      <c r="U951" s="58">
        <v>3020</v>
      </c>
      <c r="V951" s="67" t="s">
        <v>5250</v>
      </c>
      <c r="W951" s="103" t="s">
        <v>947</v>
      </c>
    </row>
    <row r="952" spans="1:27" s="4" customFormat="1">
      <c r="A952" s="58">
        <f>A951+1</f>
        <v>948</v>
      </c>
      <c r="B952" s="58" t="s">
        <v>18</v>
      </c>
      <c r="C952" s="60" t="s">
        <v>20</v>
      </c>
      <c r="D952" s="60" t="e">
        <f t="shared" si="48"/>
        <v>#VALUE!</v>
      </c>
      <c r="E952" s="60" t="s">
        <v>18</v>
      </c>
      <c r="F952" s="60" t="s">
        <v>20</v>
      </c>
      <c r="G952" s="58" t="s">
        <v>432</v>
      </c>
      <c r="H952" s="58"/>
      <c r="I952" s="58" t="s">
        <v>723</v>
      </c>
      <c r="J952" s="58" t="s">
        <v>5569</v>
      </c>
      <c r="K952" s="58">
        <v>1116.27</v>
      </c>
      <c r="L952" s="58" t="s">
        <v>513</v>
      </c>
      <c r="M952" s="58" t="s">
        <v>17</v>
      </c>
      <c r="N952" s="58" t="s">
        <v>69</v>
      </c>
      <c r="O952" s="58" t="s">
        <v>734</v>
      </c>
      <c r="P952" s="58"/>
      <c r="Q952" s="58"/>
      <c r="R952" s="59">
        <f t="shared" si="47"/>
        <v>1024.1009174311926</v>
      </c>
      <c r="S952" s="58"/>
      <c r="T952" s="58"/>
      <c r="U952" s="58">
        <v>3020</v>
      </c>
      <c r="V952" s="67" t="s">
        <v>1090</v>
      </c>
      <c r="W952" s="103" t="s">
        <v>5570</v>
      </c>
    </row>
    <row r="953" spans="1:27" customFormat="1">
      <c r="A953" s="6">
        <f>A952+1</f>
        <v>949</v>
      </c>
      <c r="B953" s="6" t="s">
        <v>18</v>
      </c>
      <c r="C953" s="14" t="s">
        <v>20</v>
      </c>
      <c r="D953" s="14" t="e">
        <f t="shared" si="48"/>
        <v>#VALUE!</v>
      </c>
      <c r="E953" s="14" t="s">
        <v>18</v>
      </c>
      <c r="F953" s="14" t="s">
        <v>20</v>
      </c>
      <c r="G953" s="6"/>
      <c r="H953" s="6"/>
      <c r="I953" s="6"/>
      <c r="J953" s="6"/>
      <c r="K953" s="6"/>
      <c r="L953" s="6"/>
      <c r="M953" s="6" t="s">
        <v>17</v>
      </c>
      <c r="N953" s="6"/>
      <c r="O953" s="6"/>
      <c r="P953" s="6"/>
      <c r="Q953" s="6"/>
      <c r="R953" s="20">
        <f t="shared" si="47"/>
        <v>0</v>
      </c>
      <c r="S953" s="6"/>
      <c r="T953" s="6"/>
      <c r="U953" s="6"/>
      <c r="V953" s="9"/>
      <c r="W953" s="14"/>
      <c r="X953" s="7"/>
      <c r="Y953" s="7"/>
      <c r="Z953" s="7"/>
      <c r="AA953" s="7"/>
    </row>
    <row r="954" spans="1:27" customFormat="1">
      <c r="A954" s="1"/>
      <c r="B954" s="1"/>
      <c r="C954" s="2"/>
      <c r="D954" s="14" t="e">
        <f t="shared" si="48"/>
        <v>#VALUE!</v>
      </c>
      <c r="E954" s="14" t="s">
        <v>18</v>
      </c>
      <c r="F954" s="14" t="s">
        <v>20</v>
      </c>
      <c r="G954" s="1"/>
      <c r="H954" s="1"/>
      <c r="I954" s="1"/>
      <c r="J954" s="1"/>
      <c r="K954" s="1"/>
      <c r="L954" s="1"/>
      <c r="M954" s="6" t="s">
        <v>17</v>
      </c>
      <c r="N954" s="1"/>
      <c r="O954" s="1"/>
      <c r="P954" s="1"/>
      <c r="Q954" s="1"/>
      <c r="R954" s="20">
        <f t="shared" si="47"/>
        <v>0</v>
      </c>
      <c r="S954" s="1"/>
      <c r="T954" s="1"/>
      <c r="U954" s="1"/>
      <c r="V954" s="8"/>
      <c r="W954" s="2"/>
      <c r="X954" s="7"/>
      <c r="Y954" s="7"/>
      <c r="Z954" s="7"/>
      <c r="AA954" s="7"/>
    </row>
    <row r="955" spans="1:27" customFormat="1">
      <c r="A955" s="1"/>
      <c r="B955" s="1"/>
      <c r="C955" s="2"/>
      <c r="D955" s="14" t="e">
        <f t="shared" si="48"/>
        <v>#VALUE!</v>
      </c>
      <c r="E955" s="14" t="s">
        <v>18</v>
      </c>
      <c r="F955" s="14" t="s">
        <v>20</v>
      </c>
      <c r="G955" s="1"/>
      <c r="H955" s="1"/>
      <c r="I955" s="1"/>
      <c r="J955" s="1"/>
      <c r="K955" s="1"/>
      <c r="L955" s="1"/>
      <c r="M955" s="6" t="s">
        <v>17</v>
      </c>
      <c r="N955" s="1"/>
      <c r="O955" s="1"/>
      <c r="P955" s="1"/>
      <c r="Q955" s="1"/>
      <c r="R955" s="20">
        <f t="shared" si="47"/>
        <v>0</v>
      </c>
      <c r="S955" s="1"/>
      <c r="T955" s="1"/>
      <c r="U955" s="1"/>
      <c r="V955" s="8"/>
      <c r="W955" s="2"/>
      <c r="X955" s="7"/>
      <c r="Y955" s="7"/>
      <c r="Z955" s="7"/>
      <c r="AA955" s="7"/>
    </row>
    <row r="956" spans="1:27" customFormat="1">
      <c r="A956" s="1"/>
      <c r="B956" s="1"/>
      <c r="C956" s="2"/>
      <c r="D956" s="14" t="e">
        <f t="shared" si="48"/>
        <v>#VALUE!</v>
      </c>
      <c r="E956" s="14" t="s">
        <v>18</v>
      </c>
      <c r="F956" s="14" t="s">
        <v>20</v>
      </c>
      <c r="G956" s="1"/>
      <c r="H956" s="1"/>
      <c r="I956" s="1"/>
      <c r="J956" s="1"/>
      <c r="K956" s="1"/>
      <c r="L956" s="1"/>
      <c r="M956" s="6" t="s">
        <v>17</v>
      </c>
      <c r="N956" s="1"/>
      <c r="O956" s="1"/>
      <c r="P956" s="1"/>
      <c r="Q956" s="1"/>
      <c r="R956" s="20">
        <f t="shared" si="47"/>
        <v>0</v>
      </c>
      <c r="S956" s="1"/>
      <c r="T956" s="1"/>
      <c r="U956" s="1"/>
      <c r="V956" s="8"/>
      <c r="W956" s="2"/>
      <c r="X956" s="7"/>
      <c r="Y956" s="7"/>
      <c r="Z956" s="7"/>
      <c r="AA956" s="7"/>
    </row>
    <row r="957" spans="1:27" customFormat="1">
      <c r="A957" s="1"/>
      <c r="B957" s="1"/>
      <c r="C957" s="2"/>
      <c r="D957" s="14" t="e">
        <f t="shared" si="48"/>
        <v>#VALUE!</v>
      </c>
      <c r="E957" s="14" t="s">
        <v>18</v>
      </c>
      <c r="F957" s="14" t="s">
        <v>20</v>
      </c>
      <c r="G957" s="1"/>
      <c r="H957" s="1"/>
      <c r="I957" s="1"/>
      <c r="J957" s="1"/>
      <c r="K957" s="1"/>
      <c r="L957" s="1"/>
      <c r="M957" s="6" t="s">
        <v>17</v>
      </c>
      <c r="N957" s="1"/>
      <c r="O957" s="1"/>
      <c r="P957" s="1"/>
      <c r="Q957" s="1"/>
      <c r="R957" s="20">
        <f t="shared" si="47"/>
        <v>0</v>
      </c>
      <c r="S957" s="1"/>
      <c r="T957" s="1"/>
      <c r="U957" s="1"/>
      <c r="V957" s="8"/>
      <c r="W957" s="2"/>
      <c r="X957" s="7"/>
      <c r="Y957" s="7"/>
      <c r="Z957" s="7"/>
      <c r="AA957" s="7"/>
    </row>
    <row r="958" spans="1:27" customFormat="1">
      <c r="A958" s="1"/>
      <c r="B958" s="1"/>
      <c r="C958" s="2"/>
      <c r="D958" s="14" t="e">
        <f t="shared" si="48"/>
        <v>#VALUE!</v>
      </c>
      <c r="E958" s="14" t="s">
        <v>18</v>
      </c>
      <c r="F958" s="14" t="s">
        <v>20</v>
      </c>
      <c r="G958" s="1"/>
      <c r="H958" s="1"/>
      <c r="I958" s="1"/>
      <c r="J958" s="1"/>
      <c r="K958" s="1"/>
      <c r="L958" s="1"/>
      <c r="M958" s="6" t="s">
        <v>17</v>
      </c>
      <c r="N958" s="1"/>
      <c r="O958" s="1"/>
      <c r="P958" s="1"/>
      <c r="Q958" s="1"/>
      <c r="R958" s="20">
        <f t="shared" si="47"/>
        <v>0</v>
      </c>
      <c r="S958" s="1"/>
      <c r="T958" s="1"/>
      <c r="U958" s="1"/>
      <c r="V958" s="8"/>
      <c r="W958" s="2"/>
      <c r="X958" s="7"/>
      <c r="Y958" s="7"/>
      <c r="Z958" s="7"/>
      <c r="AA958" s="7"/>
    </row>
    <row r="959" spans="1:27" customFormat="1">
      <c r="A959" s="1"/>
      <c r="B959" s="1"/>
      <c r="C959" s="2"/>
      <c r="D959" s="14" t="e">
        <f t="shared" si="48"/>
        <v>#VALUE!</v>
      </c>
      <c r="E959" s="14" t="s">
        <v>18</v>
      </c>
      <c r="F959" s="14" t="s">
        <v>20</v>
      </c>
      <c r="G959" s="1"/>
      <c r="H959" s="1"/>
      <c r="I959" s="1"/>
      <c r="J959" s="1"/>
      <c r="K959" s="1"/>
      <c r="L959" s="1"/>
      <c r="M959" s="6" t="s">
        <v>17</v>
      </c>
      <c r="N959" s="1"/>
      <c r="O959" s="1"/>
      <c r="P959" s="1"/>
      <c r="Q959" s="1"/>
      <c r="R959" s="20">
        <f t="shared" si="47"/>
        <v>0</v>
      </c>
      <c r="S959" s="1"/>
      <c r="T959" s="1"/>
      <c r="U959" s="1"/>
      <c r="V959" s="8"/>
      <c r="W959" s="2"/>
      <c r="X959" s="7"/>
      <c r="Y959" s="7"/>
      <c r="Z959" s="7"/>
      <c r="AA959" s="7"/>
    </row>
    <row r="960" spans="1:27" customFormat="1">
      <c r="A960" s="1"/>
      <c r="B960" s="1"/>
      <c r="C960" s="2"/>
      <c r="D960" s="14" t="e">
        <f t="shared" si="48"/>
        <v>#VALUE!</v>
      </c>
      <c r="E960" s="14" t="s">
        <v>18</v>
      </c>
      <c r="F960" s="14" t="s">
        <v>20</v>
      </c>
      <c r="G960" s="1"/>
      <c r="H960" s="1"/>
      <c r="I960" s="1"/>
      <c r="J960" s="1"/>
      <c r="K960" s="1"/>
      <c r="L960" s="1"/>
      <c r="M960" s="6" t="s">
        <v>17</v>
      </c>
      <c r="N960" s="1"/>
      <c r="O960" s="1"/>
      <c r="P960" s="1"/>
      <c r="Q960" s="1"/>
      <c r="R960" s="20">
        <f t="shared" si="47"/>
        <v>0</v>
      </c>
      <c r="S960" s="1"/>
      <c r="T960" s="1"/>
      <c r="U960" s="1"/>
      <c r="V960" s="8"/>
      <c r="W960" s="2"/>
      <c r="X960" s="7"/>
      <c r="Y960" s="7"/>
      <c r="Z960" s="7"/>
      <c r="AA960" s="7"/>
    </row>
    <row r="961" spans="4:22">
      <c r="D961" s="152" t="e">
        <f t="shared" si="48"/>
        <v>#VALUE!</v>
      </c>
      <c r="E961" s="152" t="s">
        <v>18</v>
      </c>
      <c r="F961" s="152" t="s">
        <v>20</v>
      </c>
      <c r="G961" s="131"/>
      <c r="H961" s="113"/>
      <c r="I961" s="113"/>
      <c r="J961" s="113"/>
      <c r="K961" s="113"/>
      <c r="L961" s="113"/>
      <c r="M961" s="131" t="s">
        <v>17</v>
      </c>
      <c r="N961" s="113"/>
      <c r="O961" s="131"/>
      <c r="P961" s="113"/>
      <c r="Q961" s="113"/>
      <c r="R961" s="217">
        <f t="shared" si="47"/>
        <v>0</v>
      </c>
      <c r="S961" s="113"/>
      <c r="T961" s="113"/>
      <c r="U961" s="113"/>
      <c r="V961" s="113"/>
    </row>
    <row r="962" spans="4:22">
      <c r="D962" s="152" t="e">
        <f t="shared" si="48"/>
        <v>#VALUE!</v>
      </c>
      <c r="E962" s="152" t="s">
        <v>18</v>
      </c>
      <c r="F962" s="152" t="s">
        <v>20</v>
      </c>
      <c r="G962" s="113"/>
      <c r="H962" s="113"/>
      <c r="I962" s="113"/>
      <c r="J962" s="113"/>
      <c r="K962" s="113"/>
      <c r="L962" s="113"/>
      <c r="M962" s="131" t="s">
        <v>17</v>
      </c>
      <c r="N962" s="113"/>
      <c r="O962" s="113"/>
      <c r="P962" s="113"/>
      <c r="Q962" s="113"/>
      <c r="R962" s="217">
        <f t="shared" si="47"/>
        <v>0</v>
      </c>
      <c r="S962" s="113"/>
      <c r="T962" s="113"/>
      <c r="U962" s="113"/>
      <c r="V962" s="113"/>
    </row>
    <row r="963" spans="4:22">
      <c r="D963" s="152" t="e">
        <f t="shared" si="48"/>
        <v>#VALUE!</v>
      </c>
      <c r="E963" s="152" t="s">
        <v>18</v>
      </c>
      <c r="F963" s="152" t="s">
        <v>20</v>
      </c>
      <c r="G963" s="113"/>
      <c r="H963" s="113"/>
      <c r="I963" s="113"/>
      <c r="J963" s="113"/>
      <c r="K963" s="113"/>
      <c r="L963" s="113"/>
      <c r="M963" s="131" t="s">
        <v>17</v>
      </c>
      <c r="N963" s="113"/>
      <c r="O963" s="113"/>
      <c r="P963" s="113"/>
      <c r="Q963" s="113"/>
      <c r="R963" s="217">
        <f t="shared" si="47"/>
        <v>0</v>
      </c>
      <c r="S963" s="113"/>
      <c r="T963" s="113"/>
      <c r="U963" s="113"/>
      <c r="V963" s="113"/>
    </row>
    <row r="964" spans="4:22">
      <c r="D964" s="152" t="e">
        <f t="shared" si="48"/>
        <v>#VALUE!</v>
      </c>
      <c r="E964" s="152" t="s">
        <v>18</v>
      </c>
      <c r="F964" s="152" t="s">
        <v>20</v>
      </c>
      <c r="G964" s="113"/>
      <c r="H964" s="113"/>
      <c r="I964" s="113"/>
      <c r="J964" s="113"/>
      <c r="K964" s="113"/>
      <c r="L964" s="113"/>
      <c r="M964" s="131" t="s">
        <v>17</v>
      </c>
      <c r="N964" s="113"/>
      <c r="O964" s="113"/>
      <c r="P964" s="113"/>
      <c r="Q964" s="113"/>
      <c r="R964" s="217">
        <f t="shared" si="47"/>
        <v>0</v>
      </c>
      <c r="S964" s="113"/>
      <c r="T964" s="113"/>
      <c r="U964" s="113"/>
      <c r="V964" s="113"/>
    </row>
    <row r="965" spans="4:22" ht="15.75" customHeight="1">
      <c r="D965" s="152" t="e">
        <f t="shared" si="48"/>
        <v>#VALUE!</v>
      </c>
      <c r="E965" s="152" t="s">
        <v>18</v>
      </c>
      <c r="F965" s="152" t="s">
        <v>20</v>
      </c>
      <c r="G965" s="113"/>
      <c r="H965" s="113"/>
      <c r="I965" s="113"/>
      <c r="J965" s="113"/>
      <c r="K965" s="113"/>
      <c r="L965" s="113"/>
      <c r="M965" s="131" t="s">
        <v>17</v>
      </c>
      <c r="N965" s="113"/>
      <c r="O965" s="113"/>
      <c r="P965" s="113"/>
      <c r="Q965" s="113"/>
      <c r="R965" s="217">
        <f t="shared" si="47"/>
        <v>0</v>
      </c>
      <c r="S965" s="113"/>
      <c r="T965" s="113"/>
      <c r="U965" s="113"/>
      <c r="V965" s="113"/>
    </row>
    <row r="966" spans="4:22">
      <c r="D966" s="152" t="e">
        <f t="shared" si="48"/>
        <v>#VALUE!</v>
      </c>
      <c r="E966" s="152" t="s">
        <v>18</v>
      </c>
      <c r="F966" s="152" t="s">
        <v>20</v>
      </c>
      <c r="G966" s="113"/>
      <c r="H966" s="113"/>
      <c r="I966" s="113"/>
      <c r="J966" s="113"/>
      <c r="K966" s="113"/>
      <c r="L966" s="113"/>
      <c r="M966" s="131" t="s">
        <v>17</v>
      </c>
      <c r="N966" s="113"/>
      <c r="O966" s="113"/>
      <c r="P966" s="113"/>
      <c r="Q966" s="113"/>
      <c r="R966" s="217">
        <f t="shared" ref="R966:R975" si="50">K966/1.09</f>
        <v>0</v>
      </c>
      <c r="S966" s="113"/>
      <c r="T966" s="113"/>
      <c r="U966" s="113"/>
      <c r="V966" s="113"/>
    </row>
    <row r="967" spans="4:22">
      <c r="D967" s="152" t="e">
        <f t="shared" ref="D967:D1030" si="51">D966+1</f>
        <v>#VALUE!</v>
      </c>
      <c r="E967" s="152" t="s">
        <v>18</v>
      </c>
      <c r="F967" s="152" t="s">
        <v>20</v>
      </c>
      <c r="G967" s="113"/>
      <c r="H967" s="113"/>
      <c r="I967" s="113"/>
      <c r="J967" s="113"/>
      <c r="K967" s="113"/>
      <c r="L967" s="113"/>
      <c r="M967" s="131" t="s">
        <v>17</v>
      </c>
      <c r="N967" s="113"/>
      <c r="O967" s="113"/>
      <c r="P967" s="113"/>
      <c r="Q967" s="113"/>
      <c r="R967" s="217">
        <f t="shared" si="50"/>
        <v>0</v>
      </c>
      <c r="S967" s="113"/>
      <c r="T967" s="113"/>
      <c r="U967" s="113"/>
      <c r="V967" s="113"/>
    </row>
    <row r="968" spans="4:22">
      <c r="D968" s="152" t="e">
        <f t="shared" si="51"/>
        <v>#VALUE!</v>
      </c>
      <c r="E968" s="152" t="s">
        <v>18</v>
      </c>
      <c r="F968" s="152" t="s">
        <v>20</v>
      </c>
      <c r="G968" s="113"/>
      <c r="H968" s="113"/>
      <c r="I968" s="113"/>
      <c r="J968" s="113"/>
      <c r="K968" s="113"/>
      <c r="L968" s="113"/>
      <c r="M968" s="131" t="s">
        <v>17</v>
      </c>
      <c r="N968" s="113"/>
      <c r="O968" s="113"/>
      <c r="P968" s="113"/>
      <c r="Q968" s="113"/>
      <c r="R968" s="217">
        <f t="shared" si="50"/>
        <v>0</v>
      </c>
      <c r="S968" s="113"/>
      <c r="T968" s="113"/>
      <c r="U968" s="113"/>
      <c r="V968" s="113"/>
    </row>
    <row r="969" spans="4:22">
      <c r="D969" s="152" t="e">
        <f t="shared" si="51"/>
        <v>#VALUE!</v>
      </c>
      <c r="E969" s="152" t="s">
        <v>18</v>
      </c>
      <c r="F969" s="152" t="s">
        <v>20</v>
      </c>
      <c r="G969" s="113"/>
      <c r="H969" s="113"/>
      <c r="I969" s="113"/>
      <c r="J969" s="113"/>
      <c r="K969" s="113"/>
      <c r="L969" s="113"/>
      <c r="M969" s="131" t="s">
        <v>17</v>
      </c>
      <c r="N969" s="113"/>
      <c r="O969" s="113"/>
      <c r="P969" s="113"/>
      <c r="Q969" s="113"/>
      <c r="R969" s="217">
        <f t="shared" si="50"/>
        <v>0</v>
      </c>
      <c r="S969" s="113"/>
      <c r="T969" s="113"/>
      <c r="U969" s="113"/>
      <c r="V969" s="113"/>
    </row>
    <row r="970" spans="4:22">
      <c r="D970" s="152" t="e">
        <f t="shared" si="51"/>
        <v>#VALUE!</v>
      </c>
      <c r="E970" s="152" t="s">
        <v>18</v>
      </c>
      <c r="F970" s="152" t="s">
        <v>20</v>
      </c>
      <c r="G970" s="113"/>
      <c r="H970" s="113"/>
      <c r="I970" s="113"/>
      <c r="J970" s="113"/>
      <c r="K970" s="113"/>
      <c r="L970" s="113"/>
      <c r="M970" s="131" t="s">
        <v>17</v>
      </c>
      <c r="N970" s="113"/>
      <c r="O970" s="113"/>
      <c r="P970" s="113"/>
      <c r="Q970" s="113"/>
      <c r="R970" s="217">
        <f t="shared" si="50"/>
        <v>0</v>
      </c>
      <c r="S970" s="113"/>
      <c r="T970" s="113"/>
      <c r="U970" s="113"/>
      <c r="V970" s="113"/>
    </row>
    <row r="971" spans="4:22">
      <c r="D971" s="152" t="e">
        <f t="shared" si="51"/>
        <v>#VALUE!</v>
      </c>
      <c r="E971" s="152" t="s">
        <v>18</v>
      </c>
      <c r="F971" s="152" t="s">
        <v>20</v>
      </c>
      <c r="G971" s="113"/>
      <c r="H971" s="113"/>
      <c r="I971" s="113"/>
      <c r="J971" s="113"/>
      <c r="K971" s="113"/>
      <c r="L971" s="113"/>
      <c r="M971" s="131" t="s">
        <v>17</v>
      </c>
      <c r="N971" s="113"/>
      <c r="O971" s="113"/>
      <c r="P971" s="113"/>
      <c r="Q971" s="113"/>
      <c r="R971" s="217">
        <f t="shared" si="50"/>
        <v>0</v>
      </c>
      <c r="S971" s="113"/>
      <c r="T971" s="113"/>
      <c r="U971" s="113"/>
      <c r="V971" s="113"/>
    </row>
    <row r="972" spans="4:22">
      <c r="D972" s="152" t="e">
        <f t="shared" si="51"/>
        <v>#VALUE!</v>
      </c>
      <c r="E972" s="152" t="s">
        <v>18</v>
      </c>
      <c r="F972" s="152" t="s">
        <v>20</v>
      </c>
      <c r="G972" s="113"/>
      <c r="H972" s="113"/>
      <c r="I972" s="113"/>
      <c r="J972" s="113"/>
      <c r="K972" s="113"/>
      <c r="L972" s="113"/>
      <c r="M972" s="131" t="s">
        <v>17</v>
      </c>
      <c r="N972" s="113"/>
      <c r="O972" s="113"/>
      <c r="P972" s="113"/>
      <c r="Q972" s="113"/>
      <c r="R972" s="217">
        <f t="shared" si="50"/>
        <v>0</v>
      </c>
      <c r="S972" s="113"/>
      <c r="T972" s="113"/>
      <c r="U972" s="113"/>
      <c r="V972" s="113"/>
    </row>
    <row r="973" spans="4:22">
      <c r="D973" s="152" t="e">
        <f t="shared" si="51"/>
        <v>#VALUE!</v>
      </c>
      <c r="E973" s="152" t="s">
        <v>18</v>
      </c>
      <c r="F973" s="152" t="s">
        <v>20</v>
      </c>
      <c r="G973" s="113"/>
      <c r="H973" s="113"/>
      <c r="I973" s="113"/>
      <c r="J973" s="113"/>
      <c r="K973" s="113"/>
      <c r="L973" s="113"/>
      <c r="M973" s="131" t="s">
        <v>17</v>
      </c>
      <c r="N973" s="113"/>
      <c r="O973" s="113"/>
      <c r="P973" s="113"/>
      <c r="Q973" s="113"/>
      <c r="R973" s="217">
        <f t="shared" si="50"/>
        <v>0</v>
      </c>
      <c r="S973" s="113"/>
      <c r="T973" s="113"/>
      <c r="U973" s="113"/>
      <c r="V973" s="113"/>
    </row>
    <row r="974" spans="4:22">
      <c r="D974" s="152" t="e">
        <f t="shared" si="51"/>
        <v>#VALUE!</v>
      </c>
      <c r="E974" s="152" t="s">
        <v>18</v>
      </c>
      <c r="F974" s="152" t="s">
        <v>20</v>
      </c>
      <c r="G974" s="113"/>
      <c r="H974" s="113"/>
      <c r="I974" s="113"/>
      <c r="J974" s="113"/>
      <c r="K974" s="113"/>
      <c r="L974" s="113"/>
      <c r="M974" s="131" t="s">
        <v>17</v>
      </c>
      <c r="N974" s="113"/>
      <c r="O974" s="113"/>
      <c r="P974" s="113"/>
      <c r="Q974" s="113"/>
      <c r="R974" s="217">
        <f t="shared" si="50"/>
        <v>0</v>
      </c>
      <c r="S974" s="113"/>
      <c r="T974" s="113"/>
      <c r="U974" s="113"/>
      <c r="V974" s="113"/>
    </row>
    <row r="975" spans="4:22">
      <c r="D975" s="152" t="e">
        <f t="shared" si="51"/>
        <v>#VALUE!</v>
      </c>
      <c r="E975" s="152" t="s">
        <v>18</v>
      </c>
      <c r="F975" s="152" t="s">
        <v>20</v>
      </c>
      <c r="G975" s="113"/>
      <c r="H975" s="113"/>
      <c r="I975" s="113"/>
      <c r="J975" s="113"/>
      <c r="K975" s="113"/>
      <c r="L975" s="113"/>
      <c r="M975" s="131" t="s">
        <v>17</v>
      </c>
      <c r="N975" s="113"/>
      <c r="O975" s="113"/>
      <c r="P975" s="113"/>
      <c r="Q975" s="113"/>
      <c r="R975" s="217">
        <f t="shared" si="50"/>
        <v>0</v>
      </c>
      <c r="S975" s="113"/>
      <c r="T975" s="113"/>
      <c r="U975" s="113"/>
      <c r="V975" s="113"/>
    </row>
    <row r="976" spans="4:22">
      <c r="D976" s="152" t="e">
        <f t="shared" si="51"/>
        <v>#VALUE!</v>
      </c>
      <c r="E976" s="152" t="s">
        <v>18</v>
      </c>
      <c r="F976" s="152" t="s">
        <v>20</v>
      </c>
      <c r="G976" s="113"/>
      <c r="H976" s="113"/>
      <c r="I976" s="113"/>
      <c r="J976" s="113"/>
      <c r="K976" s="113"/>
      <c r="L976" s="113"/>
      <c r="M976" s="131" t="s">
        <v>17</v>
      </c>
      <c r="N976" s="113"/>
      <c r="O976" s="113"/>
      <c r="P976" s="113"/>
      <c r="Q976" s="113"/>
      <c r="R976" s="217">
        <f t="shared" ref="R976:R1002" si="52">K976/1.09</f>
        <v>0</v>
      </c>
      <c r="S976" s="113"/>
      <c r="T976" s="113"/>
      <c r="U976" s="113"/>
      <c r="V976" s="113"/>
    </row>
    <row r="977" spans="4:22">
      <c r="D977" s="152" t="e">
        <f t="shared" si="51"/>
        <v>#VALUE!</v>
      </c>
      <c r="E977" s="152" t="s">
        <v>18</v>
      </c>
      <c r="F977" s="152" t="s">
        <v>20</v>
      </c>
      <c r="G977" s="113"/>
      <c r="H977" s="113"/>
      <c r="I977" s="113"/>
      <c r="J977" s="113"/>
      <c r="K977" s="113"/>
      <c r="L977" s="113"/>
      <c r="M977" s="131" t="s">
        <v>17</v>
      </c>
      <c r="N977" s="113"/>
      <c r="O977" s="113"/>
      <c r="P977" s="113"/>
      <c r="Q977" s="113"/>
      <c r="R977" s="217">
        <f t="shared" si="52"/>
        <v>0</v>
      </c>
      <c r="S977" s="113"/>
      <c r="T977" s="113"/>
      <c r="U977" s="113"/>
      <c r="V977" s="113"/>
    </row>
    <row r="978" spans="4:22">
      <c r="D978" s="152" t="e">
        <f t="shared" si="51"/>
        <v>#VALUE!</v>
      </c>
      <c r="E978" s="152" t="s">
        <v>18</v>
      </c>
      <c r="F978" s="152" t="s">
        <v>20</v>
      </c>
      <c r="G978" s="113"/>
      <c r="H978" s="113"/>
      <c r="I978" s="113"/>
      <c r="J978" s="113"/>
      <c r="K978" s="113"/>
      <c r="L978" s="113"/>
      <c r="M978" s="131" t="s">
        <v>17</v>
      </c>
      <c r="N978" s="113"/>
      <c r="O978" s="113"/>
      <c r="P978" s="113"/>
      <c r="Q978" s="113"/>
      <c r="R978" s="217">
        <f t="shared" si="52"/>
        <v>0</v>
      </c>
      <c r="S978" s="113"/>
      <c r="T978" s="113"/>
      <c r="U978" s="113"/>
      <c r="V978" s="113"/>
    </row>
    <row r="979" spans="4:22">
      <c r="D979" s="152" t="e">
        <f t="shared" si="51"/>
        <v>#VALUE!</v>
      </c>
      <c r="E979" s="152" t="s">
        <v>18</v>
      </c>
      <c r="F979" s="152" t="s">
        <v>20</v>
      </c>
      <c r="G979" s="113"/>
      <c r="H979" s="113"/>
      <c r="I979" s="113"/>
      <c r="J979" s="113"/>
      <c r="K979" s="113"/>
      <c r="L979" s="113"/>
      <c r="M979" s="131" t="s">
        <v>17</v>
      </c>
      <c r="N979" s="113"/>
      <c r="O979" s="113"/>
      <c r="P979" s="113"/>
      <c r="Q979" s="113"/>
      <c r="R979" s="217">
        <f t="shared" si="52"/>
        <v>0</v>
      </c>
      <c r="S979" s="113"/>
      <c r="T979" s="113"/>
      <c r="U979" s="113"/>
      <c r="V979" s="113"/>
    </row>
    <row r="980" spans="4:22">
      <c r="D980" s="152" t="e">
        <f t="shared" si="51"/>
        <v>#VALUE!</v>
      </c>
      <c r="E980" s="152" t="s">
        <v>18</v>
      </c>
      <c r="F980" s="152" t="s">
        <v>20</v>
      </c>
      <c r="G980" s="113"/>
      <c r="H980" s="113"/>
      <c r="I980" s="113"/>
      <c r="J980" s="113"/>
      <c r="K980" s="113"/>
      <c r="L980" s="113"/>
      <c r="M980" s="131" t="s">
        <v>17</v>
      </c>
      <c r="N980" s="113"/>
      <c r="O980" s="113"/>
      <c r="P980" s="113"/>
      <c r="Q980" s="113"/>
      <c r="R980" s="217">
        <f t="shared" si="52"/>
        <v>0</v>
      </c>
      <c r="S980" s="113"/>
      <c r="T980" s="113"/>
      <c r="U980" s="113"/>
      <c r="V980" s="113"/>
    </row>
    <row r="981" spans="4:22">
      <c r="D981" s="152" t="e">
        <f t="shared" si="51"/>
        <v>#VALUE!</v>
      </c>
      <c r="E981" s="152" t="s">
        <v>18</v>
      </c>
      <c r="F981" s="152" t="s">
        <v>20</v>
      </c>
      <c r="G981" s="113"/>
      <c r="H981" s="113"/>
      <c r="I981" s="113"/>
      <c r="J981" s="113"/>
      <c r="K981" s="113"/>
      <c r="L981" s="113"/>
      <c r="M981" s="131" t="s">
        <v>17</v>
      </c>
      <c r="N981" s="113"/>
      <c r="O981" s="113"/>
      <c r="P981" s="113"/>
      <c r="Q981" s="113"/>
      <c r="R981" s="217">
        <f t="shared" si="52"/>
        <v>0</v>
      </c>
      <c r="S981" s="113"/>
      <c r="T981" s="113"/>
      <c r="U981" s="113"/>
      <c r="V981" s="113"/>
    </row>
    <row r="982" spans="4:22">
      <c r="D982" s="152" t="e">
        <f t="shared" si="51"/>
        <v>#VALUE!</v>
      </c>
      <c r="E982" s="152" t="s">
        <v>18</v>
      </c>
      <c r="F982" s="152" t="s">
        <v>20</v>
      </c>
      <c r="G982" s="113"/>
      <c r="H982" s="113"/>
      <c r="I982" s="113"/>
      <c r="J982" s="113"/>
      <c r="K982" s="113"/>
      <c r="L982" s="113"/>
      <c r="M982" s="131" t="s">
        <v>17</v>
      </c>
      <c r="N982" s="113"/>
      <c r="O982" s="113"/>
      <c r="P982" s="113"/>
      <c r="Q982" s="113"/>
      <c r="R982" s="217">
        <f t="shared" si="52"/>
        <v>0</v>
      </c>
      <c r="S982" s="113"/>
      <c r="T982" s="113"/>
      <c r="U982" s="113"/>
      <c r="V982" s="113"/>
    </row>
    <row r="983" spans="4:22">
      <c r="D983" s="152" t="e">
        <f t="shared" si="51"/>
        <v>#VALUE!</v>
      </c>
      <c r="E983" s="152" t="s">
        <v>18</v>
      </c>
      <c r="F983" s="152" t="s">
        <v>20</v>
      </c>
      <c r="G983" s="113"/>
      <c r="H983" s="113"/>
      <c r="I983" s="113"/>
      <c r="J983" s="113"/>
      <c r="K983" s="113"/>
      <c r="L983" s="113"/>
      <c r="M983" s="131" t="s">
        <v>17</v>
      </c>
      <c r="N983" s="113"/>
      <c r="O983" s="113"/>
      <c r="P983" s="113"/>
      <c r="Q983" s="113"/>
      <c r="R983" s="217">
        <f t="shared" si="52"/>
        <v>0</v>
      </c>
      <c r="S983" s="113"/>
      <c r="T983" s="113"/>
      <c r="U983" s="113"/>
      <c r="V983" s="113"/>
    </row>
    <row r="984" spans="4:22">
      <c r="D984" s="152" t="e">
        <f t="shared" si="51"/>
        <v>#VALUE!</v>
      </c>
      <c r="E984" s="152" t="s">
        <v>18</v>
      </c>
      <c r="F984" s="152" t="s">
        <v>20</v>
      </c>
      <c r="G984" s="113"/>
      <c r="H984" s="113"/>
      <c r="I984" s="113"/>
      <c r="J984" s="113"/>
      <c r="K984" s="113"/>
      <c r="L984" s="113"/>
      <c r="M984" s="131" t="s">
        <v>17</v>
      </c>
      <c r="N984" s="113"/>
      <c r="O984" s="113"/>
      <c r="P984" s="113"/>
      <c r="Q984" s="113"/>
      <c r="R984" s="217">
        <f t="shared" si="52"/>
        <v>0</v>
      </c>
      <c r="S984" s="113"/>
      <c r="T984" s="113"/>
      <c r="U984" s="113"/>
      <c r="V984" s="113"/>
    </row>
    <row r="985" spans="4:22">
      <c r="D985" s="152" t="e">
        <f t="shared" si="51"/>
        <v>#VALUE!</v>
      </c>
      <c r="E985" s="152" t="s">
        <v>18</v>
      </c>
      <c r="F985" s="152" t="s">
        <v>20</v>
      </c>
      <c r="G985" s="113"/>
      <c r="H985" s="113"/>
      <c r="I985" s="113"/>
      <c r="J985" s="113"/>
      <c r="K985" s="113"/>
      <c r="L985" s="113"/>
      <c r="M985" s="131" t="s">
        <v>17</v>
      </c>
      <c r="N985" s="113"/>
      <c r="O985" s="113"/>
      <c r="P985" s="113"/>
      <c r="Q985" s="113"/>
      <c r="R985" s="217">
        <f t="shared" si="52"/>
        <v>0</v>
      </c>
      <c r="S985" s="113"/>
      <c r="T985" s="113"/>
      <c r="U985" s="113"/>
      <c r="V985" s="113"/>
    </row>
    <row r="986" spans="4:22">
      <c r="D986" s="152" t="e">
        <f t="shared" si="51"/>
        <v>#VALUE!</v>
      </c>
      <c r="E986" s="152" t="s">
        <v>18</v>
      </c>
      <c r="F986" s="152" t="s">
        <v>20</v>
      </c>
      <c r="G986" s="113"/>
      <c r="H986" s="113"/>
      <c r="I986" s="113"/>
      <c r="J986" s="113"/>
      <c r="K986" s="113"/>
      <c r="L986" s="113"/>
      <c r="M986" s="131" t="s">
        <v>17</v>
      </c>
      <c r="N986" s="113"/>
      <c r="O986" s="113"/>
      <c r="P986" s="113"/>
      <c r="Q986" s="113"/>
      <c r="R986" s="217">
        <f t="shared" si="52"/>
        <v>0</v>
      </c>
      <c r="S986" s="113"/>
      <c r="T986" s="113"/>
      <c r="U986" s="113"/>
      <c r="V986" s="113"/>
    </row>
    <row r="987" spans="4:22">
      <c r="D987" s="152" t="e">
        <f t="shared" si="51"/>
        <v>#VALUE!</v>
      </c>
      <c r="E987" s="152" t="s">
        <v>18</v>
      </c>
      <c r="F987" s="152" t="s">
        <v>20</v>
      </c>
      <c r="G987" s="113"/>
      <c r="H987" s="113"/>
      <c r="I987" s="113"/>
      <c r="J987" s="113"/>
      <c r="K987" s="113"/>
      <c r="L987" s="113"/>
      <c r="M987" s="131" t="s">
        <v>17</v>
      </c>
      <c r="N987" s="113"/>
      <c r="O987" s="113"/>
      <c r="P987" s="113"/>
      <c r="Q987" s="113"/>
      <c r="R987" s="217">
        <f t="shared" si="52"/>
        <v>0</v>
      </c>
      <c r="S987" s="113"/>
      <c r="T987" s="113"/>
      <c r="U987" s="113"/>
      <c r="V987" s="113"/>
    </row>
    <row r="988" spans="4:22">
      <c r="D988" s="152" t="e">
        <f t="shared" si="51"/>
        <v>#VALUE!</v>
      </c>
      <c r="E988" s="152" t="s">
        <v>18</v>
      </c>
      <c r="F988" s="152" t="s">
        <v>20</v>
      </c>
      <c r="G988" s="113"/>
      <c r="H988" s="113"/>
      <c r="I988" s="113"/>
      <c r="J988" s="113"/>
      <c r="K988" s="113"/>
      <c r="L988" s="113"/>
      <c r="M988" s="131" t="s">
        <v>17</v>
      </c>
      <c r="N988" s="113"/>
      <c r="O988" s="113"/>
      <c r="P988" s="113"/>
      <c r="Q988" s="113"/>
      <c r="R988" s="217">
        <f t="shared" si="52"/>
        <v>0</v>
      </c>
      <c r="S988" s="113"/>
      <c r="T988" s="113"/>
      <c r="U988" s="113"/>
      <c r="V988" s="113"/>
    </row>
    <row r="989" spans="4:22">
      <c r="D989" s="152" t="e">
        <f t="shared" si="51"/>
        <v>#VALUE!</v>
      </c>
      <c r="E989" s="152" t="s">
        <v>18</v>
      </c>
      <c r="F989" s="152" t="s">
        <v>20</v>
      </c>
      <c r="G989" s="113"/>
      <c r="H989" s="113"/>
      <c r="I989" s="113"/>
      <c r="J989" s="113"/>
      <c r="K989" s="113"/>
      <c r="L989" s="113"/>
      <c r="M989" s="131" t="s">
        <v>17</v>
      </c>
      <c r="N989" s="113"/>
      <c r="O989" s="113"/>
      <c r="P989" s="113"/>
      <c r="Q989" s="113"/>
      <c r="R989" s="217">
        <f t="shared" si="52"/>
        <v>0</v>
      </c>
      <c r="S989" s="113"/>
      <c r="T989" s="113"/>
      <c r="U989" s="113"/>
      <c r="V989" s="113"/>
    </row>
    <row r="990" spans="4:22">
      <c r="D990" s="152" t="e">
        <f t="shared" si="51"/>
        <v>#VALUE!</v>
      </c>
      <c r="E990" s="152" t="s">
        <v>18</v>
      </c>
      <c r="F990" s="152" t="s">
        <v>20</v>
      </c>
      <c r="G990" s="113"/>
      <c r="H990" s="113"/>
      <c r="I990" s="113"/>
      <c r="J990" s="113"/>
      <c r="K990" s="113"/>
      <c r="L990" s="113"/>
      <c r="M990" s="131" t="s">
        <v>17</v>
      </c>
      <c r="N990" s="113"/>
      <c r="O990" s="113"/>
      <c r="P990" s="113"/>
      <c r="Q990" s="113"/>
      <c r="R990" s="217">
        <f t="shared" si="52"/>
        <v>0</v>
      </c>
      <c r="S990" s="113"/>
      <c r="T990" s="113"/>
      <c r="U990" s="113"/>
      <c r="V990" s="113"/>
    </row>
    <row r="991" spans="4:22">
      <c r="D991" s="152" t="e">
        <f t="shared" si="51"/>
        <v>#VALUE!</v>
      </c>
      <c r="E991" s="152" t="s">
        <v>18</v>
      </c>
      <c r="F991" s="152" t="s">
        <v>20</v>
      </c>
      <c r="G991" s="113"/>
      <c r="H991" s="113"/>
      <c r="I991" s="113"/>
      <c r="J991" s="113"/>
      <c r="K991" s="113"/>
      <c r="L991" s="113"/>
      <c r="M991" s="131" t="s">
        <v>17</v>
      </c>
      <c r="N991" s="113"/>
      <c r="O991" s="113"/>
      <c r="P991" s="113"/>
      <c r="Q991" s="113"/>
      <c r="R991" s="217">
        <f t="shared" si="52"/>
        <v>0</v>
      </c>
      <c r="S991" s="113"/>
      <c r="T991" s="113"/>
      <c r="U991" s="113"/>
      <c r="V991" s="113"/>
    </row>
    <row r="992" spans="4:22">
      <c r="D992" s="152" t="e">
        <f t="shared" si="51"/>
        <v>#VALUE!</v>
      </c>
      <c r="E992" s="152" t="s">
        <v>18</v>
      </c>
      <c r="F992" s="152" t="s">
        <v>20</v>
      </c>
      <c r="G992" s="113"/>
      <c r="H992" s="113"/>
      <c r="I992" s="113"/>
      <c r="J992" s="113"/>
      <c r="K992" s="113"/>
      <c r="L992" s="113"/>
      <c r="M992" s="131" t="s">
        <v>17</v>
      </c>
      <c r="N992" s="113"/>
      <c r="O992" s="113"/>
      <c r="P992" s="113"/>
      <c r="Q992" s="113"/>
      <c r="R992" s="217">
        <f t="shared" si="52"/>
        <v>0</v>
      </c>
      <c r="S992" s="113"/>
      <c r="T992" s="113"/>
      <c r="U992" s="113"/>
      <c r="V992" s="113"/>
    </row>
    <row r="993" spans="4:22">
      <c r="D993" s="152" t="e">
        <f t="shared" si="51"/>
        <v>#VALUE!</v>
      </c>
      <c r="E993" s="152" t="s">
        <v>18</v>
      </c>
      <c r="F993" s="152" t="s">
        <v>20</v>
      </c>
      <c r="G993" s="113"/>
      <c r="H993" s="113"/>
      <c r="I993" s="113"/>
      <c r="J993" s="113"/>
      <c r="K993" s="113"/>
      <c r="L993" s="113"/>
      <c r="M993" s="131" t="s">
        <v>17</v>
      </c>
      <c r="N993" s="113"/>
      <c r="O993" s="113"/>
      <c r="P993" s="113"/>
      <c r="Q993" s="113"/>
      <c r="R993" s="217">
        <f t="shared" si="52"/>
        <v>0</v>
      </c>
      <c r="S993" s="113"/>
      <c r="T993" s="113"/>
      <c r="U993" s="113"/>
      <c r="V993" s="113"/>
    </row>
    <row r="994" spans="4:22">
      <c r="D994" s="152" t="e">
        <f t="shared" si="51"/>
        <v>#VALUE!</v>
      </c>
      <c r="E994" s="152" t="s">
        <v>18</v>
      </c>
      <c r="F994" s="152" t="s">
        <v>20</v>
      </c>
      <c r="G994" s="113"/>
      <c r="H994" s="113"/>
      <c r="I994" s="113"/>
      <c r="J994" s="113"/>
      <c r="K994" s="113"/>
      <c r="L994" s="113"/>
      <c r="M994" s="131" t="s">
        <v>17</v>
      </c>
      <c r="N994" s="113"/>
      <c r="O994" s="113"/>
      <c r="P994" s="113"/>
      <c r="Q994" s="113"/>
      <c r="R994" s="217">
        <f t="shared" si="52"/>
        <v>0</v>
      </c>
      <c r="S994" s="113"/>
      <c r="T994" s="113"/>
      <c r="U994" s="113"/>
      <c r="V994" s="113"/>
    </row>
    <row r="995" spans="4:22">
      <c r="D995" s="152" t="e">
        <f t="shared" si="51"/>
        <v>#VALUE!</v>
      </c>
      <c r="E995" s="152" t="s">
        <v>18</v>
      </c>
      <c r="F995" s="152" t="s">
        <v>20</v>
      </c>
      <c r="G995" s="113"/>
      <c r="H995" s="113"/>
      <c r="I995" s="113"/>
      <c r="J995" s="113"/>
      <c r="K995" s="113"/>
      <c r="L995" s="113"/>
      <c r="M995" s="131" t="s">
        <v>17</v>
      </c>
      <c r="N995" s="113"/>
      <c r="O995" s="113"/>
      <c r="P995" s="113"/>
      <c r="Q995" s="113"/>
      <c r="R995" s="217">
        <f t="shared" si="52"/>
        <v>0</v>
      </c>
      <c r="S995" s="113"/>
      <c r="T995" s="113"/>
      <c r="U995" s="113"/>
      <c r="V995" s="113"/>
    </row>
    <row r="996" spans="4:22">
      <c r="D996" s="152" t="e">
        <f t="shared" si="51"/>
        <v>#VALUE!</v>
      </c>
      <c r="E996" s="152" t="s">
        <v>18</v>
      </c>
      <c r="F996" s="152" t="s">
        <v>20</v>
      </c>
      <c r="G996" s="113"/>
      <c r="H996" s="113"/>
      <c r="I996" s="113"/>
      <c r="J996" s="113"/>
      <c r="K996" s="113"/>
      <c r="L996" s="113"/>
      <c r="M996" s="131" t="s">
        <v>17</v>
      </c>
      <c r="N996" s="113"/>
      <c r="O996" s="113"/>
      <c r="P996" s="113"/>
      <c r="Q996" s="113"/>
      <c r="R996" s="217">
        <f t="shared" si="52"/>
        <v>0</v>
      </c>
      <c r="S996" s="113"/>
      <c r="T996" s="113"/>
      <c r="U996" s="113"/>
      <c r="V996" s="113"/>
    </row>
    <row r="997" spans="4:22">
      <c r="D997" s="152" t="e">
        <f t="shared" si="51"/>
        <v>#VALUE!</v>
      </c>
      <c r="E997" s="152" t="s">
        <v>18</v>
      </c>
      <c r="F997" s="152" t="s">
        <v>20</v>
      </c>
      <c r="G997" s="113"/>
      <c r="H997" s="113"/>
      <c r="I997" s="113"/>
      <c r="J997" s="113"/>
      <c r="K997" s="113"/>
      <c r="L997" s="113"/>
      <c r="M997" s="131" t="s">
        <v>17</v>
      </c>
      <c r="N997" s="113"/>
      <c r="O997" s="113"/>
      <c r="P997" s="113"/>
      <c r="Q997" s="113"/>
      <c r="R997" s="217">
        <f t="shared" si="52"/>
        <v>0</v>
      </c>
      <c r="S997" s="113"/>
      <c r="T997" s="113"/>
      <c r="U997" s="113"/>
      <c r="V997" s="113"/>
    </row>
    <row r="998" spans="4:22">
      <c r="D998" s="152" t="e">
        <f t="shared" si="51"/>
        <v>#VALUE!</v>
      </c>
      <c r="E998" s="152" t="s">
        <v>18</v>
      </c>
      <c r="F998" s="152" t="s">
        <v>20</v>
      </c>
      <c r="G998" s="113"/>
      <c r="H998" s="113"/>
      <c r="I998" s="113"/>
      <c r="J998" s="113"/>
      <c r="K998" s="113"/>
      <c r="L998" s="113"/>
      <c r="M998" s="131" t="s">
        <v>17</v>
      </c>
      <c r="N998" s="113"/>
      <c r="O998" s="113"/>
      <c r="P998" s="113"/>
      <c r="Q998" s="113"/>
      <c r="R998" s="217">
        <f t="shared" si="52"/>
        <v>0</v>
      </c>
      <c r="S998" s="113"/>
      <c r="T998" s="113"/>
      <c r="U998" s="113"/>
      <c r="V998" s="113"/>
    </row>
    <row r="999" spans="4:22">
      <c r="D999" s="152" t="e">
        <f t="shared" si="51"/>
        <v>#VALUE!</v>
      </c>
      <c r="E999" s="152" t="s">
        <v>18</v>
      </c>
      <c r="F999" s="152" t="s">
        <v>20</v>
      </c>
      <c r="G999" s="113"/>
      <c r="H999" s="113"/>
      <c r="I999" s="113"/>
      <c r="J999" s="113"/>
      <c r="K999" s="113"/>
      <c r="L999" s="113"/>
      <c r="M999" s="131" t="s">
        <v>17</v>
      </c>
      <c r="N999" s="113"/>
      <c r="O999" s="113"/>
      <c r="P999" s="113"/>
      <c r="Q999" s="113"/>
      <c r="R999" s="217">
        <f t="shared" si="52"/>
        <v>0</v>
      </c>
      <c r="S999" s="113"/>
      <c r="T999" s="113"/>
      <c r="U999" s="113"/>
      <c r="V999" s="113"/>
    </row>
    <row r="1000" spans="4:22">
      <c r="D1000" s="152" t="e">
        <f t="shared" si="51"/>
        <v>#VALUE!</v>
      </c>
      <c r="E1000" s="152" t="s">
        <v>18</v>
      </c>
      <c r="F1000" s="152" t="s">
        <v>20</v>
      </c>
      <c r="G1000" s="113"/>
      <c r="H1000" s="113"/>
      <c r="I1000" s="113"/>
      <c r="J1000" s="113"/>
      <c r="K1000" s="113"/>
      <c r="L1000" s="113"/>
      <c r="M1000" s="131" t="s">
        <v>17</v>
      </c>
      <c r="N1000" s="113"/>
      <c r="O1000" s="113"/>
      <c r="P1000" s="113"/>
      <c r="Q1000" s="113"/>
      <c r="R1000" s="217">
        <f t="shared" si="52"/>
        <v>0</v>
      </c>
      <c r="S1000" s="113"/>
      <c r="T1000" s="113"/>
      <c r="U1000" s="113"/>
      <c r="V1000" s="113"/>
    </row>
    <row r="1001" spans="4:22">
      <c r="D1001" s="152" t="e">
        <f t="shared" si="51"/>
        <v>#VALUE!</v>
      </c>
      <c r="E1001" s="152" t="s">
        <v>18</v>
      </c>
      <c r="F1001" s="152" t="s">
        <v>20</v>
      </c>
      <c r="G1001" s="113"/>
      <c r="H1001" s="113"/>
      <c r="I1001" s="113"/>
      <c r="J1001" s="113"/>
      <c r="K1001" s="113"/>
      <c r="L1001" s="113"/>
      <c r="M1001" s="131" t="s">
        <v>17</v>
      </c>
      <c r="N1001" s="113"/>
      <c r="O1001" s="113"/>
      <c r="P1001" s="113"/>
      <c r="Q1001" s="113"/>
      <c r="R1001" s="217">
        <f t="shared" si="52"/>
        <v>0</v>
      </c>
      <c r="S1001" s="113"/>
      <c r="T1001" s="113"/>
      <c r="U1001" s="113"/>
      <c r="V1001" s="113"/>
    </row>
    <row r="1002" spans="4:22">
      <c r="D1002" s="152" t="e">
        <f t="shared" si="51"/>
        <v>#VALUE!</v>
      </c>
      <c r="E1002" s="152" t="s">
        <v>18</v>
      </c>
      <c r="F1002" s="152" t="s">
        <v>20</v>
      </c>
      <c r="G1002" s="113"/>
      <c r="H1002" s="113"/>
      <c r="I1002" s="113"/>
      <c r="J1002" s="113"/>
      <c r="K1002" s="113"/>
      <c r="L1002" s="113"/>
      <c r="M1002" s="131" t="s">
        <v>17</v>
      </c>
      <c r="N1002" s="113"/>
      <c r="O1002" s="113"/>
      <c r="P1002" s="113"/>
      <c r="Q1002" s="113"/>
      <c r="R1002" s="217">
        <f t="shared" si="52"/>
        <v>0</v>
      </c>
      <c r="S1002" s="113"/>
      <c r="T1002" s="113"/>
      <c r="U1002" s="113"/>
      <c r="V1002" s="113"/>
    </row>
    <row r="1003" spans="4:22">
      <c r="D1003" s="152" t="e">
        <f t="shared" si="51"/>
        <v>#VALUE!</v>
      </c>
    </row>
    <row r="1004" spans="4:22">
      <c r="D1004" s="152" t="e">
        <f t="shared" si="51"/>
        <v>#VALUE!</v>
      </c>
    </row>
    <row r="1005" spans="4:22">
      <c r="D1005" s="152" t="e">
        <f t="shared" si="51"/>
        <v>#VALUE!</v>
      </c>
    </row>
    <row r="1006" spans="4:22">
      <c r="D1006" s="152" t="e">
        <f t="shared" si="51"/>
        <v>#VALUE!</v>
      </c>
    </row>
    <row r="1007" spans="4:22">
      <c r="D1007" s="152" t="e">
        <f t="shared" si="51"/>
        <v>#VALUE!</v>
      </c>
    </row>
    <row r="1008" spans="4:22">
      <c r="D1008" s="152" t="e">
        <f t="shared" si="51"/>
        <v>#VALUE!</v>
      </c>
    </row>
    <row r="1009" spans="4:4">
      <c r="D1009" s="152" t="e">
        <f t="shared" si="51"/>
        <v>#VALUE!</v>
      </c>
    </row>
    <row r="1010" spans="4:4">
      <c r="D1010" s="152" t="e">
        <f t="shared" si="51"/>
        <v>#VALUE!</v>
      </c>
    </row>
    <row r="1011" spans="4:4">
      <c r="D1011" s="152" t="e">
        <f t="shared" si="51"/>
        <v>#VALUE!</v>
      </c>
    </row>
    <row r="1012" spans="4:4">
      <c r="D1012" s="152" t="e">
        <f t="shared" si="51"/>
        <v>#VALUE!</v>
      </c>
    </row>
    <row r="1013" spans="4:4">
      <c r="D1013" s="152" t="e">
        <f t="shared" si="51"/>
        <v>#VALUE!</v>
      </c>
    </row>
    <row r="1014" spans="4:4">
      <c r="D1014" s="152" t="e">
        <f t="shared" si="51"/>
        <v>#VALUE!</v>
      </c>
    </row>
    <row r="1015" spans="4:4">
      <c r="D1015" s="152" t="e">
        <f t="shared" si="51"/>
        <v>#VALUE!</v>
      </c>
    </row>
    <row r="1016" spans="4:4">
      <c r="D1016" s="152" t="e">
        <f t="shared" si="51"/>
        <v>#VALUE!</v>
      </c>
    </row>
    <row r="1017" spans="4:4">
      <c r="D1017" s="152" t="e">
        <f t="shared" si="51"/>
        <v>#VALUE!</v>
      </c>
    </row>
    <row r="1018" spans="4:4">
      <c r="D1018" s="152" t="e">
        <f t="shared" si="51"/>
        <v>#VALUE!</v>
      </c>
    </row>
    <row r="1019" spans="4:4">
      <c r="D1019" s="152" t="e">
        <f t="shared" si="51"/>
        <v>#VALUE!</v>
      </c>
    </row>
    <row r="1020" spans="4:4">
      <c r="D1020" s="152" t="e">
        <f t="shared" si="51"/>
        <v>#VALUE!</v>
      </c>
    </row>
    <row r="1021" spans="4:4">
      <c r="D1021" s="152" t="e">
        <f t="shared" si="51"/>
        <v>#VALUE!</v>
      </c>
    </row>
    <row r="1022" spans="4:4">
      <c r="D1022" s="152" t="e">
        <f t="shared" si="51"/>
        <v>#VALUE!</v>
      </c>
    </row>
    <row r="1023" spans="4:4">
      <c r="D1023" s="152" t="e">
        <f t="shared" si="51"/>
        <v>#VALUE!</v>
      </c>
    </row>
    <row r="1024" spans="4:4">
      <c r="D1024" s="152" t="e">
        <f t="shared" si="51"/>
        <v>#VALUE!</v>
      </c>
    </row>
    <row r="1025" spans="4:4">
      <c r="D1025" s="152" t="e">
        <f t="shared" si="51"/>
        <v>#VALUE!</v>
      </c>
    </row>
    <row r="1026" spans="4:4">
      <c r="D1026" s="152" t="e">
        <f t="shared" si="51"/>
        <v>#VALUE!</v>
      </c>
    </row>
    <row r="1027" spans="4:4">
      <c r="D1027" s="152" t="e">
        <f t="shared" si="51"/>
        <v>#VALUE!</v>
      </c>
    </row>
    <row r="1028" spans="4:4">
      <c r="D1028" s="152" t="e">
        <f t="shared" si="51"/>
        <v>#VALUE!</v>
      </c>
    </row>
    <row r="1029" spans="4:4">
      <c r="D1029" s="152" t="e">
        <f t="shared" si="51"/>
        <v>#VALUE!</v>
      </c>
    </row>
    <row r="1030" spans="4:4">
      <c r="D1030" s="152" t="e">
        <f t="shared" si="51"/>
        <v>#VALUE!</v>
      </c>
    </row>
    <row r="1031" spans="4:4">
      <c r="D1031" s="152" t="e">
        <f t="shared" ref="D1031:D1094" si="53">D1030+1</f>
        <v>#VALUE!</v>
      </c>
    </row>
    <row r="1032" spans="4:4">
      <c r="D1032" s="152" t="e">
        <f t="shared" si="53"/>
        <v>#VALUE!</v>
      </c>
    </row>
    <row r="1033" spans="4:4">
      <c r="D1033" s="152" t="e">
        <f t="shared" si="53"/>
        <v>#VALUE!</v>
      </c>
    </row>
    <row r="1034" spans="4:4">
      <c r="D1034" s="152" t="e">
        <f t="shared" si="53"/>
        <v>#VALUE!</v>
      </c>
    </row>
    <row r="1035" spans="4:4">
      <c r="D1035" s="152" t="e">
        <f t="shared" si="53"/>
        <v>#VALUE!</v>
      </c>
    </row>
    <row r="1036" spans="4:4">
      <c r="D1036" s="152" t="e">
        <f t="shared" si="53"/>
        <v>#VALUE!</v>
      </c>
    </row>
    <row r="1037" spans="4:4">
      <c r="D1037" s="152" t="e">
        <f t="shared" si="53"/>
        <v>#VALUE!</v>
      </c>
    </row>
    <row r="1038" spans="4:4">
      <c r="D1038" s="152" t="e">
        <f t="shared" si="53"/>
        <v>#VALUE!</v>
      </c>
    </row>
    <row r="1039" spans="4:4">
      <c r="D1039" s="152" t="e">
        <f t="shared" si="53"/>
        <v>#VALUE!</v>
      </c>
    </row>
    <row r="1040" spans="4:4">
      <c r="D1040" s="152" t="e">
        <f t="shared" si="53"/>
        <v>#VALUE!</v>
      </c>
    </row>
    <row r="1041" spans="4:4">
      <c r="D1041" s="152" t="e">
        <f t="shared" si="53"/>
        <v>#VALUE!</v>
      </c>
    </row>
    <row r="1042" spans="4:4">
      <c r="D1042" s="152" t="e">
        <f t="shared" si="53"/>
        <v>#VALUE!</v>
      </c>
    </row>
    <row r="1043" spans="4:4">
      <c r="D1043" s="152" t="e">
        <f t="shared" si="53"/>
        <v>#VALUE!</v>
      </c>
    </row>
    <row r="1044" spans="4:4">
      <c r="D1044" s="152" t="e">
        <f t="shared" si="53"/>
        <v>#VALUE!</v>
      </c>
    </row>
    <row r="1045" spans="4:4">
      <c r="D1045" s="152" t="e">
        <f t="shared" si="53"/>
        <v>#VALUE!</v>
      </c>
    </row>
    <row r="1046" spans="4:4">
      <c r="D1046" s="152" t="e">
        <f t="shared" si="53"/>
        <v>#VALUE!</v>
      </c>
    </row>
    <row r="1047" spans="4:4">
      <c r="D1047" s="152" t="e">
        <f t="shared" si="53"/>
        <v>#VALUE!</v>
      </c>
    </row>
    <row r="1048" spans="4:4">
      <c r="D1048" s="152" t="e">
        <f t="shared" si="53"/>
        <v>#VALUE!</v>
      </c>
    </row>
    <row r="1049" spans="4:4">
      <c r="D1049" s="152" t="e">
        <f t="shared" si="53"/>
        <v>#VALUE!</v>
      </c>
    </row>
    <row r="1050" spans="4:4">
      <c r="D1050" s="152" t="e">
        <f t="shared" si="53"/>
        <v>#VALUE!</v>
      </c>
    </row>
    <row r="1051" spans="4:4">
      <c r="D1051" s="152" t="e">
        <f t="shared" si="53"/>
        <v>#VALUE!</v>
      </c>
    </row>
    <row r="1052" spans="4:4">
      <c r="D1052" s="152" t="e">
        <f t="shared" si="53"/>
        <v>#VALUE!</v>
      </c>
    </row>
    <row r="1053" spans="4:4">
      <c r="D1053" s="152" t="e">
        <f t="shared" si="53"/>
        <v>#VALUE!</v>
      </c>
    </row>
    <row r="1054" spans="4:4">
      <c r="D1054" s="152" t="e">
        <f t="shared" si="53"/>
        <v>#VALUE!</v>
      </c>
    </row>
    <row r="1055" spans="4:4">
      <c r="D1055" s="152" t="e">
        <f t="shared" si="53"/>
        <v>#VALUE!</v>
      </c>
    </row>
    <row r="1056" spans="4:4">
      <c r="D1056" s="152" t="e">
        <f t="shared" si="53"/>
        <v>#VALUE!</v>
      </c>
    </row>
    <row r="1057" spans="4:4">
      <c r="D1057" s="152" t="e">
        <f t="shared" si="53"/>
        <v>#VALUE!</v>
      </c>
    </row>
    <row r="1058" spans="4:4">
      <c r="D1058" s="152" t="e">
        <f t="shared" si="53"/>
        <v>#VALUE!</v>
      </c>
    </row>
    <row r="1059" spans="4:4">
      <c r="D1059" s="152" t="e">
        <f t="shared" si="53"/>
        <v>#VALUE!</v>
      </c>
    </row>
    <row r="1060" spans="4:4">
      <c r="D1060" s="152" t="e">
        <f t="shared" si="53"/>
        <v>#VALUE!</v>
      </c>
    </row>
    <row r="1061" spans="4:4">
      <c r="D1061" s="152" t="e">
        <f t="shared" si="53"/>
        <v>#VALUE!</v>
      </c>
    </row>
    <row r="1062" spans="4:4">
      <c r="D1062" s="152" t="e">
        <f t="shared" si="53"/>
        <v>#VALUE!</v>
      </c>
    </row>
    <row r="1063" spans="4:4">
      <c r="D1063" s="152" t="e">
        <f t="shared" si="53"/>
        <v>#VALUE!</v>
      </c>
    </row>
    <row r="1064" spans="4:4">
      <c r="D1064" s="152" t="e">
        <f t="shared" si="53"/>
        <v>#VALUE!</v>
      </c>
    </row>
    <row r="1065" spans="4:4">
      <c r="D1065" s="152" t="e">
        <f t="shared" si="53"/>
        <v>#VALUE!</v>
      </c>
    </row>
    <row r="1066" spans="4:4">
      <c r="D1066" s="152" t="e">
        <f t="shared" si="53"/>
        <v>#VALUE!</v>
      </c>
    </row>
    <row r="1067" spans="4:4">
      <c r="D1067" s="152" t="e">
        <f t="shared" si="53"/>
        <v>#VALUE!</v>
      </c>
    </row>
    <row r="1068" spans="4:4">
      <c r="D1068" s="152" t="e">
        <f t="shared" si="53"/>
        <v>#VALUE!</v>
      </c>
    </row>
    <row r="1069" spans="4:4">
      <c r="D1069" s="152" t="e">
        <f t="shared" si="53"/>
        <v>#VALUE!</v>
      </c>
    </row>
    <row r="1070" spans="4:4">
      <c r="D1070" s="152" t="e">
        <f t="shared" si="53"/>
        <v>#VALUE!</v>
      </c>
    </row>
    <row r="1071" spans="4:4">
      <c r="D1071" s="152" t="e">
        <f t="shared" si="53"/>
        <v>#VALUE!</v>
      </c>
    </row>
    <row r="1072" spans="4:4">
      <c r="D1072" s="152" t="e">
        <f t="shared" si="53"/>
        <v>#VALUE!</v>
      </c>
    </row>
    <row r="1073" spans="4:4">
      <c r="D1073" s="152" t="e">
        <f t="shared" si="53"/>
        <v>#VALUE!</v>
      </c>
    </row>
    <row r="1074" spans="4:4">
      <c r="D1074" s="152" t="e">
        <f t="shared" si="53"/>
        <v>#VALUE!</v>
      </c>
    </row>
    <row r="1075" spans="4:4">
      <c r="D1075" s="152" t="e">
        <f t="shared" si="53"/>
        <v>#VALUE!</v>
      </c>
    </row>
    <row r="1076" spans="4:4">
      <c r="D1076" s="152" t="e">
        <f t="shared" si="53"/>
        <v>#VALUE!</v>
      </c>
    </row>
    <row r="1077" spans="4:4">
      <c r="D1077" s="152" t="e">
        <f t="shared" si="53"/>
        <v>#VALUE!</v>
      </c>
    </row>
    <row r="1078" spans="4:4">
      <c r="D1078" s="152" t="e">
        <f t="shared" si="53"/>
        <v>#VALUE!</v>
      </c>
    </row>
    <row r="1079" spans="4:4">
      <c r="D1079" s="152" t="e">
        <f t="shared" si="53"/>
        <v>#VALUE!</v>
      </c>
    </row>
    <row r="1080" spans="4:4">
      <c r="D1080" s="152" t="e">
        <f t="shared" si="53"/>
        <v>#VALUE!</v>
      </c>
    </row>
    <row r="1081" spans="4:4">
      <c r="D1081" s="152" t="e">
        <f t="shared" si="53"/>
        <v>#VALUE!</v>
      </c>
    </row>
    <row r="1082" spans="4:4">
      <c r="D1082" s="152" t="e">
        <f t="shared" si="53"/>
        <v>#VALUE!</v>
      </c>
    </row>
    <row r="1083" spans="4:4">
      <c r="D1083" s="152" t="e">
        <f t="shared" si="53"/>
        <v>#VALUE!</v>
      </c>
    </row>
    <row r="1084" spans="4:4">
      <c r="D1084" s="152" t="e">
        <f t="shared" si="53"/>
        <v>#VALUE!</v>
      </c>
    </row>
    <row r="1085" spans="4:4">
      <c r="D1085" s="152" t="e">
        <f t="shared" si="53"/>
        <v>#VALUE!</v>
      </c>
    </row>
    <row r="1086" spans="4:4">
      <c r="D1086" s="152" t="e">
        <f t="shared" si="53"/>
        <v>#VALUE!</v>
      </c>
    </row>
    <row r="1087" spans="4:4">
      <c r="D1087" s="152" t="e">
        <f t="shared" si="53"/>
        <v>#VALUE!</v>
      </c>
    </row>
    <row r="1088" spans="4:4">
      <c r="D1088" s="152" t="e">
        <f t="shared" si="53"/>
        <v>#VALUE!</v>
      </c>
    </row>
    <row r="1089" spans="4:4">
      <c r="D1089" s="152" t="e">
        <f t="shared" si="53"/>
        <v>#VALUE!</v>
      </c>
    </row>
    <row r="1090" spans="4:4">
      <c r="D1090" s="152" t="e">
        <f t="shared" si="53"/>
        <v>#VALUE!</v>
      </c>
    </row>
    <row r="1091" spans="4:4">
      <c r="D1091" s="152" t="e">
        <f t="shared" si="53"/>
        <v>#VALUE!</v>
      </c>
    </row>
    <row r="1092" spans="4:4">
      <c r="D1092" s="152" t="e">
        <f t="shared" si="53"/>
        <v>#VALUE!</v>
      </c>
    </row>
    <row r="1093" spans="4:4">
      <c r="D1093" s="152" t="e">
        <f t="shared" si="53"/>
        <v>#VALUE!</v>
      </c>
    </row>
    <row r="1094" spans="4:4">
      <c r="D1094" s="152" t="e">
        <f t="shared" si="53"/>
        <v>#VALUE!</v>
      </c>
    </row>
    <row r="1095" spans="4:4">
      <c r="D1095" s="152" t="e">
        <f t="shared" ref="D1095:D1130" si="54">D1094+1</f>
        <v>#VALUE!</v>
      </c>
    </row>
    <row r="1096" spans="4:4">
      <c r="D1096" s="152" t="e">
        <f t="shared" si="54"/>
        <v>#VALUE!</v>
      </c>
    </row>
    <row r="1097" spans="4:4">
      <c r="D1097" s="152" t="e">
        <f t="shared" si="54"/>
        <v>#VALUE!</v>
      </c>
    </row>
    <row r="1098" spans="4:4">
      <c r="D1098" s="152" t="e">
        <f t="shared" si="54"/>
        <v>#VALUE!</v>
      </c>
    </row>
    <row r="1099" spans="4:4">
      <c r="D1099" s="152" t="e">
        <f t="shared" si="54"/>
        <v>#VALUE!</v>
      </c>
    </row>
    <row r="1100" spans="4:4">
      <c r="D1100" s="152" t="e">
        <f t="shared" si="54"/>
        <v>#VALUE!</v>
      </c>
    </row>
    <row r="1101" spans="4:4">
      <c r="D1101" s="152" t="e">
        <f t="shared" si="54"/>
        <v>#VALUE!</v>
      </c>
    </row>
    <row r="1102" spans="4:4">
      <c r="D1102" s="152" t="e">
        <f t="shared" si="54"/>
        <v>#VALUE!</v>
      </c>
    </row>
    <row r="1103" spans="4:4">
      <c r="D1103" s="152" t="e">
        <f t="shared" si="54"/>
        <v>#VALUE!</v>
      </c>
    </row>
    <row r="1104" spans="4:4">
      <c r="D1104" s="152" t="e">
        <f t="shared" si="54"/>
        <v>#VALUE!</v>
      </c>
    </row>
    <row r="1105" spans="4:4">
      <c r="D1105" s="152" t="e">
        <f t="shared" si="54"/>
        <v>#VALUE!</v>
      </c>
    </row>
    <row r="1106" spans="4:4">
      <c r="D1106" s="152" t="e">
        <f t="shared" si="54"/>
        <v>#VALUE!</v>
      </c>
    </row>
    <row r="1107" spans="4:4">
      <c r="D1107" s="152" t="e">
        <f t="shared" si="54"/>
        <v>#VALUE!</v>
      </c>
    </row>
    <row r="1108" spans="4:4">
      <c r="D1108" s="152" t="e">
        <f t="shared" si="54"/>
        <v>#VALUE!</v>
      </c>
    </row>
    <row r="1109" spans="4:4">
      <c r="D1109" s="152" t="e">
        <f t="shared" si="54"/>
        <v>#VALUE!</v>
      </c>
    </row>
    <row r="1110" spans="4:4">
      <c r="D1110" s="152" t="e">
        <f t="shared" si="54"/>
        <v>#VALUE!</v>
      </c>
    </row>
    <row r="1111" spans="4:4">
      <c r="D1111" s="152" t="e">
        <f t="shared" si="54"/>
        <v>#VALUE!</v>
      </c>
    </row>
    <row r="1112" spans="4:4">
      <c r="D1112" s="152" t="e">
        <f t="shared" si="54"/>
        <v>#VALUE!</v>
      </c>
    </row>
    <row r="1113" spans="4:4">
      <c r="D1113" s="152" t="e">
        <f t="shared" si="54"/>
        <v>#VALUE!</v>
      </c>
    </row>
    <row r="1114" spans="4:4">
      <c r="D1114" s="152" t="e">
        <f t="shared" si="54"/>
        <v>#VALUE!</v>
      </c>
    </row>
    <row r="1115" spans="4:4">
      <c r="D1115" s="152" t="e">
        <f t="shared" si="54"/>
        <v>#VALUE!</v>
      </c>
    </row>
    <row r="1116" spans="4:4">
      <c r="D1116" s="152" t="e">
        <f t="shared" si="54"/>
        <v>#VALUE!</v>
      </c>
    </row>
    <row r="1117" spans="4:4">
      <c r="D1117" s="152" t="e">
        <f t="shared" si="54"/>
        <v>#VALUE!</v>
      </c>
    </row>
    <row r="1118" spans="4:4">
      <c r="D1118" s="152" t="e">
        <f t="shared" si="54"/>
        <v>#VALUE!</v>
      </c>
    </row>
    <row r="1119" spans="4:4">
      <c r="D1119" s="152" t="e">
        <f t="shared" si="54"/>
        <v>#VALUE!</v>
      </c>
    </row>
    <row r="1120" spans="4:4">
      <c r="D1120" s="152" t="e">
        <f t="shared" si="54"/>
        <v>#VALUE!</v>
      </c>
    </row>
    <row r="1121" spans="4:4">
      <c r="D1121" s="152" t="e">
        <f t="shared" si="54"/>
        <v>#VALUE!</v>
      </c>
    </row>
    <row r="1122" spans="4:4">
      <c r="D1122" s="152" t="e">
        <f t="shared" si="54"/>
        <v>#VALUE!</v>
      </c>
    </row>
    <row r="1123" spans="4:4">
      <c r="D1123" s="152" t="e">
        <f t="shared" si="54"/>
        <v>#VALUE!</v>
      </c>
    </row>
    <row r="1124" spans="4:4">
      <c r="D1124" s="152" t="e">
        <f t="shared" si="54"/>
        <v>#VALUE!</v>
      </c>
    </row>
    <row r="1125" spans="4:4">
      <c r="D1125" s="152" t="e">
        <f t="shared" si="54"/>
        <v>#VALUE!</v>
      </c>
    </row>
    <row r="1126" spans="4:4">
      <c r="D1126" s="152" t="e">
        <f t="shared" si="54"/>
        <v>#VALUE!</v>
      </c>
    </row>
    <row r="1127" spans="4:4">
      <c r="D1127" s="152" t="e">
        <f t="shared" si="54"/>
        <v>#VALUE!</v>
      </c>
    </row>
    <row r="1128" spans="4:4">
      <c r="D1128" s="152" t="e">
        <f t="shared" si="54"/>
        <v>#VALUE!</v>
      </c>
    </row>
    <row r="1129" spans="4:4">
      <c r="D1129" s="152" t="e">
        <f t="shared" si="54"/>
        <v>#VALUE!</v>
      </c>
    </row>
    <row r="1130" spans="4:4">
      <c r="D1130" s="152" t="e">
        <f t="shared" si="54"/>
        <v>#VALUE!</v>
      </c>
    </row>
  </sheetData>
  <autoFilter ref="A4:V960">
    <filterColumn colId="6"/>
    <filterColumn colId="20"/>
  </autoFilter>
  <pageMargins left="0.7" right="0.7" top="0.75" bottom="0.75" header="0.3" footer="0.3"/>
  <pageSetup paperSize="9" orientation="landscape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4:XFD712"/>
  <sheetViews>
    <sheetView topLeftCell="B1" zoomScale="120" zoomScaleNormal="120" workbookViewId="0">
      <selection activeCell="M154" sqref="M154:M209"/>
    </sheetView>
  </sheetViews>
  <sheetFormatPr defaultRowHeight="12.75"/>
  <cols>
    <col min="1" max="1" width="6.7109375" style="156" hidden="1" customWidth="1"/>
    <col min="2" max="2" width="6.7109375" style="156" customWidth="1"/>
    <col min="3" max="3" width="11.85546875" style="156" customWidth="1"/>
    <col min="4" max="4" width="12" style="156" customWidth="1"/>
    <col min="5" max="5" width="17.28515625" style="156" customWidth="1"/>
    <col min="6" max="6" width="10.140625" style="156" customWidth="1"/>
    <col min="7" max="7" width="20" style="156" customWidth="1"/>
    <col min="8" max="8" width="19.5703125" style="156" customWidth="1"/>
    <col min="9" max="9" width="15.140625" style="156" customWidth="1"/>
    <col min="10" max="10" width="18.5703125" style="156" customWidth="1"/>
    <col min="11" max="11" width="13.140625" style="156" customWidth="1"/>
    <col min="12" max="12" width="16.85546875" style="156" customWidth="1"/>
    <col min="13" max="13" width="12.5703125" style="156" customWidth="1"/>
    <col min="14" max="14" width="10" style="156" customWidth="1"/>
    <col min="15" max="15" width="10.7109375" style="156" customWidth="1"/>
    <col min="16" max="16" width="14.85546875" style="212" customWidth="1"/>
    <col min="17" max="17" width="9.140625" style="156" customWidth="1"/>
    <col min="18" max="18" width="8.140625" style="156" customWidth="1"/>
    <col min="19" max="19" width="9.5703125" style="156" bestFit="1" customWidth="1"/>
    <col min="20" max="20" width="12" style="156" customWidth="1"/>
    <col min="21" max="21" width="18.85546875" style="155" customWidth="1"/>
    <col min="22" max="16384" width="9.140625" style="156"/>
  </cols>
  <sheetData>
    <row r="4" spans="1:16384" ht="25.5">
      <c r="A4" s="152" t="s">
        <v>0</v>
      </c>
      <c r="B4" s="152" t="s">
        <v>46</v>
      </c>
      <c r="C4" s="152" t="s">
        <v>1</v>
      </c>
      <c r="D4" s="114" t="s">
        <v>2</v>
      </c>
      <c r="E4" s="114" t="s">
        <v>3</v>
      </c>
      <c r="F4" s="152" t="s">
        <v>4</v>
      </c>
      <c r="G4" s="152" t="s">
        <v>5</v>
      </c>
      <c r="H4" s="152" t="s">
        <v>6</v>
      </c>
      <c r="I4" s="152" t="s">
        <v>7</v>
      </c>
      <c r="J4" s="152" t="s">
        <v>8</v>
      </c>
      <c r="K4" s="152" t="s">
        <v>9</v>
      </c>
      <c r="L4" s="152" t="s">
        <v>10</v>
      </c>
      <c r="M4" s="152" t="s">
        <v>11</v>
      </c>
      <c r="N4" s="152" t="s">
        <v>12</v>
      </c>
      <c r="O4" s="152" t="s">
        <v>13</v>
      </c>
      <c r="P4" s="153" t="s">
        <v>14</v>
      </c>
      <c r="Q4" s="152" t="s">
        <v>15</v>
      </c>
      <c r="R4" s="152" t="s">
        <v>16</v>
      </c>
      <c r="S4" s="152" t="s">
        <v>22</v>
      </c>
      <c r="T4" s="154" t="s">
        <v>23</v>
      </c>
      <c r="U4" s="155" t="s">
        <v>24</v>
      </c>
    </row>
    <row r="5" spans="1:16384" s="162" customFormat="1" hidden="1">
      <c r="A5" s="157">
        <v>419</v>
      </c>
      <c r="B5" s="158">
        <v>1</v>
      </c>
      <c r="C5" s="158" t="s">
        <v>18</v>
      </c>
      <c r="D5" s="158" t="s">
        <v>19</v>
      </c>
      <c r="E5" s="158" t="s">
        <v>43</v>
      </c>
      <c r="F5" s="158"/>
      <c r="G5" s="158" t="s">
        <v>38</v>
      </c>
      <c r="H5" s="158" t="s">
        <v>90</v>
      </c>
      <c r="I5" s="159">
        <v>283967.84999999998</v>
      </c>
      <c r="J5" s="158" t="s">
        <v>91</v>
      </c>
      <c r="K5" s="158" t="s">
        <v>17</v>
      </c>
      <c r="L5" s="158" t="s">
        <v>34</v>
      </c>
      <c r="M5" s="158" t="s">
        <v>21</v>
      </c>
      <c r="N5" s="158"/>
      <c r="O5" s="158"/>
      <c r="P5" s="159">
        <f>I5/1.09</f>
        <v>260520.96330275227</v>
      </c>
      <c r="Q5" s="158"/>
      <c r="R5" s="158"/>
      <c r="S5" s="158">
        <v>9860</v>
      </c>
      <c r="T5" s="160" t="s">
        <v>56</v>
      </c>
      <c r="U5" s="161" t="s">
        <v>42</v>
      </c>
    </row>
    <row r="6" spans="1:16384" s="163" customFormat="1" hidden="1">
      <c r="A6" s="152">
        <v>420</v>
      </c>
      <c r="B6" s="120">
        <f>B5+1</f>
        <v>2</v>
      </c>
      <c r="C6" s="158" t="s">
        <v>18</v>
      </c>
      <c r="D6" s="158" t="s">
        <v>19</v>
      </c>
      <c r="E6" s="158" t="s">
        <v>126</v>
      </c>
      <c r="F6" s="158"/>
      <c r="G6" s="158" t="s">
        <v>127</v>
      </c>
      <c r="H6" s="158" t="s">
        <v>128</v>
      </c>
      <c r="I6" s="158">
        <v>432398.16</v>
      </c>
      <c r="J6" s="158" t="s">
        <v>91</v>
      </c>
      <c r="K6" s="158" t="s">
        <v>17</v>
      </c>
      <c r="L6" s="158" t="s">
        <v>69</v>
      </c>
      <c r="M6" s="158" t="s">
        <v>737</v>
      </c>
      <c r="N6" s="158"/>
      <c r="O6" s="158"/>
      <c r="P6" s="159">
        <v>396695.56</v>
      </c>
      <c r="Q6" s="158"/>
      <c r="R6" s="158"/>
      <c r="S6" s="158">
        <v>4974</v>
      </c>
      <c r="T6" s="160" t="s">
        <v>56</v>
      </c>
      <c r="U6" s="161" t="s">
        <v>129</v>
      </c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2"/>
      <c r="GB6" s="162"/>
      <c r="GC6" s="162"/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2"/>
      <c r="GO6" s="162"/>
      <c r="GP6" s="162"/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2"/>
      <c r="HB6" s="162"/>
      <c r="HC6" s="162"/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2"/>
      <c r="HO6" s="162"/>
      <c r="HP6" s="162"/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2"/>
      <c r="IB6" s="162"/>
      <c r="IC6" s="162"/>
      <c r="ID6" s="162"/>
      <c r="IE6" s="162"/>
      <c r="IF6" s="162"/>
      <c r="IG6" s="162"/>
      <c r="IH6" s="162"/>
      <c r="II6" s="162"/>
      <c r="IJ6" s="162"/>
      <c r="IK6" s="162"/>
      <c r="IL6" s="162"/>
      <c r="IM6" s="162"/>
      <c r="IN6" s="162"/>
      <c r="IO6" s="162"/>
      <c r="IP6" s="162"/>
      <c r="IQ6" s="162"/>
      <c r="IR6" s="162"/>
      <c r="IS6" s="162"/>
      <c r="IT6" s="162"/>
      <c r="IU6" s="162"/>
      <c r="IV6" s="162"/>
      <c r="IW6" s="162"/>
      <c r="IX6" s="162"/>
      <c r="IY6" s="162"/>
      <c r="IZ6" s="162"/>
      <c r="JA6" s="162"/>
      <c r="JB6" s="162"/>
      <c r="JC6" s="162"/>
      <c r="JD6" s="162"/>
      <c r="JE6" s="162"/>
      <c r="JF6" s="162"/>
      <c r="JG6" s="162"/>
      <c r="JH6" s="162"/>
      <c r="JI6" s="162"/>
      <c r="JJ6" s="162"/>
      <c r="JK6" s="162"/>
      <c r="JL6" s="162"/>
      <c r="JM6" s="162"/>
      <c r="JN6" s="162"/>
      <c r="JO6" s="162"/>
      <c r="JP6" s="162"/>
      <c r="JQ6" s="162"/>
      <c r="JR6" s="162"/>
      <c r="JS6" s="162"/>
      <c r="JT6" s="162"/>
      <c r="JU6" s="162"/>
      <c r="JV6" s="162"/>
      <c r="JW6" s="162"/>
      <c r="JX6" s="162"/>
      <c r="JY6" s="162"/>
      <c r="JZ6" s="162"/>
      <c r="KA6" s="162"/>
      <c r="KB6" s="162"/>
      <c r="KC6" s="162"/>
      <c r="KD6" s="162"/>
      <c r="KE6" s="162"/>
      <c r="KF6" s="162"/>
      <c r="KG6" s="162"/>
      <c r="KH6" s="162"/>
      <c r="KI6" s="162"/>
      <c r="KJ6" s="162"/>
      <c r="KK6" s="162"/>
      <c r="KL6" s="162"/>
      <c r="KM6" s="162"/>
      <c r="KN6" s="162"/>
      <c r="KO6" s="162"/>
      <c r="KP6" s="162"/>
      <c r="KQ6" s="162"/>
      <c r="KR6" s="162"/>
      <c r="KS6" s="162"/>
      <c r="KT6" s="162"/>
      <c r="KU6" s="162"/>
      <c r="KV6" s="162"/>
      <c r="KW6" s="162"/>
      <c r="KX6" s="162"/>
      <c r="KY6" s="162"/>
      <c r="KZ6" s="162"/>
      <c r="LA6" s="162"/>
      <c r="LB6" s="162"/>
      <c r="LC6" s="162"/>
      <c r="LD6" s="162"/>
      <c r="LE6" s="162"/>
      <c r="LF6" s="162"/>
      <c r="LG6" s="162"/>
      <c r="LH6" s="162"/>
      <c r="LI6" s="162"/>
      <c r="LJ6" s="162"/>
      <c r="LK6" s="162"/>
      <c r="LL6" s="162"/>
      <c r="LM6" s="162"/>
      <c r="LN6" s="162"/>
      <c r="LO6" s="162"/>
      <c r="LP6" s="162"/>
      <c r="LQ6" s="162"/>
      <c r="LR6" s="162"/>
      <c r="LS6" s="162"/>
      <c r="LT6" s="162"/>
      <c r="LU6" s="162"/>
      <c r="LV6" s="162"/>
      <c r="LW6" s="162"/>
      <c r="LX6" s="162"/>
      <c r="LY6" s="162"/>
      <c r="LZ6" s="162"/>
      <c r="MA6" s="162"/>
      <c r="MB6" s="162"/>
      <c r="MC6" s="162"/>
      <c r="MD6" s="162"/>
      <c r="ME6" s="162"/>
      <c r="MF6" s="162"/>
      <c r="MG6" s="162"/>
      <c r="MH6" s="162"/>
      <c r="MI6" s="162"/>
      <c r="MJ6" s="162"/>
      <c r="MK6" s="162"/>
      <c r="ML6" s="162"/>
      <c r="MM6" s="162"/>
      <c r="MN6" s="162"/>
      <c r="MO6" s="162"/>
      <c r="MP6" s="162"/>
      <c r="MQ6" s="162"/>
      <c r="MR6" s="162"/>
      <c r="MS6" s="162"/>
      <c r="MT6" s="162"/>
      <c r="MU6" s="162"/>
      <c r="MV6" s="162"/>
      <c r="MW6" s="162"/>
      <c r="MX6" s="162"/>
      <c r="MY6" s="162"/>
      <c r="MZ6" s="162"/>
      <c r="NA6" s="162"/>
      <c r="NB6" s="162"/>
      <c r="NC6" s="162"/>
      <c r="ND6" s="162"/>
      <c r="NE6" s="162"/>
      <c r="NF6" s="162"/>
      <c r="NG6" s="162"/>
      <c r="NH6" s="162"/>
      <c r="NI6" s="162"/>
      <c r="NJ6" s="162"/>
      <c r="NK6" s="162"/>
      <c r="NL6" s="162"/>
      <c r="NM6" s="162"/>
      <c r="NN6" s="162"/>
      <c r="NO6" s="162"/>
      <c r="NP6" s="162"/>
      <c r="NQ6" s="162"/>
      <c r="NR6" s="162"/>
      <c r="NS6" s="162"/>
      <c r="NT6" s="162"/>
      <c r="NU6" s="162"/>
      <c r="NV6" s="162"/>
      <c r="NW6" s="162"/>
      <c r="NX6" s="162"/>
      <c r="NY6" s="162"/>
      <c r="NZ6" s="162"/>
      <c r="OA6" s="162"/>
      <c r="OB6" s="162"/>
      <c r="OC6" s="162"/>
      <c r="OD6" s="162"/>
      <c r="OE6" s="162"/>
      <c r="OF6" s="162"/>
      <c r="OG6" s="162"/>
      <c r="OH6" s="162"/>
      <c r="OI6" s="162"/>
      <c r="OJ6" s="162"/>
      <c r="OK6" s="162"/>
      <c r="OL6" s="162"/>
      <c r="OM6" s="162"/>
      <c r="ON6" s="162"/>
      <c r="OO6" s="162"/>
      <c r="OP6" s="162"/>
      <c r="OQ6" s="162"/>
      <c r="OR6" s="162"/>
      <c r="OS6" s="162"/>
      <c r="OT6" s="162"/>
      <c r="OU6" s="162"/>
      <c r="OV6" s="162"/>
      <c r="OW6" s="162"/>
      <c r="OX6" s="162"/>
      <c r="OY6" s="162"/>
      <c r="OZ6" s="162"/>
      <c r="PA6" s="162"/>
      <c r="PB6" s="162"/>
      <c r="PC6" s="162"/>
      <c r="PD6" s="162"/>
      <c r="PE6" s="162"/>
      <c r="PF6" s="162"/>
      <c r="PG6" s="162"/>
      <c r="PH6" s="162"/>
      <c r="PI6" s="162"/>
      <c r="PJ6" s="162"/>
      <c r="PK6" s="162"/>
      <c r="PL6" s="162"/>
      <c r="PM6" s="162"/>
      <c r="PN6" s="162"/>
      <c r="PO6" s="162"/>
      <c r="PP6" s="162"/>
      <c r="PQ6" s="162"/>
      <c r="PR6" s="162"/>
      <c r="PS6" s="162"/>
      <c r="PT6" s="162"/>
      <c r="PU6" s="162"/>
      <c r="PV6" s="162"/>
      <c r="PW6" s="162"/>
      <c r="PX6" s="162"/>
      <c r="PY6" s="162"/>
      <c r="PZ6" s="162"/>
      <c r="QA6" s="162"/>
      <c r="QB6" s="162"/>
      <c r="QC6" s="162"/>
      <c r="QD6" s="162"/>
      <c r="QE6" s="162"/>
      <c r="QF6" s="162"/>
      <c r="QG6" s="162"/>
      <c r="QH6" s="162"/>
      <c r="QI6" s="162"/>
      <c r="QJ6" s="162"/>
      <c r="QK6" s="162"/>
      <c r="QL6" s="162"/>
      <c r="QM6" s="162"/>
      <c r="QN6" s="162"/>
      <c r="QO6" s="162"/>
      <c r="QP6" s="162"/>
      <c r="QQ6" s="162"/>
      <c r="QR6" s="162"/>
      <c r="QS6" s="162"/>
      <c r="QT6" s="162"/>
      <c r="QU6" s="162"/>
      <c r="QV6" s="162"/>
      <c r="QW6" s="162"/>
      <c r="QX6" s="162"/>
      <c r="QY6" s="162"/>
      <c r="QZ6" s="162"/>
      <c r="RA6" s="162"/>
      <c r="RB6" s="162"/>
      <c r="RC6" s="162"/>
      <c r="RD6" s="162"/>
      <c r="RE6" s="162"/>
      <c r="RF6" s="162"/>
      <c r="RG6" s="162"/>
      <c r="RH6" s="162"/>
      <c r="RI6" s="162"/>
      <c r="RJ6" s="162"/>
      <c r="RK6" s="162"/>
      <c r="RL6" s="162"/>
      <c r="RM6" s="162"/>
      <c r="RN6" s="162"/>
      <c r="RO6" s="162"/>
      <c r="RP6" s="162"/>
      <c r="RQ6" s="162"/>
      <c r="RR6" s="162"/>
      <c r="RS6" s="162"/>
      <c r="RT6" s="162"/>
      <c r="RU6" s="162"/>
      <c r="RV6" s="162"/>
      <c r="RW6" s="162"/>
      <c r="RX6" s="162"/>
      <c r="RY6" s="162"/>
      <c r="RZ6" s="162"/>
      <c r="SA6" s="162"/>
      <c r="SB6" s="162"/>
      <c r="SC6" s="162"/>
      <c r="SD6" s="162"/>
      <c r="SE6" s="162"/>
      <c r="SF6" s="162"/>
      <c r="SG6" s="162"/>
      <c r="SH6" s="162"/>
      <c r="SI6" s="162"/>
      <c r="SJ6" s="162"/>
      <c r="SK6" s="162"/>
      <c r="SL6" s="162"/>
      <c r="SM6" s="162"/>
      <c r="SN6" s="162"/>
      <c r="SO6" s="162"/>
      <c r="SP6" s="162"/>
      <c r="SQ6" s="162"/>
      <c r="SR6" s="162"/>
      <c r="SS6" s="162"/>
      <c r="ST6" s="162"/>
      <c r="SU6" s="162"/>
      <c r="SV6" s="162"/>
      <c r="SW6" s="162"/>
      <c r="SX6" s="162"/>
      <c r="SY6" s="162"/>
      <c r="SZ6" s="162"/>
      <c r="TA6" s="162"/>
      <c r="TB6" s="162"/>
      <c r="TC6" s="162"/>
      <c r="TD6" s="162"/>
      <c r="TE6" s="162"/>
      <c r="TF6" s="162"/>
      <c r="TG6" s="162"/>
      <c r="TH6" s="162"/>
      <c r="TI6" s="162"/>
      <c r="TJ6" s="162"/>
      <c r="TK6" s="162"/>
      <c r="TL6" s="162"/>
      <c r="TM6" s="162"/>
      <c r="TN6" s="162"/>
      <c r="TO6" s="162"/>
      <c r="TP6" s="162"/>
      <c r="TQ6" s="162"/>
      <c r="TR6" s="162"/>
      <c r="TS6" s="162"/>
      <c r="TT6" s="162"/>
      <c r="TU6" s="162"/>
      <c r="TV6" s="162"/>
      <c r="TW6" s="162"/>
      <c r="TX6" s="162"/>
      <c r="TY6" s="162"/>
      <c r="TZ6" s="162"/>
      <c r="UA6" s="162"/>
      <c r="UB6" s="162"/>
      <c r="UC6" s="162"/>
      <c r="UD6" s="162"/>
      <c r="UE6" s="162"/>
      <c r="UF6" s="162"/>
      <c r="UG6" s="162"/>
      <c r="UH6" s="162"/>
      <c r="UI6" s="162"/>
      <c r="UJ6" s="162"/>
      <c r="UK6" s="162"/>
      <c r="UL6" s="162"/>
      <c r="UM6" s="162"/>
      <c r="UN6" s="162"/>
      <c r="UO6" s="162"/>
      <c r="UP6" s="162"/>
      <c r="UQ6" s="162"/>
      <c r="UR6" s="162"/>
      <c r="US6" s="162"/>
      <c r="UT6" s="162"/>
      <c r="UU6" s="162"/>
      <c r="UV6" s="162"/>
      <c r="UW6" s="162"/>
      <c r="UX6" s="162"/>
      <c r="UY6" s="162"/>
      <c r="UZ6" s="162"/>
      <c r="VA6" s="162"/>
      <c r="VB6" s="162"/>
      <c r="VC6" s="162"/>
      <c r="VD6" s="162"/>
      <c r="VE6" s="162"/>
      <c r="VF6" s="162"/>
      <c r="VG6" s="162"/>
      <c r="VH6" s="162"/>
      <c r="VI6" s="162"/>
      <c r="VJ6" s="162"/>
      <c r="VK6" s="162"/>
      <c r="VL6" s="162"/>
      <c r="VM6" s="162"/>
      <c r="VN6" s="162"/>
      <c r="VO6" s="162"/>
      <c r="VP6" s="162"/>
      <c r="VQ6" s="162"/>
      <c r="VR6" s="162"/>
      <c r="VS6" s="162"/>
      <c r="VT6" s="162"/>
      <c r="VU6" s="162"/>
      <c r="VV6" s="162"/>
      <c r="VW6" s="162"/>
      <c r="VX6" s="162"/>
      <c r="VY6" s="162"/>
      <c r="VZ6" s="162"/>
      <c r="WA6" s="162"/>
      <c r="WB6" s="162"/>
      <c r="WC6" s="162"/>
      <c r="WD6" s="162"/>
      <c r="WE6" s="162"/>
      <c r="WF6" s="162"/>
      <c r="WG6" s="162"/>
      <c r="WH6" s="162"/>
      <c r="WI6" s="162"/>
      <c r="WJ6" s="162"/>
      <c r="WK6" s="162"/>
      <c r="WL6" s="162"/>
      <c r="WM6" s="162"/>
      <c r="WN6" s="162"/>
      <c r="WO6" s="162"/>
      <c r="WP6" s="162"/>
      <c r="WQ6" s="162"/>
      <c r="WR6" s="162"/>
      <c r="WS6" s="162"/>
      <c r="WT6" s="162"/>
      <c r="WU6" s="162"/>
      <c r="WV6" s="162"/>
      <c r="WW6" s="162"/>
      <c r="WX6" s="162"/>
      <c r="WY6" s="162"/>
      <c r="WZ6" s="162"/>
      <c r="XA6" s="162"/>
      <c r="XB6" s="162"/>
      <c r="XC6" s="162"/>
      <c r="XD6" s="162"/>
      <c r="XE6" s="162"/>
      <c r="XF6" s="162"/>
      <c r="XG6" s="162"/>
      <c r="XH6" s="162"/>
      <c r="XI6" s="162"/>
      <c r="XJ6" s="162"/>
      <c r="XK6" s="162"/>
      <c r="XL6" s="162"/>
      <c r="XM6" s="162"/>
      <c r="XN6" s="162"/>
      <c r="XO6" s="162"/>
      <c r="XP6" s="162"/>
      <c r="XQ6" s="162"/>
      <c r="XR6" s="162"/>
      <c r="XS6" s="162"/>
      <c r="XT6" s="162"/>
      <c r="XU6" s="162"/>
      <c r="XV6" s="162"/>
      <c r="XW6" s="162"/>
      <c r="XX6" s="162"/>
      <c r="XY6" s="162"/>
      <c r="XZ6" s="162"/>
      <c r="YA6" s="162"/>
      <c r="YB6" s="162"/>
      <c r="YC6" s="162"/>
      <c r="YD6" s="162"/>
      <c r="YE6" s="162"/>
      <c r="YF6" s="162"/>
      <c r="YG6" s="162"/>
      <c r="YH6" s="162"/>
      <c r="YI6" s="162"/>
      <c r="YJ6" s="162"/>
      <c r="YK6" s="162"/>
      <c r="YL6" s="162"/>
      <c r="YM6" s="162"/>
      <c r="YN6" s="162"/>
      <c r="YO6" s="162"/>
      <c r="YP6" s="162"/>
      <c r="YQ6" s="162"/>
      <c r="YR6" s="162"/>
      <c r="YS6" s="162"/>
      <c r="YT6" s="162"/>
      <c r="YU6" s="162"/>
      <c r="YV6" s="162"/>
      <c r="YW6" s="162"/>
      <c r="YX6" s="162"/>
      <c r="YY6" s="162"/>
      <c r="YZ6" s="162"/>
      <c r="ZA6" s="162"/>
      <c r="ZB6" s="162"/>
      <c r="ZC6" s="162"/>
      <c r="ZD6" s="162"/>
      <c r="ZE6" s="162"/>
      <c r="ZF6" s="162"/>
      <c r="ZG6" s="162"/>
      <c r="ZH6" s="162"/>
      <c r="ZI6" s="162"/>
      <c r="ZJ6" s="162"/>
      <c r="ZK6" s="162"/>
      <c r="ZL6" s="162"/>
      <c r="ZM6" s="162"/>
      <c r="ZN6" s="162"/>
      <c r="ZO6" s="162"/>
      <c r="ZP6" s="162"/>
      <c r="ZQ6" s="162"/>
      <c r="ZR6" s="162"/>
      <c r="ZS6" s="162"/>
      <c r="ZT6" s="162"/>
      <c r="ZU6" s="162"/>
      <c r="ZV6" s="162"/>
      <c r="ZW6" s="162"/>
      <c r="ZX6" s="162"/>
      <c r="ZY6" s="162"/>
      <c r="ZZ6" s="162"/>
      <c r="AAA6" s="162"/>
      <c r="AAB6" s="162"/>
      <c r="AAC6" s="162"/>
      <c r="AAD6" s="162"/>
      <c r="AAE6" s="162"/>
      <c r="AAF6" s="162"/>
      <c r="AAG6" s="162"/>
      <c r="AAH6" s="162"/>
      <c r="AAI6" s="162"/>
      <c r="AAJ6" s="162"/>
      <c r="AAK6" s="162"/>
      <c r="AAL6" s="162"/>
      <c r="AAM6" s="162"/>
      <c r="AAN6" s="162"/>
      <c r="AAO6" s="162"/>
      <c r="AAP6" s="162"/>
      <c r="AAQ6" s="162"/>
      <c r="AAR6" s="162"/>
      <c r="AAS6" s="162"/>
      <c r="AAT6" s="162"/>
      <c r="AAU6" s="162"/>
      <c r="AAV6" s="162"/>
      <c r="AAW6" s="162"/>
      <c r="AAX6" s="162"/>
      <c r="AAY6" s="162"/>
      <c r="AAZ6" s="162"/>
      <c r="ABA6" s="162"/>
      <c r="ABB6" s="162"/>
      <c r="ABC6" s="162"/>
      <c r="ABD6" s="162"/>
      <c r="ABE6" s="162"/>
      <c r="ABF6" s="162"/>
      <c r="ABG6" s="162"/>
      <c r="ABH6" s="162"/>
      <c r="ABI6" s="162"/>
      <c r="ABJ6" s="162"/>
      <c r="ABK6" s="162"/>
      <c r="ABL6" s="162"/>
      <c r="ABM6" s="162"/>
      <c r="ABN6" s="162"/>
      <c r="ABO6" s="162"/>
      <c r="ABP6" s="162"/>
      <c r="ABQ6" s="162"/>
      <c r="ABR6" s="162"/>
      <c r="ABS6" s="162"/>
      <c r="ABT6" s="162"/>
      <c r="ABU6" s="162"/>
      <c r="ABV6" s="162"/>
      <c r="ABW6" s="162"/>
      <c r="ABX6" s="162"/>
      <c r="ABY6" s="162"/>
      <c r="ABZ6" s="162"/>
      <c r="ACA6" s="162"/>
      <c r="ACB6" s="162"/>
      <c r="ACC6" s="162"/>
      <c r="ACD6" s="162"/>
      <c r="ACE6" s="162"/>
      <c r="ACF6" s="162"/>
      <c r="ACG6" s="162"/>
      <c r="ACH6" s="162"/>
      <c r="ACI6" s="162"/>
      <c r="ACJ6" s="162"/>
      <c r="ACK6" s="162"/>
      <c r="ACL6" s="162"/>
      <c r="ACM6" s="162"/>
      <c r="ACN6" s="162"/>
      <c r="ACO6" s="162"/>
      <c r="ACP6" s="162"/>
      <c r="ACQ6" s="162"/>
      <c r="ACR6" s="162"/>
      <c r="ACS6" s="162"/>
      <c r="ACT6" s="162"/>
      <c r="ACU6" s="162"/>
      <c r="ACV6" s="162"/>
      <c r="ACW6" s="162"/>
      <c r="ACX6" s="162"/>
      <c r="ACY6" s="162"/>
      <c r="ACZ6" s="162"/>
      <c r="ADA6" s="162"/>
      <c r="ADB6" s="162"/>
      <c r="ADC6" s="162"/>
      <c r="ADD6" s="162"/>
      <c r="ADE6" s="162"/>
      <c r="ADF6" s="162"/>
      <c r="ADG6" s="162"/>
      <c r="ADH6" s="162"/>
      <c r="ADI6" s="162"/>
      <c r="ADJ6" s="162"/>
      <c r="ADK6" s="162"/>
      <c r="ADL6" s="162"/>
      <c r="ADM6" s="162"/>
      <c r="ADN6" s="162"/>
      <c r="ADO6" s="162"/>
      <c r="ADP6" s="162"/>
      <c r="ADQ6" s="162"/>
      <c r="ADR6" s="162"/>
      <c r="ADS6" s="162"/>
      <c r="ADT6" s="162"/>
      <c r="ADU6" s="162"/>
      <c r="ADV6" s="162"/>
      <c r="ADW6" s="162"/>
      <c r="ADX6" s="162"/>
      <c r="ADY6" s="162"/>
      <c r="ADZ6" s="162"/>
      <c r="AEA6" s="162"/>
      <c r="AEB6" s="162"/>
      <c r="AEC6" s="162"/>
      <c r="AED6" s="162"/>
      <c r="AEE6" s="162"/>
      <c r="AEF6" s="162"/>
      <c r="AEG6" s="162"/>
      <c r="AEH6" s="162"/>
      <c r="AEI6" s="162"/>
      <c r="AEJ6" s="162"/>
      <c r="AEK6" s="162"/>
      <c r="AEL6" s="162"/>
      <c r="AEM6" s="162"/>
      <c r="AEN6" s="162"/>
      <c r="AEO6" s="162"/>
      <c r="AEP6" s="162"/>
      <c r="AEQ6" s="162"/>
      <c r="AER6" s="162"/>
      <c r="AES6" s="162"/>
      <c r="AET6" s="162"/>
      <c r="AEU6" s="162"/>
      <c r="AEV6" s="162"/>
      <c r="AEW6" s="162"/>
      <c r="AEX6" s="162"/>
      <c r="AEY6" s="162"/>
      <c r="AEZ6" s="162"/>
      <c r="AFA6" s="162"/>
      <c r="AFB6" s="162"/>
      <c r="AFC6" s="162"/>
      <c r="AFD6" s="162"/>
      <c r="AFE6" s="162"/>
      <c r="AFF6" s="162"/>
      <c r="AFG6" s="162"/>
      <c r="AFH6" s="162"/>
      <c r="AFI6" s="162"/>
      <c r="AFJ6" s="162"/>
      <c r="AFK6" s="162"/>
      <c r="AFL6" s="162"/>
      <c r="AFM6" s="162"/>
      <c r="AFN6" s="162"/>
      <c r="AFO6" s="162"/>
      <c r="AFP6" s="162"/>
      <c r="AFQ6" s="162"/>
      <c r="AFR6" s="162"/>
      <c r="AFS6" s="162"/>
      <c r="AFT6" s="162"/>
      <c r="AFU6" s="162"/>
      <c r="AFV6" s="162"/>
      <c r="AFW6" s="162"/>
      <c r="AFX6" s="162"/>
      <c r="AFY6" s="162"/>
      <c r="AFZ6" s="162"/>
      <c r="AGA6" s="162"/>
      <c r="AGB6" s="162"/>
      <c r="AGC6" s="162"/>
      <c r="AGD6" s="162"/>
      <c r="AGE6" s="162"/>
      <c r="AGF6" s="162"/>
      <c r="AGG6" s="162"/>
      <c r="AGH6" s="162"/>
      <c r="AGI6" s="162"/>
      <c r="AGJ6" s="162"/>
      <c r="AGK6" s="162"/>
      <c r="AGL6" s="162"/>
      <c r="AGM6" s="162"/>
      <c r="AGN6" s="162"/>
      <c r="AGO6" s="162"/>
      <c r="AGP6" s="162"/>
      <c r="AGQ6" s="162"/>
      <c r="AGR6" s="162"/>
      <c r="AGS6" s="162"/>
      <c r="AGT6" s="162"/>
      <c r="AGU6" s="162"/>
      <c r="AGV6" s="162"/>
      <c r="AGW6" s="162"/>
      <c r="AGX6" s="162"/>
      <c r="AGY6" s="162"/>
      <c r="AGZ6" s="162"/>
      <c r="AHA6" s="162"/>
      <c r="AHB6" s="162"/>
      <c r="AHC6" s="162"/>
      <c r="AHD6" s="162"/>
      <c r="AHE6" s="162"/>
      <c r="AHF6" s="162"/>
      <c r="AHG6" s="162"/>
      <c r="AHH6" s="162"/>
      <c r="AHI6" s="162"/>
      <c r="AHJ6" s="162"/>
      <c r="AHK6" s="162"/>
      <c r="AHL6" s="162"/>
      <c r="AHM6" s="162"/>
      <c r="AHN6" s="162"/>
      <c r="AHO6" s="162"/>
      <c r="AHP6" s="162"/>
      <c r="AHQ6" s="162"/>
      <c r="AHR6" s="162"/>
      <c r="AHS6" s="162"/>
      <c r="AHT6" s="162"/>
      <c r="AHU6" s="162"/>
      <c r="AHV6" s="162"/>
      <c r="AHW6" s="162"/>
      <c r="AHX6" s="162"/>
      <c r="AHY6" s="162"/>
      <c r="AHZ6" s="162"/>
      <c r="AIA6" s="162"/>
      <c r="AIB6" s="162"/>
      <c r="AIC6" s="162"/>
      <c r="AID6" s="162"/>
      <c r="AIE6" s="162"/>
      <c r="AIF6" s="162"/>
      <c r="AIG6" s="162"/>
      <c r="AIH6" s="162"/>
      <c r="AII6" s="162"/>
      <c r="AIJ6" s="162"/>
      <c r="AIK6" s="162"/>
      <c r="AIL6" s="162"/>
      <c r="AIM6" s="162"/>
      <c r="AIN6" s="162"/>
      <c r="AIO6" s="162"/>
      <c r="AIP6" s="162"/>
      <c r="AIQ6" s="162"/>
      <c r="AIR6" s="162"/>
      <c r="AIS6" s="162"/>
      <c r="AIT6" s="162"/>
      <c r="AIU6" s="162"/>
      <c r="AIV6" s="162"/>
      <c r="AIW6" s="162"/>
      <c r="AIX6" s="162"/>
      <c r="AIY6" s="162"/>
      <c r="AIZ6" s="162"/>
      <c r="AJA6" s="162"/>
      <c r="AJB6" s="162"/>
      <c r="AJC6" s="162"/>
      <c r="AJD6" s="162"/>
      <c r="AJE6" s="162"/>
      <c r="AJF6" s="162"/>
      <c r="AJG6" s="162"/>
      <c r="AJH6" s="162"/>
      <c r="AJI6" s="162"/>
      <c r="AJJ6" s="162"/>
      <c r="AJK6" s="162"/>
      <c r="AJL6" s="162"/>
      <c r="AJM6" s="162"/>
      <c r="AJN6" s="162"/>
      <c r="AJO6" s="162"/>
      <c r="AJP6" s="162"/>
      <c r="AJQ6" s="162"/>
      <c r="AJR6" s="162"/>
      <c r="AJS6" s="162"/>
      <c r="AJT6" s="162"/>
      <c r="AJU6" s="162"/>
      <c r="AJV6" s="162"/>
      <c r="AJW6" s="162"/>
      <c r="AJX6" s="162"/>
      <c r="AJY6" s="162"/>
      <c r="AJZ6" s="162"/>
      <c r="AKA6" s="162"/>
      <c r="AKB6" s="162"/>
      <c r="AKC6" s="162"/>
      <c r="AKD6" s="162"/>
      <c r="AKE6" s="162"/>
      <c r="AKF6" s="162"/>
      <c r="AKG6" s="162"/>
      <c r="AKH6" s="162"/>
      <c r="AKI6" s="162"/>
      <c r="AKJ6" s="162"/>
      <c r="AKK6" s="162"/>
      <c r="AKL6" s="162"/>
      <c r="AKM6" s="162"/>
      <c r="AKN6" s="162"/>
      <c r="AKO6" s="162"/>
      <c r="AKP6" s="162"/>
      <c r="AKQ6" s="162"/>
      <c r="AKR6" s="162"/>
      <c r="AKS6" s="162"/>
      <c r="AKT6" s="162"/>
      <c r="AKU6" s="162"/>
      <c r="AKV6" s="162"/>
      <c r="AKW6" s="162"/>
      <c r="AKX6" s="162"/>
      <c r="AKY6" s="162"/>
      <c r="AKZ6" s="162"/>
      <c r="ALA6" s="162"/>
      <c r="ALB6" s="162"/>
      <c r="ALC6" s="162"/>
      <c r="ALD6" s="162"/>
      <c r="ALE6" s="162"/>
      <c r="ALF6" s="162"/>
      <c r="ALG6" s="162"/>
      <c r="ALH6" s="162"/>
      <c r="ALI6" s="162"/>
      <c r="ALJ6" s="162"/>
      <c r="ALK6" s="162"/>
      <c r="ALL6" s="162"/>
      <c r="ALM6" s="162"/>
      <c r="ALN6" s="162"/>
      <c r="ALO6" s="162"/>
      <c r="ALP6" s="162"/>
      <c r="ALQ6" s="162"/>
      <c r="ALR6" s="162"/>
      <c r="ALS6" s="162"/>
      <c r="ALT6" s="162"/>
      <c r="ALU6" s="162"/>
      <c r="ALV6" s="162"/>
      <c r="ALW6" s="162"/>
      <c r="ALX6" s="162"/>
      <c r="ALY6" s="162"/>
      <c r="ALZ6" s="162"/>
      <c r="AMA6" s="162"/>
      <c r="AMB6" s="162"/>
      <c r="AMC6" s="162"/>
      <c r="AMD6" s="162"/>
      <c r="AME6" s="162"/>
      <c r="AMF6" s="162"/>
      <c r="AMG6" s="162"/>
      <c r="AMH6" s="162"/>
      <c r="AMI6" s="162"/>
      <c r="AMJ6" s="162"/>
      <c r="AMK6" s="162"/>
      <c r="AML6" s="162"/>
      <c r="AMM6" s="162"/>
      <c r="AMN6" s="162"/>
      <c r="AMO6" s="162"/>
      <c r="AMP6" s="162"/>
      <c r="AMQ6" s="162"/>
      <c r="AMR6" s="162"/>
      <c r="AMS6" s="162"/>
      <c r="AMT6" s="162"/>
      <c r="AMU6" s="162"/>
      <c r="AMV6" s="162"/>
      <c r="AMW6" s="162"/>
      <c r="AMX6" s="162"/>
      <c r="AMY6" s="162"/>
      <c r="AMZ6" s="162"/>
      <c r="ANA6" s="162"/>
      <c r="ANB6" s="162"/>
      <c r="ANC6" s="162"/>
      <c r="AND6" s="162"/>
      <c r="ANE6" s="162"/>
      <c r="ANF6" s="162"/>
      <c r="ANG6" s="162"/>
      <c r="ANH6" s="162"/>
      <c r="ANI6" s="162"/>
      <c r="ANJ6" s="162"/>
      <c r="ANK6" s="162"/>
      <c r="ANL6" s="162"/>
      <c r="ANM6" s="162"/>
      <c r="ANN6" s="162"/>
      <c r="ANO6" s="162"/>
      <c r="ANP6" s="162"/>
      <c r="ANQ6" s="162"/>
      <c r="ANR6" s="162"/>
      <c r="ANS6" s="162"/>
      <c r="ANT6" s="162"/>
      <c r="ANU6" s="162"/>
      <c r="ANV6" s="162"/>
      <c r="ANW6" s="162"/>
      <c r="ANX6" s="162"/>
      <c r="ANY6" s="162"/>
      <c r="ANZ6" s="162"/>
      <c r="AOA6" s="162"/>
      <c r="AOB6" s="162"/>
      <c r="AOC6" s="162"/>
      <c r="AOD6" s="162"/>
      <c r="AOE6" s="162"/>
      <c r="AOF6" s="162"/>
      <c r="AOG6" s="162"/>
      <c r="AOH6" s="162"/>
      <c r="AOI6" s="162"/>
      <c r="AOJ6" s="162"/>
      <c r="AOK6" s="162"/>
      <c r="AOL6" s="162"/>
      <c r="AOM6" s="162"/>
      <c r="AON6" s="162"/>
      <c r="AOO6" s="162"/>
      <c r="AOP6" s="162"/>
      <c r="AOQ6" s="162"/>
      <c r="AOR6" s="162"/>
      <c r="AOS6" s="162"/>
      <c r="AOT6" s="162"/>
      <c r="AOU6" s="162"/>
      <c r="AOV6" s="162"/>
      <c r="AOW6" s="162"/>
      <c r="AOX6" s="162"/>
      <c r="AOY6" s="162"/>
      <c r="AOZ6" s="162"/>
      <c r="APA6" s="162"/>
      <c r="APB6" s="162"/>
      <c r="APC6" s="162"/>
      <c r="APD6" s="162"/>
      <c r="APE6" s="162"/>
      <c r="APF6" s="162"/>
      <c r="APG6" s="162"/>
      <c r="APH6" s="162"/>
      <c r="API6" s="162"/>
      <c r="APJ6" s="162"/>
      <c r="APK6" s="162"/>
      <c r="APL6" s="162"/>
      <c r="APM6" s="162"/>
      <c r="APN6" s="162"/>
      <c r="APO6" s="162"/>
      <c r="APP6" s="162"/>
      <c r="APQ6" s="162"/>
      <c r="APR6" s="162"/>
      <c r="APS6" s="162"/>
      <c r="APT6" s="162"/>
      <c r="APU6" s="162"/>
      <c r="APV6" s="162"/>
      <c r="APW6" s="162"/>
      <c r="APX6" s="162"/>
      <c r="APY6" s="162"/>
      <c r="APZ6" s="162"/>
      <c r="AQA6" s="162"/>
      <c r="AQB6" s="162"/>
      <c r="AQC6" s="162"/>
      <c r="AQD6" s="162"/>
      <c r="AQE6" s="162"/>
      <c r="AQF6" s="162"/>
      <c r="AQG6" s="162"/>
      <c r="AQH6" s="162"/>
      <c r="AQI6" s="162"/>
      <c r="AQJ6" s="162"/>
      <c r="AQK6" s="162"/>
      <c r="AQL6" s="162"/>
      <c r="AQM6" s="162"/>
      <c r="AQN6" s="162"/>
      <c r="AQO6" s="162"/>
      <c r="AQP6" s="162"/>
      <c r="AQQ6" s="162"/>
      <c r="AQR6" s="162"/>
      <c r="AQS6" s="162"/>
      <c r="AQT6" s="162"/>
      <c r="AQU6" s="162"/>
      <c r="AQV6" s="162"/>
      <c r="AQW6" s="162"/>
      <c r="AQX6" s="162"/>
      <c r="AQY6" s="162"/>
      <c r="AQZ6" s="162"/>
      <c r="ARA6" s="162"/>
      <c r="ARB6" s="162"/>
      <c r="ARC6" s="162"/>
      <c r="ARD6" s="162"/>
      <c r="ARE6" s="162"/>
      <c r="ARF6" s="162"/>
      <c r="ARG6" s="162"/>
      <c r="ARH6" s="162"/>
      <c r="ARI6" s="162"/>
      <c r="ARJ6" s="162"/>
      <c r="ARK6" s="162"/>
      <c r="ARL6" s="162"/>
      <c r="ARM6" s="162"/>
      <c r="ARN6" s="162"/>
      <c r="ARO6" s="162"/>
      <c r="ARP6" s="162"/>
      <c r="ARQ6" s="162"/>
      <c r="ARR6" s="162"/>
      <c r="ARS6" s="162"/>
      <c r="ART6" s="162"/>
      <c r="ARU6" s="162"/>
      <c r="ARV6" s="162"/>
      <c r="ARW6" s="162"/>
      <c r="ARX6" s="162"/>
      <c r="ARY6" s="162"/>
      <c r="ARZ6" s="162"/>
      <c r="ASA6" s="162"/>
      <c r="ASB6" s="162"/>
      <c r="ASC6" s="162"/>
      <c r="ASD6" s="162"/>
      <c r="ASE6" s="162"/>
      <c r="ASF6" s="162"/>
      <c r="ASG6" s="162"/>
      <c r="ASH6" s="162"/>
      <c r="ASI6" s="162"/>
      <c r="ASJ6" s="162"/>
      <c r="ASK6" s="162"/>
      <c r="ASL6" s="162"/>
      <c r="ASM6" s="162"/>
      <c r="ASN6" s="162"/>
      <c r="ASO6" s="162"/>
      <c r="ASP6" s="162"/>
      <c r="ASQ6" s="162"/>
      <c r="ASR6" s="162"/>
      <c r="ASS6" s="162"/>
      <c r="AST6" s="162"/>
      <c r="ASU6" s="162"/>
      <c r="ASV6" s="162"/>
      <c r="ASW6" s="162"/>
      <c r="ASX6" s="162"/>
      <c r="ASY6" s="162"/>
      <c r="ASZ6" s="162"/>
      <c r="ATA6" s="162"/>
      <c r="ATB6" s="162"/>
      <c r="ATC6" s="162"/>
      <c r="ATD6" s="162"/>
      <c r="ATE6" s="162"/>
      <c r="ATF6" s="162"/>
      <c r="ATG6" s="162"/>
      <c r="ATH6" s="162"/>
      <c r="ATI6" s="162"/>
      <c r="ATJ6" s="162"/>
      <c r="ATK6" s="162"/>
      <c r="ATL6" s="162"/>
      <c r="ATM6" s="162"/>
      <c r="ATN6" s="162"/>
      <c r="ATO6" s="162"/>
      <c r="ATP6" s="162"/>
      <c r="ATQ6" s="162"/>
      <c r="ATR6" s="162"/>
      <c r="ATS6" s="162"/>
      <c r="ATT6" s="162"/>
      <c r="ATU6" s="162"/>
      <c r="ATV6" s="162"/>
      <c r="ATW6" s="162"/>
      <c r="ATX6" s="162"/>
      <c r="ATY6" s="162"/>
      <c r="ATZ6" s="162"/>
      <c r="AUA6" s="162"/>
      <c r="AUB6" s="162"/>
      <c r="AUC6" s="162"/>
      <c r="AUD6" s="162"/>
      <c r="AUE6" s="162"/>
      <c r="AUF6" s="162"/>
      <c r="AUG6" s="162"/>
      <c r="AUH6" s="162"/>
      <c r="AUI6" s="162"/>
      <c r="AUJ6" s="162"/>
      <c r="AUK6" s="162"/>
      <c r="AUL6" s="162"/>
      <c r="AUM6" s="162"/>
      <c r="AUN6" s="162"/>
      <c r="AUO6" s="162"/>
      <c r="AUP6" s="162"/>
      <c r="AUQ6" s="162"/>
      <c r="AUR6" s="162"/>
      <c r="AUS6" s="162"/>
      <c r="AUT6" s="162"/>
      <c r="AUU6" s="162"/>
      <c r="AUV6" s="162"/>
      <c r="AUW6" s="162"/>
      <c r="AUX6" s="162"/>
      <c r="AUY6" s="162"/>
      <c r="AUZ6" s="162"/>
      <c r="AVA6" s="162"/>
      <c r="AVB6" s="162"/>
      <c r="AVC6" s="162"/>
      <c r="AVD6" s="162"/>
      <c r="AVE6" s="162"/>
      <c r="AVF6" s="162"/>
      <c r="AVG6" s="162"/>
      <c r="AVH6" s="162"/>
      <c r="AVI6" s="162"/>
      <c r="AVJ6" s="162"/>
      <c r="AVK6" s="162"/>
      <c r="AVL6" s="162"/>
      <c r="AVM6" s="162"/>
      <c r="AVN6" s="162"/>
      <c r="AVO6" s="162"/>
      <c r="AVP6" s="162"/>
      <c r="AVQ6" s="162"/>
      <c r="AVR6" s="162"/>
      <c r="AVS6" s="162"/>
      <c r="AVT6" s="162"/>
      <c r="AVU6" s="162"/>
      <c r="AVV6" s="162"/>
      <c r="AVW6" s="162"/>
      <c r="AVX6" s="162"/>
      <c r="AVY6" s="162"/>
      <c r="AVZ6" s="162"/>
      <c r="AWA6" s="162"/>
      <c r="AWB6" s="162"/>
      <c r="AWC6" s="162"/>
      <c r="AWD6" s="162"/>
      <c r="AWE6" s="162"/>
      <c r="AWF6" s="162"/>
      <c r="AWG6" s="162"/>
      <c r="AWH6" s="162"/>
      <c r="AWI6" s="162"/>
      <c r="AWJ6" s="162"/>
      <c r="AWK6" s="162"/>
      <c r="AWL6" s="162"/>
      <c r="AWM6" s="162"/>
      <c r="AWN6" s="162"/>
      <c r="AWO6" s="162"/>
      <c r="AWP6" s="162"/>
      <c r="AWQ6" s="162"/>
      <c r="AWR6" s="162"/>
      <c r="AWS6" s="162"/>
      <c r="AWT6" s="162"/>
      <c r="AWU6" s="162"/>
      <c r="AWV6" s="162"/>
      <c r="AWW6" s="162"/>
      <c r="AWX6" s="162"/>
      <c r="AWY6" s="162"/>
      <c r="AWZ6" s="162"/>
      <c r="AXA6" s="162"/>
      <c r="AXB6" s="162"/>
      <c r="AXC6" s="162"/>
      <c r="AXD6" s="162"/>
      <c r="AXE6" s="162"/>
      <c r="AXF6" s="162"/>
      <c r="AXG6" s="162"/>
      <c r="AXH6" s="162"/>
      <c r="AXI6" s="162"/>
      <c r="AXJ6" s="162"/>
      <c r="AXK6" s="162"/>
      <c r="AXL6" s="162"/>
      <c r="AXM6" s="162"/>
      <c r="AXN6" s="162"/>
      <c r="AXO6" s="162"/>
      <c r="AXP6" s="162"/>
      <c r="AXQ6" s="162"/>
      <c r="AXR6" s="162"/>
      <c r="AXS6" s="162"/>
      <c r="AXT6" s="162"/>
      <c r="AXU6" s="162"/>
      <c r="AXV6" s="162"/>
      <c r="AXW6" s="162"/>
      <c r="AXX6" s="162"/>
      <c r="AXY6" s="162"/>
      <c r="AXZ6" s="162"/>
      <c r="AYA6" s="162"/>
      <c r="AYB6" s="162"/>
      <c r="AYC6" s="162"/>
      <c r="AYD6" s="162"/>
      <c r="AYE6" s="162"/>
      <c r="AYF6" s="162"/>
      <c r="AYG6" s="162"/>
      <c r="AYH6" s="162"/>
      <c r="AYI6" s="162"/>
      <c r="AYJ6" s="162"/>
      <c r="AYK6" s="162"/>
      <c r="AYL6" s="162"/>
      <c r="AYM6" s="162"/>
      <c r="AYN6" s="162"/>
      <c r="AYO6" s="162"/>
      <c r="AYP6" s="162"/>
      <c r="AYQ6" s="162"/>
      <c r="AYR6" s="162"/>
      <c r="AYS6" s="162"/>
      <c r="AYT6" s="162"/>
      <c r="AYU6" s="162"/>
      <c r="AYV6" s="162"/>
      <c r="AYW6" s="162"/>
      <c r="AYX6" s="162"/>
      <c r="AYY6" s="162"/>
      <c r="AYZ6" s="162"/>
      <c r="AZA6" s="162"/>
      <c r="AZB6" s="162"/>
      <c r="AZC6" s="162"/>
      <c r="AZD6" s="162"/>
      <c r="AZE6" s="162"/>
      <c r="AZF6" s="162"/>
      <c r="AZG6" s="162"/>
      <c r="AZH6" s="162"/>
      <c r="AZI6" s="162"/>
      <c r="AZJ6" s="162"/>
      <c r="AZK6" s="162"/>
      <c r="AZL6" s="162"/>
      <c r="AZM6" s="162"/>
      <c r="AZN6" s="162"/>
      <c r="AZO6" s="162"/>
      <c r="AZP6" s="162"/>
      <c r="AZQ6" s="162"/>
      <c r="AZR6" s="162"/>
      <c r="AZS6" s="162"/>
      <c r="AZT6" s="162"/>
      <c r="AZU6" s="162"/>
      <c r="AZV6" s="162"/>
      <c r="AZW6" s="162"/>
      <c r="AZX6" s="162"/>
      <c r="AZY6" s="162"/>
      <c r="AZZ6" s="162"/>
      <c r="BAA6" s="162"/>
      <c r="BAB6" s="162"/>
      <c r="BAC6" s="162"/>
      <c r="BAD6" s="162"/>
      <c r="BAE6" s="162"/>
      <c r="BAF6" s="162"/>
      <c r="BAG6" s="162"/>
      <c r="BAH6" s="162"/>
      <c r="BAI6" s="162"/>
      <c r="BAJ6" s="162"/>
      <c r="BAK6" s="162"/>
      <c r="BAL6" s="162"/>
      <c r="BAM6" s="162"/>
      <c r="BAN6" s="162"/>
      <c r="BAO6" s="162"/>
      <c r="BAP6" s="162"/>
      <c r="BAQ6" s="162"/>
      <c r="BAR6" s="162"/>
      <c r="BAS6" s="162"/>
      <c r="BAT6" s="162"/>
      <c r="BAU6" s="162"/>
      <c r="BAV6" s="162"/>
      <c r="BAW6" s="162"/>
      <c r="BAX6" s="162"/>
      <c r="BAY6" s="162"/>
      <c r="BAZ6" s="162"/>
      <c r="BBA6" s="162"/>
      <c r="BBB6" s="162"/>
      <c r="BBC6" s="162"/>
      <c r="BBD6" s="162"/>
      <c r="BBE6" s="162"/>
      <c r="BBF6" s="162"/>
      <c r="BBG6" s="162"/>
      <c r="BBH6" s="162"/>
      <c r="BBI6" s="162"/>
      <c r="BBJ6" s="162"/>
      <c r="BBK6" s="162"/>
      <c r="BBL6" s="162"/>
      <c r="BBM6" s="162"/>
      <c r="BBN6" s="162"/>
      <c r="BBO6" s="162"/>
      <c r="BBP6" s="162"/>
      <c r="BBQ6" s="162"/>
      <c r="BBR6" s="162"/>
      <c r="BBS6" s="162"/>
      <c r="BBT6" s="162"/>
      <c r="BBU6" s="162"/>
      <c r="BBV6" s="162"/>
      <c r="BBW6" s="162"/>
      <c r="BBX6" s="162"/>
      <c r="BBY6" s="162"/>
      <c r="BBZ6" s="162"/>
      <c r="BCA6" s="162"/>
      <c r="BCB6" s="162"/>
      <c r="BCC6" s="162"/>
      <c r="BCD6" s="162"/>
      <c r="BCE6" s="162"/>
      <c r="BCF6" s="162"/>
      <c r="BCG6" s="162"/>
      <c r="BCH6" s="162"/>
      <c r="BCI6" s="162"/>
      <c r="BCJ6" s="162"/>
      <c r="BCK6" s="162"/>
      <c r="BCL6" s="162"/>
      <c r="BCM6" s="162"/>
      <c r="BCN6" s="162"/>
      <c r="BCO6" s="162"/>
      <c r="BCP6" s="162"/>
      <c r="BCQ6" s="162"/>
      <c r="BCR6" s="162"/>
      <c r="BCS6" s="162"/>
      <c r="BCT6" s="162"/>
      <c r="BCU6" s="162"/>
      <c r="BCV6" s="162"/>
      <c r="BCW6" s="162"/>
      <c r="BCX6" s="162"/>
      <c r="BCY6" s="162"/>
      <c r="BCZ6" s="162"/>
      <c r="BDA6" s="162"/>
      <c r="BDB6" s="162"/>
      <c r="BDC6" s="162"/>
      <c r="BDD6" s="162"/>
      <c r="BDE6" s="162"/>
      <c r="BDF6" s="162"/>
      <c r="BDG6" s="162"/>
      <c r="BDH6" s="162"/>
      <c r="BDI6" s="162"/>
      <c r="BDJ6" s="162"/>
      <c r="BDK6" s="162"/>
      <c r="BDL6" s="162"/>
      <c r="BDM6" s="162"/>
      <c r="BDN6" s="162"/>
      <c r="BDO6" s="162"/>
      <c r="BDP6" s="162"/>
      <c r="BDQ6" s="162"/>
      <c r="BDR6" s="162"/>
      <c r="BDS6" s="162"/>
      <c r="BDT6" s="162"/>
      <c r="BDU6" s="162"/>
      <c r="BDV6" s="162"/>
      <c r="BDW6" s="162"/>
      <c r="BDX6" s="162"/>
      <c r="BDY6" s="162"/>
      <c r="BDZ6" s="162"/>
      <c r="BEA6" s="162"/>
      <c r="BEB6" s="162"/>
      <c r="BEC6" s="162"/>
      <c r="BED6" s="162"/>
      <c r="BEE6" s="162"/>
      <c r="BEF6" s="162"/>
      <c r="BEG6" s="162"/>
      <c r="BEH6" s="162"/>
      <c r="BEI6" s="162"/>
      <c r="BEJ6" s="162"/>
      <c r="BEK6" s="162"/>
      <c r="BEL6" s="162"/>
      <c r="BEM6" s="162"/>
      <c r="BEN6" s="162"/>
      <c r="BEO6" s="162"/>
      <c r="BEP6" s="162"/>
      <c r="BEQ6" s="162"/>
      <c r="BER6" s="162"/>
      <c r="BES6" s="162"/>
      <c r="BET6" s="162"/>
      <c r="BEU6" s="162"/>
      <c r="BEV6" s="162"/>
      <c r="BEW6" s="162"/>
      <c r="BEX6" s="162"/>
      <c r="BEY6" s="162"/>
      <c r="BEZ6" s="162"/>
      <c r="BFA6" s="162"/>
      <c r="BFB6" s="162"/>
      <c r="BFC6" s="162"/>
      <c r="BFD6" s="162"/>
      <c r="BFE6" s="162"/>
      <c r="BFF6" s="162"/>
      <c r="BFG6" s="162"/>
      <c r="BFH6" s="162"/>
      <c r="BFI6" s="162"/>
      <c r="BFJ6" s="162"/>
      <c r="BFK6" s="162"/>
      <c r="BFL6" s="162"/>
      <c r="BFM6" s="162"/>
      <c r="BFN6" s="162"/>
      <c r="BFO6" s="162"/>
      <c r="BFP6" s="162"/>
      <c r="BFQ6" s="162"/>
      <c r="BFR6" s="162"/>
      <c r="BFS6" s="162"/>
      <c r="BFT6" s="162"/>
      <c r="BFU6" s="162"/>
      <c r="BFV6" s="162"/>
      <c r="BFW6" s="162"/>
      <c r="BFX6" s="162"/>
      <c r="BFY6" s="162"/>
      <c r="BFZ6" s="162"/>
      <c r="BGA6" s="162"/>
      <c r="BGB6" s="162"/>
      <c r="BGC6" s="162"/>
      <c r="BGD6" s="162"/>
      <c r="BGE6" s="162"/>
      <c r="BGF6" s="162"/>
      <c r="BGG6" s="162"/>
      <c r="BGH6" s="162"/>
      <c r="BGI6" s="162"/>
      <c r="BGJ6" s="162"/>
      <c r="BGK6" s="162"/>
      <c r="BGL6" s="162"/>
      <c r="BGM6" s="162"/>
      <c r="BGN6" s="162"/>
      <c r="BGO6" s="162"/>
      <c r="BGP6" s="162"/>
      <c r="BGQ6" s="162"/>
      <c r="BGR6" s="162"/>
      <c r="BGS6" s="162"/>
      <c r="BGT6" s="162"/>
      <c r="BGU6" s="162"/>
      <c r="BGV6" s="162"/>
      <c r="BGW6" s="162"/>
      <c r="BGX6" s="162"/>
      <c r="BGY6" s="162"/>
      <c r="BGZ6" s="162"/>
      <c r="BHA6" s="162"/>
      <c r="BHB6" s="162"/>
      <c r="BHC6" s="162"/>
      <c r="BHD6" s="162"/>
      <c r="BHE6" s="162"/>
      <c r="BHF6" s="162"/>
      <c r="BHG6" s="162"/>
      <c r="BHH6" s="162"/>
      <c r="BHI6" s="162"/>
      <c r="BHJ6" s="162"/>
      <c r="BHK6" s="162"/>
      <c r="BHL6" s="162"/>
      <c r="BHM6" s="162"/>
      <c r="BHN6" s="162"/>
      <c r="BHO6" s="162"/>
      <c r="BHP6" s="162"/>
      <c r="BHQ6" s="162"/>
      <c r="BHR6" s="162"/>
      <c r="BHS6" s="162"/>
      <c r="BHT6" s="162"/>
      <c r="BHU6" s="162"/>
      <c r="BHV6" s="162"/>
      <c r="BHW6" s="162"/>
      <c r="BHX6" s="162"/>
      <c r="BHY6" s="162"/>
      <c r="BHZ6" s="162"/>
      <c r="BIA6" s="162"/>
      <c r="BIB6" s="162"/>
      <c r="BIC6" s="162"/>
      <c r="BID6" s="162"/>
      <c r="BIE6" s="162"/>
      <c r="BIF6" s="162"/>
      <c r="BIG6" s="162"/>
      <c r="BIH6" s="162"/>
      <c r="BII6" s="162"/>
      <c r="BIJ6" s="162"/>
      <c r="BIK6" s="162"/>
      <c r="BIL6" s="162"/>
      <c r="BIM6" s="162"/>
      <c r="BIN6" s="162"/>
      <c r="BIO6" s="162"/>
      <c r="BIP6" s="162"/>
      <c r="BIQ6" s="162"/>
      <c r="BIR6" s="162"/>
      <c r="BIS6" s="162"/>
      <c r="BIT6" s="162"/>
      <c r="BIU6" s="162"/>
      <c r="BIV6" s="162"/>
      <c r="BIW6" s="162"/>
      <c r="BIX6" s="162"/>
      <c r="BIY6" s="162"/>
      <c r="BIZ6" s="162"/>
      <c r="BJA6" s="162"/>
      <c r="BJB6" s="162"/>
      <c r="BJC6" s="162"/>
      <c r="BJD6" s="162"/>
      <c r="BJE6" s="162"/>
      <c r="BJF6" s="162"/>
      <c r="BJG6" s="162"/>
      <c r="BJH6" s="162"/>
      <c r="BJI6" s="162"/>
      <c r="BJJ6" s="162"/>
      <c r="BJK6" s="162"/>
      <c r="BJL6" s="162"/>
      <c r="BJM6" s="162"/>
      <c r="BJN6" s="162"/>
      <c r="BJO6" s="162"/>
      <c r="BJP6" s="162"/>
      <c r="BJQ6" s="162"/>
      <c r="BJR6" s="162"/>
      <c r="BJS6" s="162"/>
      <c r="BJT6" s="162"/>
      <c r="BJU6" s="162"/>
      <c r="BJV6" s="162"/>
      <c r="BJW6" s="162"/>
      <c r="BJX6" s="162"/>
      <c r="BJY6" s="162"/>
      <c r="BJZ6" s="162"/>
      <c r="BKA6" s="162"/>
      <c r="BKB6" s="162"/>
      <c r="BKC6" s="162"/>
      <c r="BKD6" s="162"/>
      <c r="BKE6" s="162"/>
      <c r="BKF6" s="162"/>
      <c r="BKG6" s="162"/>
      <c r="BKH6" s="162"/>
      <c r="BKI6" s="162"/>
      <c r="BKJ6" s="162"/>
      <c r="BKK6" s="162"/>
      <c r="BKL6" s="162"/>
      <c r="BKM6" s="162"/>
      <c r="BKN6" s="162"/>
      <c r="BKO6" s="162"/>
      <c r="BKP6" s="162"/>
      <c r="BKQ6" s="162"/>
      <c r="BKR6" s="162"/>
      <c r="BKS6" s="162"/>
      <c r="BKT6" s="162"/>
      <c r="BKU6" s="162"/>
      <c r="BKV6" s="162"/>
      <c r="BKW6" s="162"/>
      <c r="BKX6" s="162"/>
      <c r="BKY6" s="162"/>
      <c r="BKZ6" s="162"/>
      <c r="BLA6" s="162"/>
      <c r="BLB6" s="162"/>
      <c r="BLC6" s="162"/>
      <c r="BLD6" s="162"/>
      <c r="BLE6" s="162"/>
      <c r="BLF6" s="162"/>
      <c r="BLG6" s="162"/>
      <c r="BLH6" s="162"/>
      <c r="BLI6" s="162"/>
      <c r="BLJ6" s="162"/>
      <c r="BLK6" s="162"/>
      <c r="BLL6" s="162"/>
      <c r="BLM6" s="162"/>
      <c r="BLN6" s="162"/>
      <c r="BLO6" s="162"/>
      <c r="BLP6" s="162"/>
      <c r="BLQ6" s="162"/>
      <c r="BLR6" s="162"/>
      <c r="BLS6" s="162"/>
      <c r="BLT6" s="162"/>
      <c r="BLU6" s="162"/>
      <c r="BLV6" s="162"/>
      <c r="BLW6" s="162"/>
      <c r="BLX6" s="162"/>
      <c r="BLY6" s="162"/>
      <c r="BLZ6" s="162"/>
      <c r="BMA6" s="162"/>
      <c r="BMB6" s="162"/>
      <c r="BMC6" s="162"/>
      <c r="BMD6" s="162"/>
      <c r="BME6" s="162"/>
      <c r="BMF6" s="162"/>
      <c r="BMG6" s="162"/>
      <c r="BMH6" s="162"/>
      <c r="BMI6" s="162"/>
      <c r="BMJ6" s="162"/>
      <c r="BMK6" s="162"/>
      <c r="BML6" s="162"/>
      <c r="BMM6" s="162"/>
      <c r="BMN6" s="162"/>
      <c r="BMO6" s="162"/>
      <c r="BMP6" s="162"/>
      <c r="BMQ6" s="162"/>
      <c r="BMR6" s="162"/>
      <c r="BMS6" s="162"/>
      <c r="BMT6" s="162"/>
      <c r="BMU6" s="162"/>
      <c r="BMV6" s="162"/>
      <c r="BMW6" s="162"/>
      <c r="BMX6" s="162"/>
      <c r="BMY6" s="162"/>
      <c r="BMZ6" s="162"/>
      <c r="BNA6" s="162"/>
      <c r="BNB6" s="162"/>
      <c r="BNC6" s="162"/>
      <c r="BND6" s="162"/>
      <c r="BNE6" s="162"/>
      <c r="BNF6" s="162"/>
      <c r="BNG6" s="162"/>
      <c r="BNH6" s="162"/>
      <c r="BNI6" s="162"/>
      <c r="BNJ6" s="162"/>
      <c r="BNK6" s="162"/>
      <c r="BNL6" s="162"/>
      <c r="BNM6" s="162"/>
      <c r="BNN6" s="162"/>
      <c r="BNO6" s="162"/>
      <c r="BNP6" s="162"/>
      <c r="BNQ6" s="162"/>
      <c r="BNR6" s="162"/>
      <c r="BNS6" s="162"/>
      <c r="BNT6" s="162"/>
      <c r="BNU6" s="162"/>
      <c r="BNV6" s="162"/>
      <c r="BNW6" s="162"/>
      <c r="BNX6" s="162"/>
      <c r="BNY6" s="162"/>
      <c r="BNZ6" s="162"/>
      <c r="BOA6" s="162"/>
      <c r="BOB6" s="162"/>
      <c r="BOC6" s="162"/>
      <c r="BOD6" s="162"/>
      <c r="BOE6" s="162"/>
      <c r="BOF6" s="162"/>
      <c r="BOG6" s="162"/>
      <c r="BOH6" s="162"/>
      <c r="BOI6" s="162"/>
      <c r="BOJ6" s="162"/>
      <c r="BOK6" s="162"/>
      <c r="BOL6" s="162"/>
      <c r="BOM6" s="162"/>
      <c r="BON6" s="162"/>
      <c r="BOO6" s="162"/>
      <c r="BOP6" s="162"/>
      <c r="BOQ6" s="162"/>
      <c r="BOR6" s="162"/>
      <c r="BOS6" s="162"/>
      <c r="BOT6" s="162"/>
      <c r="BOU6" s="162"/>
      <c r="BOV6" s="162"/>
      <c r="BOW6" s="162"/>
      <c r="BOX6" s="162"/>
      <c r="BOY6" s="162"/>
      <c r="BOZ6" s="162"/>
      <c r="BPA6" s="162"/>
      <c r="BPB6" s="162"/>
      <c r="BPC6" s="162"/>
      <c r="BPD6" s="162"/>
      <c r="BPE6" s="162"/>
      <c r="BPF6" s="162"/>
      <c r="BPG6" s="162"/>
      <c r="BPH6" s="162"/>
      <c r="BPI6" s="162"/>
      <c r="BPJ6" s="162"/>
      <c r="BPK6" s="162"/>
      <c r="BPL6" s="162"/>
      <c r="BPM6" s="162"/>
      <c r="BPN6" s="162"/>
      <c r="BPO6" s="162"/>
      <c r="BPP6" s="162"/>
      <c r="BPQ6" s="162"/>
      <c r="BPR6" s="162"/>
      <c r="BPS6" s="162"/>
      <c r="BPT6" s="162"/>
      <c r="BPU6" s="162"/>
      <c r="BPV6" s="162"/>
      <c r="BPW6" s="162"/>
      <c r="BPX6" s="162"/>
      <c r="BPY6" s="162"/>
      <c r="BPZ6" s="162"/>
      <c r="BQA6" s="162"/>
      <c r="BQB6" s="162"/>
      <c r="BQC6" s="162"/>
      <c r="BQD6" s="162"/>
      <c r="BQE6" s="162"/>
      <c r="BQF6" s="162"/>
      <c r="BQG6" s="162"/>
      <c r="BQH6" s="162"/>
      <c r="BQI6" s="162"/>
      <c r="BQJ6" s="162"/>
      <c r="BQK6" s="162"/>
      <c r="BQL6" s="162"/>
      <c r="BQM6" s="162"/>
      <c r="BQN6" s="162"/>
      <c r="BQO6" s="162"/>
      <c r="BQP6" s="162"/>
      <c r="BQQ6" s="162"/>
      <c r="BQR6" s="162"/>
      <c r="BQS6" s="162"/>
      <c r="BQT6" s="162"/>
      <c r="BQU6" s="162"/>
      <c r="BQV6" s="162"/>
      <c r="BQW6" s="162"/>
      <c r="BQX6" s="162"/>
      <c r="BQY6" s="162"/>
      <c r="BQZ6" s="162"/>
      <c r="BRA6" s="162"/>
      <c r="BRB6" s="162"/>
      <c r="BRC6" s="162"/>
      <c r="BRD6" s="162"/>
      <c r="BRE6" s="162"/>
      <c r="BRF6" s="162"/>
      <c r="BRG6" s="162"/>
      <c r="BRH6" s="162"/>
      <c r="BRI6" s="162"/>
      <c r="BRJ6" s="162"/>
      <c r="BRK6" s="162"/>
      <c r="BRL6" s="162"/>
      <c r="BRM6" s="162"/>
      <c r="BRN6" s="162"/>
      <c r="BRO6" s="162"/>
      <c r="BRP6" s="162"/>
      <c r="BRQ6" s="162"/>
      <c r="BRR6" s="162"/>
      <c r="BRS6" s="162"/>
      <c r="BRT6" s="162"/>
      <c r="BRU6" s="162"/>
      <c r="BRV6" s="162"/>
      <c r="BRW6" s="162"/>
      <c r="BRX6" s="162"/>
      <c r="BRY6" s="162"/>
      <c r="BRZ6" s="162"/>
      <c r="BSA6" s="162"/>
      <c r="BSB6" s="162"/>
      <c r="BSC6" s="162"/>
      <c r="BSD6" s="162"/>
      <c r="BSE6" s="162"/>
      <c r="BSF6" s="162"/>
      <c r="BSG6" s="162"/>
      <c r="BSH6" s="162"/>
      <c r="BSI6" s="162"/>
      <c r="BSJ6" s="162"/>
      <c r="BSK6" s="162"/>
      <c r="BSL6" s="162"/>
      <c r="BSM6" s="162"/>
      <c r="BSN6" s="162"/>
      <c r="BSO6" s="162"/>
      <c r="BSP6" s="162"/>
      <c r="BSQ6" s="162"/>
      <c r="BSR6" s="162"/>
      <c r="BSS6" s="162"/>
      <c r="BST6" s="162"/>
      <c r="BSU6" s="162"/>
      <c r="BSV6" s="162"/>
      <c r="BSW6" s="162"/>
      <c r="BSX6" s="162"/>
      <c r="BSY6" s="162"/>
      <c r="BSZ6" s="162"/>
      <c r="BTA6" s="162"/>
      <c r="BTB6" s="162"/>
      <c r="BTC6" s="162"/>
      <c r="BTD6" s="162"/>
      <c r="BTE6" s="162"/>
      <c r="BTF6" s="162"/>
      <c r="BTG6" s="162"/>
      <c r="BTH6" s="162"/>
      <c r="BTI6" s="162"/>
      <c r="BTJ6" s="162"/>
      <c r="BTK6" s="162"/>
      <c r="BTL6" s="162"/>
      <c r="BTM6" s="162"/>
      <c r="BTN6" s="162"/>
      <c r="BTO6" s="162"/>
      <c r="BTP6" s="162"/>
      <c r="BTQ6" s="162"/>
      <c r="BTR6" s="162"/>
      <c r="BTS6" s="162"/>
      <c r="BTT6" s="162"/>
      <c r="BTU6" s="162"/>
      <c r="BTV6" s="162"/>
      <c r="BTW6" s="162"/>
      <c r="BTX6" s="162"/>
      <c r="BTY6" s="162"/>
      <c r="BTZ6" s="162"/>
      <c r="BUA6" s="162"/>
      <c r="BUB6" s="162"/>
      <c r="BUC6" s="162"/>
      <c r="BUD6" s="162"/>
      <c r="BUE6" s="162"/>
      <c r="BUF6" s="162"/>
      <c r="BUG6" s="162"/>
      <c r="BUH6" s="162"/>
      <c r="BUI6" s="162"/>
      <c r="BUJ6" s="162"/>
      <c r="BUK6" s="162"/>
      <c r="BUL6" s="162"/>
      <c r="BUM6" s="162"/>
      <c r="BUN6" s="162"/>
      <c r="BUO6" s="162"/>
      <c r="BUP6" s="162"/>
      <c r="BUQ6" s="162"/>
      <c r="BUR6" s="162"/>
      <c r="BUS6" s="162"/>
      <c r="BUT6" s="162"/>
      <c r="BUU6" s="162"/>
      <c r="BUV6" s="162"/>
      <c r="BUW6" s="162"/>
      <c r="BUX6" s="162"/>
      <c r="BUY6" s="162"/>
      <c r="BUZ6" s="162"/>
      <c r="BVA6" s="162"/>
      <c r="BVB6" s="162"/>
      <c r="BVC6" s="162"/>
      <c r="BVD6" s="162"/>
      <c r="BVE6" s="162"/>
      <c r="BVF6" s="162"/>
      <c r="BVG6" s="162"/>
      <c r="BVH6" s="162"/>
      <c r="BVI6" s="162"/>
      <c r="BVJ6" s="162"/>
      <c r="BVK6" s="162"/>
      <c r="BVL6" s="162"/>
      <c r="BVM6" s="162"/>
      <c r="BVN6" s="162"/>
      <c r="BVO6" s="162"/>
      <c r="BVP6" s="162"/>
      <c r="BVQ6" s="162"/>
      <c r="BVR6" s="162"/>
      <c r="BVS6" s="162"/>
      <c r="BVT6" s="162"/>
      <c r="BVU6" s="162"/>
      <c r="BVV6" s="162"/>
      <c r="BVW6" s="162"/>
      <c r="BVX6" s="162"/>
      <c r="BVY6" s="162"/>
      <c r="BVZ6" s="162"/>
      <c r="BWA6" s="162"/>
      <c r="BWB6" s="162"/>
      <c r="BWC6" s="162"/>
      <c r="BWD6" s="162"/>
      <c r="BWE6" s="162"/>
      <c r="BWF6" s="162"/>
      <c r="BWG6" s="162"/>
      <c r="BWH6" s="162"/>
      <c r="BWI6" s="162"/>
      <c r="BWJ6" s="162"/>
      <c r="BWK6" s="162"/>
      <c r="BWL6" s="162"/>
      <c r="BWM6" s="162"/>
      <c r="BWN6" s="162"/>
      <c r="BWO6" s="162"/>
      <c r="BWP6" s="162"/>
      <c r="BWQ6" s="162"/>
      <c r="BWR6" s="162"/>
      <c r="BWS6" s="162"/>
      <c r="BWT6" s="162"/>
      <c r="BWU6" s="162"/>
      <c r="BWV6" s="162"/>
      <c r="BWW6" s="162"/>
      <c r="BWX6" s="162"/>
      <c r="BWY6" s="162"/>
      <c r="BWZ6" s="162"/>
      <c r="BXA6" s="162"/>
      <c r="BXB6" s="162"/>
      <c r="BXC6" s="162"/>
      <c r="BXD6" s="162"/>
      <c r="BXE6" s="162"/>
      <c r="BXF6" s="162"/>
      <c r="BXG6" s="162"/>
      <c r="BXH6" s="162"/>
      <c r="BXI6" s="162"/>
      <c r="BXJ6" s="162"/>
      <c r="BXK6" s="162"/>
      <c r="BXL6" s="162"/>
      <c r="BXM6" s="162"/>
      <c r="BXN6" s="162"/>
      <c r="BXO6" s="162"/>
      <c r="BXP6" s="162"/>
      <c r="BXQ6" s="162"/>
      <c r="BXR6" s="162"/>
      <c r="BXS6" s="162"/>
      <c r="BXT6" s="162"/>
      <c r="BXU6" s="162"/>
      <c r="BXV6" s="162"/>
      <c r="BXW6" s="162"/>
      <c r="BXX6" s="162"/>
      <c r="BXY6" s="162"/>
      <c r="BXZ6" s="162"/>
      <c r="BYA6" s="162"/>
      <c r="BYB6" s="162"/>
      <c r="BYC6" s="162"/>
      <c r="BYD6" s="162"/>
      <c r="BYE6" s="162"/>
      <c r="BYF6" s="162"/>
      <c r="BYG6" s="162"/>
      <c r="BYH6" s="162"/>
      <c r="BYI6" s="162"/>
      <c r="BYJ6" s="162"/>
      <c r="BYK6" s="162"/>
      <c r="BYL6" s="162"/>
      <c r="BYM6" s="162"/>
      <c r="BYN6" s="162"/>
      <c r="BYO6" s="162"/>
      <c r="BYP6" s="162"/>
      <c r="BYQ6" s="162"/>
      <c r="BYR6" s="162"/>
      <c r="BYS6" s="162"/>
      <c r="BYT6" s="162"/>
      <c r="BYU6" s="162"/>
      <c r="BYV6" s="162"/>
      <c r="BYW6" s="162"/>
      <c r="BYX6" s="162"/>
      <c r="BYY6" s="162"/>
      <c r="BYZ6" s="162"/>
      <c r="BZA6" s="162"/>
      <c r="BZB6" s="162"/>
      <c r="BZC6" s="162"/>
      <c r="BZD6" s="162"/>
      <c r="BZE6" s="162"/>
      <c r="BZF6" s="162"/>
      <c r="BZG6" s="162"/>
      <c r="BZH6" s="162"/>
      <c r="BZI6" s="162"/>
      <c r="BZJ6" s="162"/>
      <c r="BZK6" s="162"/>
      <c r="BZL6" s="162"/>
      <c r="BZM6" s="162"/>
      <c r="BZN6" s="162"/>
      <c r="BZO6" s="162"/>
      <c r="BZP6" s="162"/>
      <c r="BZQ6" s="162"/>
      <c r="BZR6" s="162"/>
      <c r="BZS6" s="162"/>
      <c r="BZT6" s="162"/>
      <c r="BZU6" s="162"/>
      <c r="BZV6" s="162"/>
      <c r="BZW6" s="162"/>
      <c r="BZX6" s="162"/>
      <c r="BZY6" s="162"/>
      <c r="BZZ6" s="162"/>
      <c r="CAA6" s="162"/>
      <c r="CAB6" s="162"/>
      <c r="CAC6" s="162"/>
      <c r="CAD6" s="162"/>
      <c r="CAE6" s="162"/>
      <c r="CAF6" s="162"/>
      <c r="CAG6" s="162"/>
      <c r="CAH6" s="162"/>
      <c r="CAI6" s="162"/>
      <c r="CAJ6" s="162"/>
      <c r="CAK6" s="162"/>
      <c r="CAL6" s="162"/>
      <c r="CAM6" s="162"/>
      <c r="CAN6" s="162"/>
      <c r="CAO6" s="162"/>
      <c r="CAP6" s="162"/>
      <c r="CAQ6" s="162"/>
      <c r="CAR6" s="162"/>
      <c r="CAS6" s="162"/>
      <c r="CAT6" s="162"/>
      <c r="CAU6" s="162"/>
      <c r="CAV6" s="162"/>
      <c r="CAW6" s="162"/>
      <c r="CAX6" s="162"/>
      <c r="CAY6" s="162"/>
      <c r="CAZ6" s="162"/>
      <c r="CBA6" s="162"/>
      <c r="CBB6" s="162"/>
      <c r="CBC6" s="162"/>
      <c r="CBD6" s="162"/>
      <c r="CBE6" s="162"/>
      <c r="CBF6" s="162"/>
      <c r="CBG6" s="162"/>
      <c r="CBH6" s="162"/>
      <c r="CBI6" s="162"/>
      <c r="CBJ6" s="162"/>
      <c r="CBK6" s="162"/>
      <c r="CBL6" s="162"/>
      <c r="CBM6" s="162"/>
      <c r="CBN6" s="162"/>
      <c r="CBO6" s="162"/>
      <c r="CBP6" s="162"/>
      <c r="CBQ6" s="162"/>
      <c r="CBR6" s="162"/>
      <c r="CBS6" s="162"/>
      <c r="CBT6" s="162"/>
      <c r="CBU6" s="162"/>
      <c r="CBV6" s="162"/>
      <c r="CBW6" s="162"/>
      <c r="CBX6" s="162"/>
      <c r="CBY6" s="162"/>
      <c r="CBZ6" s="162"/>
      <c r="CCA6" s="162"/>
      <c r="CCB6" s="162"/>
      <c r="CCC6" s="162"/>
      <c r="CCD6" s="162"/>
      <c r="CCE6" s="162"/>
      <c r="CCF6" s="162"/>
      <c r="CCG6" s="162"/>
      <c r="CCH6" s="162"/>
      <c r="CCI6" s="162"/>
      <c r="CCJ6" s="162"/>
      <c r="CCK6" s="162"/>
      <c r="CCL6" s="162"/>
      <c r="CCM6" s="162"/>
      <c r="CCN6" s="162"/>
      <c r="CCO6" s="162"/>
      <c r="CCP6" s="162"/>
      <c r="CCQ6" s="162"/>
      <c r="CCR6" s="162"/>
      <c r="CCS6" s="162"/>
      <c r="CCT6" s="162"/>
      <c r="CCU6" s="162"/>
      <c r="CCV6" s="162"/>
      <c r="CCW6" s="162"/>
      <c r="CCX6" s="162"/>
      <c r="CCY6" s="162"/>
      <c r="CCZ6" s="162"/>
      <c r="CDA6" s="162"/>
      <c r="CDB6" s="162"/>
      <c r="CDC6" s="162"/>
      <c r="CDD6" s="162"/>
      <c r="CDE6" s="162"/>
      <c r="CDF6" s="162"/>
      <c r="CDG6" s="162"/>
      <c r="CDH6" s="162"/>
      <c r="CDI6" s="162"/>
      <c r="CDJ6" s="162"/>
      <c r="CDK6" s="162"/>
      <c r="CDL6" s="162"/>
      <c r="CDM6" s="162"/>
      <c r="CDN6" s="162"/>
      <c r="CDO6" s="162"/>
      <c r="CDP6" s="162"/>
      <c r="CDQ6" s="162"/>
      <c r="CDR6" s="162"/>
      <c r="CDS6" s="162"/>
      <c r="CDT6" s="162"/>
      <c r="CDU6" s="162"/>
      <c r="CDV6" s="162"/>
      <c r="CDW6" s="162"/>
      <c r="CDX6" s="162"/>
      <c r="CDY6" s="162"/>
      <c r="CDZ6" s="162"/>
      <c r="CEA6" s="162"/>
      <c r="CEB6" s="162"/>
      <c r="CEC6" s="162"/>
      <c r="CED6" s="162"/>
      <c r="CEE6" s="162"/>
      <c r="CEF6" s="162"/>
      <c r="CEG6" s="162"/>
      <c r="CEH6" s="162"/>
      <c r="CEI6" s="162"/>
      <c r="CEJ6" s="162"/>
      <c r="CEK6" s="162"/>
      <c r="CEL6" s="162"/>
      <c r="CEM6" s="162"/>
      <c r="CEN6" s="162"/>
      <c r="CEO6" s="162"/>
      <c r="CEP6" s="162"/>
      <c r="CEQ6" s="162"/>
      <c r="CER6" s="162"/>
      <c r="CES6" s="162"/>
      <c r="CET6" s="162"/>
      <c r="CEU6" s="162"/>
      <c r="CEV6" s="162"/>
      <c r="CEW6" s="162"/>
      <c r="CEX6" s="162"/>
      <c r="CEY6" s="162"/>
      <c r="CEZ6" s="162"/>
      <c r="CFA6" s="162"/>
      <c r="CFB6" s="162"/>
      <c r="CFC6" s="162"/>
      <c r="CFD6" s="162"/>
      <c r="CFE6" s="162"/>
      <c r="CFF6" s="162"/>
      <c r="CFG6" s="162"/>
      <c r="CFH6" s="162"/>
      <c r="CFI6" s="162"/>
      <c r="CFJ6" s="162"/>
      <c r="CFK6" s="162"/>
      <c r="CFL6" s="162"/>
      <c r="CFM6" s="162"/>
      <c r="CFN6" s="162"/>
      <c r="CFO6" s="162"/>
      <c r="CFP6" s="162"/>
      <c r="CFQ6" s="162"/>
      <c r="CFR6" s="162"/>
      <c r="CFS6" s="162"/>
      <c r="CFT6" s="162"/>
      <c r="CFU6" s="162"/>
      <c r="CFV6" s="162"/>
      <c r="CFW6" s="162"/>
      <c r="CFX6" s="162"/>
      <c r="CFY6" s="162"/>
      <c r="CFZ6" s="162"/>
      <c r="CGA6" s="162"/>
      <c r="CGB6" s="162"/>
      <c r="CGC6" s="162"/>
      <c r="CGD6" s="162"/>
      <c r="CGE6" s="162"/>
      <c r="CGF6" s="162"/>
      <c r="CGG6" s="162"/>
      <c r="CGH6" s="162"/>
      <c r="CGI6" s="162"/>
      <c r="CGJ6" s="162"/>
      <c r="CGK6" s="162"/>
      <c r="CGL6" s="162"/>
      <c r="CGM6" s="162"/>
      <c r="CGN6" s="162"/>
      <c r="CGO6" s="162"/>
      <c r="CGP6" s="162"/>
      <c r="CGQ6" s="162"/>
      <c r="CGR6" s="162"/>
      <c r="CGS6" s="162"/>
      <c r="CGT6" s="162"/>
      <c r="CGU6" s="162"/>
      <c r="CGV6" s="162"/>
      <c r="CGW6" s="162"/>
      <c r="CGX6" s="162"/>
      <c r="CGY6" s="162"/>
      <c r="CGZ6" s="162"/>
      <c r="CHA6" s="162"/>
      <c r="CHB6" s="162"/>
      <c r="CHC6" s="162"/>
      <c r="CHD6" s="162"/>
      <c r="CHE6" s="162"/>
      <c r="CHF6" s="162"/>
      <c r="CHG6" s="162"/>
      <c r="CHH6" s="162"/>
      <c r="CHI6" s="162"/>
      <c r="CHJ6" s="162"/>
      <c r="CHK6" s="162"/>
      <c r="CHL6" s="162"/>
      <c r="CHM6" s="162"/>
      <c r="CHN6" s="162"/>
      <c r="CHO6" s="162"/>
      <c r="CHP6" s="162"/>
      <c r="CHQ6" s="162"/>
      <c r="CHR6" s="162"/>
      <c r="CHS6" s="162"/>
      <c r="CHT6" s="162"/>
      <c r="CHU6" s="162"/>
      <c r="CHV6" s="162"/>
      <c r="CHW6" s="162"/>
      <c r="CHX6" s="162"/>
      <c r="CHY6" s="162"/>
      <c r="CHZ6" s="162"/>
      <c r="CIA6" s="162"/>
      <c r="CIB6" s="162"/>
      <c r="CIC6" s="162"/>
      <c r="CID6" s="162"/>
      <c r="CIE6" s="162"/>
      <c r="CIF6" s="162"/>
      <c r="CIG6" s="162"/>
      <c r="CIH6" s="162"/>
      <c r="CII6" s="162"/>
      <c r="CIJ6" s="162"/>
      <c r="CIK6" s="162"/>
      <c r="CIL6" s="162"/>
      <c r="CIM6" s="162"/>
      <c r="CIN6" s="162"/>
      <c r="CIO6" s="162"/>
      <c r="CIP6" s="162"/>
      <c r="CIQ6" s="162"/>
      <c r="CIR6" s="162"/>
      <c r="CIS6" s="162"/>
      <c r="CIT6" s="162"/>
      <c r="CIU6" s="162"/>
      <c r="CIV6" s="162"/>
      <c r="CIW6" s="162"/>
      <c r="CIX6" s="162"/>
      <c r="CIY6" s="162"/>
      <c r="CIZ6" s="162"/>
      <c r="CJA6" s="162"/>
      <c r="CJB6" s="162"/>
      <c r="CJC6" s="162"/>
      <c r="CJD6" s="162"/>
      <c r="CJE6" s="162"/>
      <c r="CJF6" s="162"/>
      <c r="CJG6" s="162"/>
      <c r="CJH6" s="162"/>
      <c r="CJI6" s="162"/>
      <c r="CJJ6" s="162"/>
      <c r="CJK6" s="162"/>
      <c r="CJL6" s="162"/>
      <c r="CJM6" s="162"/>
      <c r="CJN6" s="162"/>
      <c r="CJO6" s="162"/>
      <c r="CJP6" s="162"/>
      <c r="CJQ6" s="162"/>
      <c r="CJR6" s="162"/>
      <c r="CJS6" s="162"/>
      <c r="CJT6" s="162"/>
      <c r="CJU6" s="162"/>
      <c r="CJV6" s="162"/>
      <c r="CJW6" s="162"/>
      <c r="CJX6" s="162"/>
      <c r="CJY6" s="162"/>
      <c r="CJZ6" s="162"/>
      <c r="CKA6" s="162"/>
      <c r="CKB6" s="162"/>
      <c r="CKC6" s="162"/>
      <c r="CKD6" s="162"/>
      <c r="CKE6" s="162"/>
      <c r="CKF6" s="162"/>
      <c r="CKG6" s="162"/>
      <c r="CKH6" s="162"/>
      <c r="CKI6" s="162"/>
      <c r="CKJ6" s="162"/>
      <c r="CKK6" s="162"/>
      <c r="CKL6" s="162"/>
      <c r="CKM6" s="162"/>
      <c r="CKN6" s="162"/>
      <c r="CKO6" s="162"/>
      <c r="CKP6" s="162"/>
      <c r="CKQ6" s="162"/>
      <c r="CKR6" s="162"/>
      <c r="CKS6" s="162"/>
      <c r="CKT6" s="162"/>
      <c r="CKU6" s="162"/>
      <c r="CKV6" s="162"/>
      <c r="CKW6" s="162"/>
      <c r="CKX6" s="162"/>
      <c r="CKY6" s="162"/>
      <c r="CKZ6" s="162"/>
      <c r="CLA6" s="162"/>
      <c r="CLB6" s="162"/>
      <c r="CLC6" s="162"/>
      <c r="CLD6" s="162"/>
      <c r="CLE6" s="162"/>
      <c r="CLF6" s="162"/>
      <c r="CLG6" s="162"/>
      <c r="CLH6" s="162"/>
      <c r="CLI6" s="162"/>
      <c r="CLJ6" s="162"/>
      <c r="CLK6" s="162"/>
      <c r="CLL6" s="162"/>
      <c r="CLM6" s="162"/>
      <c r="CLN6" s="162"/>
      <c r="CLO6" s="162"/>
      <c r="CLP6" s="162"/>
      <c r="CLQ6" s="162"/>
      <c r="CLR6" s="162"/>
      <c r="CLS6" s="162"/>
      <c r="CLT6" s="162"/>
      <c r="CLU6" s="162"/>
      <c r="CLV6" s="162"/>
      <c r="CLW6" s="162"/>
      <c r="CLX6" s="162"/>
      <c r="CLY6" s="162"/>
      <c r="CLZ6" s="162"/>
      <c r="CMA6" s="162"/>
      <c r="CMB6" s="162"/>
      <c r="CMC6" s="162"/>
      <c r="CMD6" s="162"/>
      <c r="CME6" s="162"/>
      <c r="CMF6" s="162"/>
      <c r="CMG6" s="162"/>
      <c r="CMH6" s="162"/>
      <c r="CMI6" s="162"/>
      <c r="CMJ6" s="162"/>
      <c r="CMK6" s="162"/>
      <c r="CML6" s="162"/>
      <c r="CMM6" s="162"/>
      <c r="CMN6" s="162"/>
      <c r="CMO6" s="162"/>
      <c r="CMP6" s="162"/>
      <c r="CMQ6" s="162"/>
      <c r="CMR6" s="162"/>
      <c r="CMS6" s="162"/>
      <c r="CMT6" s="162"/>
      <c r="CMU6" s="162"/>
      <c r="CMV6" s="162"/>
      <c r="CMW6" s="162"/>
      <c r="CMX6" s="162"/>
      <c r="CMY6" s="162"/>
      <c r="CMZ6" s="162"/>
      <c r="CNA6" s="162"/>
      <c r="CNB6" s="162"/>
      <c r="CNC6" s="162"/>
      <c r="CND6" s="162"/>
      <c r="CNE6" s="162"/>
      <c r="CNF6" s="162"/>
      <c r="CNG6" s="162"/>
      <c r="CNH6" s="162"/>
      <c r="CNI6" s="162"/>
      <c r="CNJ6" s="162"/>
      <c r="CNK6" s="162"/>
      <c r="CNL6" s="162"/>
      <c r="CNM6" s="162"/>
      <c r="CNN6" s="162"/>
      <c r="CNO6" s="162"/>
      <c r="CNP6" s="162"/>
      <c r="CNQ6" s="162"/>
      <c r="CNR6" s="162"/>
      <c r="CNS6" s="162"/>
      <c r="CNT6" s="162"/>
      <c r="CNU6" s="162"/>
      <c r="CNV6" s="162"/>
      <c r="CNW6" s="162"/>
      <c r="CNX6" s="162"/>
      <c r="CNY6" s="162"/>
      <c r="CNZ6" s="162"/>
      <c r="COA6" s="162"/>
      <c r="COB6" s="162"/>
      <c r="COC6" s="162"/>
      <c r="COD6" s="162"/>
      <c r="COE6" s="162"/>
      <c r="COF6" s="162"/>
      <c r="COG6" s="162"/>
      <c r="COH6" s="162"/>
      <c r="COI6" s="162"/>
      <c r="COJ6" s="162"/>
      <c r="COK6" s="162"/>
      <c r="COL6" s="162"/>
      <c r="COM6" s="162"/>
      <c r="CON6" s="162"/>
      <c r="COO6" s="162"/>
      <c r="COP6" s="162"/>
      <c r="COQ6" s="162"/>
      <c r="COR6" s="162"/>
      <c r="COS6" s="162"/>
      <c r="COT6" s="162"/>
      <c r="COU6" s="162"/>
      <c r="COV6" s="162"/>
      <c r="COW6" s="162"/>
      <c r="COX6" s="162"/>
      <c r="COY6" s="162"/>
      <c r="COZ6" s="162"/>
      <c r="CPA6" s="162"/>
      <c r="CPB6" s="162"/>
      <c r="CPC6" s="162"/>
      <c r="CPD6" s="162"/>
      <c r="CPE6" s="162"/>
      <c r="CPF6" s="162"/>
      <c r="CPG6" s="162"/>
      <c r="CPH6" s="162"/>
      <c r="CPI6" s="162"/>
      <c r="CPJ6" s="162"/>
      <c r="CPK6" s="162"/>
      <c r="CPL6" s="162"/>
      <c r="CPM6" s="162"/>
      <c r="CPN6" s="162"/>
      <c r="CPO6" s="162"/>
      <c r="CPP6" s="162"/>
      <c r="CPQ6" s="162"/>
      <c r="CPR6" s="162"/>
      <c r="CPS6" s="162"/>
      <c r="CPT6" s="162"/>
      <c r="CPU6" s="162"/>
      <c r="CPV6" s="162"/>
      <c r="CPW6" s="162"/>
      <c r="CPX6" s="162"/>
      <c r="CPY6" s="162"/>
      <c r="CPZ6" s="162"/>
      <c r="CQA6" s="162"/>
      <c r="CQB6" s="162"/>
      <c r="CQC6" s="162"/>
      <c r="CQD6" s="162"/>
      <c r="CQE6" s="162"/>
      <c r="CQF6" s="162"/>
      <c r="CQG6" s="162"/>
      <c r="CQH6" s="162"/>
      <c r="CQI6" s="162"/>
      <c r="CQJ6" s="162"/>
      <c r="CQK6" s="162"/>
      <c r="CQL6" s="162"/>
      <c r="CQM6" s="162"/>
      <c r="CQN6" s="162"/>
      <c r="CQO6" s="162"/>
      <c r="CQP6" s="162"/>
      <c r="CQQ6" s="162"/>
      <c r="CQR6" s="162"/>
      <c r="CQS6" s="162"/>
      <c r="CQT6" s="162"/>
      <c r="CQU6" s="162"/>
      <c r="CQV6" s="162"/>
      <c r="CQW6" s="162"/>
      <c r="CQX6" s="162"/>
      <c r="CQY6" s="162"/>
      <c r="CQZ6" s="162"/>
      <c r="CRA6" s="162"/>
      <c r="CRB6" s="162"/>
      <c r="CRC6" s="162"/>
      <c r="CRD6" s="162"/>
      <c r="CRE6" s="162"/>
      <c r="CRF6" s="162"/>
      <c r="CRG6" s="162"/>
      <c r="CRH6" s="162"/>
      <c r="CRI6" s="162"/>
      <c r="CRJ6" s="162"/>
      <c r="CRK6" s="162"/>
      <c r="CRL6" s="162"/>
      <c r="CRM6" s="162"/>
      <c r="CRN6" s="162"/>
      <c r="CRO6" s="162"/>
      <c r="CRP6" s="162"/>
      <c r="CRQ6" s="162"/>
      <c r="CRR6" s="162"/>
      <c r="CRS6" s="162"/>
      <c r="CRT6" s="162"/>
      <c r="CRU6" s="162"/>
      <c r="CRV6" s="162"/>
      <c r="CRW6" s="162"/>
      <c r="CRX6" s="162"/>
      <c r="CRY6" s="162"/>
      <c r="CRZ6" s="162"/>
      <c r="CSA6" s="162"/>
      <c r="CSB6" s="162"/>
      <c r="CSC6" s="162"/>
      <c r="CSD6" s="162"/>
      <c r="CSE6" s="162"/>
      <c r="CSF6" s="162"/>
      <c r="CSG6" s="162"/>
      <c r="CSH6" s="162"/>
      <c r="CSI6" s="162"/>
      <c r="CSJ6" s="162"/>
      <c r="CSK6" s="162"/>
      <c r="CSL6" s="162"/>
      <c r="CSM6" s="162"/>
      <c r="CSN6" s="162"/>
      <c r="CSO6" s="162"/>
      <c r="CSP6" s="162"/>
      <c r="CSQ6" s="162"/>
      <c r="CSR6" s="162"/>
      <c r="CSS6" s="162"/>
      <c r="CST6" s="162"/>
      <c r="CSU6" s="162"/>
      <c r="CSV6" s="162"/>
      <c r="CSW6" s="162"/>
      <c r="CSX6" s="162"/>
      <c r="CSY6" s="162"/>
      <c r="CSZ6" s="162"/>
      <c r="CTA6" s="162"/>
      <c r="CTB6" s="162"/>
      <c r="CTC6" s="162"/>
      <c r="CTD6" s="162"/>
      <c r="CTE6" s="162"/>
      <c r="CTF6" s="162"/>
      <c r="CTG6" s="162"/>
      <c r="CTH6" s="162"/>
      <c r="CTI6" s="162"/>
      <c r="CTJ6" s="162"/>
      <c r="CTK6" s="162"/>
      <c r="CTL6" s="162"/>
      <c r="CTM6" s="162"/>
      <c r="CTN6" s="162"/>
      <c r="CTO6" s="162"/>
      <c r="CTP6" s="162"/>
      <c r="CTQ6" s="162"/>
      <c r="CTR6" s="162"/>
      <c r="CTS6" s="162"/>
      <c r="CTT6" s="162"/>
      <c r="CTU6" s="162"/>
      <c r="CTV6" s="162"/>
      <c r="CTW6" s="162"/>
      <c r="CTX6" s="162"/>
      <c r="CTY6" s="162"/>
      <c r="CTZ6" s="162"/>
      <c r="CUA6" s="162"/>
      <c r="CUB6" s="162"/>
      <c r="CUC6" s="162"/>
      <c r="CUD6" s="162"/>
      <c r="CUE6" s="162"/>
      <c r="CUF6" s="162"/>
      <c r="CUG6" s="162"/>
      <c r="CUH6" s="162"/>
      <c r="CUI6" s="162"/>
      <c r="CUJ6" s="162"/>
      <c r="CUK6" s="162"/>
      <c r="CUL6" s="162"/>
      <c r="CUM6" s="162"/>
      <c r="CUN6" s="162"/>
      <c r="CUO6" s="162"/>
      <c r="CUP6" s="162"/>
      <c r="CUQ6" s="162"/>
      <c r="CUR6" s="162"/>
      <c r="CUS6" s="162"/>
      <c r="CUT6" s="162"/>
      <c r="CUU6" s="162"/>
      <c r="CUV6" s="162"/>
      <c r="CUW6" s="162"/>
      <c r="CUX6" s="162"/>
      <c r="CUY6" s="162"/>
      <c r="CUZ6" s="162"/>
      <c r="CVA6" s="162"/>
      <c r="CVB6" s="162"/>
      <c r="CVC6" s="162"/>
      <c r="CVD6" s="162"/>
      <c r="CVE6" s="162"/>
      <c r="CVF6" s="162"/>
      <c r="CVG6" s="162"/>
      <c r="CVH6" s="162"/>
      <c r="CVI6" s="162"/>
      <c r="CVJ6" s="162"/>
      <c r="CVK6" s="162"/>
      <c r="CVL6" s="162"/>
      <c r="CVM6" s="162"/>
      <c r="CVN6" s="162"/>
      <c r="CVO6" s="162"/>
      <c r="CVP6" s="162"/>
      <c r="CVQ6" s="162"/>
      <c r="CVR6" s="162"/>
      <c r="CVS6" s="162"/>
      <c r="CVT6" s="162"/>
      <c r="CVU6" s="162"/>
      <c r="CVV6" s="162"/>
      <c r="CVW6" s="162"/>
      <c r="CVX6" s="162"/>
      <c r="CVY6" s="162"/>
      <c r="CVZ6" s="162"/>
      <c r="CWA6" s="162"/>
      <c r="CWB6" s="162"/>
      <c r="CWC6" s="162"/>
      <c r="CWD6" s="162"/>
      <c r="CWE6" s="162"/>
      <c r="CWF6" s="162"/>
      <c r="CWG6" s="162"/>
      <c r="CWH6" s="162"/>
      <c r="CWI6" s="162"/>
      <c r="CWJ6" s="162"/>
      <c r="CWK6" s="162"/>
      <c r="CWL6" s="162"/>
      <c r="CWM6" s="162"/>
      <c r="CWN6" s="162"/>
      <c r="CWO6" s="162"/>
      <c r="CWP6" s="162"/>
      <c r="CWQ6" s="162"/>
      <c r="CWR6" s="162"/>
      <c r="CWS6" s="162"/>
      <c r="CWT6" s="162"/>
      <c r="CWU6" s="162"/>
      <c r="CWV6" s="162"/>
      <c r="CWW6" s="162"/>
      <c r="CWX6" s="162"/>
      <c r="CWY6" s="162"/>
      <c r="CWZ6" s="162"/>
      <c r="CXA6" s="162"/>
      <c r="CXB6" s="162"/>
      <c r="CXC6" s="162"/>
      <c r="CXD6" s="162"/>
      <c r="CXE6" s="162"/>
      <c r="CXF6" s="162"/>
      <c r="CXG6" s="162"/>
      <c r="CXH6" s="162"/>
      <c r="CXI6" s="162"/>
      <c r="CXJ6" s="162"/>
      <c r="CXK6" s="162"/>
      <c r="CXL6" s="162"/>
      <c r="CXM6" s="162"/>
      <c r="CXN6" s="162"/>
      <c r="CXO6" s="162"/>
      <c r="CXP6" s="162"/>
      <c r="CXQ6" s="162"/>
      <c r="CXR6" s="162"/>
      <c r="CXS6" s="162"/>
      <c r="CXT6" s="162"/>
      <c r="CXU6" s="162"/>
      <c r="CXV6" s="162"/>
      <c r="CXW6" s="162"/>
      <c r="CXX6" s="162"/>
      <c r="CXY6" s="162"/>
      <c r="CXZ6" s="162"/>
      <c r="CYA6" s="162"/>
      <c r="CYB6" s="162"/>
      <c r="CYC6" s="162"/>
      <c r="CYD6" s="162"/>
      <c r="CYE6" s="162"/>
      <c r="CYF6" s="162"/>
      <c r="CYG6" s="162"/>
      <c r="CYH6" s="162"/>
      <c r="CYI6" s="162"/>
      <c r="CYJ6" s="162"/>
      <c r="CYK6" s="162"/>
      <c r="CYL6" s="162"/>
      <c r="CYM6" s="162"/>
      <c r="CYN6" s="162"/>
      <c r="CYO6" s="162"/>
      <c r="CYP6" s="162"/>
      <c r="CYQ6" s="162"/>
      <c r="CYR6" s="162"/>
      <c r="CYS6" s="162"/>
      <c r="CYT6" s="162"/>
      <c r="CYU6" s="162"/>
      <c r="CYV6" s="162"/>
      <c r="CYW6" s="162"/>
      <c r="CYX6" s="162"/>
      <c r="CYY6" s="162"/>
      <c r="CYZ6" s="162"/>
      <c r="CZA6" s="162"/>
      <c r="CZB6" s="162"/>
      <c r="CZC6" s="162"/>
      <c r="CZD6" s="162"/>
      <c r="CZE6" s="162"/>
      <c r="CZF6" s="162"/>
      <c r="CZG6" s="162"/>
      <c r="CZH6" s="162"/>
      <c r="CZI6" s="162"/>
      <c r="CZJ6" s="162"/>
      <c r="CZK6" s="162"/>
      <c r="CZL6" s="162"/>
      <c r="CZM6" s="162"/>
      <c r="CZN6" s="162"/>
      <c r="CZO6" s="162"/>
      <c r="CZP6" s="162"/>
      <c r="CZQ6" s="162"/>
      <c r="CZR6" s="162"/>
      <c r="CZS6" s="162"/>
      <c r="CZT6" s="162"/>
      <c r="CZU6" s="162"/>
      <c r="CZV6" s="162"/>
      <c r="CZW6" s="162"/>
      <c r="CZX6" s="162"/>
      <c r="CZY6" s="162"/>
      <c r="CZZ6" s="162"/>
      <c r="DAA6" s="162"/>
      <c r="DAB6" s="162"/>
      <c r="DAC6" s="162"/>
      <c r="DAD6" s="162"/>
      <c r="DAE6" s="162"/>
      <c r="DAF6" s="162"/>
      <c r="DAG6" s="162"/>
      <c r="DAH6" s="162"/>
      <c r="DAI6" s="162"/>
      <c r="DAJ6" s="162"/>
      <c r="DAK6" s="162"/>
      <c r="DAL6" s="162"/>
      <c r="DAM6" s="162"/>
      <c r="DAN6" s="162"/>
      <c r="DAO6" s="162"/>
      <c r="DAP6" s="162"/>
      <c r="DAQ6" s="162"/>
      <c r="DAR6" s="162"/>
      <c r="DAS6" s="162"/>
      <c r="DAT6" s="162"/>
      <c r="DAU6" s="162"/>
      <c r="DAV6" s="162"/>
      <c r="DAW6" s="162"/>
      <c r="DAX6" s="162"/>
      <c r="DAY6" s="162"/>
      <c r="DAZ6" s="162"/>
      <c r="DBA6" s="162"/>
      <c r="DBB6" s="162"/>
      <c r="DBC6" s="162"/>
      <c r="DBD6" s="162"/>
      <c r="DBE6" s="162"/>
      <c r="DBF6" s="162"/>
      <c r="DBG6" s="162"/>
      <c r="DBH6" s="162"/>
      <c r="DBI6" s="162"/>
      <c r="DBJ6" s="162"/>
      <c r="DBK6" s="162"/>
      <c r="DBL6" s="162"/>
      <c r="DBM6" s="162"/>
      <c r="DBN6" s="162"/>
      <c r="DBO6" s="162"/>
      <c r="DBP6" s="162"/>
      <c r="DBQ6" s="162"/>
      <c r="DBR6" s="162"/>
      <c r="DBS6" s="162"/>
      <c r="DBT6" s="162"/>
      <c r="DBU6" s="162"/>
      <c r="DBV6" s="162"/>
      <c r="DBW6" s="162"/>
      <c r="DBX6" s="162"/>
      <c r="DBY6" s="162"/>
      <c r="DBZ6" s="162"/>
      <c r="DCA6" s="162"/>
      <c r="DCB6" s="162"/>
      <c r="DCC6" s="162"/>
      <c r="DCD6" s="162"/>
      <c r="DCE6" s="162"/>
      <c r="DCF6" s="162"/>
      <c r="DCG6" s="162"/>
      <c r="DCH6" s="162"/>
      <c r="DCI6" s="162"/>
      <c r="DCJ6" s="162"/>
      <c r="DCK6" s="162"/>
      <c r="DCL6" s="162"/>
      <c r="DCM6" s="162"/>
      <c r="DCN6" s="162"/>
      <c r="DCO6" s="162"/>
      <c r="DCP6" s="162"/>
      <c r="DCQ6" s="162"/>
      <c r="DCR6" s="162"/>
      <c r="DCS6" s="162"/>
      <c r="DCT6" s="162"/>
      <c r="DCU6" s="162"/>
      <c r="DCV6" s="162"/>
      <c r="DCW6" s="162"/>
      <c r="DCX6" s="162"/>
      <c r="DCY6" s="162"/>
      <c r="DCZ6" s="162"/>
      <c r="DDA6" s="162"/>
      <c r="DDB6" s="162"/>
      <c r="DDC6" s="162"/>
      <c r="DDD6" s="162"/>
      <c r="DDE6" s="162"/>
      <c r="DDF6" s="162"/>
      <c r="DDG6" s="162"/>
      <c r="DDH6" s="162"/>
      <c r="DDI6" s="162"/>
      <c r="DDJ6" s="162"/>
      <c r="DDK6" s="162"/>
      <c r="DDL6" s="162"/>
      <c r="DDM6" s="162"/>
      <c r="DDN6" s="162"/>
      <c r="DDO6" s="162"/>
      <c r="DDP6" s="162"/>
      <c r="DDQ6" s="162"/>
      <c r="DDR6" s="162"/>
      <c r="DDS6" s="162"/>
      <c r="DDT6" s="162"/>
      <c r="DDU6" s="162"/>
      <c r="DDV6" s="162"/>
      <c r="DDW6" s="162"/>
      <c r="DDX6" s="162"/>
      <c r="DDY6" s="162"/>
      <c r="DDZ6" s="162"/>
      <c r="DEA6" s="162"/>
      <c r="DEB6" s="162"/>
      <c r="DEC6" s="162"/>
      <c r="DED6" s="162"/>
      <c r="DEE6" s="162"/>
      <c r="DEF6" s="162"/>
      <c r="DEG6" s="162"/>
      <c r="DEH6" s="162"/>
      <c r="DEI6" s="162"/>
      <c r="DEJ6" s="162"/>
      <c r="DEK6" s="162"/>
      <c r="DEL6" s="162"/>
      <c r="DEM6" s="162"/>
      <c r="DEN6" s="162"/>
      <c r="DEO6" s="162"/>
      <c r="DEP6" s="162"/>
      <c r="DEQ6" s="162"/>
      <c r="DER6" s="162"/>
      <c r="DES6" s="162"/>
      <c r="DET6" s="162"/>
      <c r="DEU6" s="162"/>
      <c r="DEV6" s="162"/>
      <c r="DEW6" s="162"/>
      <c r="DEX6" s="162"/>
      <c r="DEY6" s="162"/>
      <c r="DEZ6" s="162"/>
      <c r="DFA6" s="162"/>
      <c r="DFB6" s="162"/>
      <c r="DFC6" s="162"/>
      <c r="DFD6" s="162"/>
      <c r="DFE6" s="162"/>
      <c r="DFF6" s="162"/>
      <c r="DFG6" s="162"/>
      <c r="DFH6" s="162"/>
      <c r="DFI6" s="162"/>
      <c r="DFJ6" s="162"/>
      <c r="DFK6" s="162"/>
      <c r="DFL6" s="162"/>
      <c r="DFM6" s="162"/>
      <c r="DFN6" s="162"/>
      <c r="DFO6" s="162"/>
      <c r="DFP6" s="162"/>
      <c r="DFQ6" s="162"/>
      <c r="DFR6" s="162"/>
      <c r="DFS6" s="162"/>
      <c r="DFT6" s="162"/>
      <c r="DFU6" s="162"/>
      <c r="DFV6" s="162"/>
      <c r="DFW6" s="162"/>
      <c r="DFX6" s="162"/>
      <c r="DFY6" s="162"/>
      <c r="DFZ6" s="162"/>
      <c r="DGA6" s="162"/>
      <c r="DGB6" s="162"/>
      <c r="DGC6" s="162"/>
      <c r="DGD6" s="162"/>
      <c r="DGE6" s="162"/>
      <c r="DGF6" s="162"/>
      <c r="DGG6" s="162"/>
      <c r="DGH6" s="162"/>
      <c r="DGI6" s="162"/>
      <c r="DGJ6" s="162"/>
      <c r="DGK6" s="162"/>
      <c r="DGL6" s="162"/>
      <c r="DGM6" s="162"/>
      <c r="DGN6" s="162"/>
      <c r="DGO6" s="162"/>
      <c r="DGP6" s="162"/>
      <c r="DGQ6" s="162"/>
      <c r="DGR6" s="162"/>
      <c r="DGS6" s="162"/>
      <c r="DGT6" s="162"/>
      <c r="DGU6" s="162"/>
      <c r="DGV6" s="162"/>
      <c r="DGW6" s="162"/>
      <c r="DGX6" s="162"/>
      <c r="DGY6" s="162"/>
      <c r="DGZ6" s="162"/>
      <c r="DHA6" s="162"/>
      <c r="DHB6" s="162"/>
      <c r="DHC6" s="162"/>
      <c r="DHD6" s="162"/>
      <c r="DHE6" s="162"/>
      <c r="DHF6" s="162"/>
      <c r="DHG6" s="162"/>
      <c r="DHH6" s="162"/>
      <c r="DHI6" s="162"/>
      <c r="DHJ6" s="162"/>
      <c r="DHK6" s="162"/>
      <c r="DHL6" s="162"/>
      <c r="DHM6" s="162"/>
      <c r="DHN6" s="162"/>
      <c r="DHO6" s="162"/>
      <c r="DHP6" s="162"/>
      <c r="DHQ6" s="162"/>
      <c r="DHR6" s="162"/>
      <c r="DHS6" s="162"/>
      <c r="DHT6" s="162"/>
      <c r="DHU6" s="162"/>
      <c r="DHV6" s="162"/>
      <c r="DHW6" s="162"/>
      <c r="DHX6" s="162"/>
      <c r="DHY6" s="162"/>
      <c r="DHZ6" s="162"/>
      <c r="DIA6" s="162"/>
      <c r="DIB6" s="162"/>
      <c r="DIC6" s="162"/>
      <c r="DID6" s="162"/>
      <c r="DIE6" s="162"/>
      <c r="DIF6" s="162"/>
      <c r="DIG6" s="162"/>
      <c r="DIH6" s="162"/>
      <c r="DII6" s="162"/>
      <c r="DIJ6" s="162"/>
      <c r="DIK6" s="162"/>
      <c r="DIL6" s="162"/>
      <c r="DIM6" s="162"/>
      <c r="DIN6" s="162"/>
      <c r="DIO6" s="162"/>
      <c r="DIP6" s="162"/>
      <c r="DIQ6" s="162"/>
      <c r="DIR6" s="162"/>
      <c r="DIS6" s="162"/>
      <c r="DIT6" s="162"/>
      <c r="DIU6" s="162"/>
      <c r="DIV6" s="162"/>
      <c r="DIW6" s="162"/>
      <c r="DIX6" s="162"/>
      <c r="DIY6" s="162"/>
      <c r="DIZ6" s="162"/>
      <c r="DJA6" s="162"/>
      <c r="DJB6" s="162"/>
      <c r="DJC6" s="162"/>
      <c r="DJD6" s="162"/>
      <c r="DJE6" s="162"/>
      <c r="DJF6" s="162"/>
      <c r="DJG6" s="162"/>
      <c r="DJH6" s="162"/>
      <c r="DJI6" s="162"/>
      <c r="DJJ6" s="162"/>
      <c r="DJK6" s="162"/>
      <c r="DJL6" s="162"/>
      <c r="DJM6" s="162"/>
      <c r="DJN6" s="162"/>
      <c r="DJO6" s="162"/>
      <c r="DJP6" s="162"/>
      <c r="DJQ6" s="162"/>
      <c r="DJR6" s="162"/>
      <c r="DJS6" s="162"/>
      <c r="DJT6" s="162"/>
      <c r="DJU6" s="162"/>
      <c r="DJV6" s="162"/>
      <c r="DJW6" s="162"/>
      <c r="DJX6" s="162"/>
      <c r="DJY6" s="162"/>
      <c r="DJZ6" s="162"/>
      <c r="DKA6" s="162"/>
      <c r="DKB6" s="162"/>
      <c r="DKC6" s="162"/>
      <c r="DKD6" s="162"/>
      <c r="DKE6" s="162"/>
      <c r="DKF6" s="162"/>
      <c r="DKG6" s="162"/>
      <c r="DKH6" s="162"/>
      <c r="DKI6" s="162"/>
      <c r="DKJ6" s="162"/>
      <c r="DKK6" s="162"/>
      <c r="DKL6" s="162"/>
      <c r="DKM6" s="162"/>
      <c r="DKN6" s="162"/>
      <c r="DKO6" s="162"/>
      <c r="DKP6" s="162"/>
      <c r="DKQ6" s="162"/>
      <c r="DKR6" s="162"/>
      <c r="DKS6" s="162"/>
      <c r="DKT6" s="162"/>
      <c r="DKU6" s="162"/>
      <c r="DKV6" s="162"/>
      <c r="DKW6" s="162"/>
      <c r="DKX6" s="162"/>
      <c r="DKY6" s="162"/>
      <c r="DKZ6" s="162"/>
      <c r="DLA6" s="162"/>
      <c r="DLB6" s="162"/>
      <c r="DLC6" s="162"/>
      <c r="DLD6" s="162"/>
      <c r="DLE6" s="162"/>
      <c r="DLF6" s="162"/>
      <c r="DLG6" s="162"/>
      <c r="DLH6" s="162"/>
      <c r="DLI6" s="162"/>
      <c r="DLJ6" s="162"/>
      <c r="DLK6" s="162"/>
      <c r="DLL6" s="162"/>
      <c r="DLM6" s="162"/>
      <c r="DLN6" s="162"/>
      <c r="DLO6" s="162"/>
      <c r="DLP6" s="162"/>
      <c r="DLQ6" s="162"/>
      <c r="DLR6" s="162"/>
      <c r="DLS6" s="162"/>
      <c r="DLT6" s="162"/>
      <c r="DLU6" s="162"/>
      <c r="DLV6" s="162"/>
      <c r="DLW6" s="162"/>
      <c r="DLX6" s="162"/>
      <c r="DLY6" s="162"/>
      <c r="DLZ6" s="162"/>
      <c r="DMA6" s="162"/>
      <c r="DMB6" s="162"/>
      <c r="DMC6" s="162"/>
      <c r="DMD6" s="162"/>
      <c r="DME6" s="162"/>
      <c r="DMF6" s="162"/>
      <c r="DMG6" s="162"/>
      <c r="DMH6" s="162"/>
      <c r="DMI6" s="162"/>
      <c r="DMJ6" s="162"/>
      <c r="DMK6" s="162"/>
      <c r="DML6" s="162"/>
      <c r="DMM6" s="162"/>
      <c r="DMN6" s="162"/>
      <c r="DMO6" s="162"/>
      <c r="DMP6" s="162"/>
      <c r="DMQ6" s="162"/>
      <c r="DMR6" s="162"/>
      <c r="DMS6" s="162"/>
      <c r="DMT6" s="162"/>
      <c r="DMU6" s="162"/>
      <c r="DMV6" s="162"/>
      <c r="DMW6" s="162"/>
      <c r="DMX6" s="162"/>
      <c r="DMY6" s="162"/>
      <c r="DMZ6" s="162"/>
      <c r="DNA6" s="162"/>
      <c r="DNB6" s="162"/>
      <c r="DNC6" s="162"/>
      <c r="DND6" s="162"/>
      <c r="DNE6" s="162"/>
      <c r="DNF6" s="162"/>
      <c r="DNG6" s="162"/>
      <c r="DNH6" s="162"/>
      <c r="DNI6" s="162"/>
      <c r="DNJ6" s="162"/>
      <c r="DNK6" s="162"/>
      <c r="DNL6" s="162"/>
      <c r="DNM6" s="162"/>
      <c r="DNN6" s="162"/>
      <c r="DNO6" s="162"/>
      <c r="DNP6" s="162"/>
      <c r="DNQ6" s="162"/>
      <c r="DNR6" s="162"/>
      <c r="DNS6" s="162"/>
      <c r="DNT6" s="162"/>
      <c r="DNU6" s="162"/>
      <c r="DNV6" s="162"/>
      <c r="DNW6" s="162"/>
      <c r="DNX6" s="162"/>
      <c r="DNY6" s="162"/>
      <c r="DNZ6" s="162"/>
      <c r="DOA6" s="162"/>
      <c r="DOB6" s="162"/>
      <c r="DOC6" s="162"/>
      <c r="DOD6" s="162"/>
      <c r="DOE6" s="162"/>
      <c r="DOF6" s="162"/>
      <c r="DOG6" s="162"/>
      <c r="DOH6" s="162"/>
      <c r="DOI6" s="162"/>
      <c r="DOJ6" s="162"/>
      <c r="DOK6" s="162"/>
      <c r="DOL6" s="162"/>
      <c r="DOM6" s="162"/>
      <c r="DON6" s="162"/>
      <c r="DOO6" s="162"/>
      <c r="DOP6" s="162"/>
      <c r="DOQ6" s="162"/>
      <c r="DOR6" s="162"/>
      <c r="DOS6" s="162"/>
      <c r="DOT6" s="162"/>
      <c r="DOU6" s="162"/>
      <c r="DOV6" s="162"/>
      <c r="DOW6" s="162"/>
      <c r="DOX6" s="162"/>
      <c r="DOY6" s="162"/>
      <c r="DOZ6" s="162"/>
      <c r="DPA6" s="162"/>
      <c r="DPB6" s="162"/>
      <c r="DPC6" s="162"/>
      <c r="DPD6" s="162"/>
      <c r="DPE6" s="162"/>
      <c r="DPF6" s="162"/>
      <c r="DPG6" s="162"/>
      <c r="DPH6" s="162"/>
      <c r="DPI6" s="162"/>
      <c r="DPJ6" s="162"/>
      <c r="DPK6" s="162"/>
      <c r="DPL6" s="162"/>
      <c r="DPM6" s="162"/>
      <c r="DPN6" s="162"/>
      <c r="DPO6" s="162"/>
      <c r="DPP6" s="162"/>
      <c r="DPQ6" s="162"/>
      <c r="DPR6" s="162"/>
      <c r="DPS6" s="162"/>
      <c r="DPT6" s="162"/>
      <c r="DPU6" s="162"/>
      <c r="DPV6" s="162"/>
      <c r="DPW6" s="162"/>
      <c r="DPX6" s="162"/>
      <c r="DPY6" s="162"/>
      <c r="DPZ6" s="162"/>
      <c r="DQA6" s="162"/>
      <c r="DQB6" s="162"/>
      <c r="DQC6" s="162"/>
      <c r="DQD6" s="162"/>
      <c r="DQE6" s="162"/>
      <c r="DQF6" s="162"/>
      <c r="DQG6" s="162"/>
      <c r="DQH6" s="162"/>
      <c r="DQI6" s="162"/>
      <c r="DQJ6" s="162"/>
      <c r="DQK6" s="162"/>
      <c r="DQL6" s="162"/>
      <c r="DQM6" s="162"/>
      <c r="DQN6" s="162"/>
      <c r="DQO6" s="162"/>
      <c r="DQP6" s="162"/>
      <c r="DQQ6" s="162"/>
      <c r="DQR6" s="162"/>
      <c r="DQS6" s="162"/>
      <c r="DQT6" s="162"/>
      <c r="DQU6" s="162"/>
      <c r="DQV6" s="162"/>
      <c r="DQW6" s="162"/>
      <c r="DQX6" s="162"/>
      <c r="DQY6" s="162"/>
      <c r="DQZ6" s="162"/>
      <c r="DRA6" s="162"/>
      <c r="DRB6" s="162"/>
      <c r="DRC6" s="162"/>
      <c r="DRD6" s="162"/>
      <c r="DRE6" s="162"/>
      <c r="DRF6" s="162"/>
      <c r="DRG6" s="162"/>
      <c r="DRH6" s="162"/>
      <c r="DRI6" s="162"/>
      <c r="DRJ6" s="162"/>
      <c r="DRK6" s="162"/>
      <c r="DRL6" s="162"/>
      <c r="DRM6" s="162"/>
      <c r="DRN6" s="162"/>
      <c r="DRO6" s="162"/>
      <c r="DRP6" s="162"/>
      <c r="DRQ6" s="162"/>
      <c r="DRR6" s="162"/>
      <c r="DRS6" s="162"/>
      <c r="DRT6" s="162"/>
      <c r="DRU6" s="162"/>
      <c r="DRV6" s="162"/>
      <c r="DRW6" s="162"/>
      <c r="DRX6" s="162"/>
      <c r="DRY6" s="162"/>
      <c r="DRZ6" s="162"/>
      <c r="DSA6" s="162"/>
      <c r="DSB6" s="162"/>
      <c r="DSC6" s="162"/>
      <c r="DSD6" s="162"/>
      <c r="DSE6" s="162"/>
      <c r="DSF6" s="162"/>
      <c r="DSG6" s="162"/>
      <c r="DSH6" s="162"/>
      <c r="DSI6" s="162"/>
      <c r="DSJ6" s="162"/>
      <c r="DSK6" s="162"/>
      <c r="DSL6" s="162"/>
      <c r="DSM6" s="162"/>
      <c r="DSN6" s="162"/>
      <c r="DSO6" s="162"/>
      <c r="DSP6" s="162"/>
      <c r="DSQ6" s="162"/>
      <c r="DSR6" s="162"/>
      <c r="DSS6" s="162"/>
      <c r="DST6" s="162"/>
      <c r="DSU6" s="162"/>
      <c r="DSV6" s="162"/>
      <c r="DSW6" s="162"/>
      <c r="DSX6" s="162"/>
      <c r="DSY6" s="162"/>
      <c r="DSZ6" s="162"/>
      <c r="DTA6" s="162"/>
      <c r="DTB6" s="162"/>
      <c r="DTC6" s="162"/>
      <c r="DTD6" s="162"/>
      <c r="DTE6" s="162"/>
      <c r="DTF6" s="162"/>
      <c r="DTG6" s="162"/>
      <c r="DTH6" s="162"/>
      <c r="DTI6" s="162"/>
      <c r="DTJ6" s="162"/>
      <c r="DTK6" s="162"/>
      <c r="DTL6" s="162"/>
      <c r="DTM6" s="162"/>
      <c r="DTN6" s="162"/>
      <c r="DTO6" s="162"/>
      <c r="DTP6" s="162"/>
      <c r="DTQ6" s="162"/>
      <c r="DTR6" s="162"/>
      <c r="DTS6" s="162"/>
      <c r="DTT6" s="162"/>
      <c r="DTU6" s="162"/>
      <c r="DTV6" s="162"/>
      <c r="DTW6" s="162"/>
      <c r="DTX6" s="162"/>
      <c r="DTY6" s="162"/>
      <c r="DTZ6" s="162"/>
      <c r="DUA6" s="162"/>
      <c r="DUB6" s="162"/>
      <c r="DUC6" s="162"/>
      <c r="DUD6" s="162"/>
      <c r="DUE6" s="162"/>
      <c r="DUF6" s="162"/>
      <c r="DUG6" s="162"/>
      <c r="DUH6" s="162"/>
      <c r="DUI6" s="162"/>
      <c r="DUJ6" s="162"/>
      <c r="DUK6" s="162"/>
      <c r="DUL6" s="162"/>
      <c r="DUM6" s="162"/>
      <c r="DUN6" s="162"/>
      <c r="DUO6" s="162"/>
      <c r="DUP6" s="162"/>
      <c r="DUQ6" s="162"/>
      <c r="DUR6" s="162"/>
      <c r="DUS6" s="162"/>
      <c r="DUT6" s="162"/>
      <c r="DUU6" s="162"/>
      <c r="DUV6" s="162"/>
      <c r="DUW6" s="162"/>
      <c r="DUX6" s="162"/>
      <c r="DUY6" s="162"/>
      <c r="DUZ6" s="162"/>
      <c r="DVA6" s="162"/>
      <c r="DVB6" s="162"/>
      <c r="DVC6" s="162"/>
      <c r="DVD6" s="162"/>
      <c r="DVE6" s="162"/>
      <c r="DVF6" s="162"/>
      <c r="DVG6" s="162"/>
      <c r="DVH6" s="162"/>
      <c r="DVI6" s="162"/>
      <c r="DVJ6" s="162"/>
      <c r="DVK6" s="162"/>
      <c r="DVL6" s="162"/>
      <c r="DVM6" s="162"/>
      <c r="DVN6" s="162"/>
      <c r="DVO6" s="162"/>
      <c r="DVP6" s="162"/>
      <c r="DVQ6" s="162"/>
      <c r="DVR6" s="162"/>
      <c r="DVS6" s="162"/>
      <c r="DVT6" s="162"/>
      <c r="DVU6" s="162"/>
      <c r="DVV6" s="162"/>
      <c r="DVW6" s="162"/>
      <c r="DVX6" s="162"/>
      <c r="DVY6" s="162"/>
      <c r="DVZ6" s="162"/>
      <c r="DWA6" s="162"/>
      <c r="DWB6" s="162"/>
      <c r="DWC6" s="162"/>
      <c r="DWD6" s="162"/>
      <c r="DWE6" s="162"/>
      <c r="DWF6" s="162"/>
      <c r="DWG6" s="162"/>
      <c r="DWH6" s="162"/>
      <c r="DWI6" s="162"/>
      <c r="DWJ6" s="162"/>
      <c r="DWK6" s="162"/>
      <c r="DWL6" s="162"/>
      <c r="DWM6" s="162"/>
      <c r="DWN6" s="162"/>
      <c r="DWO6" s="162"/>
      <c r="DWP6" s="162"/>
      <c r="DWQ6" s="162"/>
      <c r="DWR6" s="162"/>
      <c r="DWS6" s="162"/>
      <c r="DWT6" s="162"/>
      <c r="DWU6" s="162"/>
      <c r="DWV6" s="162"/>
      <c r="DWW6" s="162"/>
      <c r="DWX6" s="162"/>
      <c r="DWY6" s="162"/>
      <c r="DWZ6" s="162"/>
      <c r="DXA6" s="162"/>
      <c r="DXB6" s="162"/>
      <c r="DXC6" s="162"/>
      <c r="DXD6" s="162"/>
      <c r="DXE6" s="162"/>
      <c r="DXF6" s="162"/>
      <c r="DXG6" s="162"/>
      <c r="DXH6" s="162"/>
      <c r="DXI6" s="162"/>
      <c r="DXJ6" s="162"/>
      <c r="DXK6" s="162"/>
      <c r="DXL6" s="162"/>
      <c r="DXM6" s="162"/>
      <c r="DXN6" s="162"/>
      <c r="DXO6" s="162"/>
      <c r="DXP6" s="162"/>
      <c r="DXQ6" s="162"/>
      <c r="DXR6" s="162"/>
      <c r="DXS6" s="162"/>
      <c r="DXT6" s="162"/>
      <c r="DXU6" s="162"/>
      <c r="DXV6" s="162"/>
      <c r="DXW6" s="162"/>
      <c r="DXX6" s="162"/>
      <c r="DXY6" s="162"/>
      <c r="DXZ6" s="162"/>
      <c r="DYA6" s="162"/>
      <c r="DYB6" s="162"/>
      <c r="DYC6" s="162"/>
      <c r="DYD6" s="162"/>
      <c r="DYE6" s="162"/>
      <c r="DYF6" s="162"/>
      <c r="DYG6" s="162"/>
      <c r="DYH6" s="162"/>
      <c r="DYI6" s="162"/>
      <c r="DYJ6" s="162"/>
      <c r="DYK6" s="162"/>
      <c r="DYL6" s="162"/>
      <c r="DYM6" s="162"/>
      <c r="DYN6" s="162"/>
      <c r="DYO6" s="162"/>
      <c r="DYP6" s="162"/>
      <c r="DYQ6" s="162"/>
      <c r="DYR6" s="162"/>
      <c r="DYS6" s="162"/>
      <c r="DYT6" s="162"/>
      <c r="DYU6" s="162"/>
      <c r="DYV6" s="162"/>
      <c r="DYW6" s="162"/>
      <c r="DYX6" s="162"/>
      <c r="DYY6" s="162"/>
      <c r="DYZ6" s="162"/>
      <c r="DZA6" s="162"/>
      <c r="DZB6" s="162"/>
      <c r="DZC6" s="162"/>
      <c r="DZD6" s="162"/>
      <c r="DZE6" s="162"/>
      <c r="DZF6" s="162"/>
      <c r="DZG6" s="162"/>
      <c r="DZH6" s="162"/>
      <c r="DZI6" s="162"/>
      <c r="DZJ6" s="162"/>
      <c r="DZK6" s="162"/>
      <c r="DZL6" s="162"/>
      <c r="DZM6" s="162"/>
      <c r="DZN6" s="162"/>
      <c r="DZO6" s="162"/>
      <c r="DZP6" s="162"/>
      <c r="DZQ6" s="162"/>
      <c r="DZR6" s="162"/>
      <c r="DZS6" s="162"/>
      <c r="DZT6" s="162"/>
      <c r="DZU6" s="162"/>
      <c r="DZV6" s="162"/>
      <c r="DZW6" s="162"/>
      <c r="DZX6" s="162"/>
      <c r="DZY6" s="162"/>
      <c r="DZZ6" s="162"/>
      <c r="EAA6" s="162"/>
      <c r="EAB6" s="162"/>
      <c r="EAC6" s="162"/>
      <c r="EAD6" s="162"/>
      <c r="EAE6" s="162"/>
      <c r="EAF6" s="162"/>
      <c r="EAG6" s="162"/>
      <c r="EAH6" s="162"/>
      <c r="EAI6" s="162"/>
      <c r="EAJ6" s="162"/>
      <c r="EAK6" s="162"/>
      <c r="EAL6" s="162"/>
      <c r="EAM6" s="162"/>
      <c r="EAN6" s="162"/>
      <c r="EAO6" s="162"/>
      <c r="EAP6" s="162"/>
      <c r="EAQ6" s="162"/>
      <c r="EAR6" s="162"/>
      <c r="EAS6" s="162"/>
      <c r="EAT6" s="162"/>
      <c r="EAU6" s="162"/>
      <c r="EAV6" s="162"/>
      <c r="EAW6" s="162"/>
      <c r="EAX6" s="162"/>
      <c r="EAY6" s="162"/>
      <c r="EAZ6" s="162"/>
      <c r="EBA6" s="162"/>
      <c r="EBB6" s="162"/>
      <c r="EBC6" s="162"/>
      <c r="EBD6" s="162"/>
      <c r="EBE6" s="162"/>
      <c r="EBF6" s="162"/>
      <c r="EBG6" s="162"/>
      <c r="EBH6" s="162"/>
      <c r="EBI6" s="162"/>
      <c r="EBJ6" s="162"/>
      <c r="EBK6" s="162"/>
      <c r="EBL6" s="162"/>
      <c r="EBM6" s="162"/>
      <c r="EBN6" s="162"/>
      <c r="EBO6" s="162"/>
      <c r="EBP6" s="162"/>
      <c r="EBQ6" s="162"/>
      <c r="EBR6" s="162"/>
      <c r="EBS6" s="162"/>
      <c r="EBT6" s="162"/>
      <c r="EBU6" s="162"/>
      <c r="EBV6" s="162"/>
      <c r="EBW6" s="162"/>
      <c r="EBX6" s="162"/>
      <c r="EBY6" s="162"/>
      <c r="EBZ6" s="162"/>
      <c r="ECA6" s="162"/>
      <c r="ECB6" s="162"/>
      <c r="ECC6" s="162"/>
      <c r="ECD6" s="162"/>
      <c r="ECE6" s="162"/>
      <c r="ECF6" s="162"/>
      <c r="ECG6" s="162"/>
      <c r="ECH6" s="162"/>
      <c r="ECI6" s="162"/>
      <c r="ECJ6" s="162"/>
      <c r="ECK6" s="162"/>
      <c r="ECL6" s="162"/>
      <c r="ECM6" s="162"/>
      <c r="ECN6" s="162"/>
      <c r="ECO6" s="162"/>
      <c r="ECP6" s="162"/>
      <c r="ECQ6" s="162"/>
      <c r="ECR6" s="162"/>
      <c r="ECS6" s="162"/>
      <c r="ECT6" s="162"/>
      <c r="ECU6" s="162"/>
      <c r="ECV6" s="162"/>
      <c r="ECW6" s="162"/>
      <c r="ECX6" s="162"/>
      <c r="ECY6" s="162"/>
      <c r="ECZ6" s="162"/>
      <c r="EDA6" s="162"/>
      <c r="EDB6" s="162"/>
      <c r="EDC6" s="162"/>
      <c r="EDD6" s="162"/>
      <c r="EDE6" s="162"/>
      <c r="EDF6" s="162"/>
      <c r="EDG6" s="162"/>
      <c r="EDH6" s="162"/>
      <c r="EDI6" s="162"/>
      <c r="EDJ6" s="162"/>
      <c r="EDK6" s="162"/>
      <c r="EDL6" s="162"/>
      <c r="EDM6" s="162"/>
      <c r="EDN6" s="162"/>
      <c r="EDO6" s="162"/>
      <c r="EDP6" s="162"/>
      <c r="EDQ6" s="162"/>
      <c r="EDR6" s="162"/>
      <c r="EDS6" s="162"/>
      <c r="EDT6" s="162"/>
      <c r="EDU6" s="162"/>
      <c r="EDV6" s="162"/>
      <c r="EDW6" s="162"/>
      <c r="EDX6" s="162"/>
      <c r="EDY6" s="162"/>
      <c r="EDZ6" s="162"/>
      <c r="EEA6" s="162"/>
      <c r="EEB6" s="162"/>
      <c r="EEC6" s="162"/>
      <c r="EED6" s="162"/>
      <c r="EEE6" s="162"/>
      <c r="EEF6" s="162"/>
      <c r="EEG6" s="162"/>
      <c r="EEH6" s="162"/>
      <c r="EEI6" s="162"/>
      <c r="EEJ6" s="162"/>
      <c r="EEK6" s="162"/>
      <c r="EEL6" s="162"/>
      <c r="EEM6" s="162"/>
      <c r="EEN6" s="162"/>
      <c r="EEO6" s="162"/>
      <c r="EEP6" s="162"/>
      <c r="EEQ6" s="162"/>
      <c r="EER6" s="162"/>
      <c r="EES6" s="162"/>
      <c r="EET6" s="162"/>
      <c r="EEU6" s="162"/>
      <c r="EEV6" s="162"/>
      <c r="EEW6" s="162"/>
      <c r="EEX6" s="162"/>
      <c r="EEY6" s="162"/>
      <c r="EEZ6" s="162"/>
      <c r="EFA6" s="162"/>
      <c r="EFB6" s="162"/>
      <c r="EFC6" s="162"/>
      <c r="EFD6" s="162"/>
      <c r="EFE6" s="162"/>
      <c r="EFF6" s="162"/>
      <c r="EFG6" s="162"/>
      <c r="EFH6" s="162"/>
      <c r="EFI6" s="162"/>
      <c r="EFJ6" s="162"/>
      <c r="EFK6" s="162"/>
      <c r="EFL6" s="162"/>
      <c r="EFM6" s="162"/>
      <c r="EFN6" s="162"/>
      <c r="EFO6" s="162"/>
      <c r="EFP6" s="162"/>
      <c r="EFQ6" s="162"/>
      <c r="EFR6" s="162"/>
      <c r="EFS6" s="162"/>
      <c r="EFT6" s="162"/>
      <c r="EFU6" s="162"/>
      <c r="EFV6" s="162"/>
      <c r="EFW6" s="162"/>
      <c r="EFX6" s="162"/>
      <c r="EFY6" s="162"/>
      <c r="EFZ6" s="162"/>
      <c r="EGA6" s="162"/>
      <c r="EGB6" s="162"/>
      <c r="EGC6" s="162"/>
      <c r="EGD6" s="162"/>
      <c r="EGE6" s="162"/>
      <c r="EGF6" s="162"/>
      <c r="EGG6" s="162"/>
      <c r="EGH6" s="162"/>
      <c r="EGI6" s="162"/>
      <c r="EGJ6" s="162"/>
      <c r="EGK6" s="162"/>
      <c r="EGL6" s="162"/>
      <c r="EGM6" s="162"/>
      <c r="EGN6" s="162"/>
      <c r="EGO6" s="162"/>
      <c r="EGP6" s="162"/>
      <c r="EGQ6" s="162"/>
      <c r="EGR6" s="162"/>
      <c r="EGS6" s="162"/>
      <c r="EGT6" s="162"/>
      <c r="EGU6" s="162"/>
      <c r="EGV6" s="162"/>
      <c r="EGW6" s="162"/>
      <c r="EGX6" s="162"/>
      <c r="EGY6" s="162"/>
      <c r="EGZ6" s="162"/>
      <c r="EHA6" s="162"/>
      <c r="EHB6" s="162"/>
      <c r="EHC6" s="162"/>
      <c r="EHD6" s="162"/>
      <c r="EHE6" s="162"/>
      <c r="EHF6" s="162"/>
      <c r="EHG6" s="162"/>
      <c r="EHH6" s="162"/>
      <c r="EHI6" s="162"/>
      <c r="EHJ6" s="162"/>
      <c r="EHK6" s="162"/>
      <c r="EHL6" s="162"/>
      <c r="EHM6" s="162"/>
      <c r="EHN6" s="162"/>
      <c r="EHO6" s="162"/>
      <c r="EHP6" s="162"/>
      <c r="EHQ6" s="162"/>
      <c r="EHR6" s="162"/>
      <c r="EHS6" s="162"/>
      <c r="EHT6" s="162"/>
      <c r="EHU6" s="162"/>
      <c r="EHV6" s="162"/>
      <c r="EHW6" s="162"/>
      <c r="EHX6" s="162"/>
      <c r="EHY6" s="162"/>
      <c r="EHZ6" s="162"/>
      <c r="EIA6" s="162"/>
      <c r="EIB6" s="162"/>
      <c r="EIC6" s="162"/>
      <c r="EID6" s="162"/>
      <c r="EIE6" s="162"/>
      <c r="EIF6" s="162"/>
      <c r="EIG6" s="162"/>
      <c r="EIH6" s="162"/>
      <c r="EII6" s="162"/>
      <c r="EIJ6" s="162"/>
      <c r="EIK6" s="162"/>
      <c r="EIL6" s="162"/>
      <c r="EIM6" s="162"/>
      <c r="EIN6" s="162"/>
      <c r="EIO6" s="162"/>
      <c r="EIP6" s="162"/>
      <c r="EIQ6" s="162"/>
      <c r="EIR6" s="162"/>
      <c r="EIS6" s="162"/>
      <c r="EIT6" s="162"/>
      <c r="EIU6" s="162"/>
      <c r="EIV6" s="162"/>
      <c r="EIW6" s="162"/>
      <c r="EIX6" s="162"/>
      <c r="EIY6" s="162"/>
      <c r="EIZ6" s="162"/>
      <c r="EJA6" s="162"/>
      <c r="EJB6" s="162"/>
      <c r="EJC6" s="162"/>
      <c r="EJD6" s="162"/>
      <c r="EJE6" s="162"/>
      <c r="EJF6" s="162"/>
      <c r="EJG6" s="162"/>
      <c r="EJH6" s="162"/>
      <c r="EJI6" s="162"/>
      <c r="EJJ6" s="162"/>
      <c r="EJK6" s="162"/>
      <c r="EJL6" s="162"/>
      <c r="EJM6" s="162"/>
      <c r="EJN6" s="162"/>
      <c r="EJO6" s="162"/>
      <c r="EJP6" s="162"/>
      <c r="EJQ6" s="162"/>
      <c r="EJR6" s="162"/>
      <c r="EJS6" s="162"/>
      <c r="EJT6" s="162"/>
      <c r="EJU6" s="162"/>
      <c r="EJV6" s="162"/>
      <c r="EJW6" s="162"/>
      <c r="EJX6" s="162"/>
      <c r="EJY6" s="162"/>
      <c r="EJZ6" s="162"/>
      <c r="EKA6" s="162"/>
      <c r="EKB6" s="162"/>
      <c r="EKC6" s="162"/>
      <c r="EKD6" s="162"/>
      <c r="EKE6" s="162"/>
      <c r="EKF6" s="162"/>
      <c r="EKG6" s="162"/>
      <c r="EKH6" s="162"/>
      <c r="EKI6" s="162"/>
      <c r="EKJ6" s="162"/>
      <c r="EKK6" s="162"/>
      <c r="EKL6" s="162"/>
      <c r="EKM6" s="162"/>
      <c r="EKN6" s="162"/>
      <c r="EKO6" s="162"/>
      <c r="EKP6" s="162"/>
      <c r="EKQ6" s="162"/>
      <c r="EKR6" s="162"/>
      <c r="EKS6" s="162"/>
      <c r="EKT6" s="162"/>
      <c r="EKU6" s="162"/>
      <c r="EKV6" s="162"/>
      <c r="EKW6" s="162"/>
      <c r="EKX6" s="162"/>
      <c r="EKY6" s="162"/>
      <c r="EKZ6" s="162"/>
      <c r="ELA6" s="162"/>
      <c r="ELB6" s="162"/>
      <c r="ELC6" s="162"/>
      <c r="ELD6" s="162"/>
      <c r="ELE6" s="162"/>
      <c r="ELF6" s="162"/>
      <c r="ELG6" s="162"/>
      <c r="ELH6" s="162"/>
      <c r="ELI6" s="162"/>
      <c r="ELJ6" s="162"/>
      <c r="ELK6" s="162"/>
      <c r="ELL6" s="162"/>
      <c r="ELM6" s="162"/>
      <c r="ELN6" s="162"/>
      <c r="ELO6" s="162"/>
      <c r="ELP6" s="162"/>
      <c r="ELQ6" s="162"/>
      <c r="ELR6" s="162"/>
      <c r="ELS6" s="162"/>
      <c r="ELT6" s="162"/>
      <c r="ELU6" s="162"/>
      <c r="ELV6" s="162"/>
      <c r="ELW6" s="162"/>
      <c r="ELX6" s="162"/>
      <c r="ELY6" s="162"/>
      <c r="ELZ6" s="162"/>
      <c r="EMA6" s="162"/>
      <c r="EMB6" s="162"/>
      <c r="EMC6" s="162"/>
      <c r="EMD6" s="162"/>
      <c r="EME6" s="162"/>
      <c r="EMF6" s="162"/>
      <c r="EMG6" s="162"/>
      <c r="EMH6" s="162"/>
      <c r="EMI6" s="162"/>
      <c r="EMJ6" s="162"/>
      <c r="EMK6" s="162"/>
      <c r="EML6" s="162"/>
      <c r="EMM6" s="162"/>
      <c r="EMN6" s="162"/>
      <c r="EMO6" s="162"/>
      <c r="EMP6" s="162"/>
      <c r="EMQ6" s="162"/>
      <c r="EMR6" s="162"/>
      <c r="EMS6" s="162"/>
      <c r="EMT6" s="162"/>
      <c r="EMU6" s="162"/>
      <c r="EMV6" s="162"/>
      <c r="EMW6" s="162"/>
      <c r="EMX6" s="162"/>
      <c r="EMY6" s="162"/>
      <c r="EMZ6" s="162"/>
      <c r="ENA6" s="162"/>
      <c r="ENB6" s="162"/>
      <c r="ENC6" s="162"/>
      <c r="END6" s="162"/>
      <c r="ENE6" s="162"/>
      <c r="ENF6" s="162"/>
      <c r="ENG6" s="162"/>
      <c r="ENH6" s="162"/>
      <c r="ENI6" s="162"/>
      <c r="ENJ6" s="162"/>
      <c r="ENK6" s="162"/>
      <c r="ENL6" s="162"/>
      <c r="ENM6" s="162"/>
      <c r="ENN6" s="162"/>
      <c r="ENO6" s="162"/>
      <c r="ENP6" s="162"/>
      <c r="ENQ6" s="162"/>
      <c r="ENR6" s="162"/>
      <c r="ENS6" s="162"/>
      <c r="ENT6" s="162"/>
      <c r="ENU6" s="162"/>
      <c r="ENV6" s="162"/>
      <c r="ENW6" s="162"/>
      <c r="ENX6" s="162"/>
      <c r="ENY6" s="162"/>
      <c r="ENZ6" s="162"/>
      <c r="EOA6" s="162"/>
      <c r="EOB6" s="162"/>
      <c r="EOC6" s="162"/>
      <c r="EOD6" s="162"/>
      <c r="EOE6" s="162"/>
      <c r="EOF6" s="162"/>
      <c r="EOG6" s="162"/>
      <c r="EOH6" s="162"/>
      <c r="EOI6" s="162"/>
      <c r="EOJ6" s="162"/>
      <c r="EOK6" s="162"/>
      <c r="EOL6" s="162"/>
      <c r="EOM6" s="162"/>
      <c r="EON6" s="162"/>
      <c r="EOO6" s="162"/>
      <c r="EOP6" s="162"/>
      <c r="EOQ6" s="162"/>
      <c r="EOR6" s="162"/>
      <c r="EOS6" s="162"/>
      <c r="EOT6" s="162"/>
      <c r="EOU6" s="162"/>
      <c r="EOV6" s="162"/>
      <c r="EOW6" s="162"/>
      <c r="EOX6" s="162"/>
      <c r="EOY6" s="162"/>
      <c r="EOZ6" s="162"/>
      <c r="EPA6" s="162"/>
      <c r="EPB6" s="162"/>
      <c r="EPC6" s="162"/>
      <c r="EPD6" s="162"/>
      <c r="EPE6" s="162"/>
      <c r="EPF6" s="162"/>
      <c r="EPG6" s="162"/>
      <c r="EPH6" s="162"/>
      <c r="EPI6" s="162"/>
      <c r="EPJ6" s="162"/>
      <c r="EPK6" s="162"/>
      <c r="EPL6" s="162"/>
      <c r="EPM6" s="162"/>
      <c r="EPN6" s="162"/>
      <c r="EPO6" s="162"/>
      <c r="EPP6" s="162"/>
      <c r="EPQ6" s="162"/>
      <c r="EPR6" s="162"/>
      <c r="EPS6" s="162"/>
      <c r="EPT6" s="162"/>
      <c r="EPU6" s="162"/>
      <c r="EPV6" s="162"/>
      <c r="EPW6" s="162"/>
      <c r="EPX6" s="162"/>
      <c r="EPY6" s="162"/>
      <c r="EPZ6" s="162"/>
      <c r="EQA6" s="162"/>
      <c r="EQB6" s="162"/>
      <c r="EQC6" s="162"/>
      <c r="EQD6" s="162"/>
      <c r="EQE6" s="162"/>
      <c r="EQF6" s="162"/>
      <c r="EQG6" s="162"/>
      <c r="EQH6" s="162"/>
      <c r="EQI6" s="162"/>
      <c r="EQJ6" s="162"/>
      <c r="EQK6" s="162"/>
      <c r="EQL6" s="162"/>
      <c r="EQM6" s="162"/>
      <c r="EQN6" s="162"/>
      <c r="EQO6" s="162"/>
      <c r="EQP6" s="162"/>
      <c r="EQQ6" s="162"/>
      <c r="EQR6" s="162"/>
      <c r="EQS6" s="162"/>
      <c r="EQT6" s="162"/>
      <c r="EQU6" s="162"/>
      <c r="EQV6" s="162"/>
      <c r="EQW6" s="162"/>
      <c r="EQX6" s="162"/>
      <c r="EQY6" s="162"/>
      <c r="EQZ6" s="162"/>
      <c r="ERA6" s="162"/>
      <c r="ERB6" s="162"/>
      <c r="ERC6" s="162"/>
      <c r="ERD6" s="162"/>
      <c r="ERE6" s="162"/>
      <c r="ERF6" s="162"/>
      <c r="ERG6" s="162"/>
      <c r="ERH6" s="162"/>
      <c r="ERI6" s="162"/>
      <c r="ERJ6" s="162"/>
      <c r="ERK6" s="162"/>
      <c r="ERL6" s="162"/>
      <c r="ERM6" s="162"/>
      <c r="ERN6" s="162"/>
      <c r="ERO6" s="162"/>
      <c r="ERP6" s="162"/>
      <c r="ERQ6" s="162"/>
      <c r="ERR6" s="162"/>
      <c r="ERS6" s="162"/>
      <c r="ERT6" s="162"/>
      <c r="ERU6" s="162"/>
      <c r="ERV6" s="162"/>
      <c r="ERW6" s="162"/>
      <c r="ERX6" s="162"/>
      <c r="ERY6" s="162"/>
      <c r="ERZ6" s="162"/>
      <c r="ESA6" s="162"/>
      <c r="ESB6" s="162"/>
      <c r="ESC6" s="162"/>
      <c r="ESD6" s="162"/>
      <c r="ESE6" s="162"/>
      <c r="ESF6" s="162"/>
      <c r="ESG6" s="162"/>
      <c r="ESH6" s="162"/>
      <c r="ESI6" s="162"/>
      <c r="ESJ6" s="162"/>
      <c r="ESK6" s="162"/>
      <c r="ESL6" s="162"/>
      <c r="ESM6" s="162"/>
      <c r="ESN6" s="162"/>
      <c r="ESO6" s="162"/>
      <c r="ESP6" s="162"/>
      <c r="ESQ6" s="162"/>
      <c r="ESR6" s="162"/>
      <c r="ESS6" s="162"/>
      <c r="EST6" s="162"/>
      <c r="ESU6" s="162"/>
      <c r="ESV6" s="162"/>
      <c r="ESW6" s="162"/>
      <c r="ESX6" s="162"/>
      <c r="ESY6" s="162"/>
      <c r="ESZ6" s="162"/>
      <c r="ETA6" s="162"/>
      <c r="ETB6" s="162"/>
      <c r="ETC6" s="162"/>
      <c r="ETD6" s="162"/>
      <c r="ETE6" s="162"/>
      <c r="ETF6" s="162"/>
      <c r="ETG6" s="162"/>
      <c r="ETH6" s="162"/>
      <c r="ETI6" s="162"/>
      <c r="ETJ6" s="162"/>
      <c r="ETK6" s="162"/>
      <c r="ETL6" s="162"/>
      <c r="ETM6" s="162"/>
      <c r="ETN6" s="162"/>
      <c r="ETO6" s="162"/>
      <c r="ETP6" s="162"/>
      <c r="ETQ6" s="162"/>
      <c r="ETR6" s="162"/>
      <c r="ETS6" s="162"/>
      <c r="ETT6" s="162"/>
      <c r="ETU6" s="162"/>
      <c r="ETV6" s="162"/>
      <c r="ETW6" s="162"/>
      <c r="ETX6" s="162"/>
      <c r="ETY6" s="162"/>
      <c r="ETZ6" s="162"/>
      <c r="EUA6" s="162"/>
      <c r="EUB6" s="162"/>
      <c r="EUC6" s="162"/>
      <c r="EUD6" s="162"/>
      <c r="EUE6" s="162"/>
      <c r="EUF6" s="162"/>
      <c r="EUG6" s="162"/>
      <c r="EUH6" s="162"/>
      <c r="EUI6" s="162"/>
      <c r="EUJ6" s="162"/>
      <c r="EUK6" s="162"/>
      <c r="EUL6" s="162"/>
      <c r="EUM6" s="162"/>
      <c r="EUN6" s="162"/>
      <c r="EUO6" s="162"/>
      <c r="EUP6" s="162"/>
      <c r="EUQ6" s="162"/>
      <c r="EUR6" s="162"/>
      <c r="EUS6" s="162"/>
      <c r="EUT6" s="162"/>
      <c r="EUU6" s="162"/>
      <c r="EUV6" s="162"/>
      <c r="EUW6" s="162"/>
      <c r="EUX6" s="162"/>
      <c r="EUY6" s="162"/>
      <c r="EUZ6" s="162"/>
      <c r="EVA6" s="162"/>
      <c r="EVB6" s="162"/>
      <c r="EVC6" s="162"/>
      <c r="EVD6" s="162"/>
      <c r="EVE6" s="162"/>
      <c r="EVF6" s="162"/>
      <c r="EVG6" s="162"/>
      <c r="EVH6" s="162"/>
      <c r="EVI6" s="162"/>
      <c r="EVJ6" s="162"/>
      <c r="EVK6" s="162"/>
      <c r="EVL6" s="162"/>
      <c r="EVM6" s="162"/>
      <c r="EVN6" s="162"/>
      <c r="EVO6" s="162"/>
      <c r="EVP6" s="162"/>
      <c r="EVQ6" s="162"/>
      <c r="EVR6" s="162"/>
      <c r="EVS6" s="162"/>
      <c r="EVT6" s="162"/>
      <c r="EVU6" s="162"/>
      <c r="EVV6" s="162"/>
      <c r="EVW6" s="162"/>
      <c r="EVX6" s="162"/>
      <c r="EVY6" s="162"/>
      <c r="EVZ6" s="162"/>
      <c r="EWA6" s="162"/>
      <c r="EWB6" s="162"/>
      <c r="EWC6" s="162"/>
      <c r="EWD6" s="162"/>
      <c r="EWE6" s="162"/>
      <c r="EWF6" s="162"/>
      <c r="EWG6" s="162"/>
      <c r="EWH6" s="162"/>
      <c r="EWI6" s="162"/>
      <c r="EWJ6" s="162"/>
      <c r="EWK6" s="162"/>
      <c r="EWL6" s="162"/>
      <c r="EWM6" s="162"/>
      <c r="EWN6" s="162"/>
      <c r="EWO6" s="162"/>
      <c r="EWP6" s="162"/>
      <c r="EWQ6" s="162"/>
      <c r="EWR6" s="162"/>
      <c r="EWS6" s="162"/>
      <c r="EWT6" s="162"/>
      <c r="EWU6" s="162"/>
      <c r="EWV6" s="162"/>
      <c r="EWW6" s="162"/>
      <c r="EWX6" s="162"/>
      <c r="EWY6" s="162"/>
      <c r="EWZ6" s="162"/>
      <c r="EXA6" s="162"/>
      <c r="EXB6" s="162"/>
      <c r="EXC6" s="162"/>
      <c r="EXD6" s="162"/>
      <c r="EXE6" s="162"/>
      <c r="EXF6" s="162"/>
      <c r="EXG6" s="162"/>
      <c r="EXH6" s="162"/>
      <c r="EXI6" s="162"/>
      <c r="EXJ6" s="162"/>
      <c r="EXK6" s="162"/>
      <c r="EXL6" s="162"/>
      <c r="EXM6" s="162"/>
      <c r="EXN6" s="162"/>
      <c r="EXO6" s="162"/>
      <c r="EXP6" s="162"/>
      <c r="EXQ6" s="162"/>
      <c r="EXR6" s="162"/>
      <c r="EXS6" s="162"/>
      <c r="EXT6" s="162"/>
      <c r="EXU6" s="162"/>
      <c r="EXV6" s="162"/>
      <c r="EXW6" s="162"/>
      <c r="EXX6" s="162"/>
      <c r="EXY6" s="162"/>
      <c r="EXZ6" s="162"/>
      <c r="EYA6" s="162"/>
      <c r="EYB6" s="162"/>
      <c r="EYC6" s="162"/>
      <c r="EYD6" s="162"/>
      <c r="EYE6" s="162"/>
      <c r="EYF6" s="162"/>
      <c r="EYG6" s="162"/>
      <c r="EYH6" s="162"/>
      <c r="EYI6" s="162"/>
      <c r="EYJ6" s="162"/>
      <c r="EYK6" s="162"/>
      <c r="EYL6" s="162"/>
      <c r="EYM6" s="162"/>
      <c r="EYN6" s="162"/>
      <c r="EYO6" s="162"/>
      <c r="EYP6" s="162"/>
      <c r="EYQ6" s="162"/>
      <c r="EYR6" s="162"/>
      <c r="EYS6" s="162"/>
      <c r="EYT6" s="162"/>
      <c r="EYU6" s="162"/>
      <c r="EYV6" s="162"/>
      <c r="EYW6" s="162"/>
      <c r="EYX6" s="162"/>
      <c r="EYY6" s="162"/>
      <c r="EYZ6" s="162"/>
      <c r="EZA6" s="162"/>
      <c r="EZB6" s="162"/>
      <c r="EZC6" s="162"/>
      <c r="EZD6" s="162"/>
      <c r="EZE6" s="162"/>
      <c r="EZF6" s="162"/>
      <c r="EZG6" s="162"/>
      <c r="EZH6" s="162"/>
      <c r="EZI6" s="162"/>
      <c r="EZJ6" s="162"/>
      <c r="EZK6" s="162"/>
      <c r="EZL6" s="162"/>
      <c r="EZM6" s="162"/>
      <c r="EZN6" s="162"/>
      <c r="EZO6" s="162"/>
      <c r="EZP6" s="162"/>
      <c r="EZQ6" s="162"/>
      <c r="EZR6" s="162"/>
      <c r="EZS6" s="162"/>
      <c r="EZT6" s="162"/>
      <c r="EZU6" s="162"/>
      <c r="EZV6" s="162"/>
      <c r="EZW6" s="162"/>
      <c r="EZX6" s="162"/>
      <c r="EZY6" s="162"/>
      <c r="EZZ6" s="162"/>
      <c r="FAA6" s="162"/>
      <c r="FAB6" s="162"/>
      <c r="FAC6" s="162"/>
      <c r="FAD6" s="162"/>
      <c r="FAE6" s="162"/>
      <c r="FAF6" s="162"/>
      <c r="FAG6" s="162"/>
      <c r="FAH6" s="162"/>
      <c r="FAI6" s="162"/>
      <c r="FAJ6" s="162"/>
      <c r="FAK6" s="162"/>
      <c r="FAL6" s="162"/>
      <c r="FAM6" s="162"/>
      <c r="FAN6" s="162"/>
      <c r="FAO6" s="162"/>
      <c r="FAP6" s="162"/>
      <c r="FAQ6" s="162"/>
      <c r="FAR6" s="162"/>
      <c r="FAS6" s="162"/>
      <c r="FAT6" s="162"/>
      <c r="FAU6" s="162"/>
      <c r="FAV6" s="162"/>
      <c r="FAW6" s="162"/>
      <c r="FAX6" s="162"/>
      <c r="FAY6" s="162"/>
      <c r="FAZ6" s="162"/>
      <c r="FBA6" s="162"/>
      <c r="FBB6" s="162"/>
      <c r="FBC6" s="162"/>
      <c r="FBD6" s="162"/>
      <c r="FBE6" s="162"/>
      <c r="FBF6" s="162"/>
      <c r="FBG6" s="162"/>
      <c r="FBH6" s="162"/>
      <c r="FBI6" s="162"/>
      <c r="FBJ6" s="162"/>
      <c r="FBK6" s="162"/>
      <c r="FBL6" s="162"/>
      <c r="FBM6" s="162"/>
      <c r="FBN6" s="162"/>
      <c r="FBO6" s="162"/>
      <c r="FBP6" s="162"/>
      <c r="FBQ6" s="162"/>
      <c r="FBR6" s="162"/>
      <c r="FBS6" s="162"/>
      <c r="FBT6" s="162"/>
      <c r="FBU6" s="162"/>
      <c r="FBV6" s="162"/>
      <c r="FBW6" s="162"/>
      <c r="FBX6" s="162"/>
      <c r="FBY6" s="162"/>
      <c r="FBZ6" s="162"/>
      <c r="FCA6" s="162"/>
      <c r="FCB6" s="162"/>
      <c r="FCC6" s="162"/>
      <c r="FCD6" s="162"/>
      <c r="FCE6" s="162"/>
      <c r="FCF6" s="162"/>
      <c r="FCG6" s="162"/>
      <c r="FCH6" s="162"/>
      <c r="FCI6" s="162"/>
      <c r="FCJ6" s="162"/>
      <c r="FCK6" s="162"/>
      <c r="FCL6" s="162"/>
      <c r="FCM6" s="162"/>
      <c r="FCN6" s="162"/>
      <c r="FCO6" s="162"/>
      <c r="FCP6" s="162"/>
      <c r="FCQ6" s="162"/>
      <c r="FCR6" s="162"/>
      <c r="FCS6" s="162"/>
      <c r="FCT6" s="162"/>
      <c r="FCU6" s="162"/>
      <c r="FCV6" s="162"/>
      <c r="FCW6" s="162"/>
      <c r="FCX6" s="162"/>
      <c r="FCY6" s="162"/>
      <c r="FCZ6" s="162"/>
      <c r="FDA6" s="162"/>
      <c r="FDB6" s="162"/>
      <c r="FDC6" s="162"/>
      <c r="FDD6" s="162"/>
      <c r="FDE6" s="162"/>
      <c r="FDF6" s="162"/>
      <c r="FDG6" s="162"/>
      <c r="FDH6" s="162"/>
      <c r="FDI6" s="162"/>
      <c r="FDJ6" s="162"/>
      <c r="FDK6" s="162"/>
      <c r="FDL6" s="162"/>
      <c r="FDM6" s="162"/>
      <c r="FDN6" s="162"/>
      <c r="FDO6" s="162"/>
      <c r="FDP6" s="162"/>
      <c r="FDQ6" s="162"/>
      <c r="FDR6" s="162"/>
      <c r="FDS6" s="162"/>
      <c r="FDT6" s="162"/>
      <c r="FDU6" s="162"/>
      <c r="FDV6" s="162"/>
      <c r="FDW6" s="162"/>
      <c r="FDX6" s="162"/>
      <c r="FDY6" s="162"/>
      <c r="FDZ6" s="162"/>
      <c r="FEA6" s="162"/>
      <c r="FEB6" s="162"/>
      <c r="FEC6" s="162"/>
      <c r="FED6" s="162"/>
      <c r="FEE6" s="162"/>
      <c r="FEF6" s="162"/>
      <c r="FEG6" s="162"/>
      <c r="FEH6" s="162"/>
      <c r="FEI6" s="162"/>
      <c r="FEJ6" s="162"/>
      <c r="FEK6" s="162"/>
      <c r="FEL6" s="162"/>
      <c r="FEM6" s="162"/>
      <c r="FEN6" s="162"/>
      <c r="FEO6" s="162"/>
      <c r="FEP6" s="162"/>
      <c r="FEQ6" s="162"/>
      <c r="FER6" s="162"/>
      <c r="FES6" s="162"/>
      <c r="FET6" s="162"/>
      <c r="FEU6" s="162"/>
      <c r="FEV6" s="162"/>
      <c r="FEW6" s="162"/>
      <c r="FEX6" s="162"/>
      <c r="FEY6" s="162"/>
      <c r="FEZ6" s="162"/>
      <c r="FFA6" s="162"/>
      <c r="FFB6" s="162"/>
      <c r="FFC6" s="162"/>
      <c r="FFD6" s="162"/>
      <c r="FFE6" s="162"/>
      <c r="FFF6" s="162"/>
      <c r="FFG6" s="162"/>
      <c r="FFH6" s="162"/>
      <c r="FFI6" s="162"/>
      <c r="FFJ6" s="162"/>
      <c r="FFK6" s="162"/>
      <c r="FFL6" s="162"/>
      <c r="FFM6" s="162"/>
      <c r="FFN6" s="162"/>
      <c r="FFO6" s="162"/>
      <c r="FFP6" s="162"/>
      <c r="FFQ6" s="162"/>
      <c r="FFR6" s="162"/>
      <c r="FFS6" s="162"/>
      <c r="FFT6" s="162"/>
      <c r="FFU6" s="162"/>
      <c r="FFV6" s="162"/>
      <c r="FFW6" s="162"/>
      <c r="FFX6" s="162"/>
      <c r="FFY6" s="162"/>
      <c r="FFZ6" s="162"/>
      <c r="FGA6" s="162"/>
      <c r="FGB6" s="162"/>
      <c r="FGC6" s="162"/>
      <c r="FGD6" s="162"/>
      <c r="FGE6" s="162"/>
      <c r="FGF6" s="162"/>
      <c r="FGG6" s="162"/>
      <c r="FGH6" s="162"/>
      <c r="FGI6" s="162"/>
      <c r="FGJ6" s="162"/>
      <c r="FGK6" s="162"/>
      <c r="FGL6" s="162"/>
      <c r="FGM6" s="162"/>
      <c r="FGN6" s="162"/>
      <c r="FGO6" s="162"/>
      <c r="FGP6" s="162"/>
      <c r="FGQ6" s="162"/>
      <c r="FGR6" s="162"/>
      <c r="FGS6" s="162"/>
      <c r="FGT6" s="162"/>
      <c r="FGU6" s="162"/>
      <c r="FGV6" s="162"/>
      <c r="FGW6" s="162"/>
      <c r="FGX6" s="162"/>
      <c r="FGY6" s="162"/>
      <c r="FGZ6" s="162"/>
      <c r="FHA6" s="162"/>
      <c r="FHB6" s="162"/>
      <c r="FHC6" s="162"/>
      <c r="FHD6" s="162"/>
      <c r="FHE6" s="162"/>
      <c r="FHF6" s="162"/>
      <c r="FHG6" s="162"/>
      <c r="FHH6" s="162"/>
      <c r="FHI6" s="162"/>
      <c r="FHJ6" s="162"/>
      <c r="FHK6" s="162"/>
      <c r="FHL6" s="162"/>
      <c r="FHM6" s="162"/>
      <c r="FHN6" s="162"/>
      <c r="FHO6" s="162"/>
      <c r="FHP6" s="162"/>
      <c r="FHQ6" s="162"/>
      <c r="FHR6" s="162"/>
      <c r="FHS6" s="162"/>
      <c r="FHT6" s="162"/>
      <c r="FHU6" s="162"/>
      <c r="FHV6" s="162"/>
      <c r="FHW6" s="162"/>
      <c r="FHX6" s="162"/>
      <c r="FHY6" s="162"/>
      <c r="FHZ6" s="162"/>
      <c r="FIA6" s="162"/>
      <c r="FIB6" s="162"/>
      <c r="FIC6" s="162"/>
      <c r="FID6" s="162"/>
      <c r="FIE6" s="162"/>
      <c r="FIF6" s="162"/>
      <c r="FIG6" s="162"/>
      <c r="FIH6" s="162"/>
      <c r="FII6" s="162"/>
      <c r="FIJ6" s="162"/>
      <c r="FIK6" s="162"/>
      <c r="FIL6" s="162"/>
      <c r="FIM6" s="162"/>
      <c r="FIN6" s="162"/>
      <c r="FIO6" s="162"/>
      <c r="FIP6" s="162"/>
      <c r="FIQ6" s="162"/>
      <c r="FIR6" s="162"/>
      <c r="FIS6" s="162"/>
      <c r="FIT6" s="162"/>
      <c r="FIU6" s="162"/>
      <c r="FIV6" s="162"/>
      <c r="FIW6" s="162"/>
      <c r="FIX6" s="162"/>
      <c r="FIY6" s="162"/>
      <c r="FIZ6" s="162"/>
      <c r="FJA6" s="162"/>
      <c r="FJB6" s="162"/>
      <c r="FJC6" s="162"/>
      <c r="FJD6" s="162"/>
      <c r="FJE6" s="162"/>
      <c r="FJF6" s="162"/>
      <c r="FJG6" s="162"/>
      <c r="FJH6" s="162"/>
      <c r="FJI6" s="162"/>
      <c r="FJJ6" s="162"/>
      <c r="FJK6" s="162"/>
      <c r="FJL6" s="162"/>
      <c r="FJM6" s="162"/>
      <c r="FJN6" s="162"/>
      <c r="FJO6" s="162"/>
      <c r="FJP6" s="162"/>
      <c r="FJQ6" s="162"/>
      <c r="FJR6" s="162"/>
      <c r="FJS6" s="162"/>
      <c r="FJT6" s="162"/>
      <c r="FJU6" s="162"/>
      <c r="FJV6" s="162"/>
      <c r="FJW6" s="162"/>
      <c r="FJX6" s="162"/>
      <c r="FJY6" s="162"/>
      <c r="FJZ6" s="162"/>
      <c r="FKA6" s="162"/>
      <c r="FKB6" s="162"/>
      <c r="FKC6" s="162"/>
      <c r="FKD6" s="162"/>
      <c r="FKE6" s="162"/>
      <c r="FKF6" s="162"/>
      <c r="FKG6" s="162"/>
      <c r="FKH6" s="162"/>
      <c r="FKI6" s="162"/>
      <c r="FKJ6" s="162"/>
      <c r="FKK6" s="162"/>
      <c r="FKL6" s="162"/>
      <c r="FKM6" s="162"/>
      <c r="FKN6" s="162"/>
      <c r="FKO6" s="162"/>
      <c r="FKP6" s="162"/>
      <c r="FKQ6" s="162"/>
      <c r="FKR6" s="162"/>
      <c r="FKS6" s="162"/>
      <c r="FKT6" s="162"/>
      <c r="FKU6" s="162"/>
      <c r="FKV6" s="162"/>
      <c r="FKW6" s="162"/>
      <c r="FKX6" s="162"/>
      <c r="FKY6" s="162"/>
      <c r="FKZ6" s="162"/>
      <c r="FLA6" s="162"/>
      <c r="FLB6" s="162"/>
      <c r="FLC6" s="162"/>
      <c r="FLD6" s="162"/>
      <c r="FLE6" s="162"/>
      <c r="FLF6" s="162"/>
      <c r="FLG6" s="162"/>
      <c r="FLH6" s="162"/>
      <c r="FLI6" s="162"/>
      <c r="FLJ6" s="162"/>
      <c r="FLK6" s="162"/>
      <c r="FLL6" s="162"/>
      <c r="FLM6" s="162"/>
      <c r="FLN6" s="162"/>
      <c r="FLO6" s="162"/>
      <c r="FLP6" s="162"/>
      <c r="FLQ6" s="162"/>
      <c r="FLR6" s="162"/>
      <c r="FLS6" s="162"/>
      <c r="FLT6" s="162"/>
      <c r="FLU6" s="162"/>
      <c r="FLV6" s="162"/>
      <c r="FLW6" s="162"/>
      <c r="FLX6" s="162"/>
      <c r="FLY6" s="162"/>
      <c r="FLZ6" s="162"/>
      <c r="FMA6" s="162"/>
      <c r="FMB6" s="162"/>
      <c r="FMC6" s="162"/>
      <c r="FMD6" s="162"/>
      <c r="FME6" s="162"/>
      <c r="FMF6" s="162"/>
      <c r="FMG6" s="162"/>
      <c r="FMH6" s="162"/>
      <c r="FMI6" s="162"/>
      <c r="FMJ6" s="162"/>
      <c r="FMK6" s="162"/>
      <c r="FML6" s="162"/>
      <c r="FMM6" s="162"/>
      <c r="FMN6" s="162"/>
      <c r="FMO6" s="162"/>
      <c r="FMP6" s="162"/>
      <c r="FMQ6" s="162"/>
      <c r="FMR6" s="162"/>
      <c r="FMS6" s="162"/>
      <c r="FMT6" s="162"/>
      <c r="FMU6" s="162"/>
      <c r="FMV6" s="162"/>
      <c r="FMW6" s="162"/>
      <c r="FMX6" s="162"/>
      <c r="FMY6" s="162"/>
      <c r="FMZ6" s="162"/>
      <c r="FNA6" s="162"/>
      <c r="FNB6" s="162"/>
      <c r="FNC6" s="162"/>
      <c r="FND6" s="162"/>
      <c r="FNE6" s="162"/>
      <c r="FNF6" s="162"/>
      <c r="FNG6" s="162"/>
      <c r="FNH6" s="162"/>
      <c r="FNI6" s="162"/>
      <c r="FNJ6" s="162"/>
      <c r="FNK6" s="162"/>
      <c r="FNL6" s="162"/>
      <c r="FNM6" s="162"/>
      <c r="FNN6" s="162"/>
      <c r="FNO6" s="162"/>
      <c r="FNP6" s="162"/>
      <c r="FNQ6" s="162"/>
      <c r="FNR6" s="162"/>
      <c r="FNS6" s="162"/>
      <c r="FNT6" s="162"/>
      <c r="FNU6" s="162"/>
      <c r="FNV6" s="162"/>
      <c r="FNW6" s="162"/>
      <c r="FNX6" s="162"/>
      <c r="FNY6" s="162"/>
      <c r="FNZ6" s="162"/>
      <c r="FOA6" s="162"/>
      <c r="FOB6" s="162"/>
      <c r="FOC6" s="162"/>
      <c r="FOD6" s="162"/>
      <c r="FOE6" s="162"/>
      <c r="FOF6" s="162"/>
      <c r="FOG6" s="162"/>
      <c r="FOH6" s="162"/>
      <c r="FOI6" s="162"/>
      <c r="FOJ6" s="162"/>
      <c r="FOK6" s="162"/>
      <c r="FOL6" s="162"/>
      <c r="FOM6" s="162"/>
      <c r="FON6" s="162"/>
      <c r="FOO6" s="162"/>
      <c r="FOP6" s="162"/>
      <c r="FOQ6" s="162"/>
      <c r="FOR6" s="162"/>
      <c r="FOS6" s="162"/>
      <c r="FOT6" s="162"/>
      <c r="FOU6" s="162"/>
      <c r="FOV6" s="162"/>
      <c r="FOW6" s="162"/>
      <c r="FOX6" s="162"/>
      <c r="FOY6" s="162"/>
      <c r="FOZ6" s="162"/>
      <c r="FPA6" s="162"/>
      <c r="FPB6" s="162"/>
      <c r="FPC6" s="162"/>
      <c r="FPD6" s="162"/>
      <c r="FPE6" s="162"/>
      <c r="FPF6" s="162"/>
      <c r="FPG6" s="162"/>
      <c r="FPH6" s="162"/>
      <c r="FPI6" s="162"/>
      <c r="FPJ6" s="162"/>
      <c r="FPK6" s="162"/>
      <c r="FPL6" s="162"/>
      <c r="FPM6" s="162"/>
      <c r="FPN6" s="162"/>
      <c r="FPO6" s="162"/>
      <c r="FPP6" s="162"/>
      <c r="FPQ6" s="162"/>
      <c r="FPR6" s="162"/>
      <c r="FPS6" s="162"/>
      <c r="FPT6" s="162"/>
      <c r="FPU6" s="162"/>
      <c r="FPV6" s="162"/>
      <c r="FPW6" s="162"/>
      <c r="FPX6" s="162"/>
      <c r="FPY6" s="162"/>
      <c r="FPZ6" s="162"/>
      <c r="FQA6" s="162"/>
      <c r="FQB6" s="162"/>
      <c r="FQC6" s="162"/>
      <c r="FQD6" s="162"/>
      <c r="FQE6" s="162"/>
      <c r="FQF6" s="162"/>
      <c r="FQG6" s="162"/>
      <c r="FQH6" s="162"/>
      <c r="FQI6" s="162"/>
      <c r="FQJ6" s="162"/>
      <c r="FQK6" s="162"/>
      <c r="FQL6" s="162"/>
      <c r="FQM6" s="162"/>
      <c r="FQN6" s="162"/>
      <c r="FQO6" s="162"/>
      <c r="FQP6" s="162"/>
      <c r="FQQ6" s="162"/>
      <c r="FQR6" s="162"/>
      <c r="FQS6" s="162"/>
      <c r="FQT6" s="162"/>
      <c r="FQU6" s="162"/>
      <c r="FQV6" s="162"/>
      <c r="FQW6" s="162"/>
      <c r="FQX6" s="162"/>
      <c r="FQY6" s="162"/>
      <c r="FQZ6" s="162"/>
      <c r="FRA6" s="162"/>
      <c r="FRB6" s="162"/>
      <c r="FRC6" s="162"/>
      <c r="FRD6" s="162"/>
      <c r="FRE6" s="162"/>
      <c r="FRF6" s="162"/>
      <c r="FRG6" s="162"/>
      <c r="FRH6" s="162"/>
      <c r="FRI6" s="162"/>
      <c r="FRJ6" s="162"/>
      <c r="FRK6" s="162"/>
      <c r="FRL6" s="162"/>
      <c r="FRM6" s="162"/>
      <c r="FRN6" s="162"/>
      <c r="FRO6" s="162"/>
      <c r="FRP6" s="162"/>
      <c r="FRQ6" s="162"/>
      <c r="FRR6" s="162"/>
      <c r="FRS6" s="162"/>
      <c r="FRT6" s="162"/>
      <c r="FRU6" s="162"/>
      <c r="FRV6" s="162"/>
      <c r="FRW6" s="162"/>
      <c r="FRX6" s="162"/>
      <c r="FRY6" s="162"/>
      <c r="FRZ6" s="162"/>
      <c r="FSA6" s="162"/>
      <c r="FSB6" s="162"/>
      <c r="FSC6" s="162"/>
      <c r="FSD6" s="162"/>
      <c r="FSE6" s="162"/>
      <c r="FSF6" s="162"/>
      <c r="FSG6" s="162"/>
      <c r="FSH6" s="162"/>
      <c r="FSI6" s="162"/>
      <c r="FSJ6" s="162"/>
      <c r="FSK6" s="162"/>
      <c r="FSL6" s="162"/>
      <c r="FSM6" s="162"/>
      <c r="FSN6" s="162"/>
      <c r="FSO6" s="162"/>
      <c r="FSP6" s="162"/>
      <c r="FSQ6" s="162"/>
      <c r="FSR6" s="162"/>
      <c r="FSS6" s="162"/>
      <c r="FST6" s="162"/>
      <c r="FSU6" s="162"/>
      <c r="FSV6" s="162"/>
      <c r="FSW6" s="162"/>
      <c r="FSX6" s="162"/>
      <c r="FSY6" s="162"/>
      <c r="FSZ6" s="162"/>
      <c r="FTA6" s="162"/>
      <c r="FTB6" s="162"/>
      <c r="FTC6" s="162"/>
      <c r="FTD6" s="162"/>
      <c r="FTE6" s="162"/>
      <c r="FTF6" s="162"/>
      <c r="FTG6" s="162"/>
      <c r="FTH6" s="162"/>
      <c r="FTI6" s="162"/>
      <c r="FTJ6" s="162"/>
      <c r="FTK6" s="162"/>
      <c r="FTL6" s="162"/>
      <c r="FTM6" s="162"/>
      <c r="FTN6" s="162"/>
      <c r="FTO6" s="162"/>
      <c r="FTP6" s="162"/>
      <c r="FTQ6" s="162"/>
      <c r="FTR6" s="162"/>
      <c r="FTS6" s="162"/>
      <c r="FTT6" s="162"/>
      <c r="FTU6" s="162"/>
      <c r="FTV6" s="162"/>
      <c r="FTW6" s="162"/>
      <c r="FTX6" s="162"/>
      <c r="FTY6" s="162"/>
      <c r="FTZ6" s="162"/>
      <c r="FUA6" s="162"/>
      <c r="FUB6" s="162"/>
      <c r="FUC6" s="162"/>
      <c r="FUD6" s="162"/>
      <c r="FUE6" s="162"/>
      <c r="FUF6" s="162"/>
      <c r="FUG6" s="162"/>
      <c r="FUH6" s="162"/>
      <c r="FUI6" s="162"/>
      <c r="FUJ6" s="162"/>
      <c r="FUK6" s="162"/>
      <c r="FUL6" s="162"/>
      <c r="FUM6" s="162"/>
      <c r="FUN6" s="162"/>
      <c r="FUO6" s="162"/>
      <c r="FUP6" s="162"/>
      <c r="FUQ6" s="162"/>
      <c r="FUR6" s="162"/>
      <c r="FUS6" s="162"/>
      <c r="FUT6" s="162"/>
      <c r="FUU6" s="162"/>
      <c r="FUV6" s="162"/>
      <c r="FUW6" s="162"/>
      <c r="FUX6" s="162"/>
      <c r="FUY6" s="162"/>
      <c r="FUZ6" s="162"/>
      <c r="FVA6" s="162"/>
      <c r="FVB6" s="162"/>
      <c r="FVC6" s="162"/>
      <c r="FVD6" s="162"/>
      <c r="FVE6" s="162"/>
      <c r="FVF6" s="162"/>
      <c r="FVG6" s="162"/>
      <c r="FVH6" s="162"/>
      <c r="FVI6" s="162"/>
      <c r="FVJ6" s="162"/>
      <c r="FVK6" s="162"/>
      <c r="FVL6" s="162"/>
      <c r="FVM6" s="162"/>
      <c r="FVN6" s="162"/>
      <c r="FVO6" s="162"/>
      <c r="FVP6" s="162"/>
      <c r="FVQ6" s="162"/>
      <c r="FVR6" s="162"/>
      <c r="FVS6" s="162"/>
      <c r="FVT6" s="162"/>
      <c r="FVU6" s="162"/>
      <c r="FVV6" s="162"/>
      <c r="FVW6" s="162"/>
      <c r="FVX6" s="162"/>
      <c r="FVY6" s="162"/>
      <c r="FVZ6" s="162"/>
      <c r="FWA6" s="162"/>
      <c r="FWB6" s="162"/>
      <c r="FWC6" s="162"/>
      <c r="FWD6" s="162"/>
      <c r="FWE6" s="162"/>
      <c r="FWF6" s="162"/>
      <c r="FWG6" s="162"/>
      <c r="FWH6" s="162"/>
      <c r="FWI6" s="162"/>
      <c r="FWJ6" s="162"/>
      <c r="FWK6" s="162"/>
      <c r="FWL6" s="162"/>
      <c r="FWM6" s="162"/>
      <c r="FWN6" s="162"/>
      <c r="FWO6" s="162"/>
      <c r="FWP6" s="162"/>
      <c r="FWQ6" s="162"/>
      <c r="FWR6" s="162"/>
      <c r="FWS6" s="162"/>
      <c r="FWT6" s="162"/>
      <c r="FWU6" s="162"/>
      <c r="FWV6" s="162"/>
      <c r="FWW6" s="162"/>
      <c r="FWX6" s="162"/>
      <c r="FWY6" s="162"/>
      <c r="FWZ6" s="162"/>
      <c r="FXA6" s="162"/>
      <c r="FXB6" s="162"/>
      <c r="FXC6" s="162"/>
      <c r="FXD6" s="162"/>
      <c r="FXE6" s="162"/>
      <c r="FXF6" s="162"/>
      <c r="FXG6" s="162"/>
      <c r="FXH6" s="162"/>
      <c r="FXI6" s="162"/>
      <c r="FXJ6" s="162"/>
      <c r="FXK6" s="162"/>
      <c r="FXL6" s="162"/>
      <c r="FXM6" s="162"/>
      <c r="FXN6" s="162"/>
      <c r="FXO6" s="162"/>
      <c r="FXP6" s="162"/>
      <c r="FXQ6" s="162"/>
      <c r="FXR6" s="162"/>
      <c r="FXS6" s="162"/>
      <c r="FXT6" s="162"/>
      <c r="FXU6" s="162"/>
      <c r="FXV6" s="162"/>
      <c r="FXW6" s="162"/>
      <c r="FXX6" s="162"/>
      <c r="FXY6" s="162"/>
      <c r="FXZ6" s="162"/>
      <c r="FYA6" s="162"/>
      <c r="FYB6" s="162"/>
      <c r="FYC6" s="162"/>
      <c r="FYD6" s="162"/>
      <c r="FYE6" s="162"/>
      <c r="FYF6" s="162"/>
      <c r="FYG6" s="162"/>
      <c r="FYH6" s="162"/>
      <c r="FYI6" s="162"/>
      <c r="FYJ6" s="162"/>
      <c r="FYK6" s="162"/>
      <c r="FYL6" s="162"/>
      <c r="FYM6" s="162"/>
      <c r="FYN6" s="162"/>
      <c r="FYO6" s="162"/>
      <c r="FYP6" s="162"/>
      <c r="FYQ6" s="162"/>
      <c r="FYR6" s="162"/>
      <c r="FYS6" s="162"/>
      <c r="FYT6" s="162"/>
      <c r="FYU6" s="162"/>
      <c r="FYV6" s="162"/>
      <c r="FYW6" s="162"/>
      <c r="FYX6" s="162"/>
      <c r="FYY6" s="162"/>
      <c r="FYZ6" s="162"/>
      <c r="FZA6" s="162"/>
      <c r="FZB6" s="162"/>
      <c r="FZC6" s="162"/>
      <c r="FZD6" s="162"/>
      <c r="FZE6" s="162"/>
      <c r="FZF6" s="162"/>
      <c r="FZG6" s="162"/>
      <c r="FZH6" s="162"/>
      <c r="FZI6" s="162"/>
      <c r="FZJ6" s="162"/>
      <c r="FZK6" s="162"/>
      <c r="FZL6" s="162"/>
      <c r="FZM6" s="162"/>
      <c r="FZN6" s="162"/>
      <c r="FZO6" s="162"/>
      <c r="FZP6" s="162"/>
      <c r="FZQ6" s="162"/>
      <c r="FZR6" s="162"/>
      <c r="FZS6" s="162"/>
      <c r="FZT6" s="162"/>
      <c r="FZU6" s="162"/>
      <c r="FZV6" s="162"/>
      <c r="FZW6" s="162"/>
      <c r="FZX6" s="162"/>
      <c r="FZY6" s="162"/>
      <c r="FZZ6" s="162"/>
      <c r="GAA6" s="162"/>
      <c r="GAB6" s="162"/>
      <c r="GAC6" s="162"/>
      <c r="GAD6" s="162"/>
      <c r="GAE6" s="162"/>
      <c r="GAF6" s="162"/>
      <c r="GAG6" s="162"/>
      <c r="GAH6" s="162"/>
      <c r="GAI6" s="162"/>
      <c r="GAJ6" s="162"/>
      <c r="GAK6" s="162"/>
      <c r="GAL6" s="162"/>
      <c r="GAM6" s="162"/>
      <c r="GAN6" s="162"/>
      <c r="GAO6" s="162"/>
      <c r="GAP6" s="162"/>
      <c r="GAQ6" s="162"/>
      <c r="GAR6" s="162"/>
      <c r="GAS6" s="162"/>
      <c r="GAT6" s="162"/>
      <c r="GAU6" s="162"/>
      <c r="GAV6" s="162"/>
      <c r="GAW6" s="162"/>
      <c r="GAX6" s="162"/>
      <c r="GAY6" s="162"/>
      <c r="GAZ6" s="162"/>
      <c r="GBA6" s="162"/>
      <c r="GBB6" s="162"/>
      <c r="GBC6" s="162"/>
      <c r="GBD6" s="162"/>
      <c r="GBE6" s="162"/>
      <c r="GBF6" s="162"/>
      <c r="GBG6" s="162"/>
      <c r="GBH6" s="162"/>
      <c r="GBI6" s="162"/>
      <c r="GBJ6" s="162"/>
      <c r="GBK6" s="162"/>
      <c r="GBL6" s="162"/>
      <c r="GBM6" s="162"/>
      <c r="GBN6" s="162"/>
      <c r="GBO6" s="162"/>
      <c r="GBP6" s="162"/>
      <c r="GBQ6" s="162"/>
      <c r="GBR6" s="162"/>
      <c r="GBS6" s="162"/>
      <c r="GBT6" s="162"/>
      <c r="GBU6" s="162"/>
      <c r="GBV6" s="162"/>
      <c r="GBW6" s="162"/>
      <c r="GBX6" s="162"/>
      <c r="GBY6" s="162"/>
      <c r="GBZ6" s="162"/>
      <c r="GCA6" s="162"/>
      <c r="GCB6" s="162"/>
      <c r="GCC6" s="162"/>
      <c r="GCD6" s="162"/>
      <c r="GCE6" s="162"/>
      <c r="GCF6" s="162"/>
      <c r="GCG6" s="162"/>
      <c r="GCH6" s="162"/>
      <c r="GCI6" s="162"/>
      <c r="GCJ6" s="162"/>
      <c r="GCK6" s="162"/>
      <c r="GCL6" s="162"/>
      <c r="GCM6" s="162"/>
      <c r="GCN6" s="162"/>
      <c r="GCO6" s="162"/>
      <c r="GCP6" s="162"/>
      <c r="GCQ6" s="162"/>
      <c r="GCR6" s="162"/>
      <c r="GCS6" s="162"/>
      <c r="GCT6" s="162"/>
      <c r="GCU6" s="162"/>
      <c r="GCV6" s="162"/>
      <c r="GCW6" s="162"/>
      <c r="GCX6" s="162"/>
      <c r="GCY6" s="162"/>
      <c r="GCZ6" s="162"/>
      <c r="GDA6" s="162"/>
      <c r="GDB6" s="162"/>
      <c r="GDC6" s="162"/>
      <c r="GDD6" s="162"/>
      <c r="GDE6" s="162"/>
      <c r="GDF6" s="162"/>
      <c r="GDG6" s="162"/>
      <c r="GDH6" s="162"/>
      <c r="GDI6" s="162"/>
      <c r="GDJ6" s="162"/>
      <c r="GDK6" s="162"/>
      <c r="GDL6" s="162"/>
      <c r="GDM6" s="162"/>
      <c r="GDN6" s="162"/>
      <c r="GDO6" s="162"/>
      <c r="GDP6" s="162"/>
      <c r="GDQ6" s="162"/>
      <c r="GDR6" s="162"/>
      <c r="GDS6" s="162"/>
      <c r="GDT6" s="162"/>
      <c r="GDU6" s="162"/>
      <c r="GDV6" s="162"/>
      <c r="GDW6" s="162"/>
      <c r="GDX6" s="162"/>
      <c r="GDY6" s="162"/>
      <c r="GDZ6" s="162"/>
      <c r="GEA6" s="162"/>
      <c r="GEB6" s="162"/>
      <c r="GEC6" s="162"/>
      <c r="GED6" s="162"/>
      <c r="GEE6" s="162"/>
      <c r="GEF6" s="162"/>
      <c r="GEG6" s="162"/>
      <c r="GEH6" s="162"/>
      <c r="GEI6" s="162"/>
      <c r="GEJ6" s="162"/>
      <c r="GEK6" s="162"/>
      <c r="GEL6" s="162"/>
      <c r="GEM6" s="162"/>
      <c r="GEN6" s="162"/>
      <c r="GEO6" s="162"/>
      <c r="GEP6" s="162"/>
      <c r="GEQ6" s="162"/>
      <c r="GER6" s="162"/>
      <c r="GES6" s="162"/>
      <c r="GET6" s="162"/>
      <c r="GEU6" s="162"/>
      <c r="GEV6" s="162"/>
      <c r="GEW6" s="162"/>
      <c r="GEX6" s="162"/>
      <c r="GEY6" s="162"/>
      <c r="GEZ6" s="162"/>
      <c r="GFA6" s="162"/>
      <c r="GFB6" s="162"/>
      <c r="GFC6" s="162"/>
      <c r="GFD6" s="162"/>
      <c r="GFE6" s="162"/>
      <c r="GFF6" s="162"/>
      <c r="GFG6" s="162"/>
      <c r="GFH6" s="162"/>
      <c r="GFI6" s="162"/>
      <c r="GFJ6" s="162"/>
      <c r="GFK6" s="162"/>
      <c r="GFL6" s="162"/>
      <c r="GFM6" s="162"/>
      <c r="GFN6" s="162"/>
      <c r="GFO6" s="162"/>
      <c r="GFP6" s="162"/>
      <c r="GFQ6" s="162"/>
      <c r="GFR6" s="162"/>
      <c r="GFS6" s="162"/>
      <c r="GFT6" s="162"/>
      <c r="GFU6" s="162"/>
      <c r="GFV6" s="162"/>
      <c r="GFW6" s="162"/>
      <c r="GFX6" s="162"/>
      <c r="GFY6" s="162"/>
      <c r="GFZ6" s="162"/>
      <c r="GGA6" s="162"/>
      <c r="GGB6" s="162"/>
      <c r="GGC6" s="162"/>
      <c r="GGD6" s="162"/>
      <c r="GGE6" s="162"/>
      <c r="GGF6" s="162"/>
      <c r="GGG6" s="162"/>
      <c r="GGH6" s="162"/>
      <c r="GGI6" s="162"/>
      <c r="GGJ6" s="162"/>
      <c r="GGK6" s="162"/>
      <c r="GGL6" s="162"/>
      <c r="GGM6" s="162"/>
      <c r="GGN6" s="162"/>
      <c r="GGO6" s="162"/>
      <c r="GGP6" s="162"/>
      <c r="GGQ6" s="162"/>
      <c r="GGR6" s="162"/>
      <c r="GGS6" s="162"/>
      <c r="GGT6" s="162"/>
      <c r="GGU6" s="162"/>
      <c r="GGV6" s="162"/>
      <c r="GGW6" s="162"/>
      <c r="GGX6" s="162"/>
      <c r="GGY6" s="162"/>
      <c r="GGZ6" s="162"/>
      <c r="GHA6" s="162"/>
      <c r="GHB6" s="162"/>
      <c r="GHC6" s="162"/>
      <c r="GHD6" s="162"/>
      <c r="GHE6" s="162"/>
      <c r="GHF6" s="162"/>
      <c r="GHG6" s="162"/>
      <c r="GHH6" s="162"/>
      <c r="GHI6" s="162"/>
      <c r="GHJ6" s="162"/>
      <c r="GHK6" s="162"/>
      <c r="GHL6" s="162"/>
      <c r="GHM6" s="162"/>
      <c r="GHN6" s="162"/>
      <c r="GHO6" s="162"/>
      <c r="GHP6" s="162"/>
      <c r="GHQ6" s="162"/>
      <c r="GHR6" s="162"/>
      <c r="GHS6" s="162"/>
      <c r="GHT6" s="162"/>
      <c r="GHU6" s="162"/>
      <c r="GHV6" s="162"/>
      <c r="GHW6" s="162"/>
      <c r="GHX6" s="162"/>
      <c r="GHY6" s="162"/>
      <c r="GHZ6" s="162"/>
      <c r="GIA6" s="162"/>
      <c r="GIB6" s="162"/>
      <c r="GIC6" s="162"/>
      <c r="GID6" s="162"/>
      <c r="GIE6" s="162"/>
      <c r="GIF6" s="162"/>
      <c r="GIG6" s="162"/>
      <c r="GIH6" s="162"/>
      <c r="GII6" s="162"/>
      <c r="GIJ6" s="162"/>
      <c r="GIK6" s="162"/>
      <c r="GIL6" s="162"/>
      <c r="GIM6" s="162"/>
      <c r="GIN6" s="162"/>
      <c r="GIO6" s="162"/>
      <c r="GIP6" s="162"/>
      <c r="GIQ6" s="162"/>
      <c r="GIR6" s="162"/>
      <c r="GIS6" s="162"/>
      <c r="GIT6" s="162"/>
      <c r="GIU6" s="162"/>
      <c r="GIV6" s="162"/>
      <c r="GIW6" s="162"/>
      <c r="GIX6" s="162"/>
      <c r="GIY6" s="162"/>
      <c r="GIZ6" s="162"/>
      <c r="GJA6" s="162"/>
      <c r="GJB6" s="162"/>
      <c r="GJC6" s="162"/>
      <c r="GJD6" s="162"/>
      <c r="GJE6" s="162"/>
      <c r="GJF6" s="162"/>
      <c r="GJG6" s="162"/>
      <c r="GJH6" s="162"/>
      <c r="GJI6" s="162"/>
      <c r="GJJ6" s="162"/>
      <c r="GJK6" s="162"/>
      <c r="GJL6" s="162"/>
      <c r="GJM6" s="162"/>
      <c r="GJN6" s="162"/>
      <c r="GJO6" s="162"/>
      <c r="GJP6" s="162"/>
      <c r="GJQ6" s="162"/>
      <c r="GJR6" s="162"/>
      <c r="GJS6" s="162"/>
      <c r="GJT6" s="162"/>
      <c r="GJU6" s="162"/>
      <c r="GJV6" s="162"/>
      <c r="GJW6" s="162"/>
      <c r="GJX6" s="162"/>
      <c r="GJY6" s="162"/>
      <c r="GJZ6" s="162"/>
      <c r="GKA6" s="162"/>
      <c r="GKB6" s="162"/>
      <c r="GKC6" s="162"/>
      <c r="GKD6" s="162"/>
      <c r="GKE6" s="162"/>
      <c r="GKF6" s="162"/>
      <c r="GKG6" s="162"/>
      <c r="GKH6" s="162"/>
      <c r="GKI6" s="162"/>
      <c r="GKJ6" s="162"/>
      <c r="GKK6" s="162"/>
      <c r="GKL6" s="162"/>
      <c r="GKM6" s="162"/>
      <c r="GKN6" s="162"/>
      <c r="GKO6" s="162"/>
      <c r="GKP6" s="162"/>
      <c r="GKQ6" s="162"/>
      <c r="GKR6" s="162"/>
      <c r="GKS6" s="162"/>
      <c r="GKT6" s="162"/>
      <c r="GKU6" s="162"/>
      <c r="GKV6" s="162"/>
      <c r="GKW6" s="162"/>
      <c r="GKX6" s="162"/>
      <c r="GKY6" s="162"/>
      <c r="GKZ6" s="162"/>
      <c r="GLA6" s="162"/>
      <c r="GLB6" s="162"/>
      <c r="GLC6" s="162"/>
      <c r="GLD6" s="162"/>
      <c r="GLE6" s="162"/>
      <c r="GLF6" s="162"/>
      <c r="GLG6" s="162"/>
      <c r="GLH6" s="162"/>
      <c r="GLI6" s="162"/>
      <c r="GLJ6" s="162"/>
      <c r="GLK6" s="162"/>
      <c r="GLL6" s="162"/>
      <c r="GLM6" s="162"/>
      <c r="GLN6" s="162"/>
      <c r="GLO6" s="162"/>
      <c r="GLP6" s="162"/>
      <c r="GLQ6" s="162"/>
      <c r="GLR6" s="162"/>
      <c r="GLS6" s="162"/>
      <c r="GLT6" s="162"/>
      <c r="GLU6" s="162"/>
      <c r="GLV6" s="162"/>
      <c r="GLW6" s="162"/>
      <c r="GLX6" s="162"/>
      <c r="GLY6" s="162"/>
      <c r="GLZ6" s="162"/>
      <c r="GMA6" s="162"/>
      <c r="GMB6" s="162"/>
      <c r="GMC6" s="162"/>
      <c r="GMD6" s="162"/>
      <c r="GME6" s="162"/>
      <c r="GMF6" s="162"/>
      <c r="GMG6" s="162"/>
      <c r="GMH6" s="162"/>
      <c r="GMI6" s="162"/>
      <c r="GMJ6" s="162"/>
      <c r="GMK6" s="162"/>
      <c r="GML6" s="162"/>
      <c r="GMM6" s="162"/>
      <c r="GMN6" s="162"/>
      <c r="GMO6" s="162"/>
      <c r="GMP6" s="162"/>
      <c r="GMQ6" s="162"/>
      <c r="GMR6" s="162"/>
      <c r="GMS6" s="162"/>
      <c r="GMT6" s="162"/>
      <c r="GMU6" s="162"/>
      <c r="GMV6" s="162"/>
      <c r="GMW6" s="162"/>
      <c r="GMX6" s="162"/>
      <c r="GMY6" s="162"/>
      <c r="GMZ6" s="162"/>
      <c r="GNA6" s="162"/>
      <c r="GNB6" s="162"/>
      <c r="GNC6" s="162"/>
      <c r="GND6" s="162"/>
      <c r="GNE6" s="162"/>
      <c r="GNF6" s="162"/>
      <c r="GNG6" s="162"/>
      <c r="GNH6" s="162"/>
      <c r="GNI6" s="162"/>
      <c r="GNJ6" s="162"/>
      <c r="GNK6" s="162"/>
      <c r="GNL6" s="162"/>
      <c r="GNM6" s="162"/>
      <c r="GNN6" s="162"/>
      <c r="GNO6" s="162"/>
      <c r="GNP6" s="162"/>
      <c r="GNQ6" s="162"/>
      <c r="GNR6" s="162"/>
      <c r="GNS6" s="162"/>
      <c r="GNT6" s="162"/>
      <c r="GNU6" s="162"/>
      <c r="GNV6" s="162"/>
      <c r="GNW6" s="162"/>
      <c r="GNX6" s="162"/>
      <c r="GNY6" s="162"/>
      <c r="GNZ6" s="162"/>
      <c r="GOA6" s="162"/>
      <c r="GOB6" s="162"/>
      <c r="GOC6" s="162"/>
      <c r="GOD6" s="162"/>
      <c r="GOE6" s="162"/>
      <c r="GOF6" s="162"/>
      <c r="GOG6" s="162"/>
      <c r="GOH6" s="162"/>
      <c r="GOI6" s="162"/>
      <c r="GOJ6" s="162"/>
      <c r="GOK6" s="162"/>
      <c r="GOL6" s="162"/>
      <c r="GOM6" s="162"/>
      <c r="GON6" s="162"/>
      <c r="GOO6" s="162"/>
      <c r="GOP6" s="162"/>
      <c r="GOQ6" s="162"/>
      <c r="GOR6" s="162"/>
      <c r="GOS6" s="162"/>
      <c r="GOT6" s="162"/>
      <c r="GOU6" s="162"/>
      <c r="GOV6" s="162"/>
      <c r="GOW6" s="162"/>
      <c r="GOX6" s="162"/>
      <c r="GOY6" s="162"/>
      <c r="GOZ6" s="162"/>
      <c r="GPA6" s="162"/>
      <c r="GPB6" s="162"/>
      <c r="GPC6" s="162"/>
      <c r="GPD6" s="162"/>
      <c r="GPE6" s="162"/>
      <c r="GPF6" s="162"/>
      <c r="GPG6" s="162"/>
      <c r="GPH6" s="162"/>
      <c r="GPI6" s="162"/>
      <c r="GPJ6" s="162"/>
      <c r="GPK6" s="162"/>
      <c r="GPL6" s="162"/>
      <c r="GPM6" s="162"/>
      <c r="GPN6" s="162"/>
      <c r="GPO6" s="162"/>
      <c r="GPP6" s="162"/>
      <c r="GPQ6" s="162"/>
      <c r="GPR6" s="162"/>
      <c r="GPS6" s="162"/>
      <c r="GPT6" s="162"/>
      <c r="GPU6" s="162"/>
      <c r="GPV6" s="162"/>
      <c r="GPW6" s="162"/>
      <c r="GPX6" s="162"/>
      <c r="GPY6" s="162"/>
      <c r="GPZ6" s="162"/>
      <c r="GQA6" s="162"/>
      <c r="GQB6" s="162"/>
      <c r="GQC6" s="162"/>
      <c r="GQD6" s="162"/>
      <c r="GQE6" s="162"/>
      <c r="GQF6" s="162"/>
      <c r="GQG6" s="162"/>
      <c r="GQH6" s="162"/>
      <c r="GQI6" s="162"/>
      <c r="GQJ6" s="162"/>
      <c r="GQK6" s="162"/>
      <c r="GQL6" s="162"/>
      <c r="GQM6" s="162"/>
      <c r="GQN6" s="162"/>
      <c r="GQO6" s="162"/>
      <c r="GQP6" s="162"/>
      <c r="GQQ6" s="162"/>
      <c r="GQR6" s="162"/>
      <c r="GQS6" s="162"/>
      <c r="GQT6" s="162"/>
      <c r="GQU6" s="162"/>
      <c r="GQV6" s="162"/>
      <c r="GQW6" s="162"/>
      <c r="GQX6" s="162"/>
      <c r="GQY6" s="162"/>
      <c r="GQZ6" s="162"/>
      <c r="GRA6" s="162"/>
      <c r="GRB6" s="162"/>
      <c r="GRC6" s="162"/>
      <c r="GRD6" s="162"/>
      <c r="GRE6" s="162"/>
      <c r="GRF6" s="162"/>
      <c r="GRG6" s="162"/>
      <c r="GRH6" s="162"/>
      <c r="GRI6" s="162"/>
      <c r="GRJ6" s="162"/>
      <c r="GRK6" s="162"/>
      <c r="GRL6" s="162"/>
      <c r="GRM6" s="162"/>
      <c r="GRN6" s="162"/>
      <c r="GRO6" s="162"/>
      <c r="GRP6" s="162"/>
      <c r="GRQ6" s="162"/>
      <c r="GRR6" s="162"/>
      <c r="GRS6" s="162"/>
      <c r="GRT6" s="162"/>
      <c r="GRU6" s="162"/>
      <c r="GRV6" s="162"/>
      <c r="GRW6" s="162"/>
      <c r="GRX6" s="162"/>
      <c r="GRY6" s="162"/>
      <c r="GRZ6" s="162"/>
      <c r="GSA6" s="162"/>
      <c r="GSB6" s="162"/>
      <c r="GSC6" s="162"/>
      <c r="GSD6" s="162"/>
      <c r="GSE6" s="162"/>
      <c r="GSF6" s="162"/>
      <c r="GSG6" s="162"/>
      <c r="GSH6" s="162"/>
      <c r="GSI6" s="162"/>
      <c r="GSJ6" s="162"/>
      <c r="GSK6" s="162"/>
      <c r="GSL6" s="162"/>
      <c r="GSM6" s="162"/>
      <c r="GSN6" s="162"/>
      <c r="GSO6" s="162"/>
      <c r="GSP6" s="162"/>
      <c r="GSQ6" s="162"/>
      <c r="GSR6" s="162"/>
      <c r="GSS6" s="162"/>
      <c r="GST6" s="162"/>
      <c r="GSU6" s="162"/>
      <c r="GSV6" s="162"/>
      <c r="GSW6" s="162"/>
      <c r="GSX6" s="162"/>
      <c r="GSY6" s="162"/>
      <c r="GSZ6" s="162"/>
      <c r="GTA6" s="162"/>
      <c r="GTB6" s="162"/>
      <c r="GTC6" s="162"/>
      <c r="GTD6" s="162"/>
      <c r="GTE6" s="162"/>
      <c r="GTF6" s="162"/>
      <c r="GTG6" s="162"/>
      <c r="GTH6" s="162"/>
      <c r="GTI6" s="162"/>
      <c r="GTJ6" s="162"/>
      <c r="GTK6" s="162"/>
      <c r="GTL6" s="162"/>
      <c r="GTM6" s="162"/>
      <c r="GTN6" s="162"/>
      <c r="GTO6" s="162"/>
      <c r="GTP6" s="162"/>
      <c r="GTQ6" s="162"/>
      <c r="GTR6" s="162"/>
      <c r="GTS6" s="162"/>
      <c r="GTT6" s="162"/>
      <c r="GTU6" s="162"/>
      <c r="GTV6" s="162"/>
      <c r="GTW6" s="162"/>
      <c r="GTX6" s="162"/>
      <c r="GTY6" s="162"/>
      <c r="GTZ6" s="162"/>
      <c r="GUA6" s="162"/>
      <c r="GUB6" s="162"/>
      <c r="GUC6" s="162"/>
      <c r="GUD6" s="162"/>
      <c r="GUE6" s="162"/>
      <c r="GUF6" s="162"/>
      <c r="GUG6" s="162"/>
      <c r="GUH6" s="162"/>
      <c r="GUI6" s="162"/>
      <c r="GUJ6" s="162"/>
      <c r="GUK6" s="162"/>
      <c r="GUL6" s="162"/>
      <c r="GUM6" s="162"/>
      <c r="GUN6" s="162"/>
      <c r="GUO6" s="162"/>
      <c r="GUP6" s="162"/>
      <c r="GUQ6" s="162"/>
      <c r="GUR6" s="162"/>
      <c r="GUS6" s="162"/>
      <c r="GUT6" s="162"/>
      <c r="GUU6" s="162"/>
      <c r="GUV6" s="162"/>
      <c r="GUW6" s="162"/>
      <c r="GUX6" s="162"/>
      <c r="GUY6" s="162"/>
      <c r="GUZ6" s="162"/>
      <c r="GVA6" s="162"/>
      <c r="GVB6" s="162"/>
      <c r="GVC6" s="162"/>
      <c r="GVD6" s="162"/>
      <c r="GVE6" s="162"/>
      <c r="GVF6" s="162"/>
      <c r="GVG6" s="162"/>
      <c r="GVH6" s="162"/>
      <c r="GVI6" s="162"/>
      <c r="GVJ6" s="162"/>
      <c r="GVK6" s="162"/>
      <c r="GVL6" s="162"/>
      <c r="GVM6" s="162"/>
      <c r="GVN6" s="162"/>
      <c r="GVO6" s="162"/>
      <c r="GVP6" s="162"/>
      <c r="GVQ6" s="162"/>
      <c r="GVR6" s="162"/>
      <c r="GVS6" s="162"/>
      <c r="GVT6" s="162"/>
      <c r="GVU6" s="162"/>
      <c r="GVV6" s="162"/>
      <c r="GVW6" s="162"/>
      <c r="GVX6" s="162"/>
      <c r="GVY6" s="162"/>
      <c r="GVZ6" s="162"/>
      <c r="GWA6" s="162"/>
      <c r="GWB6" s="162"/>
      <c r="GWC6" s="162"/>
      <c r="GWD6" s="162"/>
      <c r="GWE6" s="162"/>
      <c r="GWF6" s="162"/>
      <c r="GWG6" s="162"/>
      <c r="GWH6" s="162"/>
      <c r="GWI6" s="162"/>
      <c r="GWJ6" s="162"/>
      <c r="GWK6" s="162"/>
      <c r="GWL6" s="162"/>
      <c r="GWM6" s="162"/>
      <c r="GWN6" s="162"/>
      <c r="GWO6" s="162"/>
      <c r="GWP6" s="162"/>
      <c r="GWQ6" s="162"/>
      <c r="GWR6" s="162"/>
      <c r="GWS6" s="162"/>
      <c r="GWT6" s="162"/>
      <c r="GWU6" s="162"/>
      <c r="GWV6" s="162"/>
      <c r="GWW6" s="162"/>
      <c r="GWX6" s="162"/>
      <c r="GWY6" s="162"/>
      <c r="GWZ6" s="162"/>
      <c r="GXA6" s="162"/>
      <c r="GXB6" s="162"/>
      <c r="GXC6" s="162"/>
      <c r="GXD6" s="162"/>
      <c r="GXE6" s="162"/>
      <c r="GXF6" s="162"/>
      <c r="GXG6" s="162"/>
      <c r="GXH6" s="162"/>
      <c r="GXI6" s="162"/>
      <c r="GXJ6" s="162"/>
      <c r="GXK6" s="162"/>
      <c r="GXL6" s="162"/>
      <c r="GXM6" s="162"/>
      <c r="GXN6" s="162"/>
      <c r="GXO6" s="162"/>
      <c r="GXP6" s="162"/>
      <c r="GXQ6" s="162"/>
      <c r="GXR6" s="162"/>
      <c r="GXS6" s="162"/>
      <c r="GXT6" s="162"/>
      <c r="GXU6" s="162"/>
      <c r="GXV6" s="162"/>
      <c r="GXW6" s="162"/>
      <c r="GXX6" s="162"/>
      <c r="GXY6" s="162"/>
      <c r="GXZ6" s="162"/>
      <c r="GYA6" s="162"/>
      <c r="GYB6" s="162"/>
      <c r="GYC6" s="162"/>
      <c r="GYD6" s="162"/>
      <c r="GYE6" s="162"/>
      <c r="GYF6" s="162"/>
      <c r="GYG6" s="162"/>
      <c r="GYH6" s="162"/>
      <c r="GYI6" s="162"/>
      <c r="GYJ6" s="162"/>
      <c r="GYK6" s="162"/>
      <c r="GYL6" s="162"/>
      <c r="GYM6" s="162"/>
      <c r="GYN6" s="162"/>
      <c r="GYO6" s="162"/>
      <c r="GYP6" s="162"/>
      <c r="GYQ6" s="162"/>
      <c r="GYR6" s="162"/>
      <c r="GYS6" s="162"/>
      <c r="GYT6" s="162"/>
      <c r="GYU6" s="162"/>
      <c r="GYV6" s="162"/>
      <c r="GYW6" s="162"/>
      <c r="GYX6" s="162"/>
      <c r="GYY6" s="162"/>
      <c r="GYZ6" s="162"/>
      <c r="GZA6" s="162"/>
      <c r="GZB6" s="162"/>
      <c r="GZC6" s="162"/>
      <c r="GZD6" s="162"/>
      <c r="GZE6" s="162"/>
      <c r="GZF6" s="162"/>
      <c r="GZG6" s="162"/>
      <c r="GZH6" s="162"/>
      <c r="GZI6" s="162"/>
      <c r="GZJ6" s="162"/>
      <c r="GZK6" s="162"/>
      <c r="GZL6" s="162"/>
      <c r="GZM6" s="162"/>
      <c r="GZN6" s="162"/>
      <c r="GZO6" s="162"/>
      <c r="GZP6" s="162"/>
      <c r="GZQ6" s="162"/>
      <c r="GZR6" s="162"/>
      <c r="GZS6" s="162"/>
      <c r="GZT6" s="162"/>
      <c r="GZU6" s="162"/>
      <c r="GZV6" s="162"/>
      <c r="GZW6" s="162"/>
      <c r="GZX6" s="162"/>
      <c r="GZY6" s="162"/>
      <c r="GZZ6" s="162"/>
      <c r="HAA6" s="162"/>
      <c r="HAB6" s="162"/>
      <c r="HAC6" s="162"/>
      <c r="HAD6" s="162"/>
      <c r="HAE6" s="162"/>
      <c r="HAF6" s="162"/>
      <c r="HAG6" s="162"/>
      <c r="HAH6" s="162"/>
      <c r="HAI6" s="162"/>
      <c r="HAJ6" s="162"/>
      <c r="HAK6" s="162"/>
      <c r="HAL6" s="162"/>
      <c r="HAM6" s="162"/>
      <c r="HAN6" s="162"/>
      <c r="HAO6" s="162"/>
      <c r="HAP6" s="162"/>
      <c r="HAQ6" s="162"/>
      <c r="HAR6" s="162"/>
      <c r="HAS6" s="162"/>
      <c r="HAT6" s="162"/>
      <c r="HAU6" s="162"/>
      <c r="HAV6" s="162"/>
      <c r="HAW6" s="162"/>
      <c r="HAX6" s="162"/>
      <c r="HAY6" s="162"/>
      <c r="HAZ6" s="162"/>
      <c r="HBA6" s="162"/>
      <c r="HBB6" s="162"/>
      <c r="HBC6" s="162"/>
      <c r="HBD6" s="162"/>
      <c r="HBE6" s="162"/>
      <c r="HBF6" s="162"/>
      <c r="HBG6" s="162"/>
      <c r="HBH6" s="162"/>
      <c r="HBI6" s="162"/>
      <c r="HBJ6" s="162"/>
      <c r="HBK6" s="162"/>
      <c r="HBL6" s="162"/>
      <c r="HBM6" s="162"/>
      <c r="HBN6" s="162"/>
      <c r="HBO6" s="162"/>
      <c r="HBP6" s="162"/>
      <c r="HBQ6" s="162"/>
      <c r="HBR6" s="162"/>
      <c r="HBS6" s="162"/>
      <c r="HBT6" s="162"/>
      <c r="HBU6" s="162"/>
      <c r="HBV6" s="162"/>
      <c r="HBW6" s="162"/>
      <c r="HBX6" s="162"/>
      <c r="HBY6" s="162"/>
      <c r="HBZ6" s="162"/>
      <c r="HCA6" s="162"/>
      <c r="HCB6" s="162"/>
      <c r="HCC6" s="162"/>
      <c r="HCD6" s="162"/>
      <c r="HCE6" s="162"/>
      <c r="HCF6" s="162"/>
      <c r="HCG6" s="162"/>
      <c r="HCH6" s="162"/>
      <c r="HCI6" s="162"/>
      <c r="HCJ6" s="162"/>
      <c r="HCK6" s="162"/>
      <c r="HCL6" s="162"/>
      <c r="HCM6" s="162"/>
      <c r="HCN6" s="162"/>
      <c r="HCO6" s="162"/>
      <c r="HCP6" s="162"/>
      <c r="HCQ6" s="162"/>
      <c r="HCR6" s="162"/>
      <c r="HCS6" s="162"/>
      <c r="HCT6" s="162"/>
      <c r="HCU6" s="162"/>
      <c r="HCV6" s="162"/>
      <c r="HCW6" s="162"/>
      <c r="HCX6" s="162"/>
      <c r="HCY6" s="162"/>
      <c r="HCZ6" s="162"/>
      <c r="HDA6" s="162"/>
      <c r="HDB6" s="162"/>
      <c r="HDC6" s="162"/>
      <c r="HDD6" s="162"/>
      <c r="HDE6" s="162"/>
      <c r="HDF6" s="162"/>
      <c r="HDG6" s="162"/>
      <c r="HDH6" s="162"/>
      <c r="HDI6" s="162"/>
      <c r="HDJ6" s="162"/>
      <c r="HDK6" s="162"/>
      <c r="HDL6" s="162"/>
      <c r="HDM6" s="162"/>
      <c r="HDN6" s="162"/>
      <c r="HDO6" s="162"/>
      <c r="HDP6" s="162"/>
      <c r="HDQ6" s="162"/>
      <c r="HDR6" s="162"/>
      <c r="HDS6" s="162"/>
      <c r="HDT6" s="162"/>
      <c r="HDU6" s="162"/>
      <c r="HDV6" s="162"/>
      <c r="HDW6" s="162"/>
      <c r="HDX6" s="162"/>
      <c r="HDY6" s="162"/>
      <c r="HDZ6" s="162"/>
      <c r="HEA6" s="162"/>
      <c r="HEB6" s="162"/>
      <c r="HEC6" s="162"/>
      <c r="HED6" s="162"/>
      <c r="HEE6" s="162"/>
      <c r="HEF6" s="162"/>
      <c r="HEG6" s="162"/>
      <c r="HEH6" s="162"/>
      <c r="HEI6" s="162"/>
      <c r="HEJ6" s="162"/>
      <c r="HEK6" s="162"/>
      <c r="HEL6" s="162"/>
      <c r="HEM6" s="162"/>
      <c r="HEN6" s="162"/>
      <c r="HEO6" s="162"/>
      <c r="HEP6" s="162"/>
      <c r="HEQ6" s="162"/>
      <c r="HER6" s="162"/>
      <c r="HES6" s="162"/>
      <c r="HET6" s="162"/>
      <c r="HEU6" s="162"/>
      <c r="HEV6" s="162"/>
      <c r="HEW6" s="162"/>
      <c r="HEX6" s="162"/>
      <c r="HEY6" s="162"/>
      <c r="HEZ6" s="162"/>
      <c r="HFA6" s="162"/>
      <c r="HFB6" s="162"/>
      <c r="HFC6" s="162"/>
      <c r="HFD6" s="162"/>
      <c r="HFE6" s="162"/>
      <c r="HFF6" s="162"/>
      <c r="HFG6" s="162"/>
      <c r="HFH6" s="162"/>
      <c r="HFI6" s="162"/>
      <c r="HFJ6" s="162"/>
      <c r="HFK6" s="162"/>
      <c r="HFL6" s="162"/>
      <c r="HFM6" s="162"/>
      <c r="HFN6" s="162"/>
      <c r="HFO6" s="162"/>
      <c r="HFP6" s="162"/>
      <c r="HFQ6" s="162"/>
      <c r="HFR6" s="162"/>
      <c r="HFS6" s="162"/>
      <c r="HFT6" s="162"/>
      <c r="HFU6" s="162"/>
      <c r="HFV6" s="162"/>
      <c r="HFW6" s="162"/>
      <c r="HFX6" s="162"/>
      <c r="HFY6" s="162"/>
      <c r="HFZ6" s="162"/>
      <c r="HGA6" s="162"/>
      <c r="HGB6" s="162"/>
      <c r="HGC6" s="162"/>
      <c r="HGD6" s="162"/>
      <c r="HGE6" s="162"/>
      <c r="HGF6" s="162"/>
      <c r="HGG6" s="162"/>
      <c r="HGH6" s="162"/>
      <c r="HGI6" s="162"/>
      <c r="HGJ6" s="162"/>
      <c r="HGK6" s="162"/>
      <c r="HGL6" s="162"/>
      <c r="HGM6" s="162"/>
      <c r="HGN6" s="162"/>
      <c r="HGO6" s="162"/>
      <c r="HGP6" s="162"/>
      <c r="HGQ6" s="162"/>
      <c r="HGR6" s="162"/>
      <c r="HGS6" s="162"/>
      <c r="HGT6" s="162"/>
      <c r="HGU6" s="162"/>
      <c r="HGV6" s="162"/>
      <c r="HGW6" s="162"/>
      <c r="HGX6" s="162"/>
      <c r="HGY6" s="162"/>
      <c r="HGZ6" s="162"/>
      <c r="HHA6" s="162"/>
      <c r="HHB6" s="162"/>
      <c r="HHC6" s="162"/>
      <c r="HHD6" s="162"/>
      <c r="HHE6" s="162"/>
      <c r="HHF6" s="162"/>
      <c r="HHG6" s="162"/>
      <c r="HHH6" s="162"/>
      <c r="HHI6" s="162"/>
      <c r="HHJ6" s="162"/>
      <c r="HHK6" s="162"/>
      <c r="HHL6" s="162"/>
      <c r="HHM6" s="162"/>
      <c r="HHN6" s="162"/>
      <c r="HHO6" s="162"/>
      <c r="HHP6" s="162"/>
      <c r="HHQ6" s="162"/>
      <c r="HHR6" s="162"/>
      <c r="HHS6" s="162"/>
      <c r="HHT6" s="162"/>
      <c r="HHU6" s="162"/>
      <c r="HHV6" s="162"/>
      <c r="HHW6" s="162"/>
      <c r="HHX6" s="162"/>
      <c r="HHY6" s="162"/>
      <c r="HHZ6" s="162"/>
      <c r="HIA6" s="162"/>
      <c r="HIB6" s="162"/>
      <c r="HIC6" s="162"/>
      <c r="HID6" s="162"/>
      <c r="HIE6" s="162"/>
      <c r="HIF6" s="162"/>
      <c r="HIG6" s="162"/>
      <c r="HIH6" s="162"/>
      <c r="HII6" s="162"/>
      <c r="HIJ6" s="162"/>
      <c r="HIK6" s="162"/>
      <c r="HIL6" s="162"/>
      <c r="HIM6" s="162"/>
      <c r="HIN6" s="162"/>
      <c r="HIO6" s="162"/>
      <c r="HIP6" s="162"/>
      <c r="HIQ6" s="162"/>
      <c r="HIR6" s="162"/>
      <c r="HIS6" s="162"/>
      <c r="HIT6" s="162"/>
      <c r="HIU6" s="162"/>
      <c r="HIV6" s="162"/>
      <c r="HIW6" s="162"/>
      <c r="HIX6" s="162"/>
      <c r="HIY6" s="162"/>
      <c r="HIZ6" s="162"/>
      <c r="HJA6" s="162"/>
      <c r="HJB6" s="162"/>
      <c r="HJC6" s="162"/>
      <c r="HJD6" s="162"/>
      <c r="HJE6" s="162"/>
      <c r="HJF6" s="162"/>
      <c r="HJG6" s="162"/>
      <c r="HJH6" s="162"/>
      <c r="HJI6" s="162"/>
      <c r="HJJ6" s="162"/>
      <c r="HJK6" s="162"/>
      <c r="HJL6" s="162"/>
      <c r="HJM6" s="162"/>
      <c r="HJN6" s="162"/>
      <c r="HJO6" s="162"/>
      <c r="HJP6" s="162"/>
      <c r="HJQ6" s="162"/>
      <c r="HJR6" s="162"/>
      <c r="HJS6" s="162"/>
      <c r="HJT6" s="162"/>
      <c r="HJU6" s="162"/>
      <c r="HJV6" s="162"/>
      <c r="HJW6" s="162"/>
      <c r="HJX6" s="162"/>
      <c r="HJY6" s="162"/>
      <c r="HJZ6" s="162"/>
      <c r="HKA6" s="162"/>
      <c r="HKB6" s="162"/>
      <c r="HKC6" s="162"/>
      <c r="HKD6" s="162"/>
      <c r="HKE6" s="162"/>
      <c r="HKF6" s="162"/>
      <c r="HKG6" s="162"/>
      <c r="HKH6" s="162"/>
      <c r="HKI6" s="162"/>
      <c r="HKJ6" s="162"/>
      <c r="HKK6" s="162"/>
      <c r="HKL6" s="162"/>
      <c r="HKM6" s="162"/>
      <c r="HKN6" s="162"/>
      <c r="HKO6" s="162"/>
      <c r="HKP6" s="162"/>
      <c r="HKQ6" s="162"/>
      <c r="HKR6" s="162"/>
      <c r="HKS6" s="162"/>
      <c r="HKT6" s="162"/>
      <c r="HKU6" s="162"/>
      <c r="HKV6" s="162"/>
      <c r="HKW6" s="162"/>
      <c r="HKX6" s="162"/>
      <c r="HKY6" s="162"/>
      <c r="HKZ6" s="162"/>
      <c r="HLA6" s="162"/>
      <c r="HLB6" s="162"/>
      <c r="HLC6" s="162"/>
      <c r="HLD6" s="162"/>
      <c r="HLE6" s="162"/>
      <c r="HLF6" s="162"/>
      <c r="HLG6" s="162"/>
      <c r="HLH6" s="162"/>
      <c r="HLI6" s="162"/>
      <c r="HLJ6" s="162"/>
      <c r="HLK6" s="162"/>
      <c r="HLL6" s="162"/>
      <c r="HLM6" s="162"/>
      <c r="HLN6" s="162"/>
      <c r="HLO6" s="162"/>
      <c r="HLP6" s="162"/>
      <c r="HLQ6" s="162"/>
      <c r="HLR6" s="162"/>
      <c r="HLS6" s="162"/>
      <c r="HLT6" s="162"/>
      <c r="HLU6" s="162"/>
      <c r="HLV6" s="162"/>
      <c r="HLW6" s="162"/>
      <c r="HLX6" s="162"/>
      <c r="HLY6" s="162"/>
      <c r="HLZ6" s="162"/>
      <c r="HMA6" s="162"/>
      <c r="HMB6" s="162"/>
      <c r="HMC6" s="162"/>
      <c r="HMD6" s="162"/>
      <c r="HME6" s="162"/>
      <c r="HMF6" s="162"/>
      <c r="HMG6" s="162"/>
      <c r="HMH6" s="162"/>
      <c r="HMI6" s="162"/>
      <c r="HMJ6" s="162"/>
      <c r="HMK6" s="162"/>
      <c r="HML6" s="162"/>
      <c r="HMM6" s="162"/>
      <c r="HMN6" s="162"/>
      <c r="HMO6" s="162"/>
      <c r="HMP6" s="162"/>
      <c r="HMQ6" s="162"/>
      <c r="HMR6" s="162"/>
      <c r="HMS6" s="162"/>
      <c r="HMT6" s="162"/>
      <c r="HMU6" s="162"/>
      <c r="HMV6" s="162"/>
      <c r="HMW6" s="162"/>
      <c r="HMX6" s="162"/>
      <c r="HMY6" s="162"/>
      <c r="HMZ6" s="162"/>
      <c r="HNA6" s="162"/>
      <c r="HNB6" s="162"/>
      <c r="HNC6" s="162"/>
      <c r="HND6" s="162"/>
      <c r="HNE6" s="162"/>
      <c r="HNF6" s="162"/>
      <c r="HNG6" s="162"/>
      <c r="HNH6" s="162"/>
      <c r="HNI6" s="162"/>
      <c r="HNJ6" s="162"/>
      <c r="HNK6" s="162"/>
      <c r="HNL6" s="162"/>
      <c r="HNM6" s="162"/>
      <c r="HNN6" s="162"/>
      <c r="HNO6" s="162"/>
      <c r="HNP6" s="162"/>
      <c r="HNQ6" s="162"/>
      <c r="HNR6" s="162"/>
      <c r="HNS6" s="162"/>
      <c r="HNT6" s="162"/>
      <c r="HNU6" s="162"/>
      <c r="HNV6" s="162"/>
      <c r="HNW6" s="162"/>
      <c r="HNX6" s="162"/>
      <c r="HNY6" s="162"/>
      <c r="HNZ6" s="162"/>
      <c r="HOA6" s="162"/>
      <c r="HOB6" s="162"/>
      <c r="HOC6" s="162"/>
      <c r="HOD6" s="162"/>
      <c r="HOE6" s="162"/>
      <c r="HOF6" s="162"/>
      <c r="HOG6" s="162"/>
      <c r="HOH6" s="162"/>
      <c r="HOI6" s="162"/>
      <c r="HOJ6" s="162"/>
      <c r="HOK6" s="162"/>
      <c r="HOL6" s="162"/>
      <c r="HOM6" s="162"/>
      <c r="HON6" s="162"/>
      <c r="HOO6" s="162"/>
      <c r="HOP6" s="162"/>
      <c r="HOQ6" s="162"/>
      <c r="HOR6" s="162"/>
      <c r="HOS6" s="162"/>
      <c r="HOT6" s="162"/>
      <c r="HOU6" s="162"/>
      <c r="HOV6" s="162"/>
      <c r="HOW6" s="162"/>
      <c r="HOX6" s="162"/>
      <c r="HOY6" s="162"/>
      <c r="HOZ6" s="162"/>
      <c r="HPA6" s="162"/>
      <c r="HPB6" s="162"/>
      <c r="HPC6" s="162"/>
      <c r="HPD6" s="162"/>
      <c r="HPE6" s="162"/>
      <c r="HPF6" s="162"/>
      <c r="HPG6" s="162"/>
      <c r="HPH6" s="162"/>
      <c r="HPI6" s="162"/>
      <c r="HPJ6" s="162"/>
      <c r="HPK6" s="162"/>
      <c r="HPL6" s="162"/>
      <c r="HPM6" s="162"/>
      <c r="HPN6" s="162"/>
      <c r="HPO6" s="162"/>
      <c r="HPP6" s="162"/>
      <c r="HPQ6" s="162"/>
      <c r="HPR6" s="162"/>
      <c r="HPS6" s="162"/>
      <c r="HPT6" s="162"/>
      <c r="HPU6" s="162"/>
      <c r="HPV6" s="162"/>
      <c r="HPW6" s="162"/>
      <c r="HPX6" s="162"/>
      <c r="HPY6" s="162"/>
      <c r="HPZ6" s="162"/>
      <c r="HQA6" s="162"/>
      <c r="HQB6" s="162"/>
      <c r="HQC6" s="162"/>
      <c r="HQD6" s="162"/>
      <c r="HQE6" s="162"/>
      <c r="HQF6" s="162"/>
      <c r="HQG6" s="162"/>
      <c r="HQH6" s="162"/>
      <c r="HQI6" s="162"/>
      <c r="HQJ6" s="162"/>
      <c r="HQK6" s="162"/>
      <c r="HQL6" s="162"/>
      <c r="HQM6" s="162"/>
      <c r="HQN6" s="162"/>
      <c r="HQO6" s="162"/>
      <c r="HQP6" s="162"/>
      <c r="HQQ6" s="162"/>
      <c r="HQR6" s="162"/>
      <c r="HQS6" s="162"/>
      <c r="HQT6" s="162"/>
      <c r="HQU6" s="162"/>
      <c r="HQV6" s="162"/>
      <c r="HQW6" s="162"/>
      <c r="HQX6" s="162"/>
      <c r="HQY6" s="162"/>
      <c r="HQZ6" s="162"/>
      <c r="HRA6" s="162"/>
      <c r="HRB6" s="162"/>
      <c r="HRC6" s="162"/>
      <c r="HRD6" s="162"/>
      <c r="HRE6" s="162"/>
      <c r="HRF6" s="162"/>
      <c r="HRG6" s="162"/>
      <c r="HRH6" s="162"/>
      <c r="HRI6" s="162"/>
      <c r="HRJ6" s="162"/>
      <c r="HRK6" s="162"/>
      <c r="HRL6" s="162"/>
      <c r="HRM6" s="162"/>
      <c r="HRN6" s="162"/>
      <c r="HRO6" s="162"/>
      <c r="HRP6" s="162"/>
      <c r="HRQ6" s="162"/>
      <c r="HRR6" s="162"/>
      <c r="HRS6" s="162"/>
      <c r="HRT6" s="162"/>
      <c r="HRU6" s="162"/>
      <c r="HRV6" s="162"/>
      <c r="HRW6" s="162"/>
      <c r="HRX6" s="162"/>
      <c r="HRY6" s="162"/>
      <c r="HRZ6" s="162"/>
      <c r="HSA6" s="162"/>
      <c r="HSB6" s="162"/>
      <c r="HSC6" s="162"/>
      <c r="HSD6" s="162"/>
      <c r="HSE6" s="162"/>
      <c r="HSF6" s="162"/>
      <c r="HSG6" s="162"/>
      <c r="HSH6" s="162"/>
      <c r="HSI6" s="162"/>
      <c r="HSJ6" s="162"/>
      <c r="HSK6" s="162"/>
      <c r="HSL6" s="162"/>
      <c r="HSM6" s="162"/>
      <c r="HSN6" s="162"/>
      <c r="HSO6" s="162"/>
      <c r="HSP6" s="162"/>
      <c r="HSQ6" s="162"/>
      <c r="HSR6" s="162"/>
      <c r="HSS6" s="162"/>
      <c r="HST6" s="162"/>
      <c r="HSU6" s="162"/>
      <c r="HSV6" s="162"/>
      <c r="HSW6" s="162"/>
      <c r="HSX6" s="162"/>
      <c r="HSY6" s="162"/>
      <c r="HSZ6" s="162"/>
      <c r="HTA6" s="162"/>
      <c r="HTB6" s="162"/>
      <c r="HTC6" s="162"/>
      <c r="HTD6" s="162"/>
      <c r="HTE6" s="162"/>
      <c r="HTF6" s="162"/>
      <c r="HTG6" s="162"/>
      <c r="HTH6" s="162"/>
      <c r="HTI6" s="162"/>
      <c r="HTJ6" s="162"/>
      <c r="HTK6" s="162"/>
      <c r="HTL6" s="162"/>
      <c r="HTM6" s="162"/>
      <c r="HTN6" s="162"/>
      <c r="HTO6" s="162"/>
      <c r="HTP6" s="162"/>
      <c r="HTQ6" s="162"/>
      <c r="HTR6" s="162"/>
      <c r="HTS6" s="162"/>
      <c r="HTT6" s="162"/>
      <c r="HTU6" s="162"/>
      <c r="HTV6" s="162"/>
      <c r="HTW6" s="162"/>
      <c r="HTX6" s="162"/>
      <c r="HTY6" s="162"/>
      <c r="HTZ6" s="162"/>
      <c r="HUA6" s="162"/>
      <c r="HUB6" s="162"/>
      <c r="HUC6" s="162"/>
      <c r="HUD6" s="162"/>
      <c r="HUE6" s="162"/>
      <c r="HUF6" s="162"/>
      <c r="HUG6" s="162"/>
      <c r="HUH6" s="162"/>
      <c r="HUI6" s="162"/>
      <c r="HUJ6" s="162"/>
      <c r="HUK6" s="162"/>
      <c r="HUL6" s="162"/>
      <c r="HUM6" s="162"/>
      <c r="HUN6" s="162"/>
      <c r="HUO6" s="162"/>
      <c r="HUP6" s="162"/>
      <c r="HUQ6" s="162"/>
      <c r="HUR6" s="162"/>
      <c r="HUS6" s="162"/>
      <c r="HUT6" s="162"/>
      <c r="HUU6" s="162"/>
      <c r="HUV6" s="162"/>
      <c r="HUW6" s="162"/>
      <c r="HUX6" s="162"/>
      <c r="HUY6" s="162"/>
      <c r="HUZ6" s="162"/>
      <c r="HVA6" s="162"/>
      <c r="HVB6" s="162"/>
      <c r="HVC6" s="162"/>
      <c r="HVD6" s="162"/>
      <c r="HVE6" s="162"/>
      <c r="HVF6" s="162"/>
      <c r="HVG6" s="162"/>
      <c r="HVH6" s="162"/>
      <c r="HVI6" s="162"/>
      <c r="HVJ6" s="162"/>
      <c r="HVK6" s="162"/>
      <c r="HVL6" s="162"/>
      <c r="HVM6" s="162"/>
      <c r="HVN6" s="162"/>
      <c r="HVO6" s="162"/>
      <c r="HVP6" s="162"/>
      <c r="HVQ6" s="162"/>
      <c r="HVR6" s="162"/>
      <c r="HVS6" s="162"/>
      <c r="HVT6" s="162"/>
      <c r="HVU6" s="162"/>
      <c r="HVV6" s="162"/>
      <c r="HVW6" s="162"/>
      <c r="HVX6" s="162"/>
      <c r="HVY6" s="162"/>
      <c r="HVZ6" s="162"/>
      <c r="HWA6" s="162"/>
      <c r="HWB6" s="162"/>
      <c r="HWC6" s="162"/>
      <c r="HWD6" s="162"/>
      <c r="HWE6" s="162"/>
      <c r="HWF6" s="162"/>
      <c r="HWG6" s="162"/>
      <c r="HWH6" s="162"/>
      <c r="HWI6" s="162"/>
      <c r="HWJ6" s="162"/>
      <c r="HWK6" s="162"/>
      <c r="HWL6" s="162"/>
      <c r="HWM6" s="162"/>
      <c r="HWN6" s="162"/>
      <c r="HWO6" s="162"/>
      <c r="HWP6" s="162"/>
      <c r="HWQ6" s="162"/>
      <c r="HWR6" s="162"/>
      <c r="HWS6" s="162"/>
      <c r="HWT6" s="162"/>
      <c r="HWU6" s="162"/>
      <c r="HWV6" s="162"/>
      <c r="HWW6" s="162"/>
      <c r="HWX6" s="162"/>
      <c r="HWY6" s="162"/>
      <c r="HWZ6" s="162"/>
      <c r="HXA6" s="162"/>
      <c r="HXB6" s="162"/>
      <c r="HXC6" s="162"/>
      <c r="HXD6" s="162"/>
      <c r="HXE6" s="162"/>
      <c r="HXF6" s="162"/>
      <c r="HXG6" s="162"/>
      <c r="HXH6" s="162"/>
      <c r="HXI6" s="162"/>
      <c r="HXJ6" s="162"/>
      <c r="HXK6" s="162"/>
      <c r="HXL6" s="162"/>
      <c r="HXM6" s="162"/>
      <c r="HXN6" s="162"/>
      <c r="HXO6" s="162"/>
      <c r="HXP6" s="162"/>
      <c r="HXQ6" s="162"/>
      <c r="HXR6" s="162"/>
      <c r="HXS6" s="162"/>
      <c r="HXT6" s="162"/>
      <c r="HXU6" s="162"/>
      <c r="HXV6" s="162"/>
      <c r="HXW6" s="162"/>
      <c r="HXX6" s="162"/>
      <c r="HXY6" s="162"/>
      <c r="HXZ6" s="162"/>
      <c r="HYA6" s="162"/>
      <c r="HYB6" s="162"/>
      <c r="HYC6" s="162"/>
      <c r="HYD6" s="162"/>
      <c r="HYE6" s="162"/>
      <c r="HYF6" s="162"/>
      <c r="HYG6" s="162"/>
      <c r="HYH6" s="162"/>
      <c r="HYI6" s="162"/>
      <c r="HYJ6" s="162"/>
      <c r="HYK6" s="162"/>
      <c r="HYL6" s="162"/>
      <c r="HYM6" s="162"/>
      <c r="HYN6" s="162"/>
      <c r="HYO6" s="162"/>
      <c r="HYP6" s="162"/>
      <c r="HYQ6" s="162"/>
      <c r="HYR6" s="162"/>
      <c r="HYS6" s="162"/>
      <c r="HYT6" s="162"/>
      <c r="HYU6" s="162"/>
      <c r="HYV6" s="162"/>
      <c r="HYW6" s="162"/>
      <c r="HYX6" s="162"/>
      <c r="HYY6" s="162"/>
      <c r="HYZ6" s="162"/>
      <c r="HZA6" s="162"/>
      <c r="HZB6" s="162"/>
      <c r="HZC6" s="162"/>
      <c r="HZD6" s="162"/>
      <c r="HZE6" s="162"/>
      <c r="HZF6" s="162"/>
      <c r="HZG6" s="162"/>
      <c r="HZH6" s="162"/>
      <c r="HZI6" s="162"/>
      <c r="HZJ6" s="162"/>
      <c r="HZK6" s="162"/>
      <c r="HZL6" s="162"/>
      <c r="HZM6" s="162"/>
      <c r="HZN6" s="162"/>
      <c r="HZO6" s="162"/>
      <c r="HZP6" s="162"/>
      <c r="HZQ6" s="162"/>
      <c r="HZR6" s="162"/>
      <c r="HZS6" s="162"/>
      <c r="HZT6" s="162"/>
      <c r="HZU6" s="162"/>
      <c r="HZV6" s="162"/>
      <c r="HZW6" s="162"/>
      <c r="HZX6" s="162"/>
      <c r="HZY6" s="162"/>
      <c r="HZZ6" s="162"/>
      <c r="IAA6" s="162"/>
      <c r="IAB6" s="162"/>
      <c r="IAC6" s="162"/>
      <c r="IAD6" s="162"/>
      <c r="IAE6" s="162"/>
      <c r="IAF6" s="162"/>
      <c r="IAG6" s="162"/>
      <c r="IAH6" s="162"/>
      <c r="IAI6" s="162"/>
      <c r="IAJ6" s="162"/>
      <c r="IAK6" s="162"/>
      <c r="IAL6" s="162"/>
      <c r="IAM6" s="162"/>
      <c r="IAN6" s="162"/>
      <c r="IAO6" s="162"/>
      <c r="IAP6" s="162"/>
      <c r="IAQ6" s="162"/>
      <c r="IAR6" s="162"/>
      <c r="IAS6" s="162"/>
      <c r="IAT6" s="162"/>
      <c r="IAU6" s="162"/>
      <c r="IAV6" s="162"/>
      <c r="IAW6" s="162"/>
      <c r="IAX6" s="162"/>
      <c r="IAY6" s="162"/>
      <c r="IAZ6" s="162"/>
      <c r="IBA6" s="162"/>
      <c r="IBB6" s="162"/>
      <c r="IBC6" s="162"/>
      <c r="IBD6" s="162"/>
      <c r="IBE6" s="162"/>
      <c r="IBF6" s="162"/>
      <c r="IBG6" s="162"/>
      <c r="IBH6" s="162"/>
      <c r="IBI6" s="162"/>
      <c r="IBJ6" s="162"/>
      <c r="IBK6" s="162"/>
      <c r="IBL6" s="162"/>
      <c r="IBM6" s="162"/>
      <c r="IBN6" s="162"/>
      <c r="IBO6" s="162"/>
      <c r="IBP6" s="162"/>
      <c r="IBQ6" s="162"/>
      <c r="IBR6" s="162"/>
      <c r="IBS6" s="162"/>
      <c r="IBT6" s="162"/>
      <c r="IBU6" s="162"/>
      <c r="IBV6" s="162"/>
      <c r="IBW6" s="162"/>
      <c r="IBX6" s="162"/>
      <c r="IBY6" s="162"/>
      <c r="IBZ6" s="162"/>
      <c r="ICA6" s="162"/>
      <c r="ICB6" s="162"/>
      <c r="ICC6" s="162"/>
      <c r="ICD6" s="162"/>
      <c r="ICE6" s="162"/>
      <c r="ICF6" s="162"/>
      <c r="ICG6" s="162"/>
      <c r="ICH6" s="162"/>
      <c r="ICI6" s="162"/>
      <c r="ICJ6" s="162"/>
      <c r="ICK6" s="162"/>
      <c r="ICL6" s="162"/>
      <c r="ICM6" s="162"/>
      <c r="ICN6" s="162"/>
      <c r="ICO6" s="162"/>
      <c r="ICP6" s="162"/>
      <c r="ICQ6" s="162"/>
      <c r="ICR6" s="162"/>
      <c r="ICS6" s="162"/>
      <c r="ICT6" s="162"/>
      <c r="ICU6" s="162"/>
      <c r="ICV6" s="162"/>
      <c r="ICW6" s="162"/>
      <c r="ICX6" s="162"/>
      <c r="ICY6" s="162"/>
      <c r="ICZ6" s="162"/>
      <c r="IDA6" s="162"/>
      <c r="IDB6" s="162"/>
      <c r="IDC6" s="162"/>
      <c r="IDD6" s="162"/>
      <c r="IDE6" s="162"/>
      <c r="IDF6" s="162"/>
      <c r="IDG6" s="162"/>
      <c r="IDH6" s="162"/>
      <c r="IDI6" s="162"/>
      <c r="IDJ6" s="162"/>
      <c r="IDK6" s="162"/>
      <c r="IDL6" s="162"/>
      <c r="IDM6" s="162"/>
      <c r="IDN6" s="162"/>
      <c r="IDO6" s="162"/>
      <c r="IDP6" s="162"/>
      <c r="IDQ6" s="162"/>
      <c r="IDR6" s="162"/>
      <c r="IDS6" s="162"/>
      <c r="IDT6" s="162"/>
      <c r="IDU6" s="162"/>
      <c r="IDV6" s="162"/>
      <c r="IDW6" s="162"/>
      <c r="IDX6" s="162"/>
      <c r="IDY6" s="162"/>
      <c r="IDZ6" s="162"/>
      <c r="IEA6" s="162"/>
      <c r="IEB6" s="162"/>
      <c r="IEC6" s="162"/>
      <c r="IED6" s="162"/>
      <c r="IEE6" s="162"/>
      <c r="IEF6" s="162"/>
      <c r="IEG6" s="162"/>
      <c r="IEH6" s="162"/>
      <c r="IEI6" s="162"/>
      <c r="IEJ6" s="162"/>
      <c r="IEK6" s="162"/>
      <c r="IEL6" s="162"/>
      <c r="IEM6" s="162"/>
      <c r="IEN6" s="162"/>
      <c r="IEO6" s="162"/>
      <c r="IEP6" s="162"/>
      <c r="IEQ6" s="162"/>
      <c r="IER6" s="162"/>
      <c r="IES6" s="162"/>
      <c r="IET6" s="162"/>
      <c r="IEU6" s="162"/>
      <c r="IEV6" s="162"/>
      <c r="IEW6" s="162"/>
      <c r="IEX6" s="162"/>
      <c r="IEY6" s="162"/>
      <c r="IEZ6" s="162"/>
      <c r="IFA6" s="162"/>
      <c r="IFB6" s="162"/>
      <c r="IFC6" s="162"/>
      <c r="IFD6" s="162"/>
      <c r="IFE6" s="162"/>
      <c r="IFF6" s="162"/>
      <c r="IFG6" s="162"/>
      <c r="IFH6" s="162"/>
      <c r="IFI6" s="162"/>
      <c r="IFJ6" s="162"/>
      <c r="IFK6" s="162"/>
      <c r="IFL6" s="162"/>
      <c r="IFM6" s="162"/>
      <c r="IFN6" s="162"/>
      <c r="IFO6" s="162"/>
      <c r="IFP6" s="162"/>
      <c r="IFQ6" s="162"/>
      <c r="IFR6" s="162"/>
      <c r="IFS6" s="162"/>
      <c r="IFT6" s="162"/>
      <c r="IFU6" s="162"/>
      <c r="IFV6" s="162"/>
      <c r="IFW6" s="162"/>
      <c r="IFX6" s="162"/>
      <c r="IFY6" s="162"/>
      <c r="IFZ6" s="162"/>
      <c r="IGA6" s="162"/>
      <c r="IGB6" s="162"/>
      <c r="IGC6" s="162"/>
      <c r="IGD6" s="162"/>
      <c r="IGE6" s="162"/>
      <c r="IGF6" s="162"/>
      <c r="IGG6" s="162"/>
      <c r="IGH6" s="162"/>
      <c r="IGI6" s="162"/>
      <c r="IGJ6" s="162"/>
      <c r="IGK6" s="162"/>
      <c r="IGL6" s="162"/>
      <c r="IGM6" s="162"/>
      <c r="IGN6" s="162"/>
      <c r="IGO6" s="162"/>
      <c r="IGP6" s="162"/>
      <c r="IGQ6" s="162"/>
      <c r="IGR6" s="162"/>
      <c r="IGS6" s="162"/>
      <c r="IGT6" s="162"/>
      <c r="IGU6" s="162"/>
      <c r="IGV6" s="162"/>
      <c r="IGW6" s="162"/>
      <c r="IGX6" s="162"/>
      <c r="IGY6" s="162"/>
      <c r="IGZ6" s="162"/>
      <c r="IHA6" s="162"/>
      <c r="IHB6" s="162"/>
      <c r="IHC6" s="162"/>
      <c r="IHD6" s="162"/>
      <c r="IHE6" s="162"/>
      <c r="IHF6" s="162"/>
      <c r="IHG6" s="162"/>
      <c r="IHH6" s="162"/>
      <c r="IHI6" s="162"/>
      <c r="IHJ6" s="162"/>
      <c r="IHK6" s="162"/>
      <c r="IHL6" s="162"/>
      <c r="IHM6" s="162"/>
      <c r="IHN6" s="162"/>
      <c r="IHO6" s="162"/>
      <c r="IHP6" s="162"/>
      <c r="IHQ6" s="162"/>
      <c r="IHR6" s="162"/>
      <c r="IHS6" s="162"/>
      <c r="IHT6" s="162"/>
      <c r="IHU6" s="162"/>
      <c r="IHV6" s="162"/>
      <c r="IHW6" s="162"/>
      <c r="IHX6" s="162"/>
      <c r="IHY6" s="162"/>
      <c r="IHZ6" s="162"/>
      <c r="IIA6" s="162"/>
      <c r="IIB6" s="162"/>
      <c r="IIC6" s="162"/>
      <c r="IID6" s="162"/>
      <c r="IIE6" s="162"/>
      <c r="IIF6" s="162"/>
      <c r="IIG6" s="162"/>
      <c r="IIH6" s="162"/>
      <c r="III6" s="162"/>
      <c r="IIJ6" s="162"/>
      <c r="IIK6" s="162"/>
      <c r="IIL6" s="162"/>
      <c r="IIM6" s="162"/>
      <c r="IIN6" s="162"/>
      <c r="IIO6" s="162"/>
      <c r="IIP6" s="162"/>
      <c r="IIQ6" s="162"/>
      <c r="IIR6" s="162"/>
      <c r="IIS6" s="162"/>
      <c r="IIT6" s="162"/>
      <c r="IIU6" s="162"/>
      <c r="IIV6" s="162"/>
      <c r="IIW6" s="162"/>
      <c r="IIX6" s="162"/>
      <c r="IIY6" s="162"/>
      <c r="IIZ6" s="162"/>
      <c r="IJA6" s="162"/>
      <c r="IJB6" s="162"/>
      <c r="IJC6" s="162"/>
      <c r="IJD6" s="162"/>
      <c r="IJE6" s="162"/>
      <c r="IJF6" s="162"/>
      <c r="IJG6" s="162"/>
      <c r="IJH6" s="162"/>
      <c r="IJI6" s="162"/>
      <c r="IJJ6" s="162"/>
      <c r="IJK6" s="162"/>
      <c r="IJL6" s="162"/>
      <c r="IJM6" s="162"/>
      <c r="IJN6" s="162"/>
      <c r="IJO6" s="162"/>
      <c r="IJP6" s="162"/>
      <c r="IJQ6" s="162"/>
      <c r="IJR6" s="162"/>
      <c r="IJS6" s="162"/>
      <c r="IJT6" s="162"/>
      <c r="IJU6" s="162"/>
      <c r="IJV6" s="162"/>
      <c r="IJW6" s="162"/>
      <c r="IJX6" s="162"/>
      <c r="IJY6" s="162"/>
      <c r="IJZ6" s="162"/>
      <c r="IKA6" s="162"/>
      <c r="IKB6" s="162"/>
      <c r="IKC6" s="162"/>
      <c r="IKD6" s="162"/>
      <c r="IKE6" s="162"/>
      <c r="IKF6" s="162"/>
      <c r="IKG6" s="162"/>
      <c r="IKH6" s="162"/>
      <c r="IKI6" s="162"/>
      <c r="IKJ6" s="162"/>
      <c r="IKK6" s="162"/>
      <c r="IKL6" s="162"/>
      <c r="IKM6" s="162"/>
      <c r="IKN6" s="162"/>
      <c r="IKO6" s="162"/>
      <c r="IKP6" s="162"/>
      <c r="IKQ6" s="162"/>
      <c r="IKR6" s="162"/>
      <c r="IKS6" s="162"/>
      <c r="IKT6" s="162"/>
      <c r="IKU6" s="162"/>
      <c r="IKV6" s="162"/>
      <c r="IKW6" s="162"/>
      <c r="IKX6" s="162"/>
      <c r="IKY6" s="162"/>
      <c r="IKZ6" s="162"/>
      <c r="ILA6" s="162"/>
      <c r="ILB6" s="162"/>
      <c r="ILC6" s="162"/>
      <c r="ILD6" s="162"/>
      <c r="ILE6" s="162"/>
      <c r="ILF6" s="162"/>
      <c r="ILG6" s="162"/>
      <c r="ILH6" s="162"/>
      <c r="ILI6" s="162"/>
      <c r="ILJ6" s="162"/>
      <c r="ILK6" s="162"/>
      <c r="ILL6" s="162"/>
      <c r="ILM6" s="162"/>
      <c r="ILN6" s="162"/>
      <c r="ILO6" s="162"/>
      <c r="ILP6" s="162"/>
      <c r="ILQ6" s="162"/>
      <c r="ILR6" s="162"/>
      <c r="ILS6" s="162"/>
      <c r="ILT6" s="162"/>
      <c r="ILU6" s="162"/>
      <c r="ILV6" s="162"/>
      <c r="ILW6" s="162"/>
      <c r="ILX6" s="162"/>
      <c r="ILY6" s="162"/>
      <c r="ILZ6" s="162"/>
      <c r="IMA6" s="162"/>
      <c r="IMB6" s="162"/>
      <c r="IMC6" s="162"/>
      <c r="IMD6" s="162"/>
      <c r="IME6" s="162"/>
      <c r="IMF6" s="162"/>
      <c r="IMG6" s="162"/>
      <c r="IMH6" s="162"/>
      <c r="IMI6" s="162"/>
      <c r="IMJ6" s="162"/>
      <c r="IMK6" s="162"/>
      <c r="IML6" s="162"/>
      <c r="IMM6" s="162"/>
      <c r="IMN6" s="162"/>
      <c r="IMO6" s="162"/>
      <c r="IMP6" s="162"/>
      <c r="IMQ6" s="162"/>
      <c r="IMR6" s="162"/>
      <c r="IMS6" s="162"/>
      <c r="IMT6" s="162"/>
      <c r="IMU6" s="162"/>
      <c r="IMV6" s="162"/>
      <c r="IMW6" s="162"/>
      <c r="IMX6" s="162"/>
      <c r="IMY6" s="162"/>
      <c r="IMZ6" s="162"/>
      <c r="INA6" s="162"/>
      <c r="INB6" s="162"/>
      <c r="INC6" s="162"/>
      <c r="IND6" s="162"/>
      <c r="INE6" s="162"/>
      <c r="INF6" s="162"/>
      <c r="ING6" s="162"/>
      <c r="INH6" s="162"/>
      <c r="INI6" s="162"/>
      <c r="INJ6" s="162"/>
      <c r="INK6" s="162"/>
      <c r="INL6" s="162"/>
      <c r="INM6" s="162"/>
      <c r="INN6" s="162"/>
      <c r="INO6" s="162"/>
      <c r="INP6" s="162"/>
      <c r="INQ6" s="162"/>
      <c r="INR6" s="162"/>
      <c r="INS6" s="162"/>
      <c r="INT6" s="162"/>
      <c r="INU6" s="162"/>
      <c r="INV6" s="162"/>
      <c r="INW6" s="162"/>
      <c r="INX6" s="162"/>
      <c r="INY6" s="162"/>
      <c r="INZ6" s="162"/>
      <c r="IOA6" s="162"/>
      <c r="IOB6" s="162"/>
      <c r="IOC6" s="162"/>
      <c r="IOD6" s="162"/>
      <c r="IOE6" s="162"/>
      <c r="IOF6" s="162"/>
      <c r="IOG6" s="162"/>
      <c r="IOH6" s="162"/>
      <c r="IOI6" s="162"/>
      <c r="IOJ6" s="162"/>
      <c r="IOK6" s="162"/>
      <c r="IOL6" s="162"/>
      <c r="IOM6" s="162"/>
      <c r="ION6" s="162"/>
      <c r="IOO6" s="162"/>
      <c r="IOP6" s="162"/>
      <c r="IOQ6" s="162"/>
      <c r="IOR6" s="162"/>
      <c r="IOS6" s="162"/>
      <c r="IOT6" s="162"/>
      <c r="IOU6" s="162"/>
      <c r="IOV6" s="162"/>
      <c r="IOW6" s="162"/>
      <c r="IOX6" s="162"/>
      <c r="IOY6" s="162"/>
      <c r="IOZ6" s="162"/>
      <c r="IPA6" s="162"/>
      <c r="IPB6" s="162"/>
      <c r="IPC6" s="162"/>
      <c r="IPD6" s="162"/>
      <c r="IPE6" s="162"/>
      <c r="IPF6" s="162"/>
      <c r="IPG6" s="162"/>
      <c r="IPH6" s="162"/>
      <c r="IPI6" s="162"/>
      <c r="IPJ6" s="162"/>
      <c r="IPK6" s="162"/>
      <c r="IPL6" s="162"/>
      <c r="IPM6" s="162"/>
      <c r="IPN6" s="162"/>
      <c r="IPO6" s="162"/>
      <c r="IPP6" s="162"/>
      <c r="IPQ6" s="162"/>
      <c r="IPR6" s="162"/>
      <c r="IPS6" s="162"/>
      <c r="IPT6" s="162"/>
      <c r="IPU6" s="162"/>
      <c r="IPV6" s="162"/>
      <c r="IPW6" s="162"/>
      <c r="IPX6" s="162"/>
      <c r="IPY6" s="162"/>
      <c r="IPZ6" s="162"/>
      <c r="IQA6" s="162"/>
      <c r="IQB6" s="162"/>
      <c r="IQC6" s="162"/>
      <c r="IQD6" s="162"/>
      <c r="IQE6" s="162"/>
      <c r="IQF6" s="162"/>
      <c r="IQG6" s="162"/>
      <c r="IQH6" s="162"/>
      <c r="IQI6" s="162"/>
      <c r="IQJ6" s="162"/>
      <c r="IQK6" s="162"/>
      <c r="IQL6" s="162"/>
      <c r="IQM6" s="162"/>
      <c r="IQN6" s="162"/>
      <c r="IQO6" s="162"/>
      <c r="IQP6" s="162"/>
      <c r="IQQ6" s="162"/>
      <c r="IQR6" s="162"/>
      <c r="IQS6" s="162"/>
      <c r="IQT6" s="162"/>
      <c r="IQU6" s="162"/>
      <c r="IQV6" s="162"/>
      <c r="IQW6" s="162"/>
      <c r="IQX6" s="162"/>
      <c r="IQY6" s="162"/>
      <c r="IQZ6" s="162"/>
      <c r="IRA6" s="162"/>
      <c r="IRB6" s="162"/>
      <c r="IRC6" s="162"/>
      <c r="IRD6" s="162"/>
      <c r="IRE6" s="162"/>
      <c r="IRF6" s="162"/>
      <c r="IRG6" s="162"/>
      <c r="IRH6" s="162"/>
      <c r="IRI6" s="162"/>
      <c r="IRJ6" s="162"/>
      <c r="IRK6" s="162"/>
      <c r="IRL6" s="162"/>
      <c r="IRM6" s="162"/>
      <c r="IRN6" s="162"/>
      <c r="IRO6" s="162"/>
      <c r="IRP6" s="162"/>
      <c r="IRQ6" s="162"/>
      <c r="IRR6" s="162"/>
      <c r="IRS6" s="162"/>
      <c r="IRT6" s="162"/>
      <c r="IRU6" s="162"/>
      <c r="IRV6" s="162"/>
      <c r="IRW6" s="162"/>
      <c r="IRX6" s="162"/>
      <c r="IRY6" s="162"/>
      <c r="IRZ6" s="162"/>
      <c r="ISA6" s="162"/>
      <c r="ISB6" s="162"/>
      <c r="ISC6" s="162"/>
      <c r="ISD6" s="162"/>
      <c r="ISE6" s="162"/>
      <c r="ISF6" s="162"/>
      <c r="ISG6" s="162"/>
      <c r="ISH6" s="162"/>
      <c r="ISI6" s="162"/>
      <c r="ISJ6" s="162"/>
      <c r="ISK6" s="162"/>
      <c r="ISL6" s="162"/>
      <c r="ISM6" s="162"/>
      <c r="ISN6" s="162"/>
      <c r="ISO6" s="162"/>
      <c r="ISP6" s="162"/>
      <c r="ISQ6" s="162"/>
      <c r="ISR6" s="162"/>
      <c r="ISS6" s="162"/>
      <c r="IST6" s="162"/>
      <c r="ISU6" s="162"/>
      <c r="ISV6" s="162"/>
      <c r="ISW6" s="162"/>
      <c r="ISX6" s="162"/>
      <c r="ISY6" s="162"/>
      <c r="ISZ6" s="162"/>
      <c r="ITA6" s="162"/>
      <c r="ITB6" s="162"/>
      <c r="ITC6" s="162"/>
      <c r="ITD6" s="162"/>
      <c r="ITE6" s="162"/>
      <c r="ITF6" s="162"/>
      <c r="ITG6" s="162"/>
      <c r="ITH6" s="162"/>
      <c r="ITI6" s="162"/>
      <c r="ITJ6" s="162"/>
      <c r="ITK6" s="162"/>
      <c r="ITL6" s="162"/>
      <c r="ITM6" s="162"/>
      <c r="ITN6" s="162"/>
      <c r="ITO6" s="162"/>
      <c r="ITP6" s="162"/>
      <c r="ITQ6" s="162"/>
      <c r="ITR6" s="162"/>
      <c r="ITS6" s="162"/>
      <c r="ITT6" s="162"/>
      <c r="ITU6" s="162"/>
      <c r="ITV6" s="162"/>
      <c r="ITW6" s="162"/>
      <c r="ITX6" s="162"/>
      <c r="ITY6" s="162"/>
      <c r="ITZ6" s="162"/>
      <c r="IUA6" s="162"/>
      <c r="IUB6" s="162"/>
      <c r="IUC6" s="162"/>
      <c r="IUD6" s="162"/>
      <c r="IUE6" s="162"/>
      <c r="IUF6" s="162"/>
      <c r="IUG6" s="162"/>
      <c r="IUH6" s="162"/>
      <c r="IUI6" s="162"/>
      <c r="IUJ6" s="162"/>
      <c r="IUK6" s="162"/>
      <c r="IUL6" s="162"/>
      <c r="IUM6" s="162"/>
      <c r="IUN6" s="162"/>
      <c r="IUO6" s="162"/>
      <c r="IUP6" s="162"/>
      <c r="IUQ6" s="162"/>
      <c r="IUR6" s="162"/>
      <c r="IUS6" s="162"/>
      <c r="IUT6" s="162"/>
      <c r="IUU6" s="162"/>
      <c r="IUV6" s="162"/>
      <c r="IUW6" s="162"/>
      <c r="IUX6" s="162"/>
      <c r="IUY6" s="162"/>
      <c r="IUZ6" s="162"/>
      <c r="IVA6" s="162"/>
      <c r="IVB6" s="162"/>
      <c r="IVC6" s="162"/>
      <c r="IVD6" s="162"/>
      <c r="IVE6" s="162"/>
      <c r="IVF6" s="162"/>
      <c r="IVG6" s="162"/>
      <c r="IVH6" s="162"/>
      <c r="IVI6" s="162"/>
      <c r="IVJ6" s="162"/>
      <c r="IVK6" s="162"/>
      <c r="IVL6" s="162"/>
      <c r="IVM6" s="162"/>
      <c r="IVN6" s="162"/>
      <c r="IVO6" s="162"/>
      <c r="IVP6" s="162"/>
      <c r="IVQ6" s="162"/>
      <c r="IVR6" s="162"/>
      <c r="IVS6" s="162"/>
      <c r="IVT6" s="162"/>
      <c r="IVU6" s="162"/>
      <c r="IVV6" s="162"/>
      <c r="IVW6" s="162"/>
      <c r="IVX6" s="162"/>
      <c r="IVY6" s="162"/>
      <c r="IVZ6" s="162"/>
      <c r="IWA6" s="162"/>
      <c r="IWB6" s="162"/>
      <c r="IWC6" s="162"/>
      <c r="IWD6" s="162"/>
      <c r="IWE6" s="162"/>
      <c r="IWF6" s="162"/>
      <c r="IWG6" s="162"/>
      <c r="IWH6" s="162"/>
      <c r="IWI6" s="162"/>
      <c r="IWJ6" s="162"/>
      <c r="IWK6" s="162"/>
      <c r="IWL6" s="162"/>
      <c r="IWM6" s="162"/>
      <c r="IWN6" s="162"/>
      <c r="IWO6" s="162"/>
      <c r="IWP6" s="162"/>
      <c r="IWQ6" s="162"/>
      <c r="IWR6" s="162"/>
      <c r="IWS6" s="162"/>
      <c r="IWT6" s="162"/>
      <c r="IWU6" s="162"/>
      <c r="IWV6" s="162"/>
      <c r="IWW6" s="162"/>
      <c r="IWX6" s="162"/>
      <c r="IWY6" s="162"/>
      <c r="IWZ6" s="162"/>
      <c r="IXA6" s="162"/>
      <c r="IXB6" s="162"/>
      <c r="IXC6" s="162"/>
      <c r="IXD6" s="162"/>
      <c r="IXE6" s="162"/>
      <c r="IXF6" s="162"/>
      <c r="IXG6" s="162"/>
      <c r="IXH6" s="162"/>
      <c r="IXI6" s="162"/>
      <c r="IXJ6" s="162"/>
      <c r="IXK6" s="162"/>
      <c r="IXL6" s="162"/>
      <c r="IXM6" s="162"/>
      <c r="IXN6" s="162"/>
      <c r="IXO6" s="162"/>
      <c r="IXP6" s="162"/>
      <c r="IXQ6" s="162"/>
      <c r="IXR6" s="162"/>
      <c r="IXS6" s="162"/>
      <c r="IXT6" s="162"/>
      <c r="IXU6" s="162"/>
      <c r="IXV6" s="162"/>
      <c r="IXW6" s="162"/>
      <c r="IXX6" s="162"/>
      <c r="IXY6" s="162"/>
      <c r="IXZ6" s="162"/>
      <c r="IYA6" s="162"/>
      <c r="IYB6" s="162"/>
      <c r="IYC6" s="162"/>
      <c r="IYD6" s="162"/>
      <c r="IYE6" s="162"/>
      <c r="IYF6" s="162"/>
      <c r="IYG6" s="162"/>
      <c r="IYH6" s="162"/>
      <c r="IYI6" s="162"/>
      <c r="IYJ6" s="162"/>
      <c r="IYK6" s="162"/>
      <c r="IYL6" s="162"/>
      <c r="IYM6" s="162"/>
      <c r="IYN6" s="162"/>
      <c r="IYO6" s="162"/>
      <c r="IYP6" s="162"/>
      <c r="IYQ6" s="162"/>
      <c r="IYR6" s="162"/>
      <c r="IYS6" s="162"/>
      <c r="IYT6" s="162"/>
      <c r="IYU6" s="162"/>
      <c r="IYV6" s="162"/>
      <c r="IYW6" s="162"/>
      <c r="IYX6" s="162"/>
      <c r="IYY6" s="162"/>
      <c r="IYZ6" s="162"/>
      <c r="IZA6" s="162"/>
      <c r="IZB6" s="162"/>
      <c r="IZC6" s="162"/>
      <c r="IZD6" s="162"/>
      <c r="IZE6" s="162"/>
      <c r="IZF6" s="162"/>
      <c r="IZG6" s="162"/>
      <c r="IZH6" s="162"/>
      <c r="IZI6" s="162"/>
      <c r="IZJ6" s="162"/>
      <c r="IZK6" s="162"/>
      <c r="IZL6" s="162"/>
      <c r="IZM6" s="162"/>
      <c r="IZN6" s="162"/>
      <c r="IZO6" s="162"/>
      <c r="IZP6" s="162"/>
      <c r="IZQ6" s="162"/>
      <c r="IZR6" s="162"/>
      <c r="IZS6" s="162"/>
      <c r="IZT6" s="162"/>
      <c r="IZU6" s="162"/>
      <c r="IZV6" s="162"/>
      <c r="IZW6" s="162"/>
      <c r="IZX6" s="162"/>
      <c r="IZY6" s="162"/>
      <c r="IZZ6" s="162"/>
      <c r="JAA6" s="162"/>
      <c r="JAB6" s="162"/>
      <c r="JAC6" s="162"/>
      <c r="JAD6" s="162"/>
      <c r="JAE6" s="162"/>
      <c r="JAF6" s="162"/>
      <c r="JAG6" s="162"/>
      <c r="JAH6" s="162"/>
      <c r="JAI6" s="162"/>
      <c r="JAJ6" s="162"/>
      <c r="JAK6" s="162"/>
      <c r="JAL6" s="162"/>
      <c r="JAM6" s="162"/>
      <c r="JAN6" s="162"/>
      <c r="JAO6" s="162"/>
      <c r="JAP6" s="162"/>
      <c r="JAQ6" s="162"/>
      <c r="JAR6" s="162"/>
      <c r="JAS6" s="162"/>
      <c r="JAT6" s="162"/>
      <c r="JAU6" s="162"/>
      <c r="JAV6" s="162"/>
      <c r="JAW6" s="162"/>
      <c r="JAX6" s="162"/>
      <c r="JAY6" s="162"/>
      <c r="JAZ6" s="162"/>
      <c r="JBA6" s="162"/>
      <c r="JBB6" s="162"/>
      <c r="JBC6" s="162"/>
      <c r="JBD6" s="162"/>
      <c r="JBE6" s="162"/>
      <c r="JBF6" s="162"/>
      <c r="JBG6" s="162"/>
      <c r="JBH6" s="162"/>
      <c r="JBI6" s="162"/>
      <c r="JBJ6" s="162"/>
      <c r="JBK6" s="162"/>
      <c r="JBL6" s="162"/>
      <c r="JBM6" s="162"/>
      <c r="JBN6" s="162"/>
      <c r="JBO6" s="162"/>
      <c r="JBP6" s="162"/>
      <c r="JBQ6" s="162"/>
      <c r="JBR6" s="162"/>
      <c r="JBS6" s="162"/>
      <c r="JBT6" s="162"/>
      <c r="JBU6" s="162"/>
      <c r="JBV6" s="162"/>
      <c r="JBW6" s="162"/>
      <c r="JBX6" s="162"/>
      <c r="JBY6" s="162"/>
      <c r="JBZ6" s="162"/>
      <c r="JCA6" s="162"/>
      <c r="JCB6" s="162"/>
      <c r="JCC6" s="162"/>
      <c r="JCD6" s="162"/>
      <c r="JCE6" s="162"/>
      <c r="JCF6" s="162"/>
      <c r="JCG6" s="162"/>
      <c r="JCH6" s="162"/>
      <c r="JCI6" s="162"/>
      <c r="JCJ6" s="162"/>
      <c r="JCK6" s="162"/>
      <c r="JCL6" s="162"/>
      <c r="JCM6" s="162"/>
      <c r="JCN6" s="162"/>
      <c r="JCO6" s="162"/>
      <c r="JCP6" s="162"/>
      <c r="JCQ6" s="162"/>
      <c r="JCR6" s="162"/>
      <c r="JCS6" s="162"/>
      <c r="JCT6" s="162"/>
      <c r="JCU6" s="162"/>
      <c r="JCV6" s="162"/>
      <c r="JCW6" s="162"/>
      <c r="JCX6" s="162"/>
      <c r="JCY6" s="162"/>
      <c r="JCZ6" s="162"/>
      <c r="JDA6" s="162"/>
      <c r="JDB6" s="162"/>
      <c r="JDC6" s="162"/>
      <c r="JDD6" s="162"/>
      <c r="JDE6" s="162"/>
      <c r="JDF6" s="162"/>
      <c r="JDG6" s="162"/>
      <c r="JDH6" s="162"/>
      <c r="JDI6" s="162"/>
      <c r="JDJ6" s="162"/>
      <c r="JDK6" s="162"/>
      <c r="JDL6" s="162"/>
      <c r="JDM6" s="162"/>
      <c r="JDN6" s="162"/>
      <c r="JDO6" s="162"/>
      <c r="JDP6" s="162"/>
      <c r="JDQ6" s="162"/>
      <c r="JDR6" s="162"/>
      <c r="JDS6" s="162"/>
      <c r="JDT6" s="162"/>
      <c r="JDU6" s="162"/>
      <c r="JDV6" s="162"/>
      <c r="JDW6" s="162"/>
      <c r="JDX6" s="162"/>
      <c r="JDY6" s="162"/>
      <c r="JDZ6" s="162"/>
      <c r="JEA6" s="162"/>
      <c r="JEB6" s="162"/>
      <c r="JEC6" s="162"/>
      <c r="JED6" s="162"/>
      <c r="JEE6" s="162"/>
      <c r="JEF6" s="162"/>
      <c r="JEG6" s="162"/>
      <c r="JEH6" s="162"/>
      <c r="JEI6" s="162"/>
      <c r="JEJ6" s="162"/>
      <c r="JEK6" s="162"/>
      <c r="JEL6" s="162"/>
      <c r="JEM6" s="162"/>
      <c r="JEN6" s="162"/>
      <c r="JEO6" s="162"/>
      <c r="JEP6" s="162"/>
      <c r="JEQ6" s="162"/>
      <c r="JER6" s="162"/>
      <c r="JES6" s="162"/>
      <c r="JET6" s="162"/>
      <c r="JEU6" s="162"/>
      <c r="JEV6" s="162"/>
      <c r="JEW6" s="162"/>
      <c r="JEX6" s="162"/>
      <c r="JEY6" s="162"/>
      <c r="JEZ6" s="162"/>
      <c r="JFA6" s="162"/>
      <c r="JFB6" s="162"/>
      <c r="JFC6" s="162"/>
      <c r="JFD6" s="162"/>
      <c r="JFE6" s="162"/>
      <c r="JFF6" s="162"/>
      <c r="JFG6" s="162"/>
      <c r="JFH6" s="162"/>
      <c r="JFI6" s="162"/>
      <c r="JFJ6" s="162"/>
      <c r="JFK6" s="162"/>
      <c r="JFL6" s="162"/>
      <c r="JFM6" s="162"/>
      <c r="JFN6" s="162"/>
      <c r="JFO6" s="162"/>
      <c r="JFP6" s="162"/>
      <c r="JFQ6" s="162"/>
      <c r="JFR6" s="162"/>
      <c r="JFS6" s="162"/>
      <c r="JFT6" s="162"/>
      <c r="JFU6" s="162"/>
      <c r="JFV6" s="162"/>
      <c r="JFW6" s="162"/>
      <c r="JFX6" s="162"/>
      <c r="JFY6" s="162"/>
      <c r="JFZ6" s="162"/>
      <c r="JGA6" s="162"/>
      <c r="JGB6" s="162"/>
      <c r="JGC6" s="162"/>
      <c r="JGD6" s="162"/>
      <c r="JGE6" s="162"/>
      <c r="JGF6" s="162"/>
      <c r="JGG6" s="162"/>
      <c r="JGH6" s="162"/>
      <c r="JGI6" s="162"/>
      <c r="JGJ6" s="162"/>
      <c r="JGK6" s="162"/>
      <c r="JGL6" s="162"/>
      <c r="JGM6" s="162"/>
      <c r="JGN6" s="162"/>
      <c r="JGO6" s="162"/>
      <c r="JGP6" s="162"/>
      <c r="JGQ6" s="162"/>
      <c r="JGR6" s="162"/>
      <c r="JGS6" s="162"/>
      <c r="JGT6" s="162"/>
      <c r="JGU6" s="162"/>
      <c r="JGV6" s="162"/>
      <c r="JGW6" s="162"/>
      <c r="JGX6" s="162"/>
      <c r="JGY6" s="162"/>
      <c r="JGZ6" s="162"/>
      <c r="JHA6" s="162"/>
      <c r="JHB6" s="162"/>
      <c r="JHC6" s="162"/>
      <c r="JHD6" s="162"/>
      <c r="JHE6" s="162"/>
      <c r="JHF6" s="162"/>
      <c r="JHG6" s="162"/>
      <c r="JHH6" s="162"/>
      <c r="JHI6" s="162"/>
      <c r="JHJ6" s="162"/>
      <c r="JHK6" s="162"/>
      <c r="JHL6" s="162"/>
      <c r="JHM6" s="162"/>
      <c r="JHN6" s="162"/>
      <c r="JHO6" s="162"/>
      <c r="JHP6" s="162"/>
      <c r="JHQ6" s="162"/>
      <c r="JHR6" s="162"/>
      <c r="JHS6" s="162"/>
      <c r="JHT6" s="162"/>
      <c r="JHU6" s="162"/>
      <c r="JHV6" s="162"/>
      <c r="JHW6" s="162"/>
      <c r="JHX6" s="162"/>
      <c r="JHY6" s="162"/>
      <c r="JHZ6" s="162"/>
      <c r="JIA6" s="162"/>
      <c r="JIB6" s="162"/>
      <c r="JIC6" s="162"/>
      <c r="JID6" s="162"/>
      <c r="JIE6" s="162"/>
      <c r="JIF6" s="162"/>
      <c r="JIG6" s="162"/>
      <c r="JIH6" s="162"/>
      <c r="JII6" s="162"/>
      <c r="JIJ6" s="162"/>
      <c r="JIK6" s="162"/>
      <c r="JIL6" s="162"/>
      <c r="JIM6" s="162"/>
      <c r="JIN6" s="162"/>
      <c r="JIO6" s="162"/>
      <c r="JIP6" s="162"/>
      <c r="JIQ6" s="162"/>
      <c r="JIR6" s="162"/>
      <c r="JIS6" s="162"/>
      <c r="JIT6" s="162"/>
      <c r="JIU6" s="162"/>
      <c r="JIV6" s="162"/>
      <c r="JIW6" s="162"/>
      <c r="JIX6" s="162"/>
      <c r="JIY6" s="162"/>
      <c r="JIZ6" s="162"/>
      <c r="JJA6" s="162"/>
      <c r="JJB6" s="162"/>
      <c r="JJC6" s="162"/>
      <c r="JJD6" s="162"/>
      <c r="JJE6" s="162"/>
      <c r="JJF6" s="162"/>
      <c r="JJG6" s="162"/>
      <c r="JJH6" s="162"/>
      <c r="JJI6" s="162"/>
      <c r="JJJ6" s="162"/>
      <c r="JJK6" s="162"/>
      <c r="JJL6" s="162"/>
      <c r="JJM6" s="162"/>
      <c r="JJN6" s="162"/>
      <c r="JJO6" s="162"/>
      <c r="JJP6" s="162"/>
      <c r="JJQ6" s="162"/>
      <c r="JJR6" s="162"/>
      <c r="JJS6" s="162"/>
      <c r="JJT6" s="162"/>
      <c r="JJU6" s="162"/>
      <c r="JJV6" s="162"/>
      <c r="JJW6" s="162"/>
      <c r="JJX6" s="162"/>
      <c r="JJY6" s="162"/>
      <c r="JJZ6" s="162"/>
      <c r="JKA6" s="162"/>
      <c r="JKB6" s="162"/>
      <c r="JKC6" s="162"/>
      <c r="JKD6" s="162"/>
      <c r="JKE6" s="162"/>
      <c r="JKF6" s="162"/>
      <c r="JKG6" s="162"/>
      <c r="JKH6" s="162"/>
      <c r="JKI6" s="162"/>
      <c r="JKJ6" s="162"/>
      <c r="JKK6" s="162"/>
      <c r="JKL6" s="162"/>
      <c r="JKM6" s="162"/>
      <c r="JKN6" s="162"/>
      <c r="JKO6" s="162"/>
      <c r="JKP6" s="162"/>
      <c r="JKQ6" s="162"/>
      <c r="JKR6" s="162"/>
      <c r="JKS6" s="162"/>
      <c r="JKT6" s="162"/>
      <c r="JKU6" s="162"/>
      <c r="JKV6" s="162"/>
      <c r="JKW6" s="162"/>
      <c r="JKX6" s="162"/>
      <c r="JKY6" s="162"/>
      <c r="JKZ6" s="162"/>
      <c r="JLA6" s="162"/>
      <c r="JLB6" s="162"/>
      <c r="JLC6" s="162"/>
      <c r="JLD6" s="162"/>
      <c r="JLE6" s="162"/>
      <c r="JLF6" s="162"/>
      <c r="JLG6" s="162"/>
      <c r="JLH6" s="162"/>
      <c r="JLI6" s="162"/>
      <c r="JLJ6" s="162"/>
      <c r="JLK6" s="162"/>
      <c r="JLL6" s="162"/>
      <c r="JLM6" s="162"/>
      <c r="JLN6" s="162"/>
      <c r="JLO6" s="162"/>
      <c r="JLP6" s="162"/>
      <c r="JLQ6" s="162"/>
      <c r="JLR6" s="162"/>
      <c r="JLS6" s="162"/>
      <c r="JLT6" s="162"/>
      <c r="JLU6" s="162"/>
      <c r="JLV6" s="162"/>
      <c r="JLW6" s="162"/>
      <c r="JLX6" s="162"/>
      <c r="JLY6" s="162"/>
      <c r="JLZ6" s="162"/>
      <c r="JMA6" s="162"/>
      <c r="JMB6" s="162"/>
      <c r="JMC6" s="162"/>
      <c r="JMD6" s="162"/>
      <c r="JME6" s="162"/>
      <c r="JMF6" s="162"/>
      <c r="JMG6" s="162"/>
      <c r="JMH6" s="162"/>
      <c r="JMI6" s="162"/>
      <c r="JMJ6" s="162"/>
      <c r="JMK6" s="162"/>
      <c r="JML6" s="162"/>
      <c r="JMM6" s="162"/>
      <c r="JMN6" s="162"/>
      <c r="JMO6" s="162"/>
      <c r="JMP6" s="162"/>
      <c r="JMQ6" s="162"/>
      <c r="JMR6" s="162"/>
      <c r="JMS6" s="162"/>
      <c r="JMT6" s="162"/>
      <c r="JMU6" s="162"/>
      <c r="JMV6" s="162"/>
      <c r="JMW6" s="162"/>
      <c r="JMX6" s="162"/>
      <c r="JMY6" s="162"/>
      <c r="JMZ6" s="162"/>
      <c r="JNA6" s="162"/>
      <c r="JNB6" s="162"/>
      <c r="JNC6" s="162"/>
      <c r="JND6" s="162"/>
      <c r="JNE6" s="162"/>
      <c r="JNF6" s="162"/>
      <c r="JNG6" s="162"/>
      <c r="JNH6" s="162"/>
      <c r="JNI6" s="162"/>
      <c r="JNJ6" s="162"/>
      <c r="JNK6" s="162"/>
      <c r="JNL6" s="162"/>
      <c r="JNM6" s="162"/>
      <c r="JNN6" s="162"/>
      <c r="JNO6" s="162"/>
      <c r="JNP6" s="162"/>
      <c r="JNQ6" s="162"/>
      <c r="JNR6" s="162"/>
      <c r="JNS6" s="162"/>
      <c r="JNT6" s="162"/>
      <c r="JNU6" s="162"/>
      <c r="JNV6" s="162"/>
      <c r="JNW6" s="162"/>
      <c r="JNX6" s="162"/>
      <c r="JNY6" s="162"/>
      <c r="JNZ6" s="162"/>
      <c r="JOA6" s="162"/>
      <c r="JOB6" s="162"/>
      <c r="JOC6" s="162"/>
      <c r="JOD6" s="162"/>
      <c r="JOE6" s="162"/>
      <c r="JOF6" s="162"/>
      <c r="JOG6" s="162"/>
      <c r="JOH6" s="162"/>
      <c r="JOI6" s="162"/>
      <c r="JOJ6" s="162"/>
      <c r="JOK6" s="162"/>
      <c r="JOL6" s="162"/>
      <c r="JOM6" s="162"/>
      <c r="JON6" s="162"/>
      <c r="JOO6" s="162"/>
      <c r="JOP6" s="162"/>
      <c r="JOQ6" s="162"/>
      <c r="JOR6" s="162"/>
      <c r="JOS6" s="162"/>
      <c r="JOT6" s="162"/>
      <c r="JOU6" s="162"/>
      <c r="JOV6" s="162"/>
      <c r="JOW6" s="162"/>
      <c r="JOX6" s="162"/>
      <c r="JOY6" s="162"/>
      <c r="JOZ6" s="162"/>
      <c r="JPA6" s="162"/>
      <c r="JPB6" s="162"/>
      <c r="JPC6" s="162"/>
      <c r="JPD6" s="162"/>
      <c r="JPE6" s="162"/>
      <c r="JPF6" s="162"/>
      <c r="JPG6" s="162"/>
      <c r="JPH6" s="162"/>
      <c r="JPI6" s="162"/>
      <c r="JPJ6" s="162"/>
      <c r="JPK6" s="162"/>
      <c r="JPL6" s="162"/>
      <c r="JPM6" s="162"/>
      <c r="JPN6" s="162"/>
      <c r="JPO6" s="162"/>
      <c r="JPP6" s="162"/>
      <c r="JPQ6" s="162"/>
      <c r="JPR6" s="162"/>
      <c r="JPS6" s="162"/>
      <c r="JPT6" s="162"/>
      <c r="JPU6" s="162"/>
      <c r="JPV6" s="162"/>
      <c r="JPW6" s="162"/>
      <c r="JPX6" s="162"/>
      <c r="JPY6" s="162"/>
      <c r="JPZ6" s="162"/>
      <c r="JQA6" s="162"/>
      <c r="JQB6" s="162"/>
      <c r="JQC6" s="162"/>
      <c r="JQD6" s="162"/>
      <c r="JQE6" s="162"/>
      <c r="JQF6" s="162"/>
      <c r="JQG6" s="162"/>
      <c r="JQH6" s="162"/>
      <c r="JQI6" s="162"/>
      <c r="JQJ6" s="162"/>
      <c r="JQK6" s="162"/>
      <c r="JQL6" s="162"/>
      <c r="JQM6" s="162"/>
      <c r="JQN6" s="162"/>
      <c r="JQO6" s="162"/>
      <c r="JQP6" s="162"/>
      <c r="JQQ6" s="162"/>
      <c r="JQR6" s="162"/>
      <c r="JQS6" s="162"/>
      <c r="JQT6" s="162"/>
      <c r="JQU6" s="162"/>
      <c r="JQV6" s="162"/>
      <c r="JQW6" s="162"/>
      <c r="JQX6" s="162"/>
      <c r="JQY6" s="162"/>
      <c r="JQZ6" s="162"/>
      <c r="JRA6" s="162"/>
      <c r="JRB6" s="162"/>
      <c r="JRC6" s="162"/>
      <c r="JRD6" s="162"/>
      <c r="JRE6" s="162"/>
      <c r="JRF6" s="162"/>
      <c r="JRG6" s="162"/>
      <c r="JRH6" s="162"/>
      <c r="JRI6" s="162"/>
      <c r="JRJ6" s="162"/>
      <c r="JRK6" s="162"/>
      <c r="JRL6" s="162"/>
      <c r="JRM6" s="162"/>
      <c r="JRN6" s="162"/>
      <c r="JRO6" s="162"/>
      <c r="JRP6" s="162"/>
      <c r="JRQ6" s="162"/>
      <c r="JRR6" s="162"/>
      <c r="JRS6" s="162"/>
      <c r="JRT6" s="162"/>
      <c r="JRU6" s="162"/>
      <c r="JRV6" s="162"/>
      <c r="JRW6" s="162"/>
      <c r="JRX6" s="162"/>
      <c r="JRY6" s="162"/>
      <c r="JRZ6" s="162"/>
      <c r="JSA6" s="162"/>
      <c r="JSB6" s="162"/>
      <c r="JSC6" s="162"/>
      <c r="JSD6" s="162"/>
      <c r="JSE6" s="162"/>
      <c r="JSF6" s="162"/>
      <c r="JSG6" s="162"/>
      <c r="JSH6" s="162"/>
      <c r="JSI6" s="162"/>
      <c r="JSJ6" s="162"/>
      <c r="JSK6" s="162"/>
      <c r="JSL6" s="162"/>
      <c r="JSM6" s="162"/>
      <c r="JSN6" s="162"/>
      <c r="JSO6" s="162"/>
      <c r="JSP6" s="162"/>
      <c r="JSQ6" s="162"/>
      <c r="JSR6" s="162"/>
      <c r="JSS6" s="162"/>
      <c r="JST6" s="162"/>
      <c r="JSU6" s="162"/>
      <c r="JSV6" s="162"/>
      <c r="JSW6" s="162"/>
      <c r="JSX6" s="162"/>
      <c r="JSY6" s="162"/>
      <c r="JSZ6" s="162"/>
      <c r="JTA6" s="162"/>
      <c r="JTB6" s="162"/>
      <c r="JTC6" s="162"/>
      <c r="JTD6" s="162"/>
      <c r="JTE6" s="162"/>
      <c r="JTF6" s="162"/>
      <c r="JTG6" s="162"/>
      <c r="JTH6" s="162"/>
      <c r="JTI6" s="162"/>
      <c r="JTJ6" s="162"/>
      <c r="JTK6" s="162"/>
      <c r="JTL6" s="162"/>
      <c r="JTM6" s="162"/>
      <c r="JTN6" s="162"/>
      <c r="JTO6" s="162"/>
      <c r="JTP6" s="162"/>
      <c r="JTQ6" s="162"/>
      <c r="JTR6" s="162"/>
      <c r="JTS6" s="162"/>
      <c r="JTT6" s="162"/>
      <c r="JTU6" s="162"/>
      <c r="JTV6" s="162"/>
      <c r="JTW6" s="162"/>
      <c r="JTX6" s="162"/>
      <c r="JTY6" s="162"/>
      <c r="JTZ6" s="162"/>
      <c r="JUA6" s="162"/>
      <c r="JUB6" s="162"/>
      <c r="JUC6" s="162"/>
      <c r="JUD6" s="162"/>
      <c r="JUE6" s="162"/>
      <c r="JUF6" s="162"/>
      <c r="JUG6" s="162"/>
      <c r="JUH6" s="162"/>
      <c r="JUI6" s="162"/>
      <c r="JUJ6" s="162"/>
      <c r="JUK6" s="162"/>
      <c r="JUL6" s="162"/>
      <c r="JUM6" s="162"/>
      <c r="JUN6" s="162"/>
      <c r="JUO6" s="162"/>
      <c r="JUP6" s="162"/>
      <c r="JUQ6" s="162"/>
      <c r="JUR6" s="162"/>
      <c r="JUS6" s="162"/>
      <c r="JUT6" s="162"/>
      <c r="JUU6" s="162"/>
      <c r="JUV6" s="162"/>
      <c r="JUW6" s="162"/>
      <c r="JUX6" s="162"/>
      <c r="JUY6" s="162"/>
      <c r="JUZ6" s="162"/>
      <c r="JVA6" s="162"/>
      <c r="JVB6" s="162"/>
      <c r="JVC6" s="162"/>
      <c r="JVD6" s="162"/>
      <c r="JVE6" s="162"/>
      <c r="JVF6" s="162"/>
      <c r="JVG6" s="162"/>
      <c r="JVH6" s="162"/>
      <c r="JVI6" s="162"/>
      <c r="JVJ6" s="162"/>
      <c r="JVK6" s="162"/>
      <c r="JVL6" s="162"/>
      <c r="JVM6" s="162"/>
      <c r="JVN6" s="162"/>
      <c r="JVO6" s="162"/>
      <c r="JVP6" s="162"/>
      <c r="JVQ6" s="162"/>
      <c r="JVR6" s="162"/>
      <c r="JVS6" s="162"/>
      <c r="JVT6" s="162"/>
      <c r="JVU6" s="162"/>
      <c r="JVV6" s="162"/>
      <c r="JVW6" s="162"/>
      <c r="JVX6" s="162"/>
      <c r="JVY6" s="162"/>
      <c r="JVZ6" s="162"/>
      <c r="JWA6" s="162"/>
      <c r="JWB6" s="162"/>
      <c r="JWC6" s="162"/>
      <c r="JWD6" s="162"/>
      <c r="JWE6" s="162"/>
      <c r="JWF6" s="162"/>
      <c r="JWG6" s="162"/>
      <c r="JWH6" s="162"/>
      <c r="JWI6" s="162"/>
      <c r="JWJ6" s="162"/>
      <c r="JWK6" s="162"/>
      <c r="JWL6" s="162"/>
      <c r="JWM6" s="162"/>
      <c r="JWN6" s="162"/>
      <c r="JWO6" s="162"/>
      <c r="JWP6" s="162"/>
      <c r="JWQ6" s="162"/>
      <c r="JWR6" s="162"/>
      <c r="JWS6" s="162"/>
      <c r="JWT6" s="162"/>
      <c r="JWU6" s="162"/>
      <c r="JWV6" s="162"/>
      <c r="JWW6" s="162"/>
      <c r="JWX6" s="162"/>
      <c r="JWY6" s="162"/>
      <c r="JWZ6" s="162"/>
      <c r="JXA6" s="162"/>
      <c r="JXB6" s="162"/>
      <c r="JXC6" s="162"/>
      <c r="JXD6" s="162"/>
      <c r="JXE6" s="162"/>
      <c r="JXF6" s="162"/>
      <c r="JXG6" s="162"/>
      <c r="JXH6" s="162"/>
      <c r="JXI6" s="162"/>
      <c r="JXJ6" s="162"/>
      <c r="JXK6" s="162"/>
      <c r="JXL6" s="162"/>
      <c r="JXM6" s="162"/>
      <c r="JXN6" s="162"/>
      <c r="JXO6" s="162"/>
      <c r="JXP6" s="162"/>
      <c r="JXQ6" s="162"/>
      <c r="JXR6" s="162"/>
      <c r="JXS6" s="162"/>
      <c r="JXT6" s="162"/>
      <c r="JXU6" s="162"/>
      <c r="JXV6" s="162"/>
      <c r="JXW6" s="162"/>
      <c r="JXX6" s="162"/>
      <c r="JXY6" s="162"/>
      <c r="JXZ6" s="162"/>
      <c r="JYA6" s="162"/>
      <c r="JYB6" s="162"/>
      <c r="JYC6" s="162"/>
      <c r="JYD6" s="162"/>
      <c r="JYE6" s="162"/>
      <c r="JYF6" s="162"/>
      <c r="JYG6" s="162"/>
      <c r="JYH6" s="162"/>
      <c r="JYI6" s="162"/>
      <c r="JYJ6" s="162"/>
      <c r="JYK6" s="162"/>
      <c r="JYL6" s="162"/>
      <c r="JYM6" s="162"/>
      <c r="JYN6" s="162"/>
      <c r="JYO6" s="162"/>
      <c r="JYP6" s="162"/>
      <c r="JYQ6" s="162"/>
      <c r="JYR6" s="162"/>
      <c r="JYS6" s="162"/>
      <c r="JYT6" s="162"/>
      <c r="JYU6" s="162"/>
      <c r="JYV6" s="162"/>
      <c r="JYW6" s="162"/>
      <c r="JYX6" s="162"/>
      <c r="JYY6" s="162"/>
      <c r="JYZ6" s="162"/>
      <c r="JZA6" s="162"/>
      <c r="JZB6" s="162"/>
      <c r="JZC6" s="162"/>
      <c r="JZD6" s="162"/>
      <c r="JZE6" s="162"/>
      <c r="JZF6" s="162"/>
      <c r="JZG6" s="162"/>
      <c r="JZH6" s="162"/>
      <c r="JZI6" s="162"/>
      <c r="JZJ6" s="162"/>
      <c r="JZK6" s="162"/>
      <c r="JZL6" s="162"/>
      <c r="JZM6" s="162"/>
      <c r="JZN6" s="162"/>
      <c r="JZO6" s="162"/>
      <c r="JZP6" s="162"/>
      <c r="JZQ6" s="162"/>
      <c r="JZR6" s="162"/>
      <c r="JZS6" s="162"/>
      <c r="JZT6" s="162"/>
      <c r="JZU6" s="162"/>
      <c r="JZV6" s="162"/>
      <c r="JZW6" s="162"/>
      <c r="JZX6" s="162"/>
      <c r="JZY6" s="162"/>
      <c r="JZZ6" s="162"/>
      <c r="KAA6" s="162"/>
      <c r="KAB6" s="162"/>
      <c r="KAC6" s="162"/>
      <c r="KAD6" s="162"/>
      <c r="KAE6" s="162"/>
      <c r="KAF6" s="162"/>
      <c r="KAG6" s="162"/>
      <c r="KAH6" s="162"/>
      <c r="KAI6" s="162"/>
      <c r="KAJ6" s="162"/>
      <c r="KAK6" s="162"/>
      <c r="KAL6" s="162"/>
      <c r="KAM6" s="162"/>
      <c r="KAN6" s="162"/>
      <c r="KAO6" s="162"/>
      <c r="KAP6" s="162"/>
      <c r="KAQ6" s="162"/>
      <c r="KAR6" s="162"/>
      <c r="KAS6" s="162"/>
      <c r="KAT6" s="162"/>
      <c r="KAU6" s="162"/>
      <c r="KAV6" s="162"/>
      <c r="KAW6" s="162"/>
      <c r="KAX6" s="162"/>
      <c r="KAY6" s="162"/>
      <c r="KAZ6" s="162"/>
      <c r="KBA6" s="162"/>
      <c r="KBB6" s="162"/>
      <c r="KBC6" s="162"/>
      <c r="KBD6" s="162"/>
      <c r="KBE6" s="162"/>
      <c r="KBF6" s="162"/>
      <c r="KBG6" s="162"/>
      <c r="KBH6" s="162"/>
      <c r="KBI6" s="162"/>
      <c r="KBJ6" s="162"/>
      <c r="KBK6" s="162"/>
      <c r="KBL6" s="162"/>
      <c r="KBM6" s="162"/>
      <c r="KBN6" s="162"/>
      <c r="KBO6" s="162"/>
      <c r="KBP6" s="162"/>
      <c r="KBQ6" s="162"/>
      <c r="KBR6" s="162"/>
      <c r="KBS6" s="162"/>
      <c r="KBT6" s="162"/>
      <c r="KBU6" s="162"/>
      <c r="KBV6" s="162"/>
      <c r="KBW6" s="162"/>
      <c r="KBX6" s="162"/>
      <c r="KBY6" s="162"/>
      <c r="KBZ6" s="162"/>
      <c r="KCA6" s="162"/>
      <c r="KCB6" s="162"/>
      <c r="KCC6" s="162"/>
      <c r="KCD6" s="162"/>
      <c r="KCE6" s="162"/>
      <c r="KCF6" s="162"/>
      <c r="KCG6" s="162"/>
      <c r="KCH6" s="162"/>
      <c r="KCI6" s="162"/>
      <c r="KCJ6" s="162"/>
      <c r="KCK6" s="162"/>
      <c r="KCL6" s="162"/>
      <c r="KCM6" s="162"/>
      <c r="KCN6" s="162"/>
      <c r="KCO6" s="162"/>
      <c r="KCP6" s="162"/>
      <c r="KCQ6" s="162"/>
      <c r="KCR6" s="162"/>
      <c r="KCS6" s="162"/>
      <c r="KCT6" s="162"/>
      <c r="KCU6" s="162"/>
      <c r="KCV6" s="162"/>
      <c r="KCW6" s="162"/>
      <c r="KCX6" s="162"/>
      <c r="KCY6" s="162"/>
      <c r="KCZ6" s="162"/>
      <c r="KDA6" s="162"/>
      <c r="KDB6" s="162"/>
      <c r="KDC6" s="162"/>
      <c r="KDD6" s="162"/>
      <c r="KDE6" s="162"/>
      <c r="KDF6" s="162"/>
      <c r="KDG6" s="162"/>
      <c r="KDH6" s="162"/>
      <c r="KDI6" s="162"/>
      <c r="KDJ6" s="162"/>
      <c r="KDK6" s="162"/>
      <c r="KDL6" s="162"/>
      <c r="KDM6" s="162"/>
      <c r="KDN6" s="162"/>
      <c r="KDO6" s="162"/>
      <c r="KDP6" s="162"/>
      <c r="KDQ6" s="162"/>
      <c r="KDR6" s="162"/>
      <c r="KDS6" s="162"/>
      <c r="KDT6" s="162"/>
      <c r="KDU6" s="162"/>
      <c r="KDV6" s="162"/>
      <c r="KDW6" s="162"/>
      <c r="KDX6" s="162"/>
      <c r="KDY6" s="162"/>
      <c r="KDZ6" s="162"/>
      <c r="KEA6" s="162"/>
      <c r="KEB6" s="162"/>
      <c r="KEC6" s="162"/>
      <c r="KED6" s="162"/>
      <c r="KEE6" s="162"/>
      <c r="KEF6" s="162"/>
      <c r="KEG6" s="162"/>
      <c r="KEH6" s="162"/>
      <c r="KEI6" s="162"/>
      <c r="KEJ6" s="162"/>
      <c r="KEK6" s="162"/>
      <c r="KEL6" s="162"/>
      <c r="KEM6" s="162"/>
      <c r="KEN6" s="162"/>
      <c r="KEO6" s="162"/>
      <c r="KEP6" s="162"/>
      <c r="KEQ6" s="162"/>
      <c r="KER6" s="162"/>
      <c r="KES6" s="162"/>
      <c r="KET6" s="162"/>
      <c r="KEU6" s="162"/>
      <c r="KEV6" s="162"/>
      <c r="KEW6" s="162"/>
      <c r="KEX6" s="162"/>
      <c r="KEY6" s="162"/>
      <c r="KEZ6" s="162"/>
      <c r="KFA6" s="162"/>
      <c r="KFB6" s="162"/>
      <c r="KFC6" s="162"/>
      <c r="KFD6" s="162"/>
      <c r="KFE6" s="162"/>
      <c r="KFF6" s="162"/>
      <c r="KFG6" s="162"/>
      <c r="KFH6" s="162"/>
      <c r="KFI6" s="162"/>
      <c r="KFJ6" s="162"/>
      <c r="KFK6" s="162"/>
      <c r="KFL6" s="162"/>
      <c r="KFM6" s="162"/>
      <c r="KFN6" s="162"/>
      <c r="KFO6" s="162"/>
      <c r="KFP6" s="162"/>
      <c r="KFQ6" s="162"/>
      <c r="KFR6" s="162"/>
      <c r="KFS6" s="162"/>
      <c r="KFT6" s="162"/>
      <c r="KFU6" s="162"/>
      <c r="KFV6" s="162"/>
      <c r="KFW6" s="162"/>
      <c r="KFX6" s="162"/>
      <c r="KFY6" s="162"/>
      <c r="KFZ6" s="162"/>
      <c r="KGA6" s="162"/>
      <c r="KGB6" s="162"/>
      <c r="KGC6" s="162"/>
      <c r="KGD6" s="162"/>
      <c r="KGE6" s="162"/>
      <c r="KGF6" s="162"/>
      <c r="KGG6" s="162"/>
      <c r="KGH6" s="162"/>
      <c r="KGI6" s="162"/>
      <c r="KGJ6" s="162"/>
      <c r="KGK6" s="162"/>
      <c r="KGL6" s="162"/>
      <c r="KGM6" s="162"/>
      <c r="KGN6" s="162"/>
      <c r="KGO6" s="162"/>
      <c r="KGP6" s="162"/>
      <c r="KGQ6" s="162"/>
      <c r="KGR6" s="162"/>
      <c r="KGS6" s="162"/>
      <c r="KGT6" s="162"/>
      <c r="KGU6" s="162"/>
      <c r="KGV6" s="162"/>
      <c r="KGW6" s="162"/>
      <c r="KGX6" s="162"/>
      <c r="KGY6" s="162"/>
      <c r="KGZ6" s="162"/>
      <c r="KHA6" s="162"/>
      <c r="KHB6" s="162"/>
      <c r="KHC6" s="162"/>
      <c r="KHD6" s="162"/>
      <c r="KHE6" s="162"/>
      <c r="KHF6" s="162"/>
      <c r="KHG6" s="162"/>
      <c r="KHH6" s="162"/>
      <c r="KHI6" s="162"/>
      <c r="KHJ6" s="162"/>
      <c r="KHK6" s="162"/>
      <c r="KHL6" s="162"/>
      <c r="KHM6" s="162"/>
      <c r="KHN6" s="162"/>
      <c r="KHO6" s="162"/>
      <c r="KHP6" s="162"/>
      <c r="KHQ6" s="162"/>
      <c r="KHR6" s="162"/>
      <c r="KHS6" s="162"/>
      <c r="KHT6" s="162"/>
      <c r="KHU6" s="162"/>
      <c r="KHV6" s="162"/>
      <c r="KHW6" s="162"/>
      <c r="KHX6" s="162"/>
      <c r="KHY6" s="162"/>
      <c r="KHZ6" s="162"/>
      <c r="KIA6" s="162"/>
      <c r="KIB6" s="162"/>
      <c r="KIC6" s="162"/>
      <c r="KID6" s="162"/>
      <c r="KIE6" s="162"/>
      <c r="KIF6" s="162"/>
      <c r="KIG6" s="162"/>
      <c r="KIH6" s="162"/>
      <c r="KII6" s="162"/>
      <c r="KIJ6" s="162"/>
      <c r="KIK6" s="162"/>
      <c r="KIL6" s="162"/>
      <c r="KIM6" s="162"/>
      <c r="KIN6" s="162"/>
      <c r="KIO6" s="162"/>
      <c r="KIP6" s="162"/>
      <c r="KIQ6" s="162"/>
      <c r="KIR6" s="162"/>
      <c r="KIS6" s="162"/>
      <c r="KIT6" s="162"/>
      <c r="KIU6" s="162"/>
      <c r="KIV6" s="162"/>
      <c r="KIW6" s="162"/>
      <c r="KIX6" s="162"/>
      <c r="KIY6" s="162"/>
      <c r="KIZ6" s="162"/>
      <c r="KJA6" s="162"/>
      <c r="KJB6" s="162"/>
      <c r="KJC6" s="162"/>
      <c r="KJD6" s="162"/>
      <c r="KJE6" s="162"/>
      <c r="KJF6" s="162"/>
      <c r="KJG6" s="162"/>
      <c r="KJH6" s="162"/>
      <c r="KJI6" s="162"/>
      <c r="KJJ6" s="162"/>
      <c r="KJK6" s="162"/>
      <c r="KJL6" s="162"/>
      <c r="KJM6" s="162"/>
      <c r="KJN6" s="162"/>
      <c r="KJO6" s="162"/>
      <c r="KJP6" s="162"/>
      <c r="KJQ6" s="162"/>
      <c r="KJR6" s="162"/>
      <c r="KJS6" s="162"/>
      <c r="KJT6" s="162"/>
      <c r="KJU6" s="162"/>
      <c r="KJV6" s="162"/>
      <c r="KJW6" s="162"/>
      <c r="KJX6" s="162"/>
      <c r="KJY6" s="162"/>
      <c r="KJZ6" s="162"/>
      <c r="KKA6" s="162"/>
      <c r="KKB6" s="162"/>
      <c r="KKC6" s="162"/>
      <c r="KKD6" s="162"/>
      <c r="KKE6" s="162"/>
      <c r="KKF6" s="162"/>
      <c r="KKG6" s="162"/>
      <c r="KKH6" s="162"/>
      <c r="KKI6" s="162"/>
      <c r="KKJ6" s="162"/>
      <c r="KKK6" s="162"/>
      <c r="KKL6" s="162"/>
      <c r="KKM6" s="162"/>
      <c r="KKN6" s="162"/>
      <c r="KKO6" s="162"/>
      <c r="KKP6" s="162"/>
      <c r="KKQ6" s="162"/>
      <c r="KKR6" s="162"/>
      <c r="KKS6" s="162"/>
      <c r="KKT6" s="162"/>
      <c r="KKU6" s="162"/>
      <c r="KKV6" s="162"/>
      <c r="KKW6" s="162"/>
      <c r="KKX6" s="162"/>
      <c r="KKY6" s="162"/>
      <c r="KKZ6" s="162"/>
      <c r="KLA6" s="162"/>
      <c r="KLB6" s="162"/>
      <c r="KLC6" s="162"/>
      <c r="KLD6" s="162"/>
      <c r="KLE6" s="162"/>
      <c r="KLF6" s="162"/>
      <c r="KLG6" s="162"/>
      <c r="KLH6" s="162"/>
      <c r="KLI6" s="162"/>
      <c r="KLJ6" s="162"/>
      <c r="KLK6" s="162"/>
      <c r="KLL6" s="162"/>
      <c r="KLM6" s="162"/>
      <c r="KLN6" s="162"/>
      <c r="KLO6" s="162"/>
      <c r="KLP6" s="162"/>
      <c r="KLQ6" s="162"/>
      <c r="KLR6" s="162"/>
      <c r="KLS6" s="162"/>
      <c r="KLT6" s="162"/>
      <c r="KLU6" s="162"/>
      <c r="KLV6" s="162"/>
      <c r="KLW6" s="162"/>
      <c r="KLX6" s="162"/>
      <c r="KLY6" s="162"/>
      <c r="KLZ6" s="162"/>
      <c r="KMA6" s="162"/>
      <c r="KMB6" s="162"/>
      <c r="KMC6" s="162"/>
      <c r="KMD6" s="162"/>
      <c r="KME6" s="162"/>
      <c r="KMF6" s="162"/>
      <c r="KMG6" s="162"/>
      <c r="KMH6" s="162"/>
      <c r="KMI6" s="162"/>
      <c r="KMJ6" s="162"/>
      <c r="KMK6" s="162"/>
      <c r="KML6" s="162"/>
      <c r="KMM6" s="162"/>
      <c r="KMN6" s="162"/>
      <c r="KMO6" s="162"/>
      <c r="KMP6" s="162"/>
      <c r="KMQ6" s="162"/>
      <c r="KMR6" s="162"/>
      <c r="KMS6" s="162"/>
      <c r="KMT6" s="162"/>
      <c r="KMU6" s="162"/>
      <c r="KMV6" s="162"/>
      <c r="KMW6" s="162"/>
      <c r="KMX6" s="162"/>
      <c r="KMY6" s="162"/>
      <c r="KMZ6" s="162"/>
      <c r="KNA6" s="162"/>
      <c r="KNB6" s="162"/>
      <c r="KNC6" s="162"/>
      <c r="KND6" s="162"/>
      <c r="KNE6" s="162"/>
      <c r="KNF6" s="162"/>
      <c r="KNG6" s="162"/>
      <c r="KNH6" s="162"/>
      <c r="KNI6" s="162"/>
      <c r="KNJ6" s="162"/>
      <c r="KNK6" s="162"/>
      <c r="KNL6" s="162"/>
      <c r="KNM6" s="162"/>
      <c r="KNN6" s="162"/>
      <c r="KNO6" s="162"/>
      <c r="KNP6" s="162"/>
      <c r="KNQ6" s="162"/>
      <c r="KNR6" s="162"/>
      <c r="KNS6" s="162"/>
      <c r="KNT6" s="162"/>
      <c r="KNU6" s="162"/>
      <c r="KNV6" s="162"/>
      <c r="KNW6" s="162"/>
      <c r="KNX6" s="162"/>
      <c r="KNY6" s="162"/>
      <c r="KNZ6" s="162"/>
      <c r="KOA6" s="162"/>
      <c r="KOB6" s="162"/>
      <c r="KOC6" s="162"/>
      <c r="KOD6" s="162"/>
      <c r="KOE6" s="162"/>
      <c r="KOF6" s="162"/>
      <c r="KOG6" s="162"/>
      <c r="KOH6" s="162"/>
      <c r="KOI6" s="162"/>
      <c r="KOJ6" s="162"/>
      <c r="KOK6" s="162"/>
      <c r="KOL6" s="162"/>
      <c r="KOM6" s="162"/>
      <c r="KON6" s="162"/>
      <c r="KOO6" s="162"/>
      <c r="KOP6" s="162"/>
      <c r="KOQ6" s="162"/>
      <c r="KOR6" s="162"/>
      <c r="KOS6" s="162"/>
      <c r="KOT6" s="162"/>
      <c r="KOU6" s="162"/>
      <c r="KOV6" s="162"/>
      <c r="KOW6" s="162"/>
      <c r="KOX6" s="162"/>
      <c r="KOY6" s="162"/>
      <c r="KOZ6" s="162"/>
      <c r="KPA6" s="162"/>
      <c r="KPB6" s="162"/>
      <c r="KPC6" s="162"/>
      <c r="KPD6" s="162"/>
      <c r="KPE6" s="162"/>
      <c r="KPF6" s="162"/>
      <c r="KPG6" s="162"/>
      <c r="KPH6" s="162"/>
      <c r="KPI6" s="162"/>
      <c r="KPJ6" s="162"/>
      <c r="KPK6" s="162"/>
      <c r="KPL6" s="162"/>
      <c r="KPM6" s="162"/>
      <c r="KPN6" s="162"/>
      <c r="KPO6" s="162"/>
      <c r="KPP6" s="162"/>
      <c r="KPQ6" s="162"/>
      <c r="KPR6" s="162"/>
      <c r="KPS6" s="162"/>
      <c r="KPT6" s="162"/>
      <c r="KPU6" s="162"/>
      <c r="KPV6" s="162"/>
      <c r="KPW6" s="162"/>
      <c r="KPX6" s="162"/>
      <c r="KPY6" s="162"/>
      <c r="KPZ6" s="162"/>
      <c r="KQA6" s="162"/>
      <c r="KQB6" s="162"/>
      <c r="KQC6" s="162"/>
      <c r="KQD6" s="162"/>
      <c r="KQE6" s="162"/>
      <c r="KQF6" s="162"/>
      <c r="KQG6" s="162"/>
      <c r="KQH6" s="162"/>
      <c r="KQI6" s="162"/>
      <c r="KQJ6" s="162"/>
      <c r="KQK6" s="162"/>
      <c r="KQL6" s="162"/>
      <c r="KQM6" s="162"/>
      <c r="KQN6" s="162"/>
      <c r="KQO6" s="162"/>
      <c r="KQP6" s="162"/>
      <c r="KQQ6" s="162"/>
      <c r="KQR6" s="162"/>
      <c r="KQS6" s="162"/>
      <c r="KQT6" s="162"/>
      <c r="KQU6" s="162"/>
      <c r="KQV6" s="162"/>
      <c r="KQW6" s="162"/>
      <c r="KQX6" s="162"/>
      <c r="KQY6" s="162"/>
      <c r="KQZ6" s="162"/>
      <c r="KRA6" s="162"/>
      <c r="KRB6" s="162"/>
      <c r="KRC6" s="162"/>
      <c r="KRD6" s="162"/>
      <c r="KRE6" s="162"/>
      <c r="KRF6" s="162"/>
      <c r="KRG6" s="162"/>
      <c r="KRH6" s="162"/>
      <c r="KRI6" s="162"/>
      <c r="KRJ6" s="162"/>
      <c r="KRK6" s="162"/>
      <c r="KRL6" s="162"/>
      <c r="KRM6" s="162"/>
      <c r="KRN6" s="162"/>
      <c r="KRO6" s="162"/>
      <c r="KRP6" s="162"/>
      <c r="KRQ6" s="162"/>
      <c r="KRR6" s="162"/>
      <c r="KRS6" s="162"/>
      <c r="KRT6" s="162"/>
      <c r="KRU6" s="162"/>
      <c r="KRV6" s="162"/>
      <c r="KRW6" s="162"/>
      <c r="KRX6" s="162"/>
      <c r="KRY6" s="162"/>
      <c r="KRZ6" s="162"/>
      <c r="KSA6" s="162"/>
      <c r="KSB6" s="162"/>
      <c r="KSC6" s="162"/>
      <c r="KSD6" s="162"/>
      <c r="KSE6" s="162"/>
      <c r="KSF6" s="162"/>
      <c r="KSG6" s="162"/>
      <c r="KSH6" s="162"/>
      <c r="KSI6" s="162"/>
      <c r="KSJ6" s="162"/>
      <c r="KSK6" s="162"/>
      <c r="KSL6" s="162"/>
      <c r="KSM6" s="162"/>
      <c r="KSN6" s="162"/>
      <c r="KSO6" s="162"/>
      <c r="KSP6" s="162"/>
      <c r="KSQ6" s="162"/>
      <c r="KSR6" s="162"/>
      <c r="KSS6" s="162"/>
      <c r="KST6" s="162"/>
      <c r="KSU6" s="162"/>
      <c r="KSV6" s="162"/>
      <c r="KSW6" s="162"/>
      <c r="KSX6" s="162"/>
      <c r="KSY6" s="162"/>
      <c r="KSZ6" s="162"/>
      <c r="KTA6" s="162"/>
      <c r="KTB6" s="162"/>
      <c r="KTC6" s="162"/>
      <c r="KTD6" s="162"/>
      <c r="KTE6" s="162"/>
      <c r="KTF6" s="162"/>
      <c r="KTG6" s="162"/>
      <c r="KTH6" s="162"/>
      <c r="KTI6" s="162"/>
      <c r="KTJ6" s="162"/>
      <c r="KTK6" s="162"/>
      <c r="KTL6" s="162"/>
      <c r="KTM6" s="162"/>
      <c r="KTN6" s="162"/>
      <c r="KTO6" s="162"/>
      <c r="KTP6" s="162"/>
      <c r="KTQ6" s="162"/>
      <c r="KTR6" s="162"/>
      <c r="KTS6" s="162"/>
      <c r="KTT6" s="162"/>
      <c r="KTU6" s="162"/>
      <c r="KTV6" s="162"/>
      <c r="KTW6" s="162"/>
      <c r="KTX6" s="162"/>
      <c r="KTY6" s="162"/>
      <c r="KTZ6" s="162"/>
      <c r="KUA6" s="162"/>
      <c r="KUB6" s="162"/>
      <c r="KUC6" s="162"/>
      <c r="KUD6" s="162"/>
      <c r="KUE6" s="162"/>
      <c r="KUF6" s="162"/>
      <c r="KUG6" s="162"/>
      <c r="KUH6" s="162"/>
      <c r="KUI6" s="162"/>
      <c r="KUJ6" s="162"/>
      <c r="KUK6" s="162"/>
      <c r="KUL6" s="162"/>
      <c r="KUM6" s="162"/>
      <c r="KUN6" s="162"/>
      <c r="KUO6" s="162"/>
      <c r="KUP6" s="162"/>
      <c r="KUQ6" s="162"/>
      <c r="KUR6" s="162"/>
      <c r="KUS6" s="162"/>
      <c r="KUT6" s="162"/>
      <c r="KUU6" s="162"/>
      <c r="KUV6" s="162"/>
      <c r="KUW6" s="162"/>
      <c r="KUX6" s="162"/>
      <c r="KUY6" s="162"/>
      <c r="KUZ6" s="162"/>
      <c r="KVA6" s="162"/>
      <c r="KVB6" s="162"/>
      <c r="KVC6" s="162"/>
      <c r="KVD6" s="162"/>
      <c r="KVE6" s="162"/>
      <c r="KVF6" s="162"/>
      <c r="KVG6" s="162"/>
      <c r="KVH6" s="162"/>
      <c r="KVI6" s="162"/>
      <c r="KVJ6" s="162"/>
      <c r="KVK6" s="162"/>
      <c r="KVL6" s="162"/>
      <c r="KVM6" s="162"/>
      <c r="KVN6" s="162"/>
      <c r="KVO6" s="162"/>
      <c r="KVP6" s="162"/>
      <c r="KVQ6" s="162"/>
      <c r="KVR6" s="162"/>
      <c r="KVS6" s="162"/>
      <c r="KVT6" s="162"/>
      <c r="KVU6" s="162"/>
      <c r="KVV6" s="162"/>
      <c r="KVW6" s="162"/>
      <c r="KVX6" s="162"/>
      <c r="KVY6" s="162"/>
      <c r="KVZ6" s="162"/>
      <c r="KWA6" s="162"/>
      <c r="KWB6" s="162"/>
      <c r="KWC6" s="162"/>
      <c r="KWD6" s="162"/>
      <c r="KWE6" s="162"/>
      <c r="KWF6" s="162"/>
      <c r="KWG6" s="162"/>
      <c r="KWH6" s="162"/>
      <c r="KWI6" s="162"/>
      <c r="KWJ6" s="162"/>
      <c r="KWK6" s="162"/>
      <c r="KWL6" s="162"/>
      <c r="KWM6" s="162"/>
      <c r="KWN6" s="162"/>
      <c r="KWO6" s="162"/>
      <c r="KWP6" s="162"/>
      <c r="KWQ6" s="162"/>
      <c r="KWR6" s="162"/>
      <c r="KWS6" s="162"/>
      <c r="KWT6" s="162"/>
      <c r="KWU6" s="162"/>
      <c r="KWV6" s="162"/>
      <c r="KWW6" s="162"/>
      <c r="KWX6" s="162"/>
      <c r="KWY6" s="162"/>
      <c r="KWZ6" s="162"/>
      <c r="KXA6" s="162"/>
      <c r="KXB6" s="162"/>
      <c r="KXC6" s="162"/>
      <c r="KXD6" s="162"/>
      <c r="KXE6" s="162"/>
      <c r="KXF6" s="162"/>
      <c r="KXG6" s="162"/>
      <c r="KXH6" s="162"/>
      <c r="KXI6" s="162"/>
      <c r="KXJ6" s="162"/>
      <c r="KXK6" s="162"/>
      <c r="KXL6" s="162"/>
      <c r="KXM6" s="162"/>
      <c r="KXN6" s="162"/>
      <c r="KXO6" s="162"/>
      <c r="KXP6" s="162"/>
      <c r="KXQ6" s="162"/>
      <c r="KXR6" s="162"/>
      <c r="KXS6" s="162"/>
      <c r="KXT6" s="162"/>
      <c r="KXU6" s="162"/>
      <c r="KXV6" s="162"/>
      <c r="KXW6" s="162"/>
      <c r="KXX6" s="162"/>
      <c r="KXY6" s="162"/>
      <c r="KXZ6" s="162"/>
      <c r="KYA6" s="162"/>
      <c r="KYB6" s="162"/>
      <c r="KYC6" s="162"/>
      <c r="KYD6" s="162"/>
      <c r="KYE6" s="162"/>
      <c r="KYF6" s="162"/>
      <c r="KYG6" s="162"/>
      <c r="KYH6" s="162"/>
      <c r="KYI6" s="162"/>
      <c r="KYJ6" s="162"/>
      <c r="KYK6" s="162"/>
      <c r="KYL6" s="162"/>
      <c r="KYM6" s="162"/>
      <c r="KYN6" s="162"/>
      <c r="KYO6" s="162"/>
      <c r="KYP6" s="162"/>
      <c r="KYQ6" s="162"/>
      <c r="KYR6" s="162"/>
      <c r="KYS6" s="162"/>
      <c r="KYT6" s="162"/>
      <c r="KYU6" s="162"/>
      <c r="KYV6" s="162"/>
      <c r="KYW6" s="162"/>
      <c r="KYX6" s="162"/>
      <c r="KYY6" s="162"/>
      <c r="KYZ6" s="162"/>
      <c r="KZA6" s="162"/>
      <c r="KZB6" s="162"/>
      <c r="KZC6" s="162"/>
      <c r="KZD6" s="162"/>
      <c r="KZE6" s="162"/>
      <c r="KZF6" s="162"/>
      <c r="KZG6" s="162"/>
      <c r="KZH6" s="162"/>
      <c r="KZI6" s="162"/>
      <c r="KZJ6" s="162"/>
      <c r="KZK6" s="162"/>
      <c r="KZL6" s="162"/>
      <c r="KZM6" s="162"/>
      <c r="KZN6" s="162"/>
      <c r="KZO6" s="162"/>
      <c r="KZP6" s="162"/>
      <c r="KZQ6" s="162"/>
      <c r="KZR6" s="162"/>
      <c r="KZS6" s="162"/>
      <c r="KZT6" s="162"/>
      <c r="KZU6" s="162"/>
      <c r="KZV6" s="162"/>
      <c r="KZW6" s="162"/>
      <c r="KZX6" s="162"/>
      <c r="KZY6" s="162"/>
      <c r="KZZ6" s="162"/>
      <c r="LAA6" s="162"/>
      <c r="LAB6" s="162"/>
      <c r="LAC6" s="162"/>
      <c r="LAD6" s="162"/>
      <c r="LAE6" s="162"/>
      <c r="LAF6" s="162"/>
      <c r="LAG6" s="162"/>
      <c r="LAH6" s="162"/>
      <c r="LAI6" s="162"/>
      <c r="LAJ6" s="162"/>
      <c r="LAK6" s="162"/>
      <c r="LAL6" s="162"/>
      <c r="LAM6" s="162"/>
      <c r="LAN6" s="162"/>
      <c r="LAO6" s="162"/>
      <c r="LAP6" s="162"/>
      <c r="LAQ6" s="162"/>
      <c r="LAR6" s="162"/>
      <c r="LAS6" s="162"/>
      <c r="LAT6" s="162"/>
      <c r="LAU6" s="162"/>
      <c r="LAV6" s="162"/>
      <c r="LAW6" s="162"/>
      <c r="LAX6" s="162"/>
      <c r="LAY6" s="162"/>
      <c r="LAZ6" s="162"/>
      <c r="LBA6" s="162"/>
      <c r="LBB6" s="162"/>
      <c r="LBC6" s="162"/>
      <c r="LBD6" s="162"/>
      <c r="LBE6" s="162"/>
      <c r="LBF6" s="162"/>
      <c r="LBG6" s="162"/>
      <c r="LBH6" s="162"/>
      <c r="LBI6" s="162"/>
      <c r="LBJ6" s="162"/>
      <c r="LBK6" s="162"/>
      <c r="LBL6" s="162"/>
      <c r="LBM6" s="162"/>
      <c r="LBN6" s="162"/>
      <c r="LBO6" s="162"/>
      <c r="LBP6" s="162"/>
      <c r="LBQ6" s="162"/>
      <c r="LBR6" s="162"/>
      <c r="LBS6" s="162"/>
      <c r="LBT6" s="162"/>
      <c r="LBU6" s="162"/>
      <c r="LBV6" s="162"/>
      <c r="LBW6" s="162"/>
      <c r="LBX6" s="162"/>
      <c r="LBY6" s="162"/>
      <c r="LBZ6" s="162"/>
      <c r="LCA6" s="162"/>
      <c r="LCB6" s="162"/>
      <c r="LCC6" s="162"/>
      <c r="LCD6" s="162"/>
      <c r="LCE6" s="162"/>
      <c r="LCF6" s="162"/>
      <c r="LCG6" s="162"/>
      <c r="LCH6" s="162"/>
      <c r="LCI6" s="162"/>
      <c r="LCJ6" s="162"/>
      <c r="LCK6" s="162"/>
      <c r="LCL6" s="162"/>
      <c r="LCM6" s="162"/>
      <c r="LCN6" s="162"/>
      <c r="LCO6" s="162"/>
      <c r="LCP6" s="162"/>
      <c r="LCQ6" s="162"/>
      <c r="LCR6" s="162"/>
      <c r="LCS6" s="162"/>
      <c r="LCT6" s="162"/>
      <c r="LCU6" s="162"/>
      <c r="LCV6" s="162"/>
      <c r="LCW6" s="162"/>
      <c r="LCX6" s="162"/>
      <c r="LCY6" s="162"/>
      <c r="LCZ6" s="162"/>
      <c r="LDA6" s="162"/>
      <c r="LDB6" s="162"/>
      <c r="LDC6" s="162"/>
      <c r="LDD6" s="162"/>
      <c r="LDE6" s="162"/>
      <c r="LDF6" s="162"/>
      <c r="LDG6" s="162"/>
      <c r="LDH6" s="162"/>
      <c r="LDI6" s="162"/>
      <c r="LDJ6" s="162"/>
      <c r="LDK6" s="162"/>
      <c r="LDL6" s="162"/>
      <c r="LDM6" s="162"/>
      <c r="LDN6" s="162"/>
      <c r="LDO6" s="162"/>
      <c r="LDP6" s="162"/>
      <c r="LDQ6" s="162"/>
      <c r="LDR6" s="162"/>
      <c r="LDS6" s="162"/>
      <c r="LDT6" s="162"/>
      <c r="LDU6" s="162"/>
      <c r="LDV6" s="162"/>
      <c r="LDW6" s="162"/>
      <c r="LDX6" s="162"/>
      <c r="LDY6" s="162"/>
      <c r="LDZ6" s="162"/>
      <c r="LEA6" s="162"/>
      <c r="LEB6" s="162"/>
      <c r="LEC6" s="162"/>
      <c r="LED6" s="162"/>
      <c r="LEE6" s="162"/>
      <c r="LEF6" s="162"/>
      <c r="LEG6" s="162"/>
      <c r="LEH6" s="162"/>
      <c r="LEI6" s="162"/>
      <c r="LEJ6" s="162"/>
      <c r="LEK6" s="162"/>
      <c r="LEL6" s="162"/>
      <c r="LEM6" s="162"/>
      <c r="LEN6" s="162"/>
      <c r="LEO6" s="162"/>
      <c r="LEP6" s="162"/>
      <c r="LEQ6" s="162"/>
      <c r="LER6" s="162"/>
      <c r="LES6" s="162"/>
      <c r="LET6" s="162"/>
      <c r="LEU6" s="162"/>
      <c r="LEV6" s="162"/>
      <c r="LEW6" s="162"/>
      <c r="LEX6" s="162"/>
      <c r="LEY6" s="162"/>
      <c r="LEZ6" s="162"/>
      <c r="LFA6" s="162"/>
      <c r="LFB6" s="162"/>
      <c r="LFC6" s="162"/>
      <c r="LFD6" s="162"/>
      <c r="LFE6" s="162"/>
      <c r="LFF6" s="162"/>
      <c r="LFG6" s="162"/>
      <c r="LFH6" s="162"/>
      <c r="LFI6" s="162"/>
      <c r="LFJ6" s="162"/>
      <c r="LFK6" s="162"/>
      <c r="LFL6" s="162"/>
      <c r="LFM6" s="162"/>
      <c r="LFN6" s="162"/>
      <c r="LFO6" s="162"/>
      <c r="LFP6" s="162"/>
      <c r="LFQ6" s="162"/>
      <c r="LFR6" s="162"/>
      <c r="LFS6" s="162"/>
      <c r="LFT6" s="162"/>
      <c r="LFU6" s="162"/>
      <c r="LFV6" s="162"/>
      <c r="LFW6" s="162"/>
      <c r="LFX6" s="162"/>
      <c r="LFY6" s="162"/>
      <c r="LFZ6" s="162"/>
      <c r="LGA6" s="162"/>
      <c r="LGB6" s="162"/>
      <c r="LGC6" s="162"/>
      <c r="LGD6" s="162"/>
      <c r="LGE6" s="162"/>
      <c r="LGF6" s="162"/>
      <c r="LGG6" s="162"/>
      <c r="LGH6" s="162"/>
      <c r="LGI6" s="162"/>
      <c r="LGJ6" s="162"/>
      <c r="LGK6" s="162"/>
      <c r="LGL6" s="162"/>
      <c r="LGM6" s="162"/>
      <c r="LGN6" s="162"/>
      <c r="LGO6" s="162"/>
      <c r="LGP6" s="162"/>
      <c r="LGQ6" s="162"/>
      <c r="LGR6" s="162"/>
      <c r="LGS6" s="162"/>
      <c r="LGT6" s="162"/>
      <c r="LGU6" s="162"/>
      <c r="LGV6" s="162"/>
      <c r="LGW6" s="162"/>
      <c r="LGX6" s="162"/>
      <c r="LGY6" s="162"/>
      <c r="LGZ6" s="162"/>
      <c r="LHA6" s="162"/>
      <c r="LHB6" s="162"/>
      <c r="LHC6" s="162"/>
      <c r="LHD6" s="162"/>
      <c r="LHE6" s="162"/>
      <c r="LHF6" s="162"/>
      <c r="LHG6" s="162"/>
      <c r="LHH6" s="162"/>
      <c r="LHI6" s="162"/>
      <c r="LHJ6" s="162"/>
      <c r="LHK6" s="162"/>
      <c r="LHL6" s="162"/>
      <c r="LHM6" s="162"/>
      <c r="LHN6" s="162"/>
      <c r="LHO6" s="162"/>
      <c r="LHP6" s="162"/>
      <c r="LHQ6" s="162"/>
      <c r="LHR6" s="162"/>
      <c r="LHS6" s="162"/>
      <c r="LHT6" s="162"/>
      <c r="LHU6" s="162"/>
      <c r="LHV6" s="162"/>
      <c r="LHW6" s="162"/>
      <c r="LHX6" s="162"/>
      <c r="LHY6" s="162"/>
      <c r="LHZ6" s="162"/>
      <c r="LIA6" s="162"/>
      <c r="LIB6" s="162"/>
      <c r="LIC6" s="162"/>
      <c r="LID6" s="162"/>
      <c r="LIE6" s="162"/>
      <c r="LIF6" s="162"/>
      <c r="LIG6" s="162"/>
      <c r="LIH6" s="162"/>
      <c r="LII6" s="162"/>
      <c r="LIJ6" s="162"/>
      <c r="LIK6" s="162"/>
      <c r="LIL6" s="162"/>
      <c r="LIM6" s="162"/>
      <c r="LIN6" s="162"/>
      <c r="LIO6" s="162"/>
      <c r="LIP6" s="162"/>
      <c r="LIQ6" s="162"/>
      <c r="LIR6" s="162"/>
      <c r="LIS6" s="162"/>
      <c r="LIT6" s="162"/>
      <c r="LIU6" s="162"/>
      <c r="LIV6" s="162"/>
      <c r="LIW6" s="162"/>
      <c r="LIX6" s="162"/>
      <c r="LIY6" s="162"/>
      <c r="LIZ6" s="162"/>
      <c r="LJA6" s="162"/>
      <c r="LJB6" s="162"/>
      <c r="LJC6" s="162"/>
      <c r="LJD6" s="162"/>
      <c r="LJE6" s="162"/>
      <c r="LJF6" s="162"/>
      <c r="LJG6" s="162"/>
      <c r="LJH6" s="162"/>
      <c r="LJI6" s="162"/>
      <c r="LJJ6" s="162"/>
      <c r="LJK6" s="162"/>
      <c r="LJL6" s="162"/>
      <c r="LJM6" s="162"/>
      <c r="LJN6" s="162"/>
      <c r="LJO6" s="162"/>
      <c r="LJP6" s="162"/>
      <c r="LJQ6" s="162"/>
      <c r="LJR6" s="162"/>
      <c r="LJS6" s="162"/>
      <c r="LJT6" s="162"/>
      <c r="LJU6" s="162"/>
      <c r="LJV6" s="162"/>
      <c r="LJW6" s="162"/>
      <c r="LJX6" s="162"/>
      <c r="LJY6" s="162"/>
      <c r="LJZ6" s="162"/>
      <c r="LKA6" s="162"/>
      <c r="LKB6" s="162"/>
      <c r="LKC6" s="162"/>
      <c r="LKD6" s="162"/>
      <c r="LKE6" s="162"/>
      <c r="LKF6" s="162"/>
      <c r="LKG6" s="162"/>
      <c r="LKH6" s="162"/>
      <c r="LKI6" s="162"/>
      <c r="LKJ6" s="162"/>
      <c r="LKK6" s="162"/>
      <c r="LKL6" s="162"/>
      <c r="LKM6" s="162"/>
      <c r="LKN6" s="162"/>
      <c r="LKO6" s="162"/>
      <c r="LKP6" s="162"/>
      <c r="LKQ6" s="162"/>
      <c r="LKR6" s="162"/>
      <c r="LKS6" s="162"/>
      <c r="LKT6" s="162"/>
      <c r="LKU6" s="162"/>
      <c r="LKV6" s="162"/>
      <c r="LKW6" s="162"/>
      <c r="LKX6" s="162"/>
      <c r="LKY6" s="162"/>
      <c r="LKZ6" s="162"/>
      <c r="LLA6" s="162"/>
      <c r="LLB6" s="162"/>
      <c r="LLC6" s="162"/>
      <c r="LLD6" s="162"/>
      <c r="LLE6" s="162"/>
      <c r="LLF6" s="162"/>
      <c r="LLG6" s="162"/>
      <c r="LLH6" s="162"/>
      <c r="LLI6" s="162"/>
      <c r="LLJ6" s="162"/>
      <c r="LLK6" s="162"/>
      <c r="LLL6" s="162"/>
      <c r="LLM6" s="162"/>
      <c r="LLN6" s="162"/>
      <c r="LLO6" s="162"/>
      <c r="LLP6" s="162"/>
      <c r="LLQ6" s="162"/>
      <c r="LLR6" s="162"/>
      <c r="LLS6" s="162"/>
      <c r="LLT6" s="162"/>
      <c r="LLU6" s="162"/>
      <c r="LLV6" s="162"/>
      <c r="LLW6" s="162"/>
      <c r="LLX6" s="162"/>
      <c r="LLY6" s="162"/>
      <c r="LLZ6" s="162"/>
      <c r="LMA6" s="162"/>
      <c r="LMB6" s="162"/>
      <c r="LMC6" s="162"/>
      <c r="LMD6" s="162"/>
      <c r="LME6" s="162"/>
      <c r="LMF6" s="162"/>
      <c r="LMG6" s="162"/>
      <c r="LMH6" s="162"/>
      <c r="LMI6" s="162"/>
      <c r="LMJ6" s="162"/>
      <c r="LMK6" s="162"/>
      <c r="LML6" s="162"/>
      <c r="LMM6" s="162"/>
      <c r="LMN6" s="162"/>
      <c r="LMO6" s="162"/>
      <c r="LMP6" s="162"/>
      <c r="LMQ6" s="162"/>
      <c r="LMR6" s="162"/>
      <c r="LMS6" s="162"/>
      <c r="LMT6" s="162"/>
      <c r="LMU6" s="162"/>
      <c r="LMV6" s="162"/>
      <c r="LMW6" s="162"/>
      <c r="LMX6" s="162"/>
      <c r="LMY6" s="162"/>
      <c r="LMZ6" s="162"/>
      <c r="LNA6" s="162"/>
      <c r="LNB6" s="162"/>
      <c r="LNC6" s="162"/>
      <c r="LND6" s="162"/>
      <c r="LNE6" s="162"/>
      <c r="LNF6" s="162"/>
      <c r="LNG6" s="162"/>
      <c r="LNH6" s="162"/>
      <c r="LNI6" s="162"/>
      <c r="LNJ6" s="162"/>
      <c r="LNK6" s="162"/>
      <c r="LNL6" s="162"/>
      <c r="LNM6" s="162"/>
      <c r="LNN6" s="162"/>
      <c r="LNO6" s="162"/>
      <c r="LNP6" s="162"/>
      <c r="LNQ6" s="162"/>
      <c r="LNR6" s="162"/>
      <c r="LNS6" s="162"/>
      <c r="LNT6" s="162"/>
      <c r="LNU6" s="162"/>
      <c r="LNV6" s="162"/>
      <c r="LNW6" s="162"/>
      <c r="LNX6" s="162"/>
      <c r="LNY6" s="162"/>
      <c r="LNZ6" s="162"/>
      <c r="LOA6" s="162"/>
      <c r="LOB6" s="162"/>
      <c r="LOC6" s="162"/>
      <c r="LOD6" s="162"/>
      <c r="LOE6" s="162"/>
      <c r="LOF6" s="162"/>
      <c r="LOG6" s="162"/>
      <c r="LOH6" s="162"/>
      <c r="LOI6" s="162"/>
      <c r="LOJ6" s="162"/>
      <c r="LOK6" s="162"/>
      <c r="LOL6" s="162"/>
      <c r="LOM6" s="162"/>
      <c r="LON6" s="162"/>
      <c r="LOO6" s="162"/>
      <c r="LOP6" s="162"/>
      <c r="LOQ6" s="162"/>
      <c r="LOR6" s="162"/>
      <c r="LOS6" s="162"/>
      <c r="LOT6" s="162"/>
      <c r="LOU6" s="162"/>
      <c r="LOV6" s="162"/>
      <c r="LOW6" s="162"/>
      <c r="LOX6" s="162"/>
      <c r="LOY6" s="162"/>
      <c r="LOZ6" s="162"/>
      <c r="LPA6" s="162"/>
      <c r="LPB6" s="162"/>
      <c r="LPC6" s="162"/>
      <c r="LPD6" s="162"/>
      <c r="LPE6" s="162"/>
      <c r="LPF6" s="162"/>
      <c r="LPG6" s="162"/>
      <c r="LPH6" s="162"/>
      <c r="LPI6" s="162"/>
      <c r="LPJ6" s="162"/>
      <c r="LPK6" s="162"/>
      <c r="LPL6" s="162"/>
      <c r="LPM6" s="162"/>
      <c r="LPN6" s="162"/>
      <c r="LPO6" s="162"/>
      <c r="LPP6" s="162"/>
      <c r="LPQ6" s="162"/>
      <c r="LPR6" s="162"/>
      <c r="LPS6" s="162"/>
      <c r="LPT6" s="162"/>
      <c r="LPU6" s="162"/>
      <c r="LPV6" s="162"/>
      <c r="LPW6" s="162"/>
      <c r="LPX6" s="162"/>
      <c r="LPY6" s="162"/>
      <c r="LPZ6" s="162"/>
      <c r="LQA6" s="162"/>
      <c r="LQB6" s="162"/>
      <c r="LQC6" s="162"/>
      <c r="LQD6" s="162"/>
      <c r="LQE6" s="162"/>
      <c r="LQF6" s="162"/>
      <c r="LQG6" s="162"/>
      <c r="LQH6" s="162"/>
      <c r="LQI6" s="162"/>
      <c r="LQJ6" s="162"/>
      <c r="LQK6" s="162"/>
      <c r="LQL6" s="162"/>
      <c r="LQM6" s="162"/>
      <c r="LQN6" s="162"/>
      <c r="LQO6" s="162"/>
      <c r="LQP6" s="162"/>
      <c r="LQQ6" s="162"/>
      <c r="LQR6" s="162"/>
      <c r="LQS6" s="162"/>
      <c r="LQT6" s="162"/>
      <c r="LQU6" s="162"/>
      <c r="LQV6" s="162"/>
      <c r="LQW6" s="162"/>
      <c r="LQX6" s="162"/>
      <c r="LQY6" s="162"/>
      <c r="LQZ6" s="162"/>
      <c r="LRA6" s="162"/>
      <c r="LRB6" s="162"/>
      <c r="LRC6" s="162"/>
      <c r="LRD6" s="162"/>
      <c r="LRE6" s="162"/>
      <c r="LRF6" s="162"/>
      <c r="LRG6" s="162"/>
      <c r="LRH6" s="162"/>
      <c r="LRI6" s="162"/>
      <c r="LRJ6" s="162"/>
      <c r="LRK6" s="162"/>
      <c r="LRL6" s="162"/>
      <c r="LRM6" s="162"/>
      <c r="LRN6" s="162"/>
      <c r="LRO6" s="162"/>
      <c r="LRP6" s="162"/>
      <c r="LRQ6" s="162"/>
      <c r="LRR6" s="162"/>
      <c r="LRS6" s="162"/>
      <c r="LRT6" s="162"/>
      <c r="LRU6" s="162"/>
      <c r="LRV6" s="162"/>
      <c r="LRW6" s="162"/>
      <c r="LRX6" s="162"/>
      <c r="LRY6" s="162"/>
      <c r="LRZ6" s="162"/>
      <c r="LSA6" s="162"/>
      <c r="LSB6" s="162"/>
      <c r="LSC6" s="162"/>
      <c r="LSD6" s="162"/>
      <c r="LSE6" s="162"/>
      <c r="LSF6" s="162"/>
      <c r="LSG6" s="162"/>
      <c r="LSH6" s="162"/>
      <c r="LSI6" s="162"/>
      <c r="LSJ6" s="162"/>
      <c r="LSK6" s="162"/>
      <c r="LSL6" s="162"/>
      <c r="LSM6" s="162"/>
      <c r="LSN6" s="162"/>
      <c r="LSO6" s="162"/>
      <c r="LSP6" s="162"/>
      <c r="LSQ6" s="162"/>
      <c r="LSR6" s="162"/>
      <c r="LSS6" s="162"/>
      <c r="LST6" s="162"/>
      <c r="LSU6" s="162"/>
      <c r="LSV6" s="162"/>
      <c r="LSW6" s="162"/>
      <c r="LSX6" s="162"/>
      <c r="LSY6" s="162"/>
      <c r="LSZ6" s="162"/>
      <c r="LTA6" s="162"/>
      <c r="LTB6" s="162"/>
      <c r="LTC6" s="162"/>
      <c r="LTD6" s="162"/>
      <c r="LTE6" s="162"/>
      <c r="LTF6" s="162"/>
      <c r="LTG6" s="162"/>
      <c r="LTH6" s="162"/>
      <c r="LTI6" s="162"/>
      <c r="LTJ6" s="162"/>
      <c r="LTK6" s="162"/>
      <c r="LTL6" s="162"/>
      <c r="LTM6" s="162"/>
      <c r="LTN6" s="162"/>
      <c r="LTO6" s="162"/>
      <c r="LTP6" s="162"/>
      <c r="LTQ6" s="162"/>
      <c r="LTR6" s="162"/>
      <c r="LTS6" s="162"/>
      <c r="LTT6" s="162"/>
      <c r="LTU6" s="162"/>
      <c r="LTV6" s="162"/>
      <c r="LTW6" s="162"/>
      <c r="LTX6" s="162"/>
      <c r="LTY6" s="162"/>
      <c r="LTZ6" s="162"/>
      <c r="LUA6" s="162"/>
      <c r="LUB6" s="162"/>
      <c r="LUC6" s="162"/>
      <c r="LUD6" s="162"/>
      <c r="LUE6" s="162"/>
      <c r="LUF6" s="162"/>
      <c r="LUG6" s="162"/>
      <c r="LUH6" s="162"/>
      <c r="LUI6" s="162"/>
      <c r="LUJ6" s="162"/>
      <c r="LUK6" s="162"/>
      <c r="LUL6" s="162"/>
      <c r="LUM6" s="162"/>
      <c r="LUN6" s="162"/>
      <c r="LUO6" s="162"/>
      <c r="LUP6" s="162"/>
      <c r="LUQ6" s="162"/>
      <c r="LUR6" s="162"/>
      <c r="LUS6" s="162"/>
      <c r="LUT6" s="162"/>
      <c r="LUU6" s="162"/>
      <c r="LUV6" s="162"/>
      <c r="LUW6" s="162"/>
      <c r="LUX6" s="162"/>
      <c r="LUY6" s="162"/>
      <c r="LUZ6" s="162"/>
      <c r="LVA6" s="162"/>
      <c r="LVB6" s="162"/>
      <c r="LVC6" s="162"/>
      <c r="LVD6" s="162"/>
      <c r="LVE6" s="162"/>
      <c r="LVF6" s="162"/>
      <c r="LVG6" s="162"/>
      <c r="LVH6" s="162"/>
      <c r="LVI6" s="162"/>
      <c r="LVJ6" s="162"/>
      <c r="LVK6" s="162"/>
      <c r="LVL6" s="162"/>
      <c r="LVM6" s="162"/>
      <c r="LVN6" s="162"/>
      <c r="LVO6" s="162"/>
      <c r="LVP6" s="162"/>
      <c r="LVQ6" s="162"/>
      <c r="LVR6" s="162"/>
      <c r="LVS6" s="162"/>
      <c r="LVT6" s="162"/>
      <c r="LVU6" s="162"/>
      <c r="LVV6" s="162"/>
      <c r="LVW6" s="162"/>
      <c r="LVX6" s="162"/>
      <c r="LVY6" s="162"/>
      <c r="LVZ6" s="162"/>
      <c r="LWA6" s="162"/>
      <c r="LWB6" s="162"/>
      <c r="LWC6" s="162"/>
      <c r="LWD6" s="162"/>
      <c r="LWE6" s="162"/>
      <c r="LWF6" s="162"/>
      <c r="LWG6" s="162"/>
      <c r="LWH6" s="162"/>
      <c r="LWI6" s="162"/>
      <c r="LWJ6" s="162"/>
      <c r="LWK6" s="162"/>
      <c r="LWL6" s="162"/>
      <c r="LWM6" s="162"/>
      <c r="LWN6" s="162"/>
      <c r="LWO6" s="162"/>
      <c r="LWP6" s="162"/>
      <c r="LWQ6" s="162"/>
      <c r="LWR6" s="162"/>
      <c r="LWS6" s="162"/>
      <c r="LWT6" s="162"/>
      <c r="LWU6" s="162"/>
      <c r="LWV6" s="162"/>
      <c r="LWW6" s="162"/>
      <c r="LWX6" s="162"/>
      <c r="LWY6" s="162"/>
      <c r="LWZ6" s="162"/>
      <c r="LXA6" s="162"/>
      <c r="LXB6" s="162"/>
      <c r="LXC6" s="162"/>
      <c r="LXD6" s="162"/>
      <c r="LXE6" s="162"/>
      <c r="LXF6" s="162"/>
      <c r="LXG6" s="162"/>
      <c r="LXH6" s="162"/>
      <c r="LXI6" s="162"/>
      <c r="LXJ6" s="162"/>
      <c r="LXK6" s="162"/>
      <c r="LXL6" s="162"/>
      <c r="LXM6" s="162"/>
      <c r="LXN6" s="162"/>
      <c r="LXO6" s="162"/>
      <c r="LXP6" s="162"/>
      <c r="LXQ6" s="162"/>
      <c r="LXR6" s="162"/>
      <c r="LXS6" s="162"/>
      <c r="LXT6" s="162"/>
      <c r="LXU6" s="162"/>
      <c r="LXV6" s="162"/>
      <c r="LXW6" s="162"/>
      <c r="LXX6" s="162"/>
      <c r="LXY6" s="162"/>
      <c r="LXZ6" s="162"/>
      <c r="LYA6" s="162"/>
      <c r="LYB6" s="162"/>
      <c r="LYC6" s="162"/>
      <c r="LYD6" s="162"/>
      <c r="LYE6" s="162"/>
      <c r="LYF6" s="162"/>
      <c r="LYG6" s="162"/>
      <c r="LYH6" s="162"/>
      <c r="LYI6" s="162"/>
      <c r="LYJ6" s="162"/>
      <c r="LYK6" s="162"/>
      <c r="LYL6" s="162"/>
      <c r="LYM6" s="162"/>
      <c r="LYN6" s="162"/>
      <c r="LYO6" s="162"/>
      <c r="LYP6" s="162"/>
      <c r="LYQ6" s="162"/>
      <c r="LYR6" s="162"/>
      <c r="LYS6" s="162"/>
      <c r="LYT6" s="162"/>
      <c r="LYU6" s="162"/>
      <c r="LYV6" s="162"/>
      <c r="LYW6" s="162"/>
      <c r="LYX6" s="162"/>
      <c r="LYY6" s="162"/>
      <c r="LYZ6" s="162"/>
      <c r="LZA6" s="162"/>
      <c r="LZB6" s="162"/>
      <c r="LZC6" s="162"/>
      <c r="LZD6" s="162"/>
      <c r="LZE6" s="162"/>
      <c r="LZF6" s="162"/>
      <c r="LZG6" s="162"/>
      <c r="LZH6" s="162"/>
      <c r="LZI6" s="162"/>
      <c r="LZJ6" s="162"/>
      <c r="LZK6" s="162"/>
      <c r="LZL6" s="162"/>
      <c r="LZM6" s="162"/>
      <c r="LZN6" s="162"/>
      <c r="LZO6" s="162"/>
      <c r="LZP6" s="162"/>
      <c r="LZQ6" s="162"/>
      <c r="LZR6" s="162"/>
      <c r="LZS6" s="162"/>
      <c r="LZT6" s="162"/>
      <c r="LZU6" s="162"/>
      <c r="LZV6" s="162"/>
      <c r="LZW6" s="162"/>
      <c r="LZX6" s="162"/>
      <c r="LZY6" s="162"/>
      <c r="LZZ6" s="162"/>
      <c r="MAA6" s="162"/>
      <c r="MAB6" s="162"/>
      <c r="MAC6" s="162"/>
      <c r="MAD6" s="162"/>
      <c r="MAE6" s="162"/>
      <c r="MAF6" s="162"/>
      <c r="MAG6" s="162"/>
      <c r="MAH6" s="162"/>
      <c r="MAI6" s="162"/>
      <c r="MAJ6" s="162"/>
      <c r="MAK6" s="162"/>
      <c r="MAL6" s="162"/>
      <c r="MAM6" s="162"/>
      <c r="MAN6" s="162"/>
      <c r="MAO6" s="162"/>
      <c r="MAP6" s="162"/>
      <c r="MAQ6" s="162"/>
      <c r="MAR6" s="162"/>
      <c r="MAS6" s="162"/>
      <c r="MAT6" s="162"/>
      <c r="MAU6" s="162"/>
      <c r="MAV6" s="162"/>
      <c r="MAW6" s="162"/>
      <c r="MAX6" s="162"/>
      <c r="MAY6" s="162"/>
      <c r="MAZ6" s="162"/>
      <c r="MBA6" s="162"/>
      <c r="MBB6" s="162"/>
      <c r="MBC6" s="162"/>
      <c r="MBD6" s="162"/>
      <c r="MBE6" s="162"/>
      <c r="MBF6" s="162"/>
      <c r="MBG6" s="162"/>
      <c r="MBH6" s="162"/>
      <c r="MBI6" s="162"/>
      <c r="MBJ6" s="162"/>
      <c r="MBK6" s="162"/>
      <c r="MBL6" s="162"/>
      <c r="MBM6" s="162"/>
      <c r="MBN6" s="162"/>
      <c r="MBO6" s="162"/>
      <c r="MBP6" s="162"/>
      <c r="MBQ6" s="162"/>
      <c r="MBR6" s="162"/>
      <c r="MBS6" s="162"/>
      <c r="MBT6" s="162"/>
      <c r="MBU6" s="162"/>
      <c r="MBV6" s="162"/>
      <c r="MBW6" s="162"/>
      <c r="MBX6" s="162"/>
      <c r="MBY6" s="162"/>
      <c r="MBZ6" s="162"/>
      <c r="MCA6" s="162"/>
      <c r="MCB6" s="162"/>
      <c r="MCC6" s="162"/>
      <c r="MCD6" s="162"/>
      <c r="MCE6" s="162"/>
      <c r="MCF6" s="162"/>
      <c r="MCG6" s="162"/>
      <c r="MCH6" s="162"/>
      <c r="MCI6" s="162"/>
      <c r="MCJ6" s="162"/>
      <c r="MCK6" s="162"/>
      <c r="MCL6" s="162"/>
      <c r="MCM6" s="162"/>
      <c r="MCN6" s="162"/>
      <c r="MCO6" s="162"/>
      <c r="MCP6" s="162"/>
      <c r="MCQ6" s="162"/>
      <c r="MCR6" s="162"/>
      <c r="MCS6" s="162"/>
      <c r="MCT6" s="162"/>
      <c r="MCU6" s="162"/>
      <c r="MCV6" s="162"/>
      <c r="MCW6" s="162"/>
      <c r="MCX6" s="162"/>
      <c r="MCY6" s="162"/>
      <c r="MCZ6" s="162"/>
      <c r="MDA6" s="162"/>
      <c r="MDB6" s="162"/>
      <c r="MDC6" s="162"/>
      <c r="MDD6" s="162"/>
      <c r="MDE6" s="162"/>
      <c r="MDF6" s="162"/>
      <c r="MDG6" s="162"/>
      <c r="MDH6" s="162"/>
      <c r="MDI6" s="162"/>
      <c r="MDJ6" s="162"/>
      <c r="MDK6" s="162"/>
      <c r="MDL6" s="162"/>
      <c r="MDM6" s="162"/>
      <c r="MDN6" s="162"/>
      <c r="MDO6" s="162"/>
      <c r="MDP6" s="162"/>
      <c r="MDQ6" s="162"/>
      <c r="MDR6" s="162"/>
      <c r="MDS6" s="162"/>
      <c r="MDT6" s="162"/>
      <c r="MDU6" s="162"/>
      <c r="MDV6" s="162"/>
      <c r="MDW6" s="162"/>
      <c r="MDX6" s="162"/>
      <c r="MDY6" s="162"/>
      <c r="MDZ6" s="162"/>
      <c r="MEA6" s="162"/>
      <c r="MEB6" s="162"/>
      <c r="MEC6" s="162"/>
      <c r="MED6" s="162"/>
      <c r="MEE6" s="162"/>
      <c r="MEF6" s="162"/>
      <c r="MEG6" s="162"/>
      <c r="MEH6" s="162"/>
      <c r="MEI6" s="162"/>
      <c r="MEJ6" s="162"/>
      <c r="MEK6" s="162"/>
      <c r="MEL6" s="162"/>
      <c r="MEM6" s="162"/>
      <c r="MEN6" s="162"/>
      <c r="MEO6" s="162"/>
      <c r="MEP6" s="162"/>
      <c r="MEQ6" s="162"/>
      <c r="MER6" s="162"/>
      <c r="MES6" s="162"/>
      <c r="MET6" s="162"/>
      <c r="MEU6" s="162"/>
      <c r="MEV6" s="162"/>
      <c r="MEW6" s="162"/>
      <c r="MEX6" s="162"/>
      <c r="MEY6" s="162"/>
      <c r="MEZ6" s="162"/>
      <c r="MFA6" s="162"/>
      <c r="MFB6" s="162"/>
      <c r="MFC6" s="162"/>
      <c r="MFD6" s="162"/>
      <c r="MFE6" s="162"/>
      <c r="MFF6" s="162"/>
      <c r="MFG6" s="162"/>
      <c r="MFH6" s="162"/>
      <c r="MFI6" s="162"/>
      <c r="MFJ6" s="162"/>
      <c r="MFK6" s="162"/>
      <c r="MFL6" s="162"/>
      <c r="MFM6" s="162"/>
      <c r="MFN6" s="162"/>
      <c r="MFO6" s="162"/>
      <c r="MFP6" s="162"/>
      <c r="MFQ6" s="162"/>
      <c r="MFR6" s="162"/>
      <c r="MFS6" s="162"/>
      <c r="MFT6" s="162"/>
      <c r="MFU6" s="162"/>
      <c r="MFV6" s="162"/>
      <c r="MFW6" s="162"/>
      <c r="MFX6" s="162"/>
      <c r="MFY6" s="162"/>
      <c r="MFZ6" s="162"/>
      <c r="MGA6" s="162"/>
      <c r="MGB6" s="162"/>
      <c r="MGC6" s="162"/>
      <c r="MGD6" s="162"/>
      <c r="MGE6" s="162"/>
      <c r="MGF6" s="162"/>
      <c r="MGG6" s="162"/>
      <c r="MGH6" s="162"/>
      <c r="MGI6" s="162"/>
      <c r="MGJ6" s="162"/>
      <c r="MGK6" s="162"/>
      <c r="MGL6" s="162"/>
      <c r="MGM6" s="162"/>
      <c r="MGN6" s="162"/>
      <c r="MGO6" s="162"/>
      <c r="MGP6" s="162"/>
      <c r="MGQ6" s="162"/>
      <c r="MGR6" s="162"/>
      <c r="MGS6" s="162"/>
      <c r="MGT6" s="162"/>
      <c r="MGU6" s="162"/>
      <c r="MGV6" s="162"/>
      <c r="MGW6" s="162"/>
      <c r="MGX6" s="162"/>
      <c r="MGY6" s="162"/>
      <c r="MGZ6" s="162"/>
      <c r="MHA6" s="162"/>
      <c r="MHB6" s="162"/>
      <c r="MHC6" s="162"/>
      <c r="MHD6" s="162"/>
      <c r="MHE6" s="162"/>
      <c r="MHF6" s="162"/>
      <c r="MHG6" s="162"/>
      <c r="MHH6" s="162"/>
      <c r="MHI6" s="162"/>
      <c r="MHJ6" s="162"/>
      <c r="MHK6" s="162"/>
      <c r="MHL6" s="162"/>
      <c r="MHM6" s="162"/>
      <c r="MHN6" s="162"/>
      <c r="MHO6" s="162"/>
      <c r="MHP6" s="162"/>
      <c r="MHQ6" s="162"/>
      <c r="MHR6" s="162"/>
      <c r="MHS6" s="162"/>
      <c r="MHT6" s="162"/>
      <c r="MHU6" s="162"/>
      <c r="MHV6" s="162"/>
      <c r="MHW6" s="162"/>
      <c r="MHX6" s="162"/>
      <c r="MHY6" s="162"/>
      <c r="MHZ6" s="162"/>
      <c r="MIA6" s="162"/>
      <c r="MIB6" s="162"/>
      <c r="MIC6" s="162"/>
      <c r="MID6" s="162"/>
      <c r="MIE6" s="162"/>
      <c r="MIF6" s="162"/>
      <c r="MIG6" s="162"/>
      <c r="MIH6" s="162"/>
      <c r="MII6" s="162"/>
      <c r="MIJ6" s="162"/>
      <c r="MIK6" s="162"/>
      <c r="MIL6" s="162"/>
      <c r="MIM6" s="162"/>
      <c r="MIN6" s="162"/>
      <c r="MIO6" s="162"/>
      <c r="MIP6" s="162"/>
      <c r="MIQ6" s="162"/>
      <c r="MIR6" s="162"/>
      <c r="MIS6" s="162"/>
      <c r="MIT6" s="162"/>
      <c r="MIU6" s="162"/>
      <c r="MIV6" s="162"/>
      <c r="MIW6" s="162"/>
      <c r="MIX6" s="162"/>
      <c r="MIY6" s="162"/>
      <c r="MIZ6" s="162"/>
      <c r="MJA6" s="162"/>
      <c r="MJB6" s="162"/>
      <c r="MJC6" s="162"/>
      <c r="MJD6" s="162"/>
      <c r="MJE6" s="162"/>
      <c r="MJF6" s="162"/>
      <c r="MJG6" s="162"/>
      <c r="MJH6" s="162"/>
      <c r="MJI6" s="162"/>
      <c r="MJJ6" s="162"/>
      <c r="MJK6" s="162"/>
      <c r="MJL6" s="162"/>
      <c r="MJM6" s="162"/>
      <c r="MJN6" s="162"/>
      <c r="MJO6" s="162"/>
      <c r="MJP6" s="162"/>
      <c r="MJQ6" s="162"/>
      <c r="MJR6" s="162"/>
      <c r="MJS6" s="162"/>
      <c r="MJT6" s="162"/>
      <c r="MJU6" s="162"/>
      <c r="MJV6" s="162"/>
      <c r="MJW6" s="162"/>
      <c r="MJX6" s="162"/>
      <c r="MJY6" s="162"/>
      <c r="MJZ6" s="162"/>
      <c r="MKA6" s="162"/>
      <c r="MKB6" s="162"/>
      <c r="MKC6" s="162"/>
      <c r="MKD6" s="162"/>
      <c r="MKE6" s="162"/>
      <c r="MKF6" s="162"/>
      <c r="MKG6" s="162"/>
      <c r="MKH6" s="162"/>
      <c r="MKI6" s="162"/>
      <c r="MKJ6" s="162"/>
      <c r="MKK6" s="162"/>
      <c r="MKL6" s="162"/>
      <c r="MKM6" s="162"/>
      <c r="MKN6" s="162"/>
      <c r="MKO6" s="162"/>
      <c r="MKP6" s="162"/>
      <c r="MKQ6" s="162"/>
      <c r="MKR6" s="162"/>
      <c r="MKS6" s="162"/>
      <c r="MKT6" s="162"/>
      <c r="MKU6" s="162"/>
      <c r="MKV6" s="162"/>
      <c r="MKW6" s="162"/>
      <c r="MKX6" s="162"/>
      <c r="MKY6" s="162"/>
      <c r="MKZ6" s="162"/>
      <c r="MLA6" s="162"/>
      <c r="MLB6" s="162"/>
      <c r="MLC6" s="162"/>
      <c r="MLD6" s="162"/>
      <c r="MLE6" s="162"/>
      <c r="MLF6" s="162"/>
      <c r="MLG6" s="162"/>
      <c r="MLH6" s="162"/>
      <c r="MLI6" s="162"/>
      <c r="MLJ6" s="162"/>
      <c r="MLK6" s="162"/>
      <c r="MLL6" s="162"/>
      <c r="MLM6" s="162"/>
      <c r="MLN6" s="162"/>
      <c r="MLO6" s="162"/>
      <c r="MLP6" s="162"/>
      <c r="MLQ6" s="162"/>
      <c r="MLR6" s="162"/>
      <c r="MLS6" s="162"/>
      <c r="MLT6" s="162"/>
      <c r="MLU6" s="162"/>
      <c r="MLV6" s="162"/>
      <c r="MLW6" s="162"/>
      <c r="MLX6" s="162"/>
      <c r="MLY6" s="162"/>
      <c r="MLZ6" s="162"/>
      <c r="MMA6" s="162"/>
      <c r="MMB6" s="162"/>
      <c r="MMC6" s="162"/>
      <c r="MMD6" s="162"/>
      <c r="MME6" s="162"/>
      <c r="MMF6" s="162"/>
      <c r="MMG6" s="162"/>
      <c r="MMH6" s="162"/>
      <c r="MMI6" s="162"/>
      <c r="MMJ6" s="162"/>
      <c r="MMK6" s="162"/>
      <c r="MML6" s="162"/>
      <c r="MMM6" s="162"/>
      <c r="MMN6" s="162"/>
      <c r="MMO6" s="162"/>
      <c r="MMP6" s="162"/>
      <c r="MMQ6" s="162"/>
      <c r="MMR6" s="162"/>
      <c r="MMS6" s="162"/>
      <c r="MMT6" s="162"/>
      <c r="MMU6" s="162"/>
      <c r="MMV6" s="162"/>
      <c r="MMW6" s="162"/>
      <c r="MMX6" s="162"/>
      <c r="MMY6" s="162"/>
      <c r="MMZ6" s="162"/>
      <c r="MNA6" s="162"/>
      <c r="MNB6" s="162"/>
      <c r="MNC6" s="162"/>
      <c r="MND6" s="162"/>
      <c r="MNE6" s="162"/>
      <c r="MNF6" s="162"/>
      <c r="MNG6" s="162"/>
      <c r="MNH6" s="162"/>
      <c r="MNI6" s="162"/>
      <c r="MNJ6" s="162"/>
      <c r="MNK6" s="162"/>
      <c r="MNL6" s="162"/>
      <c r="MNM6" s="162"/>
      <c r="MNN6" s="162"/>
      <c r="MNO6" s="162"/>
      <c r="MNP6" s="162"/>
      <c r="MNQ6" s="162"/>
      <c r="MNR6" s="162"/>
      <c r="MNS6" s="162"/>
      <c r="MNT6" s="162"/>
      <c r="MNU6" s="162"/>
      <c r="MNV6" s="162"/>
      <c r="MNW6" s="162"/>
      <c r="MNX6" s="162"/>
      <c r="MNY6" s="162"/>
      <c r="MNZ6" s="162"/>
      <c r="MOA6" s="162"/>
      <c r="MOB6" s="162"/>
      <c r="MOC6" s="162"/>
      <c r="MOD6" s="162"/>
      <c r="MOE6" s="162"/>
      <c r="MOF6" s="162"/>
      <c r="MOG6" s="162"/>
      <c r="MOH6" s="162"/>
      <c r="MOI6" s="162"/>
      <c r="MOJ6" s="162"/>
      <c r="MOK6" s="162"/>
      <c r="MOL6" s="162"/>
      <c r="MOM6" s="162"/>
      <c r="MON6" s="162"/>
      <c r="MOO6" s="162"/>
      <c r="MOP6" s="162"/>
      <c r="MOQ6" s="162"/>
      <c r="MOR6" s="162"/>
      <c r="MOS6" s="162"/>
      <c r="MOT6" s="162"/>
      <c r="MOU6" s="162"/>
      <c r="MOV6" s="162"/>
      <c r="MOW6" s="162"/>
      <c r="MOX6" s="162"/>
      <c r="MOY6" s="162"/>
      <c r="MOZ6" s="162"/>
      <c r="MPA6" s="162"/>
      <c r="MPB6" s="162"/>
      <c r="MPC6" s="162"/>
      <c r="MPD6" s="162"/>
      <c r="MPE6" s="162"/>
      <c r="MPF6" s="162"/>
      <c r="MPG6" s="162"/>
      <c r="MPH6" s="162"/>
      <c r="MPI6" s="162"/>
      <c r="MPJ6" s="162"/>
      <c r="MPK6" s="162"/>
      <c r="MPL6" s="162"/>
      <c r="MPM6" s="162"/>
      <c r="MPN6" s="162"/>
      <c r="MPO6" s="162"/>
      <c r="MPP6" s="162"/>
      <c r="MPQ6" s="162"/>
      <c r="MPR6" s="162"/>
      <c r="MPS6" s="162"/>
      <c r="MPT6" s="162"/>
      <c r="MPU6" s="162"/>
      <c r="MPV6" s="162"/>
      <c r="MPW6" s="162"/>
      <c r="MPX6" s="162"/>
      <c r="MPY6" s="162"/>
      <c r="MPZ6" s="162"/>
      <c r="MQA6" s="162"/>
      <c r="MQB6" s="162"/>
      <c r="MQC6" s="162"/>
      <c r="MQD6" s="162"/>
      <c r="MQE6" s="162"/>
      <c r="MQF6" s="162"/>
      <c r="MQG6" s="162"/>
      <c r="MQH6" s="162"/>
      <c r="MQI6" s="162"/>
      <c r="MQJ6" s="162"/>
      <c r="MQK6" s="162"/>
      <c r="MQL6" s="162"/>
      <c r="MQM6" s="162"/>
      <c r="MQN6" s="162"/>
      <c r="MQO6" s="162"/>
      <c r="MQP6" s="162"/>
      <c r="MQQ6" s="162"/>
      <c r="MQR6" s="162"/>
      <c r="MQS6" s="162"/>
      <c r="MQT6" s="162"/>
      <c r="MQU6" s="162"/>
      <c r="MQV6" s="162"/>
      <c r="MQW6" s="162"/>
      <c r="MQX6" s="162"/>
      <c r="MQY6" s="162"/>
      <c r="MQZ6" s="162"/>
      <c r="MRA6" s="162"/>
      <c r="MRB6" s="162"/>
      <c r="MRC6" s="162"/>
      <c r="MRD6" s="162"/>
      <c r="MRE6" s="162"/>
      <c r="MRF6" s="162"/>
      <c r="MRG6" s="162"/>
      <c r="MRH6" s="162"/>
      <c r="MRI6" s="162"/>
      <c r="MRJ6" s="162"/>
      <c r="MRK6" s="162"/>
      <c r="MRL6" s="162"/>
      <c r="MRM6" s="162"/>
      <c r="MRN6" s="162"/>
      <c r="MRO6" s="162"/>
      <c r="MRP6" s="162"/>
      <c r="MRQ6" s="162"/>
      <c r="MRR6" s="162"/>
      <c r="MRS6" s="162"/>
      <c r="MRT6" s="162"/>
      <c r="MRU6" s="162"/>
      <c r="MRV6" s="162"/>
      <c r="MRW6" s="162"/>
      <c r="MRX6" s="162"/>
      <c r="MRY6" s="162"/>
      <c r="MRZ6" s="162"/>
      <c r="MSA6" s="162"/>
      <c r="MSB6" s="162"/>
      <c r="MSC6" s="162"/>
      <c r="MSD6" s="162"/>
      <c r="MSE6" s="162"/>
      <c r="MSF6" s="162"/>
      <c r="MSG6" s="162"/>
      <c r="MSH6" s="162"/>
      <c r="MSI6" s="162"/>
      <c r="MSJ6" s="162"/>
      <c r="MSK6" s="162"/>
      <c r="MSL6" s="162"/>
      <c r="MSM6" s="162"/>
      <c r="MSN6" s="162"/>
      <c r="MSO6" s="162"/>
      <c r="MSP6" s="162"/>
      <c r="MSQ6" s="162"/>
      <c r="MSR6" s="162"/>
      <c r="MSS6" s="162"/>
      <c r="MST6" s="162"/>
      <c r="MSU6" s="162"/>
      <c r="MSV6" s="162"/>
      <c r="MSW6" s="162"/>
      <c r="MSX6" s="162"/>
      <c r="MSY6" s="162"/>
      <c r="MSZ6" s="162"/>
      <c r="MTA6" s="162"/>
      <c r="MTB6" s="162"/>
      <c r="MTC6" s="162"/>
      <c r="MTD6" s="162"/>
      <c r="MTE6" s="162"/>
      <c r="MTF6" s="162"/>
      <c r="MTG6" s="162"/>
      <c r="MTH6" s="162"/>
      <c r="MTI6" s="162"/>
      <c r="MTJ6" s="162"/>
      <c r="MTK6" s="162"/>
      <c r="MTL6" s="162"/>
      <c r="MTM6" s="162"/>
      <c r="MTN6" s="162"/>
      <c r="MTO6" s="162"/>
      <c r="MTP6" s="162"/>
      <c r="MTQ6" s="162"/>
      <c r="MTR6" s="162"/>
      <c r="MTS6" s="162"/>
      <c r="MTT6" s="162"/>
      <c r="MTU6" s="162"/>
      <c r="MTV6" s="162"/>
      <c r="MTW6" s="162"/>
      <c r="MTX6" s="162"/>
      <c r="MTY6" s="162"/>
      <c r="MTZ6" s="162"/>
      <c r="MUA6" s="162"/>
      <c r="MUB6" s="162"/>
      <c r="MUC6" s="162"/>
      <c r="MUD6" s="162"/>
      <c r="MUE6" s="162"/>
      <c r="MUF6" s="162"/>
      <c r="MUG6" s="162"/>
      <c r="MUH6" s="162"/>
      <c r="MUI6" s="162"/>
      <c r="MUJ6" s="162"/>
      <c r="MUK6" s="162"/>
      <c r="MUL6" s="162"/>
      <c r="MUM6" s="162"/>
      <c r="MUN6" s="162"/>
      <c r="MUO6" s="162"/>
      <c r="MUP6" s="162"/>
      <c r="MUQ6" s="162"/>
      <c r="MUR6" s="162"/>
      <c r="MUS6" s="162"/>
      <c r="MUT6" s="162"/>
      <c r="MUU6" s="162"/>
      <c r="MUV6" s="162"/>
      <c r="MUW6" s="162"/>
      <c r="MUX6" s="162"/>
      <c r="MUY6" s="162"/>
      <c r="MUZ6" s="162"/>
      <c r="MVA6" s="162"/>
      <c r="MVB6" s="162"/>
      <c r="MVC6" s="162"/>
      <c r="MVD6" s="162"/>
      <c r="MVE6" s="162"/>
      <c r="MVF6" s="162"/>
      <c r="MVG6" s="162"/>
      <c r="MVH6" s="162"/>
      <c r="MVI6" s="162"/>
      <c r="MVJ6" s="162"/>
      <c r="MVK6" s="162"/>
      <c r="MVL6" s="162"/>
      <c r="MVM6" s="162"/>
      <c r="MVN6" s="162"/>
      <c r="MVO6" s="162"/>
      <c r="MVP6" s="162"/>
      <c r="MVQ6" s="162"/>
      <c r="MVR6" s="162"/>
      <c r="MVS6" s="162"/>
      <c r="MVT6" s="162"/>
      <c r="MVU6" s="162"/>
      <c r="MVV6" s="162"/>
      <c r="MVW6" s="162"/>
      <c r="MVX6" s="162"/>
      <c r="MVY6" s="162"/>
      <c r="MVZ6" s="162"/>
      <c r="MWA6" s="162"/>
      <c r="MWB6" s="162"/>
      <c r="MWC6" s="162"/>
      <c r="MWD6" s="162"/>
      <c r="MWE6" s="162"/>
      <c r="MWF6" s="162"/>
      <c r="MWG6" s="162"/>
      <c r="MWH6" s="162"/>
      <c r="MWI6" s="162"/>
      <c r="MWJ6" s="162"/>
      <c r="MWK6" s="162"/>
      <c r="MWL6" s="162"/>
      <c r="MWM6" s="162"/>
      <c r="MWN6" s="162"/>
      <c r="MWO6" s="162"/>
      <c r="MWP6" s="162"/>
      <c r="MWQ6" s="162"/>
      <c r="MWR6" s="162"/>
      <c r="MWS6" s="162"/>
      <c r="MWT6" s="162"/>
      <c r="MWU6" s="162"/>
      <c r="MWV6" s="162"/>
      <c r="MWW6" s="162"/>
      <c r="MWX6" s="162"/>
      <c r="MWY6" s="162"/>
      <c r="MWZ6" s="162"/>
      <c r="MXA6" s="162"/>
      <c r="MXB6" s="162"/>
      <c r="MXC6" s="162"/>
      <c r="MXD6" s="162"/>
      <c r="MXE6" s="162"/>
      <c r="MXF6" s="162"/>
      <c r="MXG6" s="162"/>
      <c r="MXH6" s="162"/>
      <c r="MXI6" s="162"/>
      <c r="MXJ6" s="162"/>
      <c r="MXK6" s="162"/>
      <c r="MXL6" s="162"/>
      <c r="MXM6" s="162"/>
      <c r="MXN6" s="162"/>
      <c r="MXO6" s="162"/>
      <c r="MXP6" s="162"/>
      <c r="MXQ6" s="162"/>
      <c r="MXR6" s="162"/>
      <c r="MXS6" s="162"/>
      <c r="MXT6" s="162"/>
      <c r="MXU6" s="162"/>
      <c r="MXV6" s="162"/>
      <c r="MXW6" s="162"/>
      <c r="MXX6" s="162"/>
      <c r="MXY6" s="162"/>
      <c r="MXZ6" s="162"/>
      <c r="MYA6" s="162"/>
      <c r="MYB6" s="162"/>
      <c r="MYC6" s="162"/>
      <c r="MYD6" s="162"/>
      <c r="MYE6" s="162"/>
      <c r="MYF6" s="162"/>
      <c r="MYG6" s="162"/>
      <c r="MYH6" s="162"/>
      <c r="MYI6" s="162"/>
      <c r="MYJ6" s="162"/>
      <c r="MYK6" s="162"/>
      <c r="MYL6" s="162"/>
      <c r="MYM6" s="162"/>
      <c r="MYN6" s="162"/>
      <c r="MYO6" s="162"/>
      <c r="MYP6" s="162"/>
      <c r="MYQ6" s="162"/>
      <c r="MYR6" s="162"/>
      <c r="MYS6" s="162"/>
      <c r="MYT6" s="162"/>
      <c r="MYU6" s="162"/>
      <c r="MYV6" s="162"/>
      <c r="MYW6" s="162"/>
      <c r="MYX6" s="162"/>
      <c r="MYY6" s="162"/>
      <c r="MYZ6" s="162"/>
      <c r="MZA6" s="162"/>
      <c r="MZB6" s="162"/>
      <c r="MZC6" s="162"/>
      <c r="MZD6" s="162"/>
      <c r="MZE6" s="162"/>
      <c r="MZF6" s="162"/>
      <c r="MZG6" s="162"/>
      <c r="MZH6" s="162"/>
      <c r="MZI6" s="162"/>
      <c r="MZJ6" s="162"/>
      <c r="MZK6" s="162"/>
      <c r="MZL6" s="162"/>
      <c r="MZM6" s="162"/>
      <c r="MZN6" s="162"/>
      <c r="MZO6" s="162"/>
      <c r="MZP6" s="162"/>
      <c r="MZQ6" s="162"/>
      <c r="MZR6" s="162"/>
      <c r="MZS6" s="162"/>
      <c r="MZT6" s="162"/>
      <c r="MZU6" s="162"/>
      <c r="MZV6" s="162"/>
      <c r="MZW6" s="162"/>
      <c r="MZX6" s="162"/>
      <c r="MZY6" s="162"/>
      <c r="MZZ6" s="162"/>
      <c r="NAA6" s="162"/>
      <c r="NAB6" s="162"/>
      <c r="NAC6" s="162"/>
      <c r="NAD6" s="162"/>
      <c r="NAE6" s="162"/>
      <c r="NAF6" s="162"/>
      <c r="NAG6" s="162"/>
      <c r="NAH6" s="162"/>
      <c r="NAI6" s="162"/>
      <c r="NAJ6" s="162"/>
      <c r="NAK6" s="162"/>
      <c r="NAL6" s="162"/>
      <c r="NAM6" s="162"/>
      <c r="NAN6" s="162"/>
      <c r="NAO6" s="162"/>
      <c r="NAP6" s="162"/>
      <c r="NAQ6" s="162"/>
      <c r="NAR6" s="162"/>
      <c r="NAS6" s="162"/>
      <c r="NAT6" s="162"/>
      <c r="NAU6" s="162"/>
      <c r="NAV6" s="162"/>
      <c r="NAW6" s="162"/>
      <c r="NAX6" s="162"/>
      <c r="NAY6" s="162"/>
      <c r="NAZ6" s="162"/>
      <c r="NBA6" s="162"/>
      <c r="NBB6" s="162"/>
      <c r="NBC6" s="162"/>
      <c r="NBD6" s="162"/>
      <c r="NBE6" s="162"/>
      <c r="NBF6" s="162"/>
      <c r="NBG6" s="162"/>
      <c r="NBH6" s="162"/>
      <c r="NBI6" s="162"/>
      <c r="NBJ6" s="162"/>
      <c r="NBK6" s="162"/>
      <c r="NBL6" s="162"/>
      <c r="NBM6" s="162"/>
      <c r="NBN6" s="162"/>
      <c r="NBO6" s="162"/>
      <c r="NBP6" s="162"/>
      <c r="NBQ6" s="162"/>
      <c r="NBR6" s="162"/>
      <c r="NBS6" s="162"/>
      <c r="NBT6" s="162"/>
      <c r="NBU6" s="162"/>
      <c r="NBV6" s="162"/>
      <c r="NBW6" s="162"/>
      <c r="NBX6" s="162"/>
      <c r="NBY6" s="162"/>
      <c r="NBZ6" s="162"/>
      <c r="NCA6" s="162"/>
      <c r="NCB6" s="162"/>
      <c r="NCC6" s="162"/>
      <c r="NCD6" s="162"/>
      <c r="NCE6" s="162"/>
      <c r="NCF6" s="162"/>
      <c r="NCG6" s="162"/>
      <c r="NCH6" s="162"/>
      <c r="NCI6" s="162"/>
      <c r="NCJ6" s="162"/>
      <c r="NCK6" s="162"/>
      <c r="NCL6" s="162"/>
      <c r="NCM6" s="162"/>
      <c r="NCN6" s="162"/>
      <c r="NCO6" s="162"/>
      <c r="NCP6" s="162"/>
      <c r="NCQ6" s="162"/>
      <c r="NCR6" s="162"/>
      <c r="NCS6" s="162"/>
      <c r="NCT6" s="162"/>
      <c r="NCU6" s="162"/>
      <c r="NCV6" s="162"/>
      <c r="NCW6" s="162"/>
      <c r="NCX6" s="162"/>
      <c r="NCY6" s="162"/>
      <c r="NCZ6" s="162"/>
      <c r="NDA6" s="162"/>
      <c r="NDB6" s="162"/>
      <c r="NDC6" s="162"/>
      <c r="NDD6" s="162"/>
      <c r="NDE6" s="162"/>
      <c r="NDF6" s="162"/>
      <c r="NDG6" s="162"/>
      <c r="NDH6" s="162"/>
      <c r="NDI6" s="162"/>
      <c r="NDJ6" s="162"/>
      <c r="NDK6" s="162"/>
      <c r="NDL6" s="162"/>
      <c r="NDM6" s="162"/>
      <c r="NDN6" s="162"/>
      <c r="NDO6" s="162"/>
      <c r="NDP6" s="162"/>
      <c r="NDQ6" s="162"/>
      <c r="NDR6" s="162"/>
      <c r="NDS6" s="162"/>
      <c r="NDT6" s="162"/>
      <c r="NDU6" s="162"/>
      <c r="NDV6" s="162"/>
      <c r="NDW6" s="162"/>
      <c r="NDX6" s="162"/>
      <c r="NDY6" s="162"/>
      <c r="NDZ6" s="162"/>
      <c r="NEA6" s="162"/>
      <c r="NEB6" s="162"/>
      <c r="NEC6" s="162"/>
      <c r="NED6" s="162"/>
      <c r="NEE6" s="162"/>
      <c r="NEF6" s="162"/>
      <c r="NEG6" s="162"/>
      <c r="NEH6" s="162"/>
      <c r="NEI6" s="162"/>
      <c r="NEJ6" s="162"/>
      <c r="NEK6" s="162"/>
      <c r="NEL6" s="162"/>
      <c r="NEM6" s="162"/>
      <c r="NEN6" s="162"/>
      <c r="NEO6" s="162"/>
      <c r="NEP6" s="162"/>
      <c r="NEQ6" s="162"/>
      <c r="NER6" s="162"/>
      <c r="NES6" s="162"/>
      <c r="NET6" s="162"/>
      <c r="NEU6" s="162"/>
      <c r="NEV6" s="162"/>
      <c r="NEW6" s="162"/>
      <c r="NEX6" s="162"/>
      <c r="NEY6" s="162"/>
      <c r="NEZ6" s="162"/>
      <c r="NFA6" s="162"/>
      <c r="NFB6" s="162"/>
      <c r="NFC6" s="162"/>
      <c r="NFD6" s="162"/>
      <c r="NFE6" s="162"/>
      <c r="NFF6" s="162"/>
      <c r="NFG6" s="162"/>
      <c r="NFH6" s="162"/>
      <c r="NFI6" s="162"/>
      <c r="NFJ6" s="162"/>
      <c r="NFK6" s="162"/>
      <c r="NFL6" s="162"/>
      <c r="NFM6" s="162"/>
      <c r="NFN6" s="162"/>
      <c r="NFO6" s="162"/>
      <c r="NFP6" s="162"/>
      <c r="NFQ6" s="162"/>
      <c r="NFR6" s="162"/>
      <c r="NFS6" s="162"/>
      <c r="NFT6" s="162"/>
      <c r="NFU6" s="162"/>
      <c r="NFV6" s="162"/>
      <c r="NFW6" s="162"/>
      <c r="NFX6" s="162"/>
      <c r="NFY6" s="162"/>
      <c r="NFZ6" s="162"/>
      <c r="NGA6" s="162"/>
      <c r="NGB6" s="162"/>
      <c r="NGC6" s="162"/>
      <c r="NGD6" s="162"/>
      <c r="NGE6" s="162"/>
      <c r="NGF6" s="162"/>
      <c r="NGG6" s="162"/>
      <c r="NGH6" s="162"/>
      <c r="NGI6" s="162"/>
      <c r="NGJ6" s="162"/>
      <c r="NGK6" s="162"/>
      <c r="NGL6" s="162"/>
      <c r="NGM6" s="162"/>
      <c r="NGN6" s="162"/>
      <c r="NGO6" s="162"/>
      <c r="NGP6" s="162"/>
      <c r="NGQ6" s="162"/>
      <c r="NGR6" s="162"/>
      <c r="NGS6" s="162"/>
      <c r="NGT6" s="162"/>
      <c r="NGU6" s="162"/>
      <c r="NGV6" s="162"/>
      <c r="NGW6" s="162"/>
      <c r="NGX6" s="162"/>
      <c r="NGY6" s="162"/>
      <c r="NGZ6" s="162"/>
      <c r="NHA6" s="162"/>
      <c r="NHB6" s="162"/>
      <c r="NHC6" s="162"/>
      <c r="NHD6" s="162"/>
      <c r="NHE6" s="162"/>
      <c r="NHF6" s="162"/>
      <c r="NHG6" s="162"/>
      <c r="NHH6" s="162"/>
      <c r="NHI6" s="162"/>
      <c r="NHJ6" s="162"/>
      <c r="NHK6" s="162"/>
      <c r="NHL6" s="162"/>
      <c r="NHM6" s="162"/>
      <c r="NHN6" s="162"/>
      <c r="NHO6" s="162"/>
      <c r="NHP6" s="162"/>
      <c r="NHQ6" s="162"/>
      <c r="NHR6" s="162"/>
      <c r="NHS6" s="162"/>
      <c r="NHT6" s="162"/>
      <c r="NHU6" s="162"/>
      <c r="NHV6" s="162"/>
      <c r="NHW6" s="162"/>
      <c r="NHX6" s="162"/>
      <c r="NHY6" s="162"/>
      <c r="NHZ6" s="162"/>
      <c r="NIA6" s="162"/>
      <c r="NIB6" s="162"/>
      <c r="NIC6" s="162"/>
      <c r="NID6" s="162"/>
      <c r="NIE6" s="162"/>
      <c r="NIF6" s="162"/>
      <c r="NIG6" s="162"/>
      <c r="NIH6" s="162"/>
      <c r="NII6" s="162"/>
      <c r="NIJ6" s="162"/>
      <c r="NIK6" s="162"/>
      <c r="NIL6" s="162"/>
      <c r="NIM6" s="162"/>
      <c r="NIN6" s="162"/>
      <c r="NIO6" s="162"/>
      <c r="NIP6" s="162"/>
      <c r="NIQ6" s="162"/>
      <c r="NIR6" s="162"/>
      <c r="NIS6" s="162"/>
      <c r="NIT6" s="162"/>
      <c r="NIU6" s="162"/>
      <c r="NIV6" s="162"/>
      <c r="NIW6" s="162"/>
      <c r="NIX6" s="162"/>
      <c r="NIY6" s="162"/>
      <c r="NIZ6" s="162"/>
      <c r="NJA6" s="162"/>
      <c r="NJB6" s="162"/>
      <c r="NJC6" s="162"/>
      <c r="NJD6" s="162"/>
      <c r="NJE6" s="162"/>
      <c r="NJF6" s="162"/>
      <c r="NJG6" s="162"/>
      <c r="NJH6" s="162"/>
      <c r="NJI6" s="162"/>
      <c r="NJJ6" s="162"/>
      <c r="NJK6" s="162"/>
      <c r="NJL6" s="162"/>
      <c r="NJM6" s="162"/>
      <c r="NJN6" s="162"/>
      <c r="NJO6" s="162"/>
      <c r="NJP6" s="162"/>
      <c r="NJQ6" s="162"/>
      <c r="NJR6" s="162"/>
      <c r="NJS6" s="162"/>
      <c r="NJT6" s="162"/>
      <c r="NJU6" s="162"/>
      <c r="NJV6" s="162"/>
      <c r="NJW6" s="162"/>
      <c r="NJX6" s="162"/>
      <c r="NJY6" s="162"/>
      <c r="NJZ6" s="162"/>
      <c r="NKA6" s="162"/>
      <c r="NKB6" s="162"/>
      <c r="NKC6" s="162"/>
      <c r="NKD6" s="162"/>
      <c r="NKE6" s="162"/>
      <c r="NKF6" s="162"/>
      <c r="NKG6" s="162"/>
      <c r="NKH6" s="162"/>
      <c r="NKI6" s="162"/>
      <c r="NKJ6" s="162"/>
      <c r="NKK6" s="162"/>
      <c r="NKL6" s="162"/>
      <c r="NKM6" s="162"/>
      <c r="NKN6" s="162"/>
      <c r="NKO6" s="162"/>
      <c r="NKP6" s="162"/>
      <c r="NKQ6" s="162"/>
      <c r="NKR6" s="162"/>
      <c r="NKS6" s="162"/>
      <c r="NKT6" s="162"/>
      <c r="NKU6" s="162"/>
      <c r="NKV6" s="162"/>
      <c r="NKW6" s="162"/>
      <c r="NKX6" s="162"/>
      <c r="NKY6" s="162"/>
      <c r="NKZ6" s="162"/>
      <c r="NLA6" s="162"/>
      <c r="NLB6" s="162"/>
      <c r="NLC6" s="162"/>
      <c r="NLD6" s="162"/>
      <c r="NLE6" s="162"/>
      <c r="NLF6" s="162"/>
      <c r="NLG6" s="162"/>
      <c r="NLH6" s="162"/>
      <c r="NLI6" s="162"/>
      <c r="NLJ6" s="162"/>
      <c r="NLK6" s="162"/>
      <c r="NLL6" s="162"/>
      <c r="NLM6" s="162"/>
      <c r="NLN6" s="162"/>
      <c r="NLO6" s="162"/>
      <c r="NLP6" s="162"/>
      <c r="NLQ6" s="162"/>
      <c r="NLR6" s="162"/>
      <c r="NLS6" s="162"/>
      <c r="NLT6" s="162"/>
      <c r="NLU6" s="162"/>
      <c r="NLV6" s="162"/>
      <c r="NLW6" s="162"/>
      <c r="NLX6" s="162"/>
      <c r="NLY6" s="162"/>
      <c r="NLZ6" s="162"/>
      <c r="NMA6" s="162"/>
      <c r="NMB6" s="162"/>
      <c r="NMC6" s="162"/>
      <c r="NMD6" s="162"/>
      <c r="NME6" s="162"/>
      <c r="NMF6" s="162"/>
      <c r="NMG6" s="162"/>
      <c r="NMH6" s="162"/>
      <c r="NMI6" s="162"/>
      <c r="NMJ6" s="162"/>
      <c r="NMK6" s="162"/>
      <c r="NML6" s="162"/>
      <c r="NMM6" s="162"/>
      <c r="NMN6" s="162"/>
      <c r="NMO6" s="162"/>
      <c r="NMP6" s="162"/>
      <c r="NMQ6" s="162"/>
      <c r="NMR6" s="162"/>
      <c r="NMS6" s="162"/>
      <c r="NMT6" s="162"/>
      <c r="NMU6" s="162"/>
      <c r="NMV6" s="162"/>
      <c r="NMW6" s="162"/>
      <c r="NMX6" s="162"/>
      <c r="NMY6" s="162"/>
      <c r="NMZ6" s="162"/>
      <c r="NNA6" s="162"/>
      <c r="NNB6" s="162"/>
      <c r="NNC6" s="162"/>
      <c r="NND6" s="162"/>
      <c r="NNE6" s="162"/>
      <c r="NNF6" s="162"/>
      <c r="NNG6" s="162"/>
      <c r="NNH6" s="162"/>
      <c r="NNI6" s="162"/>
      <c r="NNJ6" s="162"/>
      <c r="NNK6" s="162"/>
      <c r="NNL6" s="162"/>
      <c r="NNM6" s="162"/>
      <c r="NNN6" s="162"/>
      <c r="NNO6" s="162"/>
      <c r="NNP6" s="162"/>
      <c r="NNQ6" s="162"/>
      <c r="NNR6" s="162"/>
      <c r="NNS6" s="162"/>
      <c r="NNT6" s="162"/>
      <c r="NNU6" s="162"/>
      <c r="NNV6" s="162"/>
      <c r="NNW6" s="162"/>
      <c r="NNX6" s="162"/>
      <c r="NNY6" s="162"/>
      <c r="NNZ6" s="162"/>
      <c r="NOA6" s="162"/>
      <c r="NOB6" s="162"/>
      <c r="NOC6" s="162"/>
      <c r="NOD6" s="162"/>
      <c r="NOE6" s="162"/>
      <c r="NOF6" s="162"/>
      <c r="NOG6" s="162"/>
      <c r="NOH6" s="162"/>
      <c r="NOI6" s="162"/>
      <c r="NOJ6" s="162"/>
      <c r="NOK6" s="162"/>
      <c r="NOL6" s="162"/>
      <c r="NOM6" s="162"/>
      <c r="NON6" s="162"/>
      <c r="NOO6" s="162"/>
      <c r="NOP6" s="162"/>
      <c r="NOQ6" s="162"/>
      <c r="NOR6" s="162"/>
      <c r="NOS6" s="162"/>
      <c r="NOT6" s="162"/>
      <c r="NOU6" s="162"/>
      <c r="NOV6" s="162"/>
      <c r="NOW6" s="162"/>
      <c r="NOX6" s="162"/>
      <c r="NOY6" s="162"/>
      <c r="NOZ6" s="162"/>
      <c r="NPA6" s="162"/>
      <c r="NPB6" s="162"/>
      <c r="NPC6" s="162"/>
      <c r="NPD6" s="162"/>
      <c r="NPE6" s="162"/>
      <c r="NPF6" s="162"/>
      <c r="NPG6" s="162"/>
      <c r="NPH6" s="162"/>
      <c r="NPI6" s="162"/>
      <c r="NPJ6" s="162"/>
      <c r="NPK6" s="162"/>
      <c r="NPL6" s="162"/>
      <c r="NPM6" s="162"/>
      <c r="NPN6" s="162"/>
      <c r="NPO6" s="162"/>
      <c r="NPP6" s="162"/>
      <c r="NPQ6" s="162"/>
      <c r="NPR6" s="162"/>
      <c r="NPS6" s="162"/>
      <c r="NPT6" s="162"/>
      <c r="NPU6" s="162"/>
      <c r="NPV6" s="162"/>
      <c r="NPW6" s="162"/>
      <c r="NPX6" s="162"/>
      <c r="NPY6" s="162"/>
      <c r="NPZ6" s="162"/>
      <c r="NQA6" s="162"/>
      <c r="NQB6" s="162"/>
      <c r="NQC6" s="162"/>
      <c r="NQD6" s="162"/>
      <c r="NQE6" s="162"/>
      <c r="NQF6" s="162"/>
      <c r="NQG6" s="162"/>
      <c r="NQH6" s="162"/>
      <c r="NQI6" s="162"/>
      <c r="NQJ6" s="162"/>
      <c r="NQK6" s="162"/>
      <c r="NQL6" s="162"/>
      <c r="NQM6" s="162"/>
      <c r="NQN6" s="162"/>
      <c r="NQO6" s="162"/>
      <c r="NQP6" s="162"/>
      <c r="NQQ6" s="162"/>
      <c r="NQR6" s="162"/>
      <c r="NQS6" s="162"/>
      <c r="NQT6" s="162"/>
      <c r="NQU6" s="162"/>
      <c r="NQV6" s="162"/>
      <c r="NQW6" s="162"/>
      <c r="NQX6" s="162"/>
      <c r="NQY6" s="162"/>
      <c r="NQZ6" s="162"/>
      <c r="NRA6" s="162"/>
      <c r="NRB6" s="162"/>
      <c r="NRC6" s="162"/>
      <c r="NRD6" s="162"/>
      <c r="NRE6" s="162"/>
      <c r="NRF6" s="162"/>
      <c r="NRG6" s="162"/>
      <c r="NRH6" s="162"/>
      <c r="NRI6" s="162"/>
      <c r="NRJ6" s="162"/>
      <c r="NRK6" s="162"/>
      <c r="NRL6" s="162"/>
      <c r="NRM6" s="162"/>
      <c r="NRN6" s="162"/>
      <c r="NRO6" s="162"/>
      <c r="NRP6" s="162"/>
      <c r="NRQ6" s="162"/>
      <c r="NRR6" s="162"/>
      <c r="NRS6" s="162"/>
      <c r="NRT6" s="162"/>
      <c r="NRU6" s="162"/>
      <c r="NRV6" s="162"/>
      <c r="NRW6" s="162"/>
      <c r="NRX6" s="162"/>
      <c r="NRY6" s="162"/>
      <c r="NRZ6" s="162"/>
      <c r="NSA6" s="162"/>
      <c r="NSB6" s="162"/>
      <c r="NSC6" s="162"/>
      <c r="NSD6" s="162"/>
      <c r="NSE6" s="162"/>
      <c r="NSF6" s="162"/>
      <c r="NSG6" s="162"/>
      <c r="NSH6" s="162"/>
      <c r="NSI6" s="162"/>
      <c r="NSJ6" s="162"/>
      <c r="NSK6" s="162"/>
      <c r="NSL6" s="162"/>
      <c r="NSM6" s="162"/>
      <c r="NSN6" s="162"/>
      <c r="NSO6" s="162"/>
      <c r="NSP6" s="162"/>
      <c r="NSQ6" s="162"/>
      <c r="NSR6" s="162"/>
      <c r="NSS6" s="162"/>
      <c r="NST6" s="162"/>
      <c r="NSU6" s="162"/>
      <c r="NSV6" s="162"/>
      <c r="NSW6" s="162"/>
      <c r="NSX6" s="162"/>
      <c r="NSY6" s="162"/>
      <c r="NSZ6" s="162"/>
      <c r="NTA6" s="162"/>
      <c r="NTB6" s="162"/>
      <c r="NTC6" s="162"/>
      <c r="NTD6" s="162"/>
      <c r="NTE6" s="162"/>
      <c r="NTF6" s="162"/>
      <c r="NTG6" s="162"/>
      <c r="NTH6" s="162"/>
      <c r="NTI6" s="162"/>
      <c r="NTJ6" s="162"/>
      <c r="NTK6" s="162"/>
      <c r="NTL6" s="162"/>
      <c r="NTM6" s="162"/>
      <c r="NTN6" s="162"/>
      <c r="NTO6" s="162"/>
      <c r="NTP6" s="162"/>
      <c r="NTQ6" s="162"/>
      <c r="NTR6" s="162"/>
      <c r="NTS6" s="162"/>
      <c r="NTT6" s="162"/>
      <c r="NTU6" s="162"/>
      <c r="NTV6" s="162"/>
      <c r="NTW6" s="162"/>
      <c r="NTX6" s="162"/>
      <c r="NTY6" s="162"/>
      <c r="NTZ6" s="162"/>
      <c r="NUA6" s="162"/>
      <c r="NUB6" s="162"/>
      <c r="NUC6" s="162"/>
      <c r="NUD6" s="162"/>
      <c r="NUE6" s="162"/>
      <c r="NUF6" s="162"/>
      <c r="NUG6" s="162"/>
      <c r="NUH6" s="162"/>
      <c r="NUI6" s="162"/>
      <c r="NUJ6" s="162"/>
      <c r="NUK6" s="162"/>
      <c r="NUL6" s="162"/>
      <c r="NUM6" s="162"/>
      <c r="NUN6" s="162"/>
      <c r="NUO6" s="162"/>
      <c r="NUP6" s="162"/>
      <c r="NUQ6" s="162"/>
      <c r="NUR6" s="162"/>
      <c r="NUS6" s="162"/>
      <c r="NUT6" s="162"/>
      <c r="NUU6" s="162"/>
      <c r="NUV6" s="162"/>
      <c r="NUW6" s="162"/>
      <c r="NUX6" s="162"/>
      <c r="NUY6" s="162"/>
      <c r="NUZ6" s="162"/>
      <c r="NVA6" s="162"/>
      <c r="NVB6" s="162"/>
      <c r="NVC6" s="162"/>
      <c r="NVD6" s="162"/>
      <c r="NVE6" s="162"/>
      <c r="NVF6" s="162"/>
      <c r="NVG6" s="162"/>
      <c r="NVH6" s="162"/>
      <c r="NVI6" s="162"/>
      <c r="NVJ6" s="162"/>
      <c r="NVK6" s="162"/>
      <c r="NVL6" s="162"/>
      <c r="NVM6" s="162"/>
      <c r="NVN6" s="162"/>
      <c r="NVO6" s="162"/>
      <c r="NVP6" s="162"/>
      <c r="NVQ6" s="162"/>
      <c r="NVR6" s="162"/>
      <c r="NVS6" s="162"/>
      <c r="NVT6" s="162"/>
      <c r="NVU6" s="162"/>
      <c r="NVV6" s="162"/>
      <c r="NVW6" s="162"/>
      <c r="NVX6" s="162"/>
      <c r="NVY6" s="162"/>
      <c r="NVZ6" s="162"/>
      <c r="NWA6" s="162"/>
      <c r="NWB6" s="162"/>
      <c r="NWC6" s="162"/>
      <c r="NWD6" s="162"/>
      <c r="NWE6" s="162"/>
      <c r="NWF6" s="162"/>
      <c r="NWG6" s="162"/>
      <c r="NWH6" s="162"/>
      <c r="NWI6" s="162"/>
      <c r="NWJ6" s="162"/>
      <c r="NWK6" s="162"/>
      <c r="NWL6" s="162"/>
      <c r="NWM6" s="162"/>
      <c r="NWN6" s="162"/>
      <c r="NWO6" s="162"/>
      <c r="NWP6" s="162"/>
      <c r="NWQ6" s="162"/>
      <c r="NWR6" s="162"/>
      <c r="NWS6" s="162"/>
      <c r="NWT6" s="162"/>
      <c r="NWU6" s="162"/>
      <c r="NWV6" s="162"/>
      <c r="NWW6" s="162"/>
      <c r="NWX6" s="162"/>
      <c r="NWY6" s="162"/>
      <c r="NWZ6" s="162"/>
      <c r="NXA6" s="162"/>
      <c r="NXB6" s="162"/>
      <c r="NXC6" s="162"/>
      <c r="NXD6" s="162"/>
      <c r="NXE6" s="162"/>
      <c r="NXF6" s="162"/>
      <c r="NXG6" s="162"/>
      <c r="NXH6" s="162"/>
      <c r="NXI6" s="162"/>
      <c r="NXJ6" s="162"/>
      <c r="NXK6" s="162"/>
      <c r="NXL6" s="162"/>
      <c r="NXM6" s="162"/>
      <c r="NXN6" s="162"/>
      <c r="NXO6" s="162"/>
      <c r="NXP6" s="162"/>
      <c r="NXQ6" s="162"/>
      <c r="NXR6" s="162"/>
      <c r="NXS6" s="162"/>
      <c r="NXT6" s="162"/>
      <c r="NXU6" s="162"/>
      <c r="NXV6" s="162"/>
      <c r="NXW6" s="162"/>
      <c r="NXX6" s="162"/>
      <c r="NXY6" s="162"/>
      <c r="NXZ6" s="162"/>
      <c r="NYA6" s="162"/>
      <c r="NYB6" s="162"/>
      <c r="NYC6" s="162"/>
      <c r="NYD6" s="162"/>
      <c r="NYE6" s="162"/>
      <c r="NYF6" s="162"/>
      <c r="NYG6" s="162"/>
      <c r="NYH6" s="162"/>
      <c r="NYI6" s="162"/>
      <c r="NYJ6" s="162"/>
      <c r="NYK6" s="162"/>
      <c r="NYL6" s="162"/>
      <c r="NYM6" s="162"/>
      <c r="NYN6" s="162"/>
      <c r="NYO6" s="162"/>
      <c r="NYP6" s="162"/>
      <c r="NYQ6" s="162"/>
      <c r="NYR6" s="162"/>
      <c r="NYS6" s="162"/>
      <c r="NYT6" s="162"/>
      <c r="NYU6" s="162"/>
      <c r="NYV6" s="162"/>
      <c r="NYW6" s="162"/>
      <c r="NYX6" s="162"/>
      <c r="NYY6" s="162"/>
      <c r="NYZ6" s="162"/>
      <c r="NZA6" s="162"/>
      <c r="NZB6" s="162"/>
      <c r="NZC6" s="162"/>
      <c r="NZD6" s="162"/>
      <c r="NZE6" s="162"/>
      <c r="NZF6" s="162"/>
      <c r="NZG6" s="162"/>
      <c r="NZH6" s="162"/>
      <c r="NZI6" s="162"/>
      <c r="NZJ6" s="162"/>
      <c r="NZK6" s="162"/>
      <c r="NZL6" s="162"/>
      <c r="NZM6" s="162"/>
      <c r="NZN6" s="162"/>
      <c r="NZO6" s="162"/>
      <c r="NZP6" s="162"/>
      <c r="NZQ6" s="162"/>
      <c r="NZR6" s="162"/>
      <c r="NZS6" s="162"/>
      <c r="NZT6" s="162"/>
      <c r="NZU6" s="162"/>
      <c r="NZV6" s="162"/>
      <c r="NZW6" s="162"/>
      <c r="NZX6" s="162"/>
      <c r="NZY6" s="162"/>
      <c r="NZZ6" s="162"/>
      <c r="OAA6" s="162"/>
      <c r="OAB6" s="162"/>
      <c r="OAC6" s="162"/>
      <c r="OAD6" s="162"/>
      <c r="OAE6" s="162"/>
      <c r="OAF6" s="162"/>
      <c r="OAG6" s="162"/>
      <c r="OAH6" s="162"/>
      <c r="OAI6" s="162"/>
      <c r="OAJ6" s="162"/>
      <c r="OAK6" s="162"/>
      <c r="OAL6" s="162"/>
      <c r="OAM6" s="162"/>
      <c r="OAN6" s="162"/>
      <c r="OAO6" s="162"/>
      <c r="OAP6" s="162"/>
      <c r="OAQ6" s="162"/>
      <c r="OAR6" s="162"/>
      <c r="OAS6" s="162"/>
      <c r="OAT6" s="162"/>
      <c r="OAU6" s="162"/>
      <c r="OAV6" s="162"/>
      <c r="OAW6" s="162"/>
      <c r="OAX6" s="162"/>
      <c r="OAY6" s="162"/>
      <c r="OAZ6" s="162"/>
      <c r="OBA6" s="162"/>
      <c r="OBB6" s="162"/>
      <c r="OBC6" s="162"/>
      <c r="OBD6" s="162"/>
      <c r="OBE6" s="162"/>
      <c r="OBF6" s="162"/>
      <c r="OBG6" s="162"/>
      <c r="OBH6" s="162"/>
      <c r="OBI6" s="162"/>
      <c r="OBJ6" s="162"/>
      <c r="OBK6" s="162"/>
      <c r="OBL6" s="162"/>
      <c r="OBM6" s="162"/>
      <c r="OBN6" s="162"/>
      <c r="OBO6" s="162"/>
      <c r="OBP6" s="162"/>
      <c r="OBQ6" s="162"/>
      <c r="OBR6" s="162"/>
      <c r="OBS6" s="162"/>
      <c r="OBT6" s="162"/>
      <c r="OBU6" s="162"/>
      <c r="OBV6" s="162"/>
      <c r="OBW6" s="162"/>
      <c r="OBX6" s="162"/>
      <c r="OBY6" s="162"/>
      <c r="OBZ6" s="162"/>
      <c r="OCA6" s="162"/>
      <c r="OCB6" s="162"/>
      <c r="OCC6" s="162"/>
      <c r="OCD6" s="162"/>
      <c r="OCE6" s="162"/>
      <c r="OCF6" s="162"/>
      <c r="OCG6" s="162"/>
      <c r="OCH6" s="162"/>
      <c r="OCI6" s="162"/>
      <c r="OCJ6" s="162"/>
      <c r="OCK6" s="162"/>
      <c r="OCL6" s="162"/>
      <c r="OCM6" s="162"/>
      <c r="OCN6" s="162"/>
      <c r="OCO6" s="162"/>
      <c r="OCP6" s="162"/>
      <c r="OCQ6" s="162"/>
      <c r="OCR6" s="162"/>
      <c r="OCS6" s="162"/>
      <c r="OCT6" s="162"/>
      <c r="OCU6" s="162"/>
      <c r="OCV6" s="162"/>
      <c r="OCW6" s="162"/>
      <c r="OCX6" s="162"/>
      <c r="OCY6" s="162"/>
      <c r="OCZ6" s="162"/>
      <c r="ODA6" s="162"/>
      <c r="ODB6" s="162"/>
      <c r="ODC6" s="162"/>
      <c r="ODD6" s="162"/>
      <c r="ODE6" s="162"/>
      <c r="ODF6" s="162"/>
      <c r="ODG6" s="162"/>
      <c r="ODH6" s="162"/>
      <c r="ODI6" s="162"/>
      <c r="ODJ6" s="162"/>
      <c r="ODK6" s="162"/>
      <c r="ODL6" s="162"/>
      <c r="ODM6" s="162"/>
      <c r="ODN6" s="162"/>
      <c r="ODO6" s="162"/>
      <c r="ODP6" s="162"/>
      <c r="ODQ6" s="162"/>
      <c r="ODR6" s="162"/>
      <c r="ODS6" s="162"/>
      <c r="ODT6" s="162"/>
      <c r="ODU6" s="162"/>
      <c r="ODV6" s="162"/>
      <c r="ODW6" s="162"/>
      <c r="ODX6" s="162"/>
      <c r="ODY6" s="162"/>
      <c r="ODZ6" s="162"/>
      <c r="OEA6" s="162"/>
      <c r="OEB6" s="162"/>
      <c r="OEC6" s="162"/>
      <c r="OED6" s="162"/>
      <c r="OEE6" s="162"/>
      <c r="OEF6" s="162"/>
      <c r="OEG6" s="162"/>
      <c r="OEH6" s="162"/>
      <c r="OEI6" s="162"/>
      <c r="OEJ6" s="162"/>
      <c r="OEK6" s="162"/>
      <c r="OEL6" s="162"/>
      <c r="OEM6" s="162"/>
      <c r="OEN6" s="162"/>
      <c r="OEO6" s="162"/>
      <c r="OEP6" s="162"/>
      <c r="OEQ6" s="162"/>
      <c r="OER6" s="162"/>
      <c r="OES6" s="162"/>
      <c r="OET6" s="162"/>
      <c r="OEU6" s="162"/>
      <c r="OEV6" s="162"/>
      <c r="OEW6" s="162"/>
      <c r="OEX6" s="162"/>
      <c r="OEY6" s="162"/>
      <c r="OEZ6" s="162"/>
      <c r="OFA6" s="162"/>
      <c r="OFB6" s="162"/>
      <c r="OFC6" s="162"/>
      <c r="OFD6" s="162"/>
      <c r="OFE6" s="162"/>
      <c r="OFF6" s="162"/>
      <c r="OFG6" s="162"/>
      <c r="OFH6" s="162"/>
      <c r="OFI6" s="162"/>
      <c r="OFJ6" s="162"/>
      <c r="OFK6" s="162"/>
      <c r="OFL6" s="162"/>
      <c r="OFM6" s="162"/>
      <c r="OFN6" s="162"/>
      <c r="OFO6" s="162"/>
      <c r="OFP6" s="162"/>
      <c r="OFQ6" s="162"/>
      <c r="OFR6" s="162"/>
      <c r="OFS6" s="162"/>
      <c r="OFT6" s="162"/>
      <c r="OFU6" s="162"/>
      <c r="OFV6" s="162"/>
      <c r="OFW6" s="162"/>
      <c r="OFX6" s="162"/>
      <c r="OFY6" s="162"/>
      <c r="OFZ6" s="162"/>
      <c r="OGA6" s="162"/>
      <c r="OGB6" s="162"/>
      <c r="OGC6" s="162"/>
      <c r="OGD6" s="162"/>
      <c r="OGE6" s="162"/>
      <c r="OGF6" s="162"/>
      <c r="OGG6" s="162"/>
      <c r="OGH6" s="162"/>
      <c r="OGI6" s="162"/>
      <c r="OGJ6" s="162"/>
      <c r="OGK6" s="162"/>
      <c r="OGL6" s="162"/>
      <c r="OGM6" s="162"/>
      <c r="OGN6" s="162"/>
      <c r="OGO6" s="162"/>
      <c r="OGP6" s="162"/>
      <c r="OGQ6" s="162"/>
      <c r="OGR6" s="162"/>
      <c r="OGS6" s="162"/>
      <c r="OGT6" s="162"/>
      <c r="OGU6" s="162"/>
      <c r="OGV6" s="162"/>
      <c r="OGW6" s="162"/>
      <c r="OGX6" s="162"/>
      <c r="OGY6" s="162"/>
      <c r="OGZ6" s="162"/>
      <c r="OHA6" s="162"/>
      <c r="OHB6" s="162"/>
      <c r="OHC6" s="162"/>
      <c r="OHD6" s="162"/>
      <c r="OHE6" s="162"/>
      <c r="OHF6" s="162"/>
      <c r="OHG6" s="162"/>
      <c r="OHH6" s="162"/>
      <c r="OHI6" s="162"/>
      <c r="OHJ6" s="162"/>
      <c r="OHK6" s="162"/>
      <c r="OHL6" s="162"/>
      <c r="OHM6" s="162"/>
      <c r="OHN6" s="162"/>
      <c r="OHO6" s="162"/>
      <c r="OHP6" s="162"/>
      <c r="OHQ6" s="162"/>
      <c r="OHR6" s="162"/>
      <c r="OHS6" s="162"/>
      <c r="OHT6" s="162"/>
      <c r="OHU6" s="162"/>
      <c r="OHV6" s="162"/>
      <c r="OHW6" s="162"/>
      <c r="OHX6" s="162"/>
      <c r="OHY6" s="162"/>
      <c r="OHZ6" s="162"/>
      <c r="OIA6" s="162"/>
      <c r="OIB6" s="162"/>
      <c r="OIC6" s="162"/>
      <c r="OID6" s="162"/>
      <c r="OIE6" s="162"/>
      <c r="OIF6" s="162"/>
      <c r="OIG6" s="162"/>
      <c r="OIH6" s="162"/>
      <c r="OII6" s="162"/>
      <c r="OIJ6" s="162"/>
      <c r="OIK6" s="162"/>
      <c r="OIL6" s="162"/>
      <c r="OIM6" s="162"/>
      <c r="OIN6" s="162"/>
      <c r="OIO6" s="162"/>
      <c r="OIP6" s="162"/>
      <c r="OIQ6" s="162"/>
      <c r="OIR6" s="162"/>
      <c r="OIS6" s="162"/>
      <c r="OIT6" s="162"/>
      <c r="OIU6" s="162"/>
      <c r="OIV6" s="162"/>
      <c r="OIW6" s="162"/>
      <c r="OIX6" s="162"/>
      <c r="OIY6" s="162"/>
      <c r="OIZ6" s="162"/>
      <c r="OJA6" s="162"/>
      <c r="OJB6" s="162"/>
      <c r="OJC6" s="162"/>
      <c r="OJD6" s="162"/>
      <c r="OJE6" s="162"/>
      <c r="OJF6" s="162"/>
      <c r="OJG6" s="162"/>
      <c r="OJH6" s="162"/>
      <c r="OJI6" s="162"/>
      <c r="OJJ6" s="162"/>
      <c r="OJK6" s="162"/>
      <c r="OJL6" s="162"/>
      <c r="OJM6" s="162"/>
      <c r="OJN6" s="162"/>
      <c r="OJO6" s="162"/>
      <c r="OJP6" s="162"/>
      <c r="OJQ6" s="162"/>
      <c r="OJR6" s="162"/>
      <c r="OJS6" s="162"/>
      <c r="OJT6" s="162"/>
      <c r="OJU6" s="162"/>
      <c r="OJV6" s="162"/>
      <c r="OJW6" s="162"/>
      <c r="OJX6" s="162"/>
      <c r="OJY6" s="162"/>
      <c r="OJZ6" s="162"/>
      <c r="OKA6" s="162"/>
      <c r="OKB6" s="162"/>
      <c r="OKC6" s="162"/>
      <c r="OKD6" s="162"/>
      <c r="OKE6" s="162"/>
      <c r="OKF6" s="162"/>
      <c r="OKG6" s="162"/>
      <c r="OKH6" s="162"/>
      <c r="OKI6" s="162"/>
      <c r="OKJ6" s="162"/>
      <c r="OKK6" s="162"/>
      <c r="OKL6" s="162"/>
      <c r="OKM6" s="162"/>
      <c r="OKN6" s="162"/>
      <c r="OKO6" s="162"/>
      <c r="OKP6" s="162"/>
      <c r="OKQ6" s="162"/>
      <c r="OKR6" s="162"/>
      <c r="OKS6" s="162"/>
      <c r="OKT6" s="162"/>
      <c r="OKU6" s="162"/>
      <c r="OKV6" s="162"/>
      <c r="OKW6" s="162"/>
      <c r="OKX6" s="162"/>
      <c r="OKY6" s="162"/>
      <c r="OKZ6" s="162"/>
      <c r="OLA6" s="162"/>
      <c r="OLB6" s="162"/>
      <c r="OLC6" s="162"/>
      <c r="OLD6" s="162"/>
      <c r="OLE6" s="162"/>
      <c r="OLF6" s="162"/>
      <c r="OLG6" s="162"/>
      <c r="OLH6" s="162"/>
      <c r="OLI6" s="162"/>
      <c r="OLJ6" s="162"/>
      <c r="OLK6" s="162"/>
      <c r="OLL6" s="162"/>
      <c r="OLM6" s="162"/>
      <c r="OLN6" s="162"/>
      <c r="OLO6" s="162"/>
      <c r="OLP6" s="162"/>
      <c r="OLQ6" s="162"/>
      <c r="OLR6" s="162"/>
      <c r="OLS6" s="162"/>
      <c r="OLT6" s="162"/>
      <c r="OLU6" s="162"/>
      <c r="OLV6" s="162"/>
      <c r="OLW6" s="162"/>
      <c r="OLX6" s="162"/>
      <c r="OLY6" s="162"/>
      <c r="OLZ6" s="162"/>
      <c r="OMA6" s="162"/>
      <c r="OMB6" s="162"/>
      <c r="OMC6" s="162"/>
      <c r="OMD6" s="162"/>
      <c r="OME6" s="162"/>
      <c r="OMF6" s="162"/>
      <c r="OMG6" s="162"/>
      <c r="OMH6" s="162"/>
      <c r="OMI6" s="162"/>
      <c r="OMJ6" s="162"/>
      <c r="OMK6" s="162"/>
      <c r="OML6" s="162"/>
      <c r="OMM6" s="162"/>
      <c r="OMN6" s="162"/>
      <c r="OMO6" s="162"/>
      <c r="OMP6" s="162"/>
      <c r="OMQ6" s="162"/>
      <c r="OMR6" s="162"/>
      <c r="OMS6" s="162"/>
      <c r="OMT6" s="162"/>
      <c r="OMU6" s="162"/>
      <c r="OMV6" s="162"/>
      <c r="OMW6" s="162"/>
      <c r="OMX6" s="162"/>
      <c r="OMY6" s="162"/>
      <c r="OMZ6" s="162"/>
      <c r="ONA6" s="162"/>
      <c r="ONB6" s="162"/>
      <c r="ONC6" s="162"/>
      <c r="OND6" s="162"/>
      <c r="ONE6" s="162"/>
      <c r="ONF6" s="162"/>
      <c r="ONG6" s="162"/>
      <c r="ONH6" s="162"/>
      <c r="ONI6" s="162"/>
      <c r="ONJ6" s="162"/>
      <c r="ONK6" s="162"/>
      <c r="ONL6" s="162"/>
      <c r="ONM6" s="162"/>
      <c r="ONN6" s="162"/>
      <c r="ONO6" s="162"/>
      <c r="ONP6" s="162"/>
      <c r="ONQ6" s="162"/>
      <c r="ONR6" s="162"/>
      <c r="ONS6" s="162"/>
      <c r="ONT6" s="162"/>
      <c r="ONU6" s="162"/>
      <c r="ONV6" s="162"/>
      <c r="ONW6" s="162"/>
      <c r="ONX6" s="162"/>
      <c r="ONY6" s="162"/>
      <c r="ONZ6" s="162"/>
      <c r="OOA6" s="162"/>
      <c r="OOB6" s="162"/>
      <c r="OOC6" s="162"/>
      <c r="OOD6" s="162"/>
      <c r="OOE6" s="162"/>
      <c r="OOF6" s="162"/>
      <c r="OOG6" s="162"/>
      <c r="OOH6" s="162"/>
      <c r="OOI6" s="162"/>
      <c r="OOJ6" s="162"/>
      <c r="OOK6" s="162"/>
      <c r="OOL6" s="162"/>
      <c r="OOM6" s="162"/>
      <c r="OON6" s="162"/>
      <c r="OOO6" s="162"/>
      <c r="OOP6" s="162"/>
      <c r="OOQ6" s="162"/>
      <c r="OOR6" s="162"/>
      <c r="OOS6" s="162"/>
      <c r="OOT6" s="162"/>
      <c r="OOU6" s="162"/>
      <c r="OOV6" s="162"/>
      <c r="OOW6" s="162"/>
      <c r="OOX6" s="162"/>
      <c r="OOY6" s="162"/>
      <c r="OOZ6" s="162"/>
      <c r="OPA6" s="162"/>
      <c r="OPB6" s="162"/>
      <c r="OPC6" s="162"/>
      <c r="OPD6" s="162"/>
      <c r="OPE6" s="162"/>
      <c r="OPF6" s="162"/>
      <c r="OPG6" s="162"/>
      <c r="OPH6" s="162"/>
      <c r="OPI6" s="162"/>
      <c r="OPJ6" s="162"/>
      <c r="OPK6" s="162"/>
      <c r="OPL6" s="162"/>
      <c r="OPM6" s="162"/>
      <c r="OPN6" s="162"/>
      <c r="OPO6" s="162"/>
      <c r="OPP6" s="162"/>
      <c r="OPQ6" s="162"/>
      <c r="OPR6" s="162"/>
      <c r="OPS6" s="162"/>
      <c r="OPT6" s="162"/>
      <c r="OPU6" s="162"/>
      <c r="OPV6" s="162"/>
      <c r="OPW6" s="162"/>
      <c r="OPX6" s="162"/>
      <c r="OPY6" s="162"/>
      <c r="OPZ6" s="162"/>
      <c r="OQA6" s="162"/>
      <c r="OQB6" s="162"/>
      <c r="OQC6" s="162"/>
      <c r="OQD6" s="162"/>
      <c r="OQE6" s="162"/>
      <c r="OQF6" s="162"/>
      <c r="OQG6" s="162"/>
      <c r="OQH6" s="162"/>
      <c r="OQI6" s="162"/>
      <c r="OQJ6" s="162"/>
      <c r="OQK6" s="162"/>
      <c r="OQL6" s="162"/>
      <c r="OQM6" s="162"/>
      <c r="OQN6" s="162"/>
      <c r="OQO6" s="162"/>
      <c r="OQP6" s="162"/>
      <c r="OQQ6" s="162"/>
      <c r="OQR6" s="162"/>
      <c r="OQS6" s="162"/>
      <c r="OQT6" s="162"/>
      <c r="OQU6" s="162"/>
      <c r="OQV6" s="162"/>
      <c r="OQW6" s="162"/>
      <c r="OQX6" s="162"/>
      <c r="OQY6" s="162"/>
      <c r="OQZ6" s="162"/>
      <c r="ORA6" s="162"/>
      <c r="ORB6" s="162"/>
      <c r="ORC6" s="162"/>
      <c r="ORD6" s="162"/>
      <c r="ORE6" s="162"/>
      <c r="ORF6" s="162"/>
      <c r="ORG6" s="162"/>
      <c r="ORH6" s="162"/>
      <c r="ORI6" s="162"/>
      <c r="ORJ6" s="162"/>
      <c r="ORK6" s="162"/>
      <c r="ORL6" s="162"/>
      <c r="ORM6" s="162"/>
      <c r="ORN6" s="162"/>
      <c r="ORO6" s="162"/>
      <c r="ORP6" s="162"/>
      <c r="ORQ6" s="162"/>
      <c r="ORR6" s="162"/>
      <c r="ORS6" s="162"/>
      <c r="ORT6" s="162"/>
      <c r="ORU6" s="162"/>
      <c r="ORV6" s="162"/>
      <c r="ORW6" s="162"/>
      <c r="ORX6" s="162"/>
      <c r="ORY6" s="162"/>
      <c r="ORZ6" s="162"/>
      <c r="OSA6" s="162"/>
      <c r="OSB6" s="162"/>
      <c r="OSC6" s="162"/>
      <c r="OSD6" s="162"/>
      <c r="OSE6" s="162"/>
      <c r="OSF6" s="162"/>
      <c r="OSG6" s="162"/>
      <c r="OSH6" s="162"/>
      <c r="OSI6" s="162"/>
      <c r="OSJ6" s="162"/>
      <c r="OSK6" s="162"/>
      <c r="OSL6" s="162"/>
      <c r="OSM6" s="162"/>
      <c r="OSN6" s="162"/>
      <c r="OSO6" s="162"/>
      <c r="OSP6" s="162"/>
      <c r="OSQ6" s="162"/>
      <c r="OSR6" s="162"/>
      <c r="OSS6" s="162"/>
      <c r="OST6" s="162"/>
      <c r="OSU6" s="162"/>
      <c r="OSV6" s="162"/>
      <c r="OSW6" s="162"/>
      <c r="OSX6" s="162"/>
      <c r="OSY6" s="162"/>
      <c r="OSZ6" s="162"/>
      <c r="OTA6" s="162"/>
      <c r="OTB6" s="162"/>
      <c r="OTC6" s="162"/>
      <c r="OTD6" s="162"/>
      <c r="OTE6" s="162"/>
      <c r="OTF6" s="162"/>
      <c r="OTG6" s="162"/>
      <c r="OTH6" s="162"/>
      <c r="OTI6" s="162"/>
      <c r="OTJ6" s="162"/>
      <c r="OTK6" s="162"/>
      <c r="OTL6" s="162"/>
      <c r="OTM6" s="162"/>
      <c r="OTN6" s="162"/>
      <c r="OTO6" s="162"/>
      <c r="OTP6" s="162"/>
      <c r="OTQ6" s="162"/>
      <c r="OTR6" s="162"/>
      <c r="OTS6" s="162"/>
      <c r="OTT6" s="162"/>
      <c r="OTU6" s="162"/>
      <c r="OTV6" s="162"/>
      <c r="OTW6" s="162"/>
      <c r="OTX6" s="162"/>
      <c r="OTY6" s="162"/>
      <c r="OTZ6" s="162"/>
      <c r="OUA6" s="162"/>
      <c r="OUB6" s="162"/>
      <c r="OUC6" s="162"/>
      <c r="OUD6" s="162"/>
      <c r="OUE6" s="162"/>
      <c r="OUF6" s="162"/>
      <c r="OUG6" s="162"/>
      <c r="OUH6" s="162"/>
      <c r="OUI6" s="162"/>
      <c r="OUJ6" s="162"/>
      <c r="OUK6" s="162"/>
      <c r="OUL6" s="162"/>
      <c r="OUM6" s="162"/>
      <c r="OUN6" s="162"/>
      <c r="OUO6" s="162"/>
      <c r="OUP6" s="162"/>
      <c r="OUQ6" s="162"/>
      <c r="OUR6" s="162"/>
      <c r="OUS6" s="162"/>
      <c r="OUT6" s="162"/>
      <c r="OUU6" s="162"/>
      <c r="OUV6" s="162"/>
      <c r="OUW6" s="162"/>
      <c r="OUX6" s="162"/>
      <c r="OUY6" s="162"/>
      <c r="OUZ6" s="162"/>
      <c r="OVA6" s="162"/>
      <c r="OVB6" s="162"/>
      <c r="OVC6" s="162"/>
      <c r="OVD6" s="162"/>
      <c r="OVE6" s="162"/>
      <c r="OVF6" s="162"/>
      <c r="OVG6" s="162"/>
      <c r="OVH6" s="162"/>
      <c r="OVI6" s="162"/>
      <c r="OVJ6" s="162"/>
      <c r="OVK6" s="162"/>
      <c r="OVL6" s="162"/>
      <c r="OVM6" s="162"/>
      <c r="OVN6" s="162"/>
      <c r="OVO6" s="162"/>
      <c r="OVP6" s="162"/>
      <c r="OVQ6" s="162"/>
      <c r="OVR6" s="162"/>
      <c r="OVS6" s="162"/>
      <c r="OVT6" s="162"/>
      <c r="OVU6" s="162"/>
      <c r="OVV6" s="162"/>
      <c r="OVW6" s="162"/>
      <c r="OVX6" s="162"/>
      <c r="OVY6" s="162"/>
      <c r="OVZ6" s="162"/>
      <c r="OWA6" s="162"/>
      <c r="OWB6" s="162"/>
      <c r="OWC6" s="162"/>
      <c r="OWD6" s="162"/>
      <c r="OWE6" s="162"/>
      <c r="OWF6" s="162"/>
      <c r="OWG6" s="162"/>
      <c r="OWH6" s="162"/>
      <c r="OWI6" s="162"/>
      <c r="OWJ6" s="162"/>
      <c r="OWK6" s="162"/>
      <c r="OWL6" s="162"/>
      <c r="OWM6" s="162"/>
      <c r="OWN6" s="162"/>
      <c r="OWO6" s="162"/>
      <c r="OWP6" s="162"/>
      <c r="OWQ6" s="162"/>
      <c r="OWR6" s="162"/>
      <c r="OWS6" s="162"/>
      <c r="OWT6" s="162"/>
      <c r="OWU6" s="162"/>
      <c r="OWV6" s="162"/>
      <c r="OWW6" s="162"/>
      <c r="OWX6" s="162"/>
      <c r="OWY6" s="162"/>
      <c r="OWZ6" s="162"/>
      <c r="OXA6" s="162"/>
      <c r="OXB6" s="162"/>
      <c r="OXC6" s="162"/>
      <c r="OXD6" s="162"/>
      <c r="OXE6" s="162"/>
      <c r="OXF6" s="162"/>
      <c r="OXG6" s="162"/>
      <c r="OXH6" s="162"/>
      <c r="OXI6" s="162"/>
      <c r="OXJ6" s="162"/>
      <c r="OXK6" s="162"/>
      <c r="OXL6" s="162"/>
      <c r="OXM6" s="162"/>
      <c r="OXN6" s="162"/>
      <c r="OXO6" s="162"/>
      <c r="OXP6" s="162"/>
      <c r="OXQ6" s="162"/>
      <c r="OXR6" s="162"/>
      <c r="OXS6" s="162"/>
      <c r="OXT6" s="162"/>
      <c r="OXU6" s="162"/>
      <c r="OXV6" s="162"/>
      <c r="OXW6" s="162"/>
      <c r="OXX6" s="162"/>
      <c r="OXY6" s="162"/>
      <c r="OXZ6" s="162"/>
      <c r="OYA6" s="162"/>
      <c r="OYB6" s="162"/>
      <c r="OYC6" s="162"/>
      <c r="OYD6" s="162"/>
      <c r="OYE6" s="162"/>
      <c r="OYF6" s="162"/>
      <c r="OYG6" s="162"/>
      <c r="OYH6" s="162"/>
      <c r="OYI6" s="162"/>
      <c r="OYJ6" s="162"/>
      <c r="OYK6" s="162"/>
      <c r="OYL6" s="162"/>
      <c r="OYM6" s="162"/>
      <c r="OYN6" s="162"/>
      <c r="OYO6" s="162"/>
      <c r="OYP6" s="162"/>
      <c r="OYQ6" s="162"/>
      <c r="OYR6" s="162"/>
      <c r="OYS6" s="162"/>
      <c r="OYT6" s="162"/>
      <c r="OYU6" s="162"/>
      <c r="OYV6" s="162"/>
      <c r="OYW6" s="162"/>
      <c r="OYX6" s="162"/>
      <c r="OYY6" s="162"/>
      <c r="OYZ6" s="162"/>
      <c r="OZA6" s="162"/>
      <c r="OZB6" s="162"/>
      <c r="OZC6" s="162"/>
      <c r="OZD6" s="162"/>
      <c r="OZE6" s="162"/>
      <c r="OZF6" s="162"/>
      <c r="OZG6" s="162"/>
      <c r="OZH6" s="162"/>
      <c r="OZI6" s="162"/>
      <c r="OZJ6" s="162"/>
      <c r="OZK6" s="162"/>
      <c r="OZL6" s="162"/>
      <c r="OZM6" s="162"/>
      <c r="OZN6" s="162"/>
      <c r="OZO6" s="162"/>
      <c r="OZP6" s="162"/>
      <c r="OZQ6" s="162"/>
      <c r="OZR6" s="162"/>
      <c r="OZS6" s="162"/>
      <c r="OZT6" s="162"/>
      <c r="OZU6" s="162"/>
      <c r="OZV6" s="162"/>
      <c r="OZW6" s="162"/>
      <c r="OZX6" s="162"/>
      <c r="OZY6" s="162"/>
      <c r="OZZ6" s="162"/>
      <c r="PAA6" s="162"/>
      <c r="PAB6" s="162"/>
      <c r="PAC6" s="162"/>
      <c r="PAD6" s="162"/>
      <c r="PAE6" s="162"/>
      <c r="PAF6" s="162"/>
      <c r="PAG6" s="162"/>
      <c r="PAH6" s="162"/>
      <c r="PAI6" s="162"/>
      <c r="PAJ6" s="162"/>
      <c r="PAK6" s="162"/>
      <c r="PAL6" s="162"/>
      <c r="PAM6" s="162"/>
      <c r="PAN6" s="162"/>
      <c r="PAO6" s="162"/>
      <c r="PAP6" s="162"/>
      <c r="PAQ6" s="162"/>
      <c r="PAR6" s="162"/>
      <c r="PAS6" s="162"/>
      <c r="PAT6" s="162"/>
      <c r="PAU6" s="162"/>
      <c r="PAV6" s="162"/>
      <c r="PAW6" s="162"/>
      <c r="PAX6" s="162"/>
      <c r="PAY6" s="162"/>
      <c r="PAZ6" s="162"/>
      <c r="PBA6" s="162"/>
      <c r="PBB6" s="162"/>
      <c r="PBC6" s="162"/>
      <c r="PBD6" s="162"/>
      <c r="PBE6" s="162"/>
      <c r="PBF6" s="162"/>
      <c r="PBG6" s="162"/>
      <c r="PBH6" s="162"/>
      <c r="PBI6" s="162"/>
      <c r="PBJ6" s="162"/>
      <c r="PBK6" s="162"/>
      <c r="PBL6" s="162"/>
      <c r="PBM6" s="162"/>
      <c r="PBN6" s="162"/>
      <c r="PBO6" s="162"/>
      <c r="PBP6" s="162"/>
      <c r="PBQ6" s="162"/>
      <c r="PBR6" s="162"/>
      <c r="PBS6" s="162"/>
      <c r="PBT6" s="162"/>
      <c r="PBU6" s="162"/>
      <c r="PBV6" s="162"/>
      <c r="PBW6" s="162"/>
      <c r="PBX6" s="162"/>
      <c r="PBY6" s="162"/>
      <c r="PBZ6" s="162"/>
      <c r="PCA6" s="162"/>
      <c r="PCB6" s="162"/>
      <c r="PCC6" s="162"/>
      <c r="PCD6" s="162"/>
      <c r="PCE6" s="162"/>
      <c r="PCF6" s="162"/>
      <c r="PCG6" s="162"/>
      <c r="PCH6" s="162"/>
      <c r="PCI6" s="162"/>
      <c r="PCJ6" s="162"/>
      <c r="PCK6" s="162"/>
      <c r="PCL6" s="162"/>
      <c r="PCM6" s="162"/>
      <c r="PCN6" s="162"/>
      <c r="PCO6" s="162"/>
      <c r="PCP6" s="162"/>
      <c r="PCQ6" s="162"/>
      <c r="PCR6" s="162"/>
      <c r="PCS6" s="162"/>
      <c r="PCT6" s="162"/>
      <c r="PCU6" s="162"/>
      <c r="PCV6" s="162"/>
      <c r="PCW6" s="162"/>
      <c r="PCX6" s="162"/>
      <c r="PCY6" s="162"/>
      <c r="PCZ6" s="162"/>
      <c r="PDA6" s="162"/>
      <c r="PDB6" s="162"/>
      <c r="PDC6" s="162"/>
      <c r="PDD6" s="162"/>
      <c r="PDE6" s="162"/>
      <c r="PDF6" s="162"/>
      <c r="PDG6" s="162"/>
      <c r="PDH6" s="162"/>
      <c r="PDI6" s="162"/>
      <c r="PDJ6" s="162"/>
      <c r="PDK6" s="162"/>
      <c r="PDL6" s="162"/>
      <c r="PDM6" s="162"/>
      <c r="PDN6" s="162"/>
      <c r="PDO6" s="162"/>
      <c r="PDP6" s="162"/>
      <c r="PDQ6" s="162"/>
      <c r="PDR6" s="162"/>
      <c r="PDS6" s="162"/>
      <c r="PDT6" s="162"/>
      <c r="PDU6" s="162"/>
      <c r="PDV6" s="162"/>
      <c r="PDW6" s="162"/>
      <c r="PDX6" s="162"/>
      <c r="PDY6" s="162"/>
      <c r="PDZ6" s="162"/>
      <c r="PEA6" s="162"/>
      <c r="PEB6" s="162"/>
      <c r="PEC6" s="162"/>
      <c r="PED6" s="162"/>
      <c r="PEE6" s="162"/>
      <c r="PEF6" s="162"/>
      <c r="PEG6" s="162"/>
      <c r="PEH6" s="162"/>
      <c r="PEI6" s="162"/>
      <c r="PEJ6" s="162"/>
      <c r="PEK6" s="162"/>
      <c r="PEL6" s="162"/>
      <c r="PEM6" s="162"/>
      <c r="PEN6" s="162"/>
      <c r="PEO6" s="162"/>
      <c r="PEP6" s="162"/>
      <c r="PEQ6" s="162"/>
      <c r="PER6" s="162"/>
      <c r="PES6" s="162"/>
      <c r="PET6" s="162"/>
      <c r="PEU6" s="162"/>
      <c r="PEV6" s="162"/>
      <c r="PEW6" s="162"/>
      <c r="PEX6" s="162"/>
      <c r="PEY6" s="162"/>
      <c r="PEZ6" s="162"/>
      <c r="PFA6" s="162"/>
      <c r="PFB6" s="162"/>
      <c r="PFC6" s="162"/>
      <c r="PFD6" s="162"/>
      <c r="PFE6" s="162"/>
      <c r="PFF6" s="162"/>
      <c r="PFG6" s="162"/>
      <c r="PFH6" s="162"/>
      <c r="PFI6" s="162"/>
      <c r="PFJ6" s="162"/>
      <c r="PFK6" s="162"/>
      <c r="PFL6" s="162"/>
      <c r="PFM6" s="162"/>
      <c r="PFN6" s="162"/>
      <c r="PFO6" s="162"/>
      <c r="PFP6" s="162"/>
      <c r="PFQ6" s="162"/>
      <c r="PFR6" s="162"/>
      <c r="PFS6" s="162"/>
      <c r="PFT6" s="162"/>
      <c r="PFU6" s="162"/>
      <c r="PFV6" s="162"/>
      <c r="PFW6" s="162"/>
      <c r="PFX6" s="162"/>
      <c r="PFY6" s="162"/>
      <c r="PFZ6" s="162"/>
      <c r="PGA6" s="162"/>
      <c r="PGB6" s="162"/>
      <c r="PGC6" s="162"/>
      <c r="PGD6" s="162"/>
      <c r="PGE6" s="162"/>
      <c r="PGF6" s="162"/>
      <c r="PGG6" s="162"/>
      <c r="PGH6" s="162"/>
      <c r="PGI6" s="162"/>
      <c r="PGJ6" s="162"/>
      <c r="PGK6" s="162"/>
      <c r="PGL6" s="162"/>
      <c r="PGM6" s="162"/>
      <c r="PGN6" s="162"/>
      <c r="PGO6" s="162"/>
      <c r="PGP6" s="162"/>
      <c r="PGQ6" s="162"/>
      <c r="PGR6" s="162"/>
      <c r="PGS6" s="162"/>
      <c r="PGT6" s="162"/>
      <c r="PGU6" s="162"/>
      <c r="PGV6" s="162"/>
      <c r="PGW6" s="162"/>
      <c r="PGX6" s="162"/>
      <c r="PGY6" s="162"/>
      <c r="PGZ6" s="162"/>
      <c r="PHA6" s="162"/>
      <c r="PHB6" s="162"/>
      <c r="PHC6" s="162"/>
      <c r="PHD6" s="162"/>
      <c r="PHE6" s="162"/>
      <c r="PHF6" s="162"/>
      <c r="PHG6" s="162"/>
      <c r="PHH6" s="162"/>
      <c r="PHI6" s="162"/>
      <c r="PHJ6" s="162"/>
      <c r="PHK6" s="162"/>
      <c r="PHL6" s="162"/>
      <c r="PHM6" s="162"/>
      <c r="PHN6" s="162"/>
      <c r="PHO6" s="162"/>
      <c r="PHP6" s="162"/>
      <c r="PHQ6" s="162"/>
      <c r="PHR6" s="162"/>
      <c r="PHS6" s="162"/>
      <c r="PHT6" s="162"/>
      <c r="PHU6" s="162"/>
      <c r="PHV6" s="162"/>
      <c r="PHW6" s="162"/>
      <c r="PHX6" s="162"/>
      <c r="PHY6" s="162"/>
      <c r="PHZ6" s="162"/>
      <c r="PIA6" s="162"/>
      <c r="PIB6" s="162"/>
      <c r="PIC6" s="162"/>
      <c r="PID6" s="162"/>
      <c r="PIE6" s="162"/>
      <c r="PIF6" s="162"/>
      <c r="PIG6" s="162"/>
      <c r="PIH6" s="162"/>
      <c r="PII6" s="162"/>
      <c r="PIJ6" s="162"/>
      <c r="PIK6" s="162"/>
      <c r="PIL6" s="162"/>
      <c r="PIM6" s="162"/>
      <c r="PIN6" s="162"/>
      <c r="PIO6" s="162"/>
      <c r="PIP6" s="162"/>
      <c r="PIQ6" s="162"/>
      <c r="PIR6" s="162"/>
      <c r="PIS6" s="162"/>
      <c r="PIT6" s="162"/>
      <c r="PIU6" s="162"/>
      <c r="PIV6" s="162"/>
      <c r="PIW6" s="162"/>
      <c r="PIX6" s="162"/>
      <c r="PIY6" s="162"/>
      <c r="PIZ6" s="162"/>
      <c r="PJA6" s="162"/>
      <c r="PJB6" s="162"/>
      <c r="PJC6" s="162"/>
      <c r="PJD6" s="162"/>
      <c r="PJE6" s="162"/>
      <c r="PJF6" s="162"/>
      <c r="PJG6" s="162"/>
      <c r="PJH6" s="162"/>
      <c r="PJI6" s="162"/>
      <c r="PJJ6" s="162"/>
      <c r="PJK6" s="162"/>
      <c r="PJL6" s="162"/>
      <c r="PJM6" s="162"/>
      <c r="PJN6" s="162"/>
      <c r="PJO6" s="162"/>
      <c r="PJP6" s="162"/>
      <c r="PJQ6" s="162"/>
      <c r="PJR6" s="162"/>
      <c r="PJS6" s="162"/>
      <c r="PJT6" s="162"/>
      <c r="PJU6" s="162"/>
      <c r="PJV6" s="162"/>
      <c r="PJW6" s="162"/>
      <c r="PJX6" s="162"/>
      <c r="PJY6" s="162"/>
      <c r="PJZ6" s="162"/>
      <c r="PKA6" s="162"/>
      <c r="PKB6" s="162"/>
      <c r="PKC6" s="162"/>
      <c r="PKD6" s="162"/>
      <c r="PKE6" s="162"/>
      <c r="PKF6" s="162"/>
      <c r="PKG6" s="162"/>
      <c r="PKH6" s="162"/>
      <c r="PKI6" s="162"/>
      <c r="PKJ6" s="162"/>
      <c r="PKK6" s="162"/>
      <c r="PKL6" s="162"/>
      <c r="PKM6" s="162"/>
      <c r="PKN6" s="162"/>
      <c r="PKO6" s="162"/>
      <c r="PKP6" s="162"/>
      <c r="PKQ6" s="162"/>
      <c r="PKR6" s="162"/>
      <c r="PKS6" s="162"/>
      <c r="PKT6" s="162"/>
      <c r="PKU6" s="162"/>
      <c r="PKV6" s="162"/>
      <c r="PKW6" s="162"/>
      <c r="PKX6" s="162"/>
      <c r="PKY6" s="162"/>
      <c r="PKZ6" s="162"/>
      <c r="PLA6" s="162"/>
      <c r="PLB6" s="162"/>
      <c r="PLC6" s="162"/>
      <c r="PLD6" s="162"/>
      <c r="PLE6" s="162"/>
      <c r="PLF6" s="162"/>
      <c r="PLG6" s="162"/>
      <c r="PLH6" s="162"/>
      <c r="PLI6" s="162"/>
      <c r="PLJ6" s="162"/>
      <c r="PLK6" s="162"/>
      <c r="PLL6" s="162"/>
      <c r="PLM6" s="162"/>
      <c r="PLN6" s="162"/>
      <c r="PLO6" s="162"/>
      <c r="PLP6" s="162"/>
      <c r="PLQ6" s="162"/>
      <c r="PLR6" s="162"/>
      <c r="PLS6" s="162"/>
      <c r="PLT6" s="162"/>
      <c r="PLU6" s="162"/>
      <c r="PLV6" s="162"/>
      <c r="PLW6" s="162"/>
      <c r="PLX6" s="162"/>
      <c r="PLY6" s="162"/>
      <c r="PLZ6" s="162"/>
      <c r="PMA6" s="162"/>
      <c r="PMB6" s="162"/>
      <c r="PMC6" s="162"/>
      <c r="PMD6" s="162"/>
      <c r="PME6" s="162"/>
      <c r="PMF6" s="162"/>
      <c r="PMG6" s="162"/>
      <c r="PMH6" s="162"/>
      <c r="PMI6" s="162"/>
      <c r="PMJ6" s="162"/>
      <c r="PMK6" s="162"/>
      <c r="PML6" s="162"/>
      <c r="PMM6" s="162"/>
      <c r="PMN6" s="162"/>
      <c r="PMO6" s="162"/>
      <c r="PMP6" s="162"/>
      <c r="PMQ6" s="162"/>
      <c r="PMR6" s="162"/>
      <c r="PMS6" s="162"/>
      <c r="PMT6" s="162"/>
      <c r="PMU6" s="162"/>
      <c r="PMV6" s="162"/>
      <c r="PMW6" s="162"/>
      <c r="PMX6" s="162"/>
      <c r="PMY6" s="162"/>
      <c r="PMZ6" s="162"/>
      <c r="PNA6" s="162"/>
      <c r="PNB6" s="162"/>
      <c r="PNC6" s="162"/>
      <c r="PND6" s="162"/>
      <c r="PNE6" s="162"/>
      <c r="PNF6" s="162"/>
      <c r="PNG6" s="162"/>
      <c r="PNH6" s="162"/>
      <c r="PNI6" s="162"/>
      <c r="PNJ6" s="162"/>
      <c r="PNK6" s="162"/>
      <c r="PNL6" s="162"/>
      <c r="PNM6" s="162"/>
      <c r="PNN6" s="162"/>
      <c r="PNO6" s="162"/>
      <c r="PNP6" s="162"/>
      <c r="PNQ6" s="162"/>
      <c r="PNR6" s="162"/>
      <c r="PNS6" s="162"/>
      <c r="PNT6" s="162"/>
      <c r="PNU6" s="162"/>
      <c r="PNV6" s="162"/>
      <c r="PNW6" s="162"/>
      <c r="PNX6" s="162"/>
      <c r="PNY6" s="162"/>
      <c r="PNZ6" s="162"/>
      <c r="POA6" s="162"/>
      <c r="POB6" s="162"/>
      <c r="POC6" s="162"/>
      <c r="POD6" s="162"/>
      <c r="POE6" s="162"/>
      <c r="POF6" s="162"/>
      <c r="POG6" s="162"/>
      <c r="POH6" s="162"/>
      <c r="POI6" s="162"/>
      <c r="POJ6" s="162"/>
      <c r="POK6" s="162"/>
      <c r="POL6" s="162"/>
      <c r="POM6" s="162"/>
      <c r="PON6" s="162"/>
      <c r="POO6" s="162"/>
      <c r="POP6" s="162"/>
      <c r="POQ6" s="162"/>
      <c r="POR6" s="162"/>
      <c r="POS6" s="162"/>
      <c r="POT6" s="162"/>
      <c r="POU6" s="162"/>
      <c r="POV6" s="162"/>
      <c r="POW6" s="162"/>
      <c r="POX6" s="162"/>
      <c r="POY6" s="162"/>
      <c r="POZ6" s="162"/>
      <c r="PPA6" s="162"/>
      <c r="PPB6" s="162"/>
      <c r="PPC6" s="162"/>
      <c r="PPD6" s="162"/>
      <c r="PPE6" s="162"/>
      <c r="PPF6" s="162"/>
      <c r="PPG6" s="162"/>
      <c r="PPH6" s="162"/>
      <c r="PPI6" s="162"/>
      <c r="PPJ6" s="162"/>
      <c r="PPK6" s="162"/>
      <c r="PPL6" s="162"/>
      <c r="PPM6" s="162"/>
      <c r="PPN6" s="162"/>
      <c r="PPO6" s="162"/>
      <c r="PPP6" s="162"/>
      <c r="PPQ6" s="162"/>
      <c r="PPR6" s="162"/>
      <c r="PPS6" s="162"/>
      <c r="PPT6" s="162"/>
      <c r="PPU6" s="162"/>
      <c r="PPV6" s="162"/>
      <c r="PPW6" s="162"/>
      <c r="PPX6" s="162"/>
      <c r="PPY6" s="162"/>
      <c r="PPZ6" s="162"/>
      <c r="PQA6" s="162"/>
      <c r="PQB6" s="162"/>
      <c r="PQC6" s="162"/>
      <c r="PQD6" s="162"/>
      <c r="PQE6" s="162"/>
      <c r="PQF6" s="162"/>
      <c r="PQG6" s="162"/>
      <c r="PQH6" s="162"/>
      <c r="PQI6" s="162"/>
      <c r="PQJ6" s="162"/>
      <c r="PQK6" s="162"/>
      <c r="PQL6" s="162"/>
      <c r="PQM6" s="162"/>
      <c r="PQN6" s="162"/>
      <c r="PQO6" s="162"/>
      <c r="PQP6" s="162"/>
      <c r="PQQ6" s="162"/>
      <c r="PQR6" s="162"/>
      <c r="PQS6" s="162"/>
      <c r="PQT6" s="162"/>
      <c r="PQU6" s="162"/>
      <c r="PQV6" s="162"/>
      <c r="PQW6" s="162"/>
      <c r="PQX6" s="162"/>
      <c r="PQY6" s="162"/>
      <c r="PQZ6" s="162"/>
      <c r="PRA6" s="162"/>
      <c r="PRB6" s="162"/>
      <c r="PRC6" s="162"/>
      <c r="PRD6" s="162"/>
      <c r="PRE6" s="162"/>
      <c r="PRF6" s="162"/>
      <c r="PRG6" s="162"/>
      <c r="PRH6" s="162"/>
      <c r="PRI6" s="162"/>
      <c r="PRJ6" s="162"/>
      <c r="PRK6" s="162"/>
      <c r="PRL6" s="162"/>
      <c r="PRM6" s="162"/>
      <c r="PRN6" s="162"/>
      <c r="PRO6" s="162"/>
      <c r="PRP6" s="162"/>
      <c r="PRQ6" s="162"/>
      <c r="PRR6" s="162"/>
      <c r="PRS6" s="162"/>
      <c r="PRT6" s="162"/>
      <c r="PRU6" s="162"/>
      <c r="PRV6" s="162"/>
      <c r="PRW6" s="162"/>
      <c r="PRX6" s="162"/>
      <c r="PRY6" s="162"/>
      <c r="PRZ6" s="162"/>
      <c r="PSA6" s="162"/>
      <c r="PSB6" s="162"/>
      <c r="PSC6" s="162"/>
      <c r="PSD6" s="162"/>
      <c r="PSE6" s="162"/>
      <c r="PSF6" s="162"/>
      <c r="PSG6" s="162"/>
      <c r="PSH6" s="162"/>
      <c r="PSI6" s="162"/>
      <c r="PSJ6" s="162"/>
      <c r="PSK6" s="162"/>
      <c r="PSL6" s="162"/>
      <c r="PSM6" s="162"/>
      <c r="PSN6" s="162"/>
      <c r="PSO6" s="162"/>
      <c r="PSP6" s="162"/>
      <c r="PSQ6" s="162"/>
      <c r="PSR6" s="162"/>
      <c r="PSS6" s="162"/>
      <c r="PST6" s="162"/>
      <c r="PSU6" s="162"/>
      <c r="PSV6" s="162"/>
      <c r="PSW6" s="162"/>
      <c r="PSX6" s="162"/>
      <c r="PSY6" s="162"/>
      <c r="PSZ6" s="162"/>
      <c r="PTA6" s="162"/>
      <c r="PTB6" s="162"/>
      <c r="PTC6" s="162"/>
      <c r="PTD6" s="162"/>
      <c r="PTE6" s="162"/>
      <c r="PTF6" s="162"/>
      <c r="PTG6" s="162"/>
      <c r="PTH6" s="162"/>
      <c r="PTI6" s="162"/>
      <c r="PTJ6" s="162"/>
      <c r="PTK6" s="162"/>
      <c r="PTL6" s="162"/>
      <c r="PTM6" s="162"/>
      <c r="PTN6" s="162"/>
      <c r="PTO6" s="162"/>
      <c r="PTP6" s="162"/>
      <c r="PTQ6" s="162"/>
      <c r="PTR6" s="162"/>
      <c r="PTS6" s="162"/>
      <c r="PTT6" s="162"/>
      <c r="PTU6" s="162"/>
      <c r="PTV6" s="162"/>
      <c r="PTW6" s="162"/>
      <c r="PTX6" s="162"/>
      <c r="PTY6" s="162"/>
      <c r="PTZ6" s="162"/>
      <c r="PUA6" s="162"/>
      <c r="PUB6" s="162"/>
      <c r="PUC6" s="162"/>
      <c r="PUD6" s="162"/>
      <c r="PUE6" s="162"/>
      <c r="PUF6" s="162"/>
      <c r="PUG6" s="162"/>
      <c r="PUH6" s="162"/>
      <c r="PUI6" s="162"/>
      <c r="PUJ6" s="162"/>
      <c r="PUK6" s="162"/>
      <c r="PUL6" s="162"/>
      <c r="PUM6" s="162"/>
      <c r="PUN6" s="162"/>
      <c r="PUO6" s="162"/>
      <c r="PUP6" s="162"/>
      <c r="PUQ6" s="162"/>
      <c r="PUR6" s="162"/>
      <c r="PUS6" s="162"/>
      <c r="PUT6" s="162"/>
      <c r="PUU6" s="162"/>
      <c r="PUV6" s="162"/>
      <c r="PUW6" s="162"/>
      <c r="PUX6" s="162"/>
      <c r="PUY6" s="162"/>
      <c r="PUZ6" s="162"/>
      <c r="PVA6" s="162"/>
      <c r="PVB6" s="162"/>
      <c r="PVC6" s="162"/>
      <c r="PVD6" s="162"/>
      <c r="PVE6" s="162"/>
      <c r="PVF6" s="162"/>
      <c r="PVG6" s="162"/>
      <c r="PVH6" s="162"/>
      <c r="PVI6" s="162"/>
      <c r="PVJ6" s="162"/>
      <c r="PVK6" s="162"/>
      <c r="PVL6" s="162"/>
      <c r="PVM6" s="162"/>
      <c r="PVN6" s="162"/>
      <c r="PVO6" s="162"/>
      <c r="PVP6" s="162"/>
      <c r="PVQ6" s="162"/>
      <c r="PVR6" s="162"/>
      <c r="PVS6" s="162"/>
      <c r="PVT6" s="162"/>
      <c r="PVU6" s="162"/>
      <c r="PVV6" s="162"/>
      <c r="PVW6" s="162"/>
      <c r="PVX6" s="162"/>
      <c r="PVY6" s="162"/>
      <c r="PVZ6" s="162"/>
      <c r="PWA6" s="162"/>
      <c r="PWB6" s="162"/>
      <c r="PWC6" s="162"/>
      <c r="PWD6" s="162"/>
      <c r="PWE6" s="162"/>
      <c r="PWF6" s="162"/>
      <c r="PWG6" s="162"/>
      <c r="PWH6" s="162"/>
      <c r="PWI6" s="162"/>
      <c r="PWJ6" s="162"/>
      <c r="PWK6" s="162"/>
      <c r="PWL6" s="162"/>
      <c r="PWM6" s="162"/>
      <c r="PWN6" s="162"/>
      <c r="PWO6" s="162"/>
      <c r="PWP6" s="162"/>
      <c r="PWQ6" s="162"/>
      <c r="PWR6" s="162"/>
      <c r="PWS6" s="162"/>
      <c r="PWT6" s="162"/>
      <c r="PWU6" s="162"/>
      <c r="PWV6" s="162"/>
      <c r="PWW6" s="162"/>
      <c r="PWX6" s="162"/>
      <c r="PWY6" s="162"/>
      <c r="PWZ6" s="162"/>
      <c r="PXA6" s="162"/>
      <c r="PXB6" s="162"/>
      <c r="PXC6" s="162"/>
      <c r="PXD6" s="162"/>
      <c r="PXE6" s="162"/>
      <c r="PXF6" s="162"/>
      <c r="PXG6" s="162"/>
      <c r="PXH6" s="162"/>
      <c r="PXI6" s="162"/>
      <c r="PXJ6" s="162"/>
      <c r="PXK6" s="162"/>
      <c r="PXL6" s="162"/>
      <c r="PXM6" s="162"/>
      <c r="PXN6" s="162"/>
      <c r="PXO6" s="162"/>
      <c r="PXP6" s="162"/>
      <c r="PXQ6" s="162"/>
      <c r="PXR6" s="162"/>
      <c r="PXS6" s="162"/>
      <c r="PXT6" s="162"/>
      <c r="PXU6" s="162"/>
      <c r="PXV6" s="162"/>
      <c r="PXW6" s="162"/>
      <c r="PXX6" s="162"/>
      <c r="PXY6" s="162"/>
      <c r="PXZ6" s="162"/>
      <c r="PYA6" s="162"/>
      <c r="PYB6" s="162"/>
      <c r="PYC6" s="162"/>
      <c r="PYD6" s="162"/>
      <c r="PYE6" s="162"/>
      <c r="PYF6" s="162"/>
      <c r="PYG6" s="162"/>
      <c r="PYH6" s="162"/>
      <c r="PYI6" s="162"/>
      <c r="PYJ6" s="162"/>
      <c r="PYK6" s="162"/>
      <c r="PYL6" s="162"/>
      <c r="PYM6" s="162"/>
      <c r="PYN6" s="162"/>
      <c r="PYO6" s="162"/>
      <c r="PYP6" s="162"/>
      <c r="PYQ6" s="162"/>
      <c r="PYR6" s="162"/>
      <c r="PYS6" s="162"/>
      <c r="PYT6" s="162"/>
      <c r="PYU6" s="162"/>
      <c r="PYV6" s="162"/>
      <c r="PYW6" s="162"/>
      <c r="PYX6" s="162"/>
      <c r="PYY6" s="162"/>
      <c r="PYZ6" s="162"/>
      <c r="PZA6" s="162"/>
      <c r="PZB6" s="162"/>
      <c r="PZC6" s="162"/>
      <c r="PZD6" s="162"/>
      <c r="PZE6" s="162"/>
      <c r="PZF6" s="162"/>
      <c r="PZG6" s="162"/>
      <c r="PZH6" s="162"/>
      <c r="PZI6" s="162"/>
      <c r="PZJ6" s="162"/>
      <c r="PZK6" s="162"/>
      <c r="PZL6" s="162"/>
      <c r="PZM6" s="162"/>
      <c r="PZN6" s="162"/>
      <c r="PZO6" s="162"/>
      <c r="PZP6" s="162"/>
      <c r="PZQ6" s="162"/>
      <c r="PZR6" s="162"/>
      <c r="PZS6" s="162"/>
      <c r="PZT6" s="162"/>
      <c r="PZU6" s="162"/>
      <c r="PZV6" s="162"/>
      <c r="PZW6" s="162"/>
      <c r="PZX6" s="162"/>
      <c r="PZY6" s="162"/>
      <c r="PZZ6" s="162"/>
      <c r="QAA6" s="162"/>
      <c r="QAB6" s="162"/>
      <c r="QAC6" s="162"/>
      <c r="QAD6" s="162"/>
      <c r="QAE6" s="162"/>
      <c r="QAF6" s="162"/>
      <c r="QAG6" s="162"/>
      <c r="QAH6" s="162"/>
      <c r="QAI6" s="162"/>
      <c r="QAJ6" s="162"/>
      <c r="QAK6" s="162"/>
      <c r="QAL6" s="162"/>
      <c r="QAM6" s="162"/>
      <c r="QAN6" s="162"/>
      <c r="QAO6" s="162"/>
      <c r="QAP6" s="162"/>
      <c r="QAQ6" s="162"/>
      <c r="QAR6" s="162"/>
      <c r="QAS6" s="162"/>
      <c r="QAT6" s="162"/>
      <c r="QAU6" s="162"/>
      <c r="QAV6" s="162"/>
      <c r="QAW6" s="162"/>
      <c r="QAX6" s="162"/>
      <c r="QAY6" s="162"/>
      <c r="QAZ6" s="162"/>
      <c r="QBA6" s="162"/>
      <c r="QBB6" s="162"/>
      <c r="QBC6" s="162"/>
      <c r="QBD6" s="162"/>
      <c r="QBE6" s="162"/>
      <c r="QBF6" s="162"/>
      <c r="QBG6" s="162"/>
      <c r="QBH6" s="162"/>
      <c r="QBI6" s="162"/>
      <c r="QBJ6" s="162"/>
      <c r="QBK6" s="162"/>
      <c r="QBL6" s="162"/>
      <c r="QBM6" s="162"/>
      <c r="QBN6" s="162"/>
      <c r="QBO6" s="162"/>
      <c r="QBP6" s="162"/>
      <c r="QBQ6" s="162"/>
      <c r="QBR6" s="162"/>
      <c r="QBS6" s="162"/>
      <c r="QBT6" s="162"/>
      <c r="QBU6" s="162"/>
      <c r="QBV6" s="162"/>
      <c r="QBW6" s="162"/>
      <c r="QBX6" s="162"/>
      <c r="QBY6" s="162"/>
      <c r="QBZ6" s="162"/>
      <c r="QCA6" s="162"/>
      <c r="QCB6" s="162"/>
      <c r="QCC6" s="162"/>
      <c r="QCD6" s="162"/>
      <c r="QCE6" s="162"/>
      <c r="QCF6" s="162"/>
      <c r="QCG6" s="162"/>
      <c r="QCH6" s="162"/>
      <c r="QCI6" s="162"/>
      <c r="QCJ6" s="162"/>
      <c r="QCK6" s="162"/>
      <c r="QCL6" s="162"/>
      <c r="QCM6" s="162"/>
      <c r="QCN6" s="162"/>
      <c r="QCO6" s="162"/>
      <c r="QCP6" s="162"/>
      <c r="QCQ6" s="162"/>
      <c r="QCR6" s="162"/>
      <c r="QCS6" s="162"/>
      <c r="QCT6" s="162"/>
      <c r="QCU6" s="162"/>
      <c r="QCV6" s="162"/>
      <c r="QCW6" s="162"/>
      <c r="QCX6" s="162"/>
      <c r="QCY6" s="162"/>
      <c r="QCZ6" s="162"/>
      <c r="QDA6" s="162"/>
      <c r="QDB6" s="162"/>
      <c r="QDC6" s="162"/>
      <c r="QDD6" s="162"/>
      <c r="QDE6" s="162"/>
      <c r="QDF6" s="162"/>
      <c r="QDG6" s="162"/>
      <c r="QDH6" s="162"/>
      <c r="QDI6" s="162"/>
      <c r="QDJ6" s="162"/>
      <c r="QDK6" s="162"/>
      <c r="QDL6" s="162"/>
      <c r="QDM6" s="162"/>
      <c r="QDN6" s="162"/>
      <c r="QDO6" s="162"/>
      <c r="QDP6" s="162"/>
      <c r="QDQ6" s="162"/>
      <c r="QDR6" s="162"/>
      <c r="QDS6" s="162"/>
      <c r="QDT6" s="162"/>
      <c r="QDU6" s="162"/>
      <c r="QDV6" s="162"/>
      <c r="QDW6" s="162"/>
      <c r="QDX6" s="162"/>
      <c r="QDY6" s="162"/>
      <c r="QDZ6" s="162"/>
      <c r="QEA6" s="162"/>
      <c r="QEB6" s="162"/>
      <c r="QEC6" s="162"/>
      <c r="QED6" s="162"/>
      <c r="QEE6" s="162"/>
      <c r="QEF6" s="162"/>
      <c r="QEG6" s="162"/>
      <c r="QEH6" s="162"/>
      <c r="QEI6" s="162"/>
      <c r="QEJ6" s="162"/>
      <c r="QEK6" s="162"/>
      <c r="QEL6" s="162"/>
      <c r="QEM6" s="162"/>
      <c r="QEN6" s="162"/>
      <c r="QEO6" s="162"/>
      <c r="QEP6" s="162"/>
      <c r="QEQ6" s="162"/>
      <c r="QER6" s="162"/>
      <c r="QES6" s="162"/>
      <c r="QET6" s="162"/>
      <c r="QEU6" s="162"/>
      <c r="QEV6" s="162"/>
      <c r="QEW6" s="162"/>
      <c r="QEX6" s="162"/>
      <c r="QEY6" s="162"/>
      <c r="QEZ6" s="162"/>
      <c r="QFA6" s="162"/>
      <c r="QFB6" s="162"/>
      <c r="QFC6" s="162"/>
      <c r="QFD6" s="162"/>
      <c r="QFE6" s="162"/>
      <c r="QFF6" s="162"/>
      <c r="QFG6" s="162"/>
      <c r="QFH6" s="162"/>
      <c r="QFI6" s="162"/>
      <c r="QFJ6" s="162"/>
      <c r="QFK6" s="162"/>
      <c r="QFL6" s="162"/>
      <c r="QFM6" s="162"/>
      <c r="QFN6" s="162"/>
      <c r="QFO6" s="162"/>
      <c r="QFP6" s="162"/>
      <c r="QFQ6" s="162"/>
      <c r="QFR6" s="162"/>
      <c r="QFS6" s="162"/>
      <c r="QFT6" s="162"/>
      <c r="QFU6" s="162"/>
      <c r="QFV6" s="162"/>
      <c r="QFW6" s="162"/>
      <c r="QFX6" s="162"/>
      <c r="QFY6" s="162"/>
      <c r="QFZ6" s="162"/>
      <c r="QGA6" s="162"/>
      <c r="QGB6" s="162"/>
      <c r="QGC6" s="162"/>
      <c r="QGD6" s="162"/>
      <c r="QGE6" s="162"/>
      <c r="QGF6" s="162"/>
      <c r="QGG6" s="162"/>
      <c r="QGH6" s="162"/>
      <c r="QGI6" s="162"/>
      <c r="QGJ6" s="162"/>
      <c r="QGK6" s="162"/>
      <c r="QGL6" s="162"/>
      <c r="QGM6" s="162"/>
      <c r="QGN6" s="162"/>
      <c r="QGO6" s="162"/>
      <c r="QGP6" s="162"/>
      <c r="QGQ6" s="162"/>
      <c r="QGR6" s="162"/>
      <c r="QGS6" s="162"/>
      <c r="QGT6" s="162"/>
      <c r="QGU6" s="162"/>
      <c r="QGV6" s="162"/>
      <c r="QGW6" s="162"/>
      <c r="QGX6" s="162"/>
      <c r="QGY6" s="162"/>
      <c r="QGZ6" s="162"/>
      <c r="QHA6" s="162"/>
      <c r="QHB6" s="162"/>
      <c r="QHC6" s="162"/>
      <c r="QHD6" s="162"/>
      <c r="QHE6" s="162"/>
      <c r="QHF6" s="162"/>
      <c r="QHG6" s="162"/>
      <c r="QHH6" s="162"/>
      <c r="QHI6" s="162"/>
      <c r="QHJ6" s="162"/>
      <c r="QHK6" s="162"/>
      <c r="QHL6" s="162"/>
      <c r="QHM6" s="162"/>
      <c r="QHN6" s="162"/>
      <c r="QHO6" s="162"/>
      <c r="QHP6" s="162"/>
      <c r="QHQ6" s="162"/>
      <c r="QHR6" s="162"/>
      <c r="QHS6" s="162"/>
      <c r="QHT6" s="162"/>
      <c r="QHU6" s="162"/>
      <c r="QHV6" s="162"/>
      <c r="QHW6" s="162"/>
      <c r="QHX6" s="162"/>
      <c r="QHY6" s="162"/>
      <c r="QHZ6" s="162"/>
      <c r="QIA6" s="162"/>
      <c r="QIB6" s="162"/>
      <c r="QIC6" s="162"/>
      <c r="QID6" s="162"/>
      <c r="QIE6" s="162"/>
      <c r="QIF6" s="162"/>
      <c r="QIG6" s="162"/>
      <c r="QIH6" s="162"/>
      <c r="QII6" s="162"/>
      <c r="QIJ6" s="162"/>
      <c r="QIK6" s="162"/>
      <c r="QIL6" s="162"/>
      <c r="QIM6" s="162"/>
      <c r="QIN6" s="162"/>
      <c r="QIO6" s="162"/>
      <c r="QIP6" s="162"/>
      <c r="QIQ6" s="162"/>
      <c r="QIR6" s="162"/>
      <c r="QIS6" s="162"/>
      <c r="QIT6" s="162"/>
      <c r="QIU6" s="162"/>
      <c r="QIV6" s="162"/>
      <c r="QIW6" s="162"/>
      <c r="QIX6" s="162"/>
      <c r="QIY6" s="162"/>
      <c r="QIZ6" s="162"/>
      <c r="QJA6" s="162"/>
      <c r="QJB6" s="162"/>
      <c r="QJC6" s="162"/>
      <c r="QJD6" s="162"/>
      <c r="QJE6" s="162"/>
      <c r="QJF6" s="162"/>
      <c r="QJG6" s="162"/>
      <c r="QJH6" s="162"/>
      <c r="QJI6" s="162"/>
      <c r="QJJ6" s="162"/>
      <c r="QJK6" s="162"/>
      <c r="QJL6" s="162"/>
      <c r="QJM6" s="162"/>
      <c r="QJN6" s="162"/>
      <c r="QJO6" s="162"/>
      <c r="QJP6" s="162"/>
      <c r="QJQ6" s="162"/>
      <c r="QJR6" s="162"/>
      <c r="QJS6" s="162"/>
      <c r="QJT6" s="162"/>
      <c r="QJU6" s="162"/>
      <c r="QJV6" s="162"/>
      <c r="QJW6" s="162"/>
      <c r="QJX6" s="162"/>
      <c r="QJY6" s="162"/>
      <c r="QJZ6" s="162"/>
      <c r="QKA6" s="162"/>
      <c r="QKB6" s="162"/>
      <c r="QKC6" s="162"/>
      <c r="QKD6" s="162"/>
      <c r="QKE6" s="162"/>
      <c r="QKF6" s="162"/>
      <c r="QKG6" s="162"/>
      <c r="QKH6" s="162"/>
      <c r="QKI6" s="162"/>
      <c r="QKJ6" s="162"/>
      <c r="QKK6" s="162"/>
      <c r="QKL6" s="162"/>
      <c r="QKM6" s="162"/>
      <c r="QKN6" s="162"/>
      <c r="QKO6" s="162"/>
      <c r="QKP6" s="162"/>
      <c r="QKQ6" s="162"/>
      <c r="QKR6" s="162"/>
      <c r="QKS6" s="162"/>
      <c r="QKT6" s="162"/>
      <c r="QKU6" s="162"/>
      <c r="QKV6" s="162"/>
      <c r="QKW6" s="162"/>
      <c r="QKX6" s="162"/>
      <c r="QKY6" s="162"/>
      <c r="QKZ6" s="162"/>
      <c r="QLA6" s="162"/>
      <c r="QLB6" s="162"/>
      <c r="QLC6" s="162"/>
      <c r="QLD6" s="162"/>
      <c r="QLE6" s="162"/>
      <c r="QLF6" s="162"/>
      <c r="QLG6" s="162"/>
      <c r="QLH6" s="162"/>
      <c r="QLI6" s="162"/>
      <c r="QLJ6" s="162"/>
      <c r="QLK6" s="162"/>
      <c r="QLL6" s="162"/>
      <c r="QLM6" s="162"/>
      <c r="QLN6" s="162"/>
      <c r="QLO6" s="162"/>
      <c r="QLP6" s="162"/>
      <c r="QLQ6" s="162"/>
      <c r="QLR6" s="162"/>
      <c r="QLS6" s="162"/>
      <c r="QLT6" s="162"/>
      <c r="QLU6" s="162"/>
      <c r="QLV6" s="162"/>
      <c r="QLW6" s="162"/>
      <c r="QLX6" s="162"/>
      <c r="QLY6" s="162"/>
      <c r="QLZ6" s="162"/>
      <c r="QMA6" s="162"/>
      <c r="QMB6" s="162"/>
      <c r="QMC6" s="162"/>
      <c r="QMD6" s="162"/>
      <c r="QME6" s="162"/>
      <c r="QMF6" s="162"/>
      <c r="QMG6" s="162"/>
      <c r="QMH6" s="162"/>
      <c r="QMI6" s="162"/>
      <c r="QMJ6" s="162"/>
      <c r="QMK6" s="162"/>
      <c r="QML6" s="162"/>
      <c r="QMM6" s="162"/>
      <c r="QMN6" s="162"/>
      <c r="QMO6" s="162"/>
      <c r="QMP6" s="162"/>
      <c r="QMQ6" s="162"/>
      <c r="QMR6" s="162"/>
      <c r="QMS6" s="162"/>
      <c r="QMT6" s="162"/>
      <c r="QMU6" s="162"/>
      <c r="QMV6" s="162"/>
      <c r="QMW6" s="162"/>
      <c r="QMX6" s="162"/>
      <c r="QMY6" s="162"/>
      <c r="QMZ6" s="162"/>
      <c r="QNA6" s="162"/>
      <c r="QNB6" s="162"/>
      <c r="QNC6" s="162"/>
      <c r="QND6" s="162"/>
      <c r="QNE6" s="162"/>
      <c r="QNF6" s="162"/>
      <c r="QNG6" s="162"/>
      <c r="QNH6" s="162"/>
      <c r="QNI6" s="162"/>
      <c r="QNJ6" s="162"/>
      <c r="QNK6" s="162"/>
      <c r="QNL6" s="162"/>
      <c r="QNM6" s="162"/>
      <c r="QNN6" s="162"/>
      <c r="QNO6" s="162"/>
      <c r="QNP6" s="162"/>
      <c r="QNQ6" s="162"/>
      <c r="QNR6" s="162"/>
      <c r="QNS6" s="162"/>
      <c r="QNT6" s="162"/>
      <c r="QNU6" s="162"/>
      <c r="QNV6" s="162"/>
      <c r="QNW6" s="162"/>
      <c r="QNX6" s="162"/>
      <c r="QNY6" s="162"/>
      <c r="QNZ6" s="162"/>
      <c r="QOA6" s="162"/>
      <c r="QOB6" s="162"/>
      <c r="QOC6" s="162"/>
      <c r="QOD6" s="162"/>
      <c r="QOE6" s="162"/>
      <c r="QOF6" s="162"/>
      <c r="QOG6" s="162"/>
      <c r="QOH6" s="162"/>
      <c r="QOI6" s="162"/>
      <c r="QOJ6" s="162"/>
      <c r="QOK6" s="162"/>
      <c r="QOL6" s="162"/>
      <c r="QOM6" s="162"/>
      <c r="QON6" s="162"/>
      <c r="QOO6" s="162"/>
      <c r="QOP6" s="162"/>
      <c r="QOQ6" s="162"/>
      <c r="QOR6" s="162"/>
      <c r="QOS6" s="162"/>
      <c r="QOT6" s="162"/>
      <c r="QOU6" s="162"/>
      <c r="QOV6" s="162"/>
      <c r="QOW6" s="162"/>
      <c r="QOX6" s="162"/>
      <c r="QOY6" s="162"/>
      <c r="QOZ6" s="162"/>
      <c r="QPA6" s="162"/>
      <c r="QPB6" s="162"/>
      <c r="QPC6" s="162"/>
      <c r="QPD6" s="162"/>
      <c r="QPE6" s="162"/>
      <c r="QPF6" s="162"/>
      <c r="QPG6" s="162"/>
      <c r="QPH6" s="162"/>
      <c r="QPI6" s="162"/>
      <c r="QPJ6" s="162"/>
      <c r="QPK6" s="162"/>
      <c r="QPL6" s="162"/>
      <c r="QPM6" s="162"/>
      <c r="QPN6" s="162"/>
      <c r="QPO6" s="162"/>
      <c r="QPP6" s="162"/>
      <c r="QPQ6" s="162"/>
      <c r="QPR6" s="162"/>
      <c r="QPS6" s="162"/>
      <c r="QPT6" s="162"/>
      <c r="QPU6" s="162"/>
      <c r="QPV6" s="162"/>
      <c r="QPW6" s="162"/>
      <c r="QPX6" s="162"/>
      <c r="QPY6" s="162"/>
      <c r="QPZ6" s="162"/>
      <c r="QQA6" s="162"/>
      <c r="QQB6" s="162"/>
      <c r="QQC6" s="162"/>
      <c r="QQD6" s="162"/>
      <c r="QQE6" s="162"/>
      <c r="QQF6" s="162"/>
      <c r="QQG6" s="162"/>
      <c r="QQH6" s="162"/>
      <c r="QQI6" s="162"/>
      <c r="QQJ6" s="162"/>
      <c r="QQK6" s="162"/>
      <c r="QQL6" s="162"/>
      <c r="QQM6" s="162"/>
      <c r="QQN6" s="162"/>
      <c r="QQO6" s="162"/>
      <c r="QQP6" s="162"/>
      <c r="QQQ6" s="162"/>
      <c r="QQR6" s="162"/>
      <c r="QQS6" s="162"/>
      <c r="QQT6" s="162"/>
      <c r="QQU6" s="162"/>
      <c r="QQV6" s="162"/>
      <c r="QQW6" s="162"/>
      <c r="QQX6" s="162"/>
      <c r="QQY6" s="162"/>
      <c r="QQZ6" s="162"/>
      <c r="QRA6" s="162"/>
      <c r="QRB6" s="162"/>
      <c r="QRC6" s="162"/>
      <c r="QRD6" s="162"/>
      <c r="QRE6" s="162"/>
      <c r="QRF6" s="162"/>
      <c r="QRG6" s="162"/>
      <c r="QRH6" s="162"/>
      <c r="QRI6" s="162"/>
      <c r="QRJ6" s="162"/>
      <c r="QRK6" s="162"/>
      <c r="QRL6" s="162"/>
      <c r="QRM6" s="162"/>
      <c r="QRN6" s="162"/>
      <c r="QRO6" s="162"/>
      <c r="QRP6" s="162"/>
      <c r="QRQ6" s="162"/>
      <c r="QRR6" s="162"/>
      <c r="QRS6" s="162"/>
      <c r="QRT6" s="162"/>
      <c r="QRU6" s="162"/>
      <c r="QRV6" s="162"/>
      <c r="QRW6" s="162"/>
      <c r="QRX6" s="162"/>
      <c r="QRY6" s="162"/>
      <c r="QRZ6" s="162"/>
      <c r="QSA6" s="162"/>
      <c r="QSB6" s="162"/>
      <c r="QSC6" s="162"/>
      <c r="QSD6" s="162"/>
      <c r="QSE6" s="162"/>
      <c r="QSF6" s="162"/>
      <c r="QSG6" s="162"/>
      <c r="QSH6" s="162"/>
      <c r="QSI6" s="162"/>
      <c r="QSJ6" s="162"/>
      <c r="QSK6" s="162"/>
      <c r="QSL6" s="162"/>
      <c r="QSM6" s="162"/>
      <c r="QSN6" s="162"/>
      <c r="QSO6" s="162"/>
      <c r="QSP6" s="162"/>
      <c r="QSQ6" s="162"/>
      <c r="QSR6" s="162"/>
      <c r="QSS6" s="162"/>
      <c r="QST6" s="162"/>
      <c r="QSU6" s="162"/>
      <c r="QSV6" s="162"/>
      <c r="QSW6" s="162"/>
      <c r="QSX6" s="162"/>
      <c r="QSY6" s="162"/>
      <c r="QSZ6" s="162"/>
      <c r="QTA6" s="162"/>
      <c r="QTB6" s="162"/>
      <c r="QTC6" s="162"/>
      <c r="QTD6" s="162"/>
      <c r="QTE6" s="162"/>
      <c r="QTF6" s="162"/>
      <c r="QTG6" s="162"/>
      <c r="QTH6" s="162"/>
      <c r="QTI6" s="162"/>
      <c r="QTJ6" s="162"/>
      <c r="QTK6" s="162"/>
      <c r="QTL6" s="162"/>
      <c r="QTM6" s="162"/>
      <c r="QTN6" s="162"/>
      <c r="QTO6" s="162"/>
      <c r="QTP6" s="162"/>
      <c r="QTQ6" s="162"/>
      <c r="QTR6" s="162"/>
      <c r="QTS6" s="162"/>
      <c r="QTT6" s="162"/>
      <c r="QTU6" s="162"/>
      <c r="QTV6" s="162"/>
      <c r="QTW6" s="162"/>
      <c r="QTX6" s="162"/>
      <c r="QTY6" s="162"/>
      <c r="QTZ6" s="162"/>
      <c r="QUA6" s="162"/>
      <c r="QUB6" s="162"/>
      <c r="QUC6" s="162"/>
      <c r="QUD6" s="162"/>
      <c r="QUE6" s="162"/>
      <c r="QUF6" s="162"/>
      <c r="QUG6" s="162"/>
      <c r="QUH6" s="162"/>
      <c r="QUI6" s="162"/>
      <c r="QUJ6" s="162"/>
      <c r="QUK6" s="162"/>
      <c r="QUL6" s="162"/>
      <c r="QUM6" s="162"/>
      <c r="QUN6" s="162"/>
      <c r="QUO6" s="162"/>
      <c r="QUP6" s="162"/>
      <c r="QUQ6" s="162"/>
      <c r="QUR6" s="162"/>
      <c r="QUS6" s="162"/>
      <c r="QUT6" s="162"/>
      <c r="QUU6" s="162"/>
      <c r="QUV6" s="162"/>
      <c r="QUW6" s="162"/>
      <c r="QUX6" s="162"/>
      <c r="QUY6" s="162"/>
      <c r="QUZ6" s="162"/>
      <c r="QVA6" s="162"/>
      <c r="QVB6" s="162"/>
      <c r="QVC6" s="162"/>
      <c r="QVD6" s="162"/>
      <c r="QVE6" s="162"/>
      <c r="QVF6" s="162"/>
      <c r="QVG6" s="162"/>
      <c r="QVH6" s="162"/>
      <c r="QVI6" s="162"/>
      <c r="QVJ6" s="162"/>
      <c r="QVK6" s="162"/>
      <c r="QVL6" s="162"/>
      <c r="QVM6" s="162"/>
      <c r="QVN6" s="162"/>
      <c r="QVO6" s="162"/>
      <c r="QVP6" s="162"/>
      <c r="QVQ6" s="162"/>
      <c r="QVR6" s="162"/>
      <c r="QVS6" s="162"/>
      <c r="QVT6" s="162"/>
      <c r="QVU6" s="162"/>
      <c r="QVV6" s="162"/>
      <c r="QVW6" s="162"/>
      <c r="QVX6" s="162"/>
      <c r="QVY6" s="162"/>
      <c r="QVZ6" s="162"/>
      <c r="QWA6" s="162"/>
      <c r="QWB6" s="162"/>
      <c r="QWC6" s="162"/>
      <c r="QWD6" s="162"/>
      <c r="QWE6" s="162"/>
      <c r="QWF6" s="162"/>
      <c r="QWG6" s="162"/>
      <c r="QWH6" s="162"/>
      <c r="QWI6" s="162"/>
      <c r="QWJ6" s="162"/>
      <c r="QWK6" s="162"/>
      <c r="QWL6" s="162"/>
      <c r="QWM6" s="162"/>
      <c r="QWN6" s="162"/>
      <c r="QWO6" s="162"/>
      <c r="QWP6" s="162"/>
      <c r="QWQ6" s="162"/>
      <c r="QWR6" s="162"/>
      <c r="QWS6" s="162"/>
      <c r="QWT6" s="162"/>
      <c r="QWU6" s="162"/>
      <c r="QWV6" s="162"/>
      <c r="QWW6" s="162"/>
      <c r="QWX6" s="162"/>
      <c r="QWY6" s="162"/>
      <c r="QWZ6" s="162"/>
      <c r="QXA6" s="162"/>
      <c r="QXB6" s="162"/>
      <c r="QXC6" s="162"/>
      <c r="QXD6" s="162"/>
      <c r="QXE6" s="162"/>
      <c r="QXF6" s="162"/>
      <c r="QXG6" s="162"/>
      <c r="QXH6" s="162"/>
      <c r="QXI6" s="162"/>
      <c r="QXJ6" s="162"/>
      <c r="QXK6" s="162"/>
      <c r="QXL6" s="162"/>
      <c r="QXM6" s="162"/>
      <c r="QXN6" s="162"/>
      <c r="QXO6" s="162"/>
      <c r="QXP6" s="162"/>
      <c r="QXQ6" s="162"/>
      <c r="QXR6" s="162"/>
      <c r="QXS6" s="162"/>
      <c r="QXT6" s="162"/>
      <c r="QXU6" s="162"/>
      <c r="QXV6" s="162"/>
      <c r="QXW6" s="162"/>
      <c r="QXX6" s="162"/>
      <c r="QXY6" s="162"/>
      <c r="QXZ6" s="162"/>
      <c r="QYA6" s="162"/>
      <c r="QYB6" s="162"/>
      <c r="QYC6" s="162"/>
      <c r="QYD6" s="162"/>
      <c r="QYE6" s="162"/>
      <c r="QYF6" s="162"/>
      <c r="QYG6" s="162"/>
      <c r="QYH6" s="162"/>
      <c r="QYI6" s="162"/>
      <c r="QYJ6" s="162"/>
      <c r="QYK6" s="162"/>
      <c r="QYL6" s="162"/>
      <c r="QYM6" s="162"/>
      <c r="QYN6" s="162"/>
      <c r="QYO6" s="162"/>
      <c r="QYP6" s="162"/>
      <c r="QYQ6" s="162"/>
      <c r="QYR6" s="162"/>
      <c r="QYS6" s="162"/>
      <c r="QYT6" s="162"/>
      <c r="QYU6" s="162"/>
      <c r="QYV6" s="162"/>
      <c r="QYW6" s="162"/>
      <c r="QYX6" s="162"/>
      <c r="QYY6" s="162"/>
      <c r="QYZ6" s="162"/>
      <c r="QZA6" s="162"/>
      <c r="QZB6" s="162"/>
      <c r="QZC6" s="162"/>
      <c r="QZD6" s="162"/>
      <c r="QZE6" s="162"/>
      <c r="QZF6" s="162"/>
      <c r="QZG6" s="162"/>
      <c r="QZH6" s="162"/>
      <c r="QZI6" s="162"/>
      <c r="QZJ6" s="162"/>
      <c r="QZK6" s="162"/>
      <c r="QZL6" s="162"/>
      <c r="QZM6" s="162"/>
      <c r="QZN6" s="162"/>
      <c r="QZO6" s="162"/>
      <c r="QZP6" s="162"/>
      <c r="QZQ6" s="162"/>
      <c r="QZR6" s="162"/>
      <c r="QZS6" s="162"/>
      <c r="QZT6" s="162"/>
      <c r="QZU6" s="162"/>
      <c r="QZV6" s="162"/>
      <c r="QZW6" s="162"/>
      <c r="QZX6" s="162"/>
      <c r="QZY6" s="162"/>
      <c r="QZZ6" s="162"/>
      <c r="RAA6" s="162"/>
      <c r="RAB6" s="162"/>
      <c r="RAC6" s="162"/>
      <c r="RAD6" s="162"/>
      <c r="RAE6" s="162"/>
      <c r="RAF6" s="162"/>
      <c r="RAG6" s="162"/>
      <c r="RAH6" s="162"/>
      <c r="RAI6" s="162"/>
      <c r="RAJ6" s="162"/>
      <c r="RAK6" s="162"/>
      <c r="RAL6" s="162"/>
      <c r="RAM6" s="162"/>
      <c r="RAN6" s="162"/>
      <c r="RAO6" s="162"/>
      <c r="RAP6" s="162"/>
      <c r="RAQ6" s="162"/>
      <c r="RAR6" s="162"/>
      <c r="RAS6" s="162"/>
      <c r="RAT6" s="162"/>
      <c r="RAU6" s="162"/>
      <c r="RAV6" s="162"/>
      <c r="RAW6" s="162"/>
      <c r="RAX6" s="162"/>
      <c r="RAY6" s="162"/>
      <c r="RAZ6" s="162"/>
      <c r="RBA6" s="162"/>
      <c r="RBB6" s="162"/>
      <c r="RBC6" s="162"/>
      <c r="RBD6" s="162"/>
      <c r="RBE6" s="162"/>
      <c r="RBF6" s="162"/>
      <c r="RBG6" s="162"/>
      <c r="RBH6" s="162"/>
      <c r="RBI6" s="162"/>
      <c r="RBJ6" s="162"/>
      <c r="RBK6" s="162"/>
      <c r="RBL6" s="162"/>
      <c r="RBM6" s="162"/>
      <c r="RBN6" s="162"/>
      <c r="RBO6" s="162"/>
      <c r="RBP6" s="162"/>
      <c r="RBQ6" s="162"/>
      <c r="RBR6" s="162"/>
      <c r="RBS6" s="162"/>
      <c r="RBT6" s="162"/>
      <c r="RBU6" s="162"/>
      <c r="RBV6" s="162"/>
      <c r="RBW6" s="162"/>
      <c r="RBX6" s="162"/>
      <c r="RBY6" s="162"/>
      <c r="RBZ6" s="162"/>
      <c r="RCA6" s="162"/>
      <c r="RCB6" s="162"/>
      <c r="RCC6" s="162"/>
      <c r="RCD6" s="162"/>
      <c r="RCE6" s="162"/>
      <c r="RCF6" s="162"/>
      <c r="RCG6" s="162"/>
      <c r="RCH6" s="162"/>
      <c r="RCI6" s="162"/>
      <c r="RCJ6" s="162"/>
      <c r="RCK6" s="162"/>
      <c r="RCL6" s="162"/>
      <c r="RCM6" s="162"/>
      <c r="RCN6" s="162"/>
      <c r="RCO6" s="162"/>
      <c r="RCP6" s="162"/>
      <c r="RCQ6" s="162"/>
      <c r="RCR6" s="162"/>
      <c r="RCS6" s="162"/>
      <c r="RCT6" s="162"/>
      <c r="RCU6" s="162"/>
      <c r="RCV6" s="162"/>
      <c r="RCW6" s="162"/>
      <c r="RCX6" s="162"/>
      <c r="RCY6" s="162"/>
      <c r="RCZ6" s="162"/>
      <c r="RDA6" s="162"/>
      <c r="RDB6" s="162"/>
      <c r="RDC6" s="162"/>
      <c r="RDD6" s="162"/>
      <c r="RDE6" s="162"/>
      <c r="RDF6" s="162"/>
      <c r="RDG6" s="162"/>
      <c r="RDH6" s="162"/>
      <c r="RDI6" s="162"/>
      <c r="RDJ6" s="162"/>
      <c r="RDK6" s="162"/>
      <c r="RDL6" s="162"/>
      <c r="RDM6" s="162"/>
      <c r="RDN6" s="162"/>
      <c r="RDO6" s="162"/>
      <c r="RDP6" s="162"/>
      <c r="RDQ6" s="162"/>
      <c r="RDR6" s="162"/>
      <c r="RDS6" s="162"/>
      <c r="RDT6" s="162"/>
      <c r="RDU6" s="162"/>
      <c r="RDV6" s="162"/>
      <c r="RDW6" s="162"/>
      <c r="RDX6" s="162"/>
      <c r="RDY6" s="162"/>
      <c r="RDZ6" s="162"/>
      <c r="REA6" s="162"/>
      <c r="REB6" s="162"/>
      <c r="REC6" s="162"/>
      <c r="RED6" s="162"/>
      <c r="REE6" s="162"/>
      <c r="REF6" s="162"/>
      <c r="REG6" s="162"/>
      <c r="REH6" s="162"/>
      <c r="REI6" s="162"/>
      <c r="REJ6" s="162"/>
      <c r="REK6" s="162"/>
      <c r="REL6" s="162"/>
      <c r="REM6" s="162"/>
      <c r="REN6" s="162"/>
      <c r="REO6" s="162"/>
      <c r="REP6" s="162"/>
      <c r="REQ6" s="162"/>
      <c r="RER6" s="162"/>
      <c r="RES6" s="162"/>
      <c r="RET6" s="162"/>
      <c r="REU6" s="162"/>
      <c r="REV6" s="162"/>
      <c r="REW6" s="162"/>
      <c r="REX6" s="162"/>
      <c r="REY6" s="162"/>
      <c r="REZ6" s="162"/>
      <c r="RFA6" s="162"/>
      <c r="RFB6" s="162"/>
      <c r="RFC6" s="162"/>
      <c r="RFD6" s="162"/>
      <c r="RFE6" s="162"/>
      <c r="RFF6" s="162"/>
      <c r="RFG6" s="162"/>
      <c r="RFH6" s="162"/>
      <c r="RFI6" s="162"/>
      <c r="RFJ6" s="162"/>
      <c r="RFK6" s="162"/>
      <c r="RFL6" s="162"/>
      <c r="RFM6" s="162"/>
      <c r="RFN6" s="162"/>
      <c r="RFO6" s="162"/>
      <c r="RFP6" s="162"/>
      <c r="RFQ6" s="162"/>
      <c r="RFR6" s="162"/>
      <c r="RFS6" s="162"/>
      <c r="RFT6" s="162"/>
      <c r="RFU6" s="162"/>
      <c r="RFV6" s="162"/>
      <c r="RFW6" s="162"/>
      <c r="RFX6" s="162"/>
      <c r="RFY6" s="162"/>
      <c r="RFZ6" s="162"/>
      <c r="RGA6" s="162"/>
      <c r="RGB6" s="162"/>
      <c r="RGC6" s="162"/>
      <c r="RGD6" s="162"/>
      <c r="RGE6" s="162"/>
      <c r="RGF6" s="162"/>
      <c r="RGG6" s="162"/>
      <c r="RGH6" s="162"/>
      <c r="RGI6" s="162"/>
      <c r="RGJ6" s="162"/>
      <c r="RGK6" s="162"/>
      <c r="RGL6" s="162"/>
      <c r="RGM6" s="162"/>
      <c r="RGN6" s="162"/>
      <c r="RGO6" s="162"/>
      <c r="RGP6" s="162"/>
      <c r="RGQ6" s="162"/>
      <c r="RGR6" s="162"/>
      <c r="RGS6" s="162"/>
      <c r="RGT6" s="162"/>
      <c r="RGU6" s="162"/>
      <c r="RGV6" s="162"/>
      <c r="RGW6" s="162"/>
      <c r="RGX6" s="162"/>
      <c r="RGY6" s="162"/>
      <c r="RGZ6" s="162"/>
      <c r="RHA6" s="162"/>
      <c r="RHB6" s="162"/>
      <c r="RHC6" s="162"/>
      <c r="RHD6" s="162"/>
      <c r="RHE6" s="162"/>
      <c r="RHF6" s="162"/>
      <c r="RHG6" s="162"/>
      <c r="RHH6" s="162"/>
      <c r="RHI6" s="162"/>
      <c r="RHJ6" s="162"/>
      <c r="RHK6" s="162"/>
      <c r="RHL6" s="162"/>
      <c r="RHM6" s="162"/>
      <c r="RHN6" s="162"/>
      <c r="RHO6" s="162"/>
      <c r="RHP6" s="162"/>
      <c r="RHQ6" s="162"/>
      <c r="RHR6" s="162"/>
      <c r="RHS6" s="162"/>
      <c r="RHT6" s="162"/>
      <c r="RHU6" s="162"/>
      <c r="RHV6" s="162"/>
      <c r="RHW6" s="162"/>
      <c r="RHX6" s="162"/>
      <c r="RHY6" s="162"/>
      <c r="RHZ6" s="162"/>
      <c r="RIA6" s="162"/>
      <c r="RIB6" s="162"/>
      <c r="RIC6" s="162"/>
      <c r="RID6" s="162"/>
      <c r="RIE6" s="162"/>
      <c r="RIF6" s="162"/>
      <c r="RIG6" s="162"/>
      <c r="RIH6" s="162"/>
      <c r="RII6" s="162"/>
      <c r="RIJ6" s="162"/>
      <c r="RIK6" s="162"/>
      <c r="RIL6" s="162"/>
      <c r="RIM6" s="162"/>
      <c r="RIN6" s="162"/>
      <c r="RIO6" s="162"/>
      <c r="RIP6" s="162"/>
      <c r="RIQ6" s="162"/>
      <c r="RIR6" s="162"/>
      <c r="RIS6" s="162"/>
      <c r="RIT6" s="162"/>
      <c r="RIU6" s="162"/>
      <c r="RIV6" s="162"/>
      <c r="RIW6" s="162"/>
      <c r="RIX6" s="162"/>
      <c r="RIY6" s="162"/>
      <c r="RIZ6" s="162"/>
      <c r="RJA6" s="162"/>
      <c r="RJB6" s="162"/>
      <c r="RJC6" s="162"/>
      <c r="RJD6" s="162"/>
      <c r="RJE6" s="162"/>
      <c r="RJF6" s="162"/>
      <c r="RJG6" s="162"/>
      <c r="RJH6" s="162"/>
      <c r="RJI6" s="162"/>
      <c r="RJJ6" s="162"/>
      <c r="RJK6" s="162"/>
      <c r="RJL6" s="162"/>
      <c r="RJM6" s="162"/>
      <c r="RJN6" s="162"/>
      <c r="RJO6" s="162"/>
      <c r="RJP6" s="162"/>
      <c r="RJQ6" s="162"/>
      <c r="RJR6" s="162"/>
      <c r="RJS6" s="162"/>
      <c r="RJT6" s="162"/>
      <c r="RJU6" s="162"/>
      <c r="RJV6" s="162"/>
      <c r="RJW6" s="162"/>
      <c r="RJX6" s="162"/>
      <c r="RJY6" s="162"/>
      <c r="RJZ6" s="162"/>
      <c r="RKA6" s="162"/>
      <c r="RKB6" s="162"/>
      <c r="RKC6" s="162"/>
      <c r="RKD6" s="162"/>
      <c r="RKE6" s="162"/>
      <c r="RKF6" s="162"/>
      <c r="RKG6" s="162"/>
      <c r="RKH6" s="162"/>
      <c r="RKI6" s="162"/>
      <c r="RKJ6" s="162"/>
      <c r="RKK6" s="162"/>
      <c r="RKL6" s="162"/>
      <c r="RKM6" s="162"/>
      <c r="RKN6" s="162"/>
      <c r="RKO6" s="162"/>
      <c r="RKP6" s="162"/>
      <c r="RKQ6" s="162"/>
      <c r="RKR6" s="162"/>
      <c r="RKS6" s="162"/>
      <c r="RKT6" s="162"/>
      <c r="RKU6" s="162"/>
      <c r="RKV6" s="162"/>
      <c r="RKW6" s="162"/>
      <c r="RKX6" s="162"/>
      <c r="RKY6" s="162"/>
      <c r="RKZ6" s="162"/>
      <c r="RLA6" s="162"/>
      <c r="RLB6" s="162"/>
      <c r="RLC6" s="162"/>
      <c r="RLD6" s="162"/>
      <c r="RLE6" s="162"/>
      <c r="RLF6" s="162"/>
      <c r="RLG6" s="162"/>
      <c r="RLH6" s="162"/>
      <c r="RLI6" s="162"/>
      <c r="RLJ6" s="162"/>
      <c r="RLK6" s="162"/>
      <c r="RLL6" s="162"/>
      <c r="RLM6" s="162"/>
      <c r="RLN6" s="162"/>
      <c r="RLO6" s="162"/>
      <c r="RLP6" s="162"/>
      <c r="RLQ6" s="162"/>
      <c r="RLR6" s="162"/>
      <c r="RLS6" s="162"/>
      <c r="RLT6" s="162"/>
      <c r="RLU6" s="162"/>
      <c r="RLV6" s="162"/>
      <c r="RLW6" s="162"/>
      <c r="RLX6" s="162"/>
      <c r="RLY6" s="162"/>
      <c r="RLZ6" s="162"/>
      <c r="RMA6" s="162"/>
      <c r="RMB6" s="162"/>
      <c r="RMC6" s="162"/>
      <c r="RMD6" s="162"/>
      <c r="RME6" s="162"/>
      <c r="RMF6" s="162"/>
      <c r="RMG6" s="162"/>
      <c r="RMH6" s="162"/>
      <c r="RMI6" s="162"/>
      <c r="RMJ6" s="162"/>
      <c r="RMK6" s="162"/>
      <c r="RML6" s="162"/>
      <c r="RMM6" s="162"/>
      <c r="RMN6" s="162"/>
      <c r="RMO6" s="162"/>
      <c r="RMP6" s="162"/>
      <c r="RMQ6" s="162"/>
      <c r="RMR6" s="162"/>
      <c r="RMS6" s="162"/>
      <c r="RMT6" s="162"/>
      <c r="RMU6" s="162"/>
      <c r="RMV6" s="162"/>
      <c r="RMW6" s="162"/>
      <c r="RMX6" s="162"/>
      <c r="RMY6" s="162"/>
      <c r="RMZ6" s="162"/>
      <c r="RNA6" s="162"/>
      <c r="RNB6" s="162"/>
      <c r="RNC6" s="162"/>
      <c r="RND6" s="162"/>
      <c r="RNE6" s="162"/>
      <c r="RNF6" s="162"/>
      <c r="RNG6" s="162"/>
      <c r="RNH6" s="162"/>
      <c r="RNI6" s="162"/>
      <c r="RNJ6" s="162"/>
      <c r="RNK6" s="162"/>
      <c r="RNL6" s="162"/>
      <c r="RNM6" s="162"/>
      <c r="RNN6" s="162"/>
      <c r="RNO6" s="162"/>
      <c r="RNP6" s="162"/>
      <c r="RNQ6" s="162"/>
      <c r="RNR6" s="162"/>
      <c r="RNS6" s="162"/>
      <c r="RNT6" s="162"/>
      <c r="RNU6" s="162"/>
      <c r="RNV6" s="162"/>
      <c r="RNW6" s="162"/>
      <c r="RNX6" s="162"/>
      <c r="RNY6" s="162"/>
      <c r="RNZ6" s="162"/>
      <c r="ROA6" s="162"/>
      <c r="ROB6" s="162"/>
      <c r="ROC6" s="162"/>
      <c r="ROD6" s="162"/>
      <c r="ROE6" s="162"/>
      <c r="ROF6" s="162"/>
      <c r="ROG6" s="162"/>
      <c r="ROH6" s="162"/>
      <c r="ROI6" s="162"/>
      <c r="ROJ6" s="162"/>
      <c r="ROK6" s="162"/>
      <c r="ROL6" s="162"/>
      <c r="ROM6" s="162"/>
      <c r="RON6" s="162"/>
      <c r="ROO6" s="162"/>
      <c r="ROP6" s="162"/>
      <c r="ROQ6" s="162"/>
      <c r="ROR6" s="162"/>
      <c r="ROS6" s="162"/>
      <c r="ROT6" s="162"/>
      <c r="ROU6" s="162"/>
      <c r="ROV6" s="162"/>
      <c r="ROW6" s="162"/>
      <c r="ROX6" s="162"/>
      <c r="ROY6" s="162"/>
      <c r="ROZ6" s="162"/>
      <c r="RPA6" s="162"/>
      <c r="RPB6" s="162"/>
      <c r="RPC6" s="162"/>
      <c r="RPD6" s="162"/>
      <c r="RPE6" s="162"/>
      <c r="RPF6" s="162"/>
      <c r="RPG6" s="162"/>
      <c r="RPH6" s="162"/>
      <c r="RPI6" s="162"/>
      <c r="RPJ6" s="162"/>
      <c r="RPK6" s="162"/>
      <c r="RPL6" s="162"/>
      <c r="RPM6" s="162"/>
      <c r="RPN6" s="162"/>
      <c r="RPO6" s="162"/>
      <c r="RPP6" s="162"/>
      <c r="RPQ6" s="162"/>
      <c r="RPR6" s="162"/>
      <c r="RPS6" s="162"/>
      <c r="RPT6" s="162"/>
      <c r="RPU6" s="162"/>
      <c r="RPV6" s="162"/>
      <c r="RPW6" s="162"/>
      <c r="RPX6" s="162"/>
      <c r="RPY6" s="162"/>
      <c r="RPZ6" s="162"/>
      <c r="RQA6" s="162"/>
      <c r="RQB6" s="162"/>
      <c r="RQC6" s="162"/>
      <c r="RQD6" s="162"/>
      <c r="RQE6" s="162"/>
      <c r="RQF6" s="162"/>
      <c r="RQG6" s="162"/>
      <c r="RQH6" s="162"/>
      <c r="RQI6" s="162"/>
      <c r="RQJ6" s="162"/>
      <c r="RQK6" s="162"/>
      <c r="RQL6" s="162"/>
      <c r="RQM6" s="162"/>
      <c r="RQN6" s="162"/>
      <c r="RQO6" s="162"/>
      <c r="RQP6" s="162"/>
      <c r="RQQ6" s="162"/>
      <c r="RQR6" s="162"/>
      <c r="RQS6" s="162"/>
      <c r="RQT6" s="162"/>
      <c r="RQU6" s="162"/>
      <c r="RQV6" s="162"/>
      <c r="RQW6" s="162"/>
      <c r="RQX6" s="162"/>
      <c r="RQY6" s="162"/>
      <c r="RQZ6" s="162"/>
      <c r="RRA6" s="162"/>
      <c r="RRB6" s="162"/>
      <c r="RRC6" s="162"/>
      <c r="RRD6" s="162"/>
      <c r="RRE6" s="162"/>
      <c r="RRF6" s="162"/>
      <c r="RRG6" s="162"/>
      <c r="RRH6" s="162"/>
      <c r="RRI6" s="162"/>
      <c r="RRJ6" s="162"/>
      <c r="RRK6" s="162"/>
      <c r="RRL6" s="162"/>
      <c r="RRM6" s="162"/>
      <c r="RRN6" s="162"/>
      <c r="RRO6" s="162"/>
      <c r="RRP6" s="162"/>
      <c r="RRQ6" s="162"/>
      <c r="RRR6" s="162"/>
      <c r="RRS6" s="162"/>
      <c r="RRT6" s="162"/>
      <c r="RRU6" s="162"/>
      <c r="RRV6" s="162"/>
      <c r="RRW6" s="162"/>
      <c r="RRX6" s="162"/>
      <c r="RRY6" s="162"/>
      <c r="RRZ6" s="162"/>
      <c r="RSA6" s="162"/>
      <c r="RSB6" s="162"/>
      <c r="RSC6" s="162"/>
      <c r="RSD6" s="162"/>
      <c r="RSE6" s="162"/>
      <c r="RSF6" s="162"/>
      <c r="RSG6" s="162"/>
      <c r="RSH6" s="162"/>
      <c r="RSI6" s="162"/>
      <c r="RSJ6" s="162"/>
      <c r="RSK6" s="162"/>
      <c r="RSL6" s="162"/>
      <c r="RSM6" s="162"/>
      <c r="RSN6" s="162"/>
      <c r="RSO6" s="162"/>
      <c r="RSP6" s="162"/>
      <c r="RSQ6" s="162"/>
      <c r="RSR6" s="162"/>
      <c r="RSS6" s="162"/>
      <c r="RST6" s="162"/>
      <c r="RSU6" s="162"/>
      <c r="RSV6" s="162"/>
      <c r="RSW6" s="162"/>
      <c r="RSX6" s="162"/>
      <c r="RSY6" s="162"/>
      <c r="RSZ6" s="162"/>
      <c r="RTA6" s="162"/>
      <c r="RTB6" s="162"/>
      <c r="RTC6" s="162"/>
      <c r="RTD6" s="162"/>
      <c r="RTE6" s="162"/>
      <c r="RTF6" s="162"/>
      <c r="RTG6" s="162"/>
      <c r="RTH6" s="162"/>
      <c r="RTI6" s="162"/>
      <c r="RTJ6" s="162"/>
      <c r="RTK6" s="162"/>
      <c r="RTL6" s="162"/>
      <c r="RTM6" s="162"/>
      <c r="RTN6" s="162"/>
      <c r="RTO6" s="162"/>
      <c r="RTP6" s="162"/>
      <c r="RTQ6" s="162"/>
      <c r="RTR6" s="162"/>
      <c r="RTS6" s="162"/>
      <c r="RTT6" s="162"/>
      <c r="RTU6" s="162"/>
      <c r="RTV6" s="162"/>
      <c r="RTW6" s="162"/>
      <c r="RTX6" s="162"/>
      <c r="RTY6" s="162"/>
      <c r="RTZ6" s="162"/>
      <c r="RUA6" s="162"/>
      <c r="RUB6" s="162"/>
      <c r="RUC6" s="162"/>
      <c r="RUD6" s="162"/>
      <c r="RUE6" s="162"/>
      <c r="RUF6" s="162"/>
      <c r="RUG6" s="162"/>
      <c r="RUH6" s="162"/>
      <c r="RUI6" s="162"/>
      <c r="RUJ6" s="162"/>
      <c r="RUK6" s="162"/>
      <c r="RUL6" s="162"/>
      <c r="RUM6" s="162"/>
      <c r="RUN6" s="162"/>
      <c r="RUO6" s="162"/>
      <c r="RUP6" s="162"/>
      <c r="RUQ6" s="162"/>
      <c r="RUR6" s="162"/>
      <c r="RUS6" s="162"/>
      <c r="RUT6" s="162"/>
      <c r="RUU6" s="162"/>
      <c r="RUV6" s="162"/>
      <c r="RUW6" s="162"/>
      <c r="RUX6" s="162"/>
      <c r="RUY6" s="162"/>
      <c r="RUZ6" s="162"/>
      <c r="RVA6" s="162"/>
      <c r="RVB6" s="162"/>
      <c r="RVC6" s="162"/>
      <c r="RVD6" s="162"/>
      <c r="RVE6" s="162"/>
      <c r="RVF6" s="162"/>
      <c r="RVG6" s="162"/>
      <c r="RVH6" s="162"/>
      <c r="RVI6" s="162"/>
      <c r="RVJ6" s="162"/>
      <c r="RVK6" s="162"/>
      <c r="RVL6" s="162"/>
      <c r="RVM6" s="162"/>
      <c r="RVN6" s="162"/>
      <c r="RVO6" s="162"/>
      <c r="RVP6" s="162"/>
      <c r="RVQ6" s="162"/>
      <c r="RVR6" s="162"/>
      <c r="RVS6" s="162"/>
      <c r="RVT6" s="162"/>
      <c r="RVU6" s="162"/>
      <c r="RVV6" s="162"/>
      <c r="RVW6" s="162"/>
      <c r="RVX6" s="162"/>
      <c r="RVY6" s="162"/>
      <c r="RVZ6" s="162"/>
      <c r="RWA6" s="162"/>
      <c r="RWB6" s="162"/>
      <c r="RWC6" s="162"/>
      <c r="RWD6" s="162"/>
      <c r="RWE6" s="162"/>
      <c r="RWF6" s="162"/>
      <c r="RWG6" s="162"/>
      <c r="RWH6" s="162"/>
      <c r="RWI6" s="162"/>
      <c r="RWJ6" s="162"/>
      <c r="RWK6" s="162"/>
      <c r="RWL6" s="162"/>
      <c r="RWM6" s="162"/>
      <c r="RWN6" s="162"/>
      <c r="RWO6" s="162"/>
      <c r="RWP6" s="162"/>
      <c r="RWQ6" s="162"/>
      <c r="RWR6" s="162"/>
      <c r="RWS6" s="162"/>
      <c r="RWT6" s="162"/>
      <c r="RWU6" s="162"/>
      <c r="RWV6" s="162"/>
      <c r="RWW6" s="162"/>
      <c r="RWX6" s="162"/>
      <c r="RWY6" s="162"/>
      <c r="RWZ6" s="162"/>
      <c r="RXA6" s="162"/>
      <c r="RXB6" s="162"/>
      <c r="RXC6" s="162"/>
      <c r="RXD6" s="162"/>
      <c r="RXE6" s="162"/>
      <c r="RXF6" s="162"/>
      <c r="RXG6" s="162"/>
      <c r="RXH6" s="162"/>
      <c r="RXI6" s="162"/>
      <c r="RXJ6" s="162"/>
      <c r="RXK6" s="162"/>
      <c r="RXL6" s="162"/>
      <c r="RXM6" s="162"/>
      <c r="RXN6" s="162"/>
      <c r="RXO6" s="162"/>
      <c r="RXP6" s="162"/>
      <c r="RXQ6" s="162"/>
      <c r="RXR6" s="162"/>
      <c r="RXS6" s="162"/>
      <c r="RXT6" s="162"/>
      <c r="RXU6" s="162"/>
      <c r="RXV6" s="162"/>
      <c r="RXW6" s="162"/>
      <c r="RXX6" s="162"/>
      <c r="RXY6" s="162"/>
      <c r="RXZ6" s="162"/>
      <c r="RYA6" s="162"/>
      <c r="RYB6" s="162"/>
      <c r="RYC6" s="162"/>
      <c r="RYD6" s="162"/>
      <c r="RYE6" s="162"/>
      <c r="RYF6" s="162"/>
      <c r="RYG6" s="162"/>
      <c r="RYH6" s="162"/>
      <c r="RYI6" s="162"/>
      <c r="RYJ6" s="162"/>
      <c r="RYK6" s="162"/>
      <c r="RYL6" s="162"/>
      <c r="RYM6" s="162"/>
      <c r="RYN6" s="162"/>
      <c r="RYO6" s="162"/>
      <c r="RYP6" s="162"/>
      <c r="RYQ6" s="162"/>
      <c r="RYR6" s="162"/>
      <c r="RYS6" s="162"/>
      <c r="RYT6" s="162"/>
      <c r="RYU6" s="162"/>
      <c r="RYV6" s="162"/>
      <c r="RYW6" s="162"/>
      <c r="RYX6" s="162"/>
      <c r="RYY6" s="162"/>
      <c r="RYZ6" s="162"/>
      <c r="RZA6" s="162"/>
      <c r="RZB6" s="162"/>
      <c r="RZC6" s="162"/>
      <c r="RZD6" s="162"/>
      <c r="RZE6" s="162"/>
      <c r="RZF6" s="162"/>
      <c r="RZG6" s="162"/>
      <c r="RZH6" s="162"/>
      <c r="RZI6" s="162"/>
      <c r="RZJ6" s="162"/>
      <c r="RZK6" s="162"/>
      <c r="RZL6" s="162"/>
      <c r="RZM6" s="162"/>
      <c r="RZN6" s="162"/>
      <c r="RZO6" s="162"/>
      <c r="RZP6" s="162"/>
      <c r="RZQ6" s="162"/>
      <c r="RZR6" s="162"/>
      <c r="RZS6" s="162"/>
      <c r="RZT6" s="162"/>
      <c r="RZU6" s="162"/>
      <c r="RZV6" s="162"/>
      <c r="RZW6" s="162"/>
      <c r="RZX6" s="162"/>
      <c r="RZY6" s="162"/>
      <c r="RZZ6" s="162"/>
      <c r="SAA6" s="162"/>
      <c r="SAB6" s="162"/>
      <c r="SAC6" s="162"/>
      <c r="SAD6" s="162"/>
      <c r="SAE6" s="162"/>
      <c r="SAF6" s="162"/>
      <c r="SAG6" s="162"/>
      <c r="SAH6" s="162"/>
      <c r="SAI6" s="162"/>
      <c r="SAJ6" s="162"/>
      <c r="SAK6" s="162"/>
      <c r="SAL6" s="162"/>
      <c r="SAM6" s="162"/>
      <c r="SAN6" s="162"/>
      <c r="SAO6" s="162"/>
      <c r="SAP6" s="162"/>
      <c r="SAQ6" s="162"/>
      <c r="SAR6" s="162"/>
      <c r="SAS6" s="162"/>
      <c r="SAT6" s="162"/>
      <c r="SAU6" s="162"/>
      <c r="SAV6" s="162"/>
      <c r="SAW6" s="162"/>
      <c r="SAX6" s="162"/>
      <c r="SAY6" s="162"/>
      <c r="SAZ6" s="162"/>
      <c r="SBA6" s="162"/>
      <c r="SBB6" s="162"/>
      <c r="SBC6" s="162"/>
      <c r="SBD6" s="162"/>
      <c r="SBE6" s="162"/>
      <c r="SBF6" s="162"/>
      <c r="SBG6" s="162"/>
      <c r="SBH6" s="162"/>
      <c r="SBI6" s="162"/>
      <c r="SBJ6" s="162"/>
      <c r="SBK6" s="162"/>
      <c r="SBL6" s="162"/>
      <c r="SBM6" s="162"/>
      <c r="SBN6" s="162"/>
      <c r="SBO6" s="162"/>
      <c r="SBP6" s="162"/>
      <c r="SBQ6" s="162"/>
      <c r="SBR6" s="162"/>
      <c r="SBS6" s="162"/>
      <c r="SBT6" s="162"/>
      <c r="SBU6" s="162"/>
      <c r="SBV6" s="162"/>
      <c r="SBW6" s="162"/>
      <c r="SBX6" s="162"/>
      <c r="SBY6" s="162"/>
      <c r="SBZ6" s="162"/>
      <c r="SCA6" s="162"/>
      <c r="SCB6" s="162"/>
      <c r="SCC6" s="162"/>
      <c r="SCD6" s="162"/>
      <c r="SCE6" s="162"/>
      <c r="SCF6" s="162"/>
      <c r="SCG6" s="162"/>
      <c r="SCH6" s="162"/>
      <c r="SCI6" s="162"/>
      <c r="SCJ6" s="162"/>
      <c r="SCK6" s="162"/>
      <c r="SCL6" s="162"/>
      <c r="SCM6" s="162"/>
      <c r="SCN6" s="162"/>
      <c r="SCO6" s="162"/>
      <c r="SCP6" s="162"/>
      <c r="SCQ6" s="162"/>
      <c r="SCR6" s="162"/>
      <c r="SCS6" s="162"/>
      <c r="SCT6" s="162"/>
      <c r="SCU6" s="162"/>
      <c r="SCV6" s="162"/>
      <c r="SCW6" s="162"/>
      <c r="SCX6" s="162"/>
      <c r="SCY6" s="162"/>
      <c r="SCZ6" s="162"/>
      <c r="SDA6" s="162"/>
      <c r="SDB6" s="162"/>
      <c r="SDC6" s="162"/>
      <c r="SDD6" s="162"/>
      <c r="SDE6" s="162"/>
      <c r="SDF6" s="162"/>
      <c r="SDG6" s="162"/>
      <c r="SDH6" s="162"/>
      <c r="SDI6" s="162"/>
      <c r="SDJ6" s="162"/>
      <c r="SDK6" s="162"/>
      <c r="SDL6" s="162"/>
      <c r="SDM6" s="162"/>
      <c r="SDN6" s="162"/>
      <c r="SDO6" s="162"/>
      <c r="SDP6" s="162"/>
      <c r="SDQ6" s="162"/>
      <c r="SDR6" s="162"/>
      <c r="SDS6" s="162"/>
      <c r="SDT6" s="162"/>
      <c r="SDU6" s="162"/>
      <c r="SDV6" s="162"/>
      <c r="SDW6" s="162"/>
      <c r="SDX6" s="162"/>
      <c r="SDY6" s="162"/>
      <c r="SDZ6" s="162"/>
      <c r="SEA6" s="162"/>
      <c r="SEB6" s="162"/>
      <c r="SEC6" s="162"/>
      <c r="SED6" s="162"/>
      <c r="SEE6" s="162"/>
      <c r="SEF6" s="162"/>
      <c r="SEG6" s="162"/>
      <c r="SEH6" s="162"/>
      <c r="SEI6" s="162"/>
      <c r="SEJ6" s="162"/>
      <c r="SEK6" s="162"/>
      <c r="SEL6" s="162"/>
      <c r="SEM6" s="162"/>
      <c r="SEN6" s="162"/>
      <c r="SEO6" s="162"/>
      <c r="SEP6" s="162"/>
      <c r="SEQ6" s="162"/>
      <c r="SER6" s="162"/>
      <c r="SES6" s="162"/>
      <c r="SET6" s="162"/>
      <c r="SEU6" s="162"/>
      <c r="SEV6" s="162"/>
      <c r="SEW6" s="162"/>
      <c r="SEX6" s="162"/>
      <c r="SEY6" s="162"/>
      <c r="SEZ6" s="162"/>
      <c r="SFA6" s="162"/>
      <c r="SFB6" s="162"/>
      <c r="SFC6" s="162"/>
      <c r="SFD6" s="162"/>
      <c r="SFE6" s="162"/>
      <c r="SFF6" s="162"/>
      <c r="SFG6" s="162"/>
      <c r="SFH6" s="162"/>
      <c r="SFI6" s="162"/>
      <c r="SFJ6" s="162"/>
      <c r="SFK6" s="162"/>
      <c r="SFL6" s="162"/>
      <c r="SFM6" s="162"/>
      <c r="SFN6" s="162"/>
      <c r="SFO6" s="162"/>
      <c r="SFP6" s="162"/>
      <c r="SFQ6" s="162"/>
      <c r="SFR6" s="162"/>
      <c r="SFS6" s="162"/>
      <c r="SFT6" s="162"/>
      <c r="SFU6" s="162"/>
      <c r="SFV6" s="162"/>
      <c r="SFW6" s="162"/>
      <c r="SFX6" s="162"/>
      <c r="SFY6" s="162"/>
      <c r="SFZ6" s="162"/>
      <c r="SGA6" s="162"/>
      <c r="SGB6" s="162"/>
      <c r="SGC6" s="162"/>
      <c r="SGD6" s="162"/>
      <c r="SGE6" s="162"/>
      <c r="SGF6" s="162"/>
      <c r="SGG6" s="162"/>
      <c r="SGH6" s="162"/>
      <c r="SGI6" s="162"/>
      <c r="SGJ6" s="162"/>
      <c r="SGK6" s="162"/>
      <c r="SGL6" s="162"/>
      <c r="SGM6" s="162"/>
      <c r="SGN6" s="162"/>
      <c r="SGO6" s="162"/>
      <c r="SGP6" s="162"/>
      <c r="SGQ6" s="162"/>
      <c r="SGR6" s="162"/>
      <c r="SGS6" s="162"/>
      <c r="SGT6" s="162"/>
      <c r="SGU6" s="162"/>
      <c r="SGV6" s="162"/>
      <c r="SGW6" s="162"/>
      <c r="SGX6" s="162"/>
      <c r="SGY6" s="162"/>
      <c r="SGZ6" s="162"/>
      <c r="SHA6" s="162"/>
      <c r="SHB6" s="162"/>
      <c r="SHC6" s="162"/>
      <c r="SHD6" s="162"/>
      <c r="SHE6" s="162"/>
      <c r="SHF6" s="162"/>
      <c r="SHG6" s="162"/>
      <c r="SHH6" s="162"/>
      <c r="SHI6" s="162"/>
      <c r="SHJ6" s="162"/>
      <c r="SHK6" s="162"/>
      <c r="SHL6" s="162"/>
      <c r="SHM6" s="162"/>
      <c r="SHN6" s="162"/>
      <c r="SHO6" s="162"/>
      <c r="SHP6" s="162"/>
      <c r="SHQ6" s="162"/>
      <c r="SHR6" s="162"/>
      <c r="SHS6" s="162"/>
      <c r="SHT6" s="162"/>
      <c r="SHU6" s="162"/>
      <c r="SHV6" s="162"/>
      <c r="SHW6" s="162"/>
      <c r="SHX6" s="162"/>
      <c r="SHY6" s="162"/>
      <c r="SHZ6" s="162"/>
      <c r="SIA6" s="162"/>
      <c r="SIB6" s="162"/>
      <c r="SIC6" s="162"/>
      <c r="SID6" s="162"/>
      <c r="SIE6" s="162"/>
      <c r="SIF6" s="162"/>
      <c r="SIG6" s="162"/>
      <c r="SIH6" s="162"/>
      <c r="SII6" s="162"/>
      <c r="SIJ6" s="162"/>
      <c r="SIK6" s="162"/>
      <c r="SIL6" s="162"/>
      <c r="SIM6" s="162"/>
      <c r="SIN6" s="162"/>
      <c r="SIO6" s="162"/>
      <c r="SIP6" s="162"/>
      <c r="SIQ6" s="162"/>
      <c r="SIR6" s="162"/>
      <c r="SIS6" s="162"/>
      <c r="SIT6" s="162"/>
      <c r="SIU6" s="162"/>
      <c r="SIV6" s="162"/>
      <c r="SIW6" s="162"/>
      <c r="SIX6" s="162"/>
      <c r="SIY6" s="162"/>
      <c r="SIZ6" s="162"/>
      <c r="SJA6" s="162"/>
      <c r="SJB6" s="162"/>
      <c r="SJC6" s="162"/>
      <c r="SJD6" s="162"/>
      <c r="SJE6" s="162"/>
      <c r="SJF6" s="162"/>
      <c r="SJG6" s="162"/>
      <c r="SJH6" s="162"/>
      <c r="SJI6" s="162"/>
      <c r="SJJ6" s="162"/>
      <c r="SJK6" s="162"/>
      <c r="SJL6" s="162"/>
      <c r="SJM6" s="162"/>
      <c r="SJN6" s="162"/>
      <c r="SJO6" s="162"/>
      <c r="SJP6" s="162"/>
      <c r="SJQ6" s="162"/>
      <c r="SJR6" s="162"/>
      <c r="SJS6" s="162"/>
      <c r="SJT6" s="162"/>
      <c r="SJU6" s="162"/>
      <c r="SJV6" s="162"/>
      <c r="SJW6" s="162"/>
      <c r="SJX6" s="162"/>
      <c r="SJY6" s="162"/>
      <c r="SJZ6" s="162"/>
      <c r="SKA6" s="162"/>
      <c r="SKB6" s="162"/>
      <c r="SKC6" s="162"/>
      <c r="SKD6" s="162"/>
      <c r="SKE6" s="162"/>
      <c r="SKF6" s="162"/>
      <c r="SKG6" s="162"/>
      <c r="SKH6" s="162"/>
      <c r="SKI6" s="162"/>
      <c r="SKJ6" s="162"/>
      <c r="SKK6" s="162"/>
      <c r="SKL6" s="162"/>
      <c r="SKM6" s="162"/>
      <c r="SKN6" s="162"/>
      <c r="SKO6" s="162"/>
      <c r="SKP6" s="162"/>
      <c r="SKQ6" s="162"/>
      <c r="SKR6" s="162"/>
      <c r="SKS6" s="162"/>
      <c r="SKT6" s="162"/>
      <c r="SKU6" s="162"/>
      <c r="SKV6" s="162"/>
      <c r="SKW6" s="162"/>
      <c r="SKX6" s="162"/>
      <c r="SKY6" s="162"/>
      <c r="SKZ6" s="162"/>
      <c r="SLA6" s="162"/>
      <c r="SLB6" s="162"/>
      <c r="SLC6" s="162"/>
      <c r="SLD6" s="162"/>
      <c r="SLE6" s="162"/>
      <c r="SLF6" s="162"/>
      <c r="SLG6" s="162"/>
      <c r="SLH6" s="162"/>
      <c r="SLI6" s="162"/>
      <c r="SLJ6" s="162"/>
      <c r="SLK6" s="162"/>
      <c r="SLL6" s="162"/>
      <c r="SLM6" s="162"/>
      <c r="SLN6" s="162"/>
      <c r="SLO6" s="162"/>
      <c r="SLP6" s="162"/>
      <c r="SLQ6" s="162"/>
      <c r="SLR6" s="162"/>
      <c r="SLS6" s="162"/>
      <c r="SLT6" s="162"/>
      <c r="SLU6" s="162"/>
      <c r="SLV6" s="162"/>
      <c r="SLW6" s="162"/>
      <c r="SLX6" s="162"/>
      <c r="SLY6" s="162"/>
      <c r="SLZ6" s="162"/>
      <c r="SMA6" s="162"/>
      <c r="SMB6" s="162"/>
      <c r="SMC6" s="162"/>
      <c r="SMD6" s="162"/>
      <c r="SME6" s="162"/>
      <c r="SMF6" s="162"/>
      <c r="SMG6" s="162"/>
      <c r="SMH6" s="162"/>
      <c r="SMI6" s="162"/>
      <c r="SMJ6" s="162"/>
      <c r="SMK6" s="162"/>
      <c r="SML6" s="162"/>
      <c r="SMM6" s="162"/>
      <c r="SMN6" s="162"/>
      <c r="SMO6" s="162"/>
      <c r="SMP6" s="162"/>
      <c r="SMQ6" s="162"/>
      <c r="SMR6" s="162"/>
      <c r="SMS6" s="162"/>
      <c r="SMT6" s="162"/>
      <c r="SMU6" s="162"/>
      <c r="SMV6" s="162"/>
      <c r="SMW6" s="162"/>
      <c r="SMX6" s="162"/>
      <c r="SMY6" s="162"/>
      <c r="SMZ6" s="162"/>
      <c r="SNA6" s="162"/>
      <c r="SNB6" s="162"/>
      <c r="SNC6" s="162"/>
      <c r="SND6" s="162"/>
      <c r="SNE6" s="162"/>
      <c r="SNF6" s="162"/>
      <c r="SNG6" s="162"/>
      <c r="SNH6" s="162"/>
      <c r="SNI6" s="162"/>
      <c r="SNJ6" s="162"/>
      <c r="SNK6" s="162"/>
      <c r="SNL6" s="162"/>
      <c r="SNM6" s="162"/>
      <c r="SNN6" s="162"/>
      <c r="SNO6" s="162"/>
      <c r="SNP6" s="162"/>
      <c r="SNQ6" s="162"/>
      <c r="SNR6" s="162"/>
      <c r="SNS6" s="162"/>
      <c r="SNT6" s="162"/>
      <c r="SNU6" s="162"/>
      <c r="SNV6" s="162"/>
      <c r="SNW6" s="162"/>
      <c r="SNX6" s="162"/>
      <c r="SNY6" s="162"/>
      <c r="SNZ6" s="162"/>
      <c r="SOA6" s="162"/>
      <c r="SOB6" s="162"/>
      <c r="SOC6" s="162"/>
      <c r="SOD6" s="162"/>
      <c r="SOE6" s="162"/>
      <c r="SOF6" s="162"/>
      <c r="SOG6" s="162"/>
      <c r="SOH6" s="162"/>
      <c r="SOI6" s="162"/>
      <c r="SOJ6" s="162"/>
      <c r="SOK6" s="162"/>
      <c r="SOL6" s="162"/>
      <c r="SOM6" s="162"/>
      <c r="SON6" s="162"/>
      <c r="SOO6" s="162"/>
      <c r="SOP6" s="162"/>
      <c r="SOQ6" s="162"/>
      <c r="SOR6" s="162"/>
      <c r="SOS6" s="162"/>
      <c r="SOT6" s="162"/>
      <c r="SOU6" s="162"/>
      <c r="SOV6" s="162"/>
      <c r="SOW6" s="162"/>
      <c r="SOX6" s="162"/>
      <c r="SOY6" s="162"/>
      <c r="SOZ6" s="162"/>
      <c r="SPA6" s="162"/>
      <c r="SPB6" s="162"/>
      <c r="SPC6" s="162"/>
      <c r="SPD6" s="162"/>
      <c r="SPE6" s="162"/>
      <c r="SPF6" s="162"/>
      <c r="SPG6" s="162"/>
      <c r="SPH6" s="162"/>
      <c r="SPI6" s="162"/>
      <c r="SPJ6" s="162"/>
      <c r="SPK6" s="162"/>
      <c r="SPL6" s="162"/>
      <c r="SPM6" s="162"/>
      <c r="SPN6" s="162"/>
      <c r="SPO6" s="162"/>
      <c r="SPP6" s="162"/>
      <c r="SPQ6" s="162"/>
      <c r="SPR6" s="162"/>
      <c r="SPS6" s="162"/>
      <c r="SPT6" s="162"/>
      <c r="SPU6" s="162"/>
      <c r="SPV6" s="162"/>
      <c r="SPW6" s="162"/>
      <c r="SPX6" s="162"/>
      <c r="SPY6" s="162"/>
      <c r="SPZ6" s="162"/>
      <c r="SQA6" s="162"/>
      <c r="SQB6" s="162"/>
      <c r="SQC6" s="162"/>
      <c r="SQD6" s="162"/>
      <c r="SQE6" s="162"/>
      <c r="SQF6" s="162"/>
      <c r="SQG6" s="162"/>
      <c r="SQH6" s="162"/>
      <c r="SQI6" s="162"/>
      <c r="SQJ6" s="162"/>
      <c r="SQK6" s="162"/>
      <c r="SQL6" s="162"/>
      <c r="SQM6" s="162"/>
      <c r="SQN6" s="162"/>
      <c r="SQO6" s="162"/>
      <c r="SQP6" s="162"/>
      <c r="SQQ6" s="162"/>
      <c r="SQR6" s="162"/>
      <c r="SQS6" s="162"/>
      <c r="SQT6" s="162"/>
      <c r="SQU6" s="162"/>
      <c r="SQV6" s="162"/>
      <c r="SQW6" s="162"/>
      <c r="SQX6" s="162"/>
      <c r="SQY6" s="162"/>
      <c r="SQZ6" s="162"/>
      <c r="SRA6" s="162"/>
      <c r="SRB6" s="162"/>
      <c r="SRC6" s="162"/>
      <c r="SRD6" s="162"/>
      <c r="SRE6" s="162"/>
      <c r="SRF6" s="162"/>
      <c r="SRG6" s="162"/>
      <c r="SRH6" s="162"/>
      <c r="SRI6" s="162"/>
      <c r="SRJ6" s="162"/>
      <c r="SRK6" s="162"/>
      <c r="SRL6" s="162"/>
      <c r="SRM6" s="162"/>
      <c r="SRN6" s="162"/>
      <c r="SRO6" s="162"/>
      <c r="SRP6" s="162"/>
      <c r="SRQ6" s="162"/>
      <c r="SRR6" s="162"/>
      <c r="SRS6" s="162"/>
      <c r="SRT6" s="162"/>
      <c r="SRU6" s="162"/>
      <c r="SRV6" s="162"/>
      <c r="SRW6" s="162"/>
      <c r="SRX6" s="162"/>
      <c r="SRY6" s="162"/>
      <c r="SRZ6" s="162"/>
      <c r="SSA6" s="162"/>
      <c r="SSB6" s="162"/>
      <c r="SSC6" s="162"/>
      <c r="SSD6" s="162"/>
      <c r="SSE6" s="162"/>
      <c r="SSF6" s="162"/>
      <c r="SSG6" s="162"/>
      <c r="SSH6" s="162"/>
      <c r="SSI6" s="162"/>
      <c r="SSJ6" s="162"/>
      <c r="SSK6" s="162"/>
      <c r="SSL6" s="162"/>
      <c r="SSM6" s="162"/>
      <c r="SSN6" s="162"/>
      <c r="SSO6" s="162"/>
      <c r="SSP6" s="162"/>
      <c r="SSQ6" s="162"/>
      <c r="SSR6" s="162"/>
      <c r="SSS6" s="162"/>
      <c r="SST6" s="162"/>
      <c r="SSU6" s="162"/>
      <c r="SSV6" s="162"/>
      <c r="SSW6" s="162"/>
      <c r="SSX6" s="162"/>
      <c r="SSY6" s="162"/>
      <c r="SSZ6" s="162"/>
      <c r="STA6" s="162"/>
      <c r="STB6" s="162"/>
      <c r="STC6" s="162"/>
      <c r="STD6" s="162"/>
      <c r="STE6" s="162"/>
      <c r="STF6" s="162"/>
      <c r="STG6" s="162"/>
      <c r="STH6" s="162"/>
      <c r="STI6" s="162"/>
      <c r="STJ6" s="162"/>
      <c r="STK6" s="162"/>
      <c r="STL6" s="162"/>
      <c r="STM6" s="162"/>
      <c r="STN6" s="162"/>
      <c r="STO6" s="162"/>
      <c r="STP6" s="162"/>
      <c r="STQ6" s="162"/>
      <c r="STR6" s="162"/>
      <c r="STS6" s="162"/>
      <c r="STT6" s="162"/>
      <c r="STU6" s="162"/>
      <c r="STV6" s="162"/>
      <c r="STW6" s="162"/>
      <c r="STX6" s="162"/>
      <c r="STY6" s="162"/>
      <c r="STZ6" s="162"/>
      <c r="SUA6" s="162"/>
      <c r="SUB6" s="162"/>
      <c r="SUC6" s="162"/>
      <c r="SUD6" s="162"/>
      <c r="SUE6" s="162"/>
      <c r="SUF6" s="162"/>
      <c r="SUG6" s="162"/>
      <c r="SUH6" s="162"/>
      <c r="SUI6" s="162"/>
      <c r="SUJ6" s="162"/>
      <c r="SUK6" s="162"/>
      <c r="SUL6" s="162"/>
      <c r="SUM6" s="162"/>
      <c r="SUN6" s="162"/>
      <c r="SUO6" s="162"/>
      <c r="SUP6" s="162"/>
      <c r="SUQ6" s="162"/>
      <c r="SUR6" s="162"/>
      <c r="SUS6" s="162"/>
      <c r="SUT6" s="162"/>
      <c r="SUU6" s="162"/>
      <c r="SUV6" s="162"/>
      <c r="SUW6" s="162"/>
      <c r="SUX6" s="162"/>
      <c r="SUY6" s="162"/>
      <c r="SUZ6" s="162"/>
      <c r="SVA6" s="162"/>
      <c r="SVB6" s="162"/>
      <c r="SVC6" s="162"/>
      <c r="SVD6" s="162"/>
      <c r="SVE6" s="162"/>
      <c r="SVF6" s="162"/>
      <c r="SVG6" s="162"/>
      <c r="SVH6" s="162"/>
      <c r="SVI6" s="162"/>
      <c r="SVJ6" s="162"/>
      <c r="SVK6" s="162"/>
      <c r="SVL6" s="162"/>
      <c r="SVM6" s="162"/>
      <c r="SVN6" s="162"/>
      <c r="SVO6" s="162"/>
      <c r="SVP6" s="162"/>
      <c r="SVQ6" s="162"/>
      <c r="SVR6" s="162"/>
      <c r="SVS6" s="162"/>
      <c r="SVT6" s="162"/>
      <c r="SVU6" s="162"/>
      <c r="SVV6" s="162"/>
      <c r="SVW6" s="162"/>
      <c r="SVX6" s="162"/>
      <c r="SVY6" s="162"/>
      <c r="SVZ6" s="162"/>
      <c r="SWA6" s="162"/>
      <c r="SWB6" s="162"/>
      <c r="SWC6" s="162"/>
      <c r="SWD6" s="162"/>
      <c r="SWE6" s="162"/>
      <c r="SWF6" s="162"/>
      <c r="SWG6" s="162"/>
      <c r="SWH6" s="162"/>
      <c r="SWI6" s="162"/>
      <c r="SWJ6" s="162"/>
      <c r="SWK6" s="162"/>
      <c r="SWL6" s="162"/>
      <c r="SWM6" s="162"/>
      <c r="SWN6" s="162"/>
      <c r="SWO6" s="162"/>
      <c r="SWP6" s="162"/>
      <c r="SWQ6" s="162"/>
      <c r="SWR6" s="162"/>
      <c r="SWS6" s="162"/>
      <c r="SWT6" s="162"/>
      <c r="SWU6" s="162"/>
      <c r="SWV6" s="162"/>
      <c r="SWW6" s="162"/>
      <c r="SWX6" s="162"/>
      <c r="SWY6" s="162"/>
      <c r="SWZ6" s="162"/>
      <c r="SXA6" s="162"/>
      <c r="SXB6" s="162"/>
      <c r="SXC6" s="162"/>
      <c r="SXD6" s="162"/>
      <c r="SXE6" s="162"/>
      <c r="SXF6" s="162"/>
      <c r="SXG6" s="162"/>
      <c r="SXH6" s="162"/>
      <c r="SXI6" s="162"/>
      <c r="SXJ6" s="162"/>
      <c r="SXK6" s="162"/>
      <c r="SXL6" s="162"/>
      <c r="SXM6" s="162"/>
      <c r="SXN6" s="162"/>
      <c r="SXO6" s="162"/>
      <c r="SXP6" s="162"/>
      <c r="SXQ6" s="162"/>
      <c r="SXR6" s="162"/>
      <c r="SXS6" s="162"/>
      <c r="SXT6" s="162"/>
      <c r="SXU6" s="162"/>
      <c r="SXV6" s="162"/>
      <c r="SXW6" s="162"/>
      <c r="SXX6" s="162"/>
      <c r="SXY6" s="162"/>
      <c r="SXZ6" s="162"/>
      <c r="SYA6" s="162"/>
      <c r="SYB6" s="162"/>
      <c r="SYC6" s="162"/>
      <c r="SYD6" s="162"/>
      <c r="SYE6" s="162"/>
      <c r="SYF6" s="162"/>
      <c r="SYG6" s="162"/>
      <c r="SYH6" s="162"/>
      <c r="SYI6" s="162"/>
      <c r="SYJ6" s="162"/>
      <c r="SYK6" s="162"/>
      <c r="SYL6" s="162"/>
      <c r="SYM6" s="162"/>
      <c r="SYN6" s="162"/>
      <c r="SYO6" s="162"/>
      <c r="SYP6" s="162"/>
      <c r="SYQ6" s="162"/>
      <c r="SYR6" s="162"/>
      <c r="SYS6" s="162"/>
      <c r="SYT6" s="162"/>
      <c r="SYU6" s="162"/>
      <c r="SYV6" s="162"/>
      <c r="SYW6" s="162"/>
      <c r="SYX6" s="162"/>
      <c r="SYY6" s="162"/>
      <c r="SYZ6" s="162"/>
      <c r="SZA6" s="162"/>
      <c r="SZB6" s="162"/>
      <c r="SZC6" s="162"/>
      <c r="SZD6" s="162"/>
      <c r="SZE6" s="162"/>
      <c r="SZF6" s="162"/>
      <c r="SZG6" s="162"/>
      <c r="SZH6" s="162"/>
      <c r="SZI6" s="162"/>
      <c r="SZJ6" s="162"/>
      <c r="SZK6" s="162"/>
      <c r="SZL6" s="162"/>
      <c r="SZM6" s="162"/>
      <c r="SZN6" s="162"/>
      <c r="SZO6" s="162"/>
      <c r="SZP6" s="162"/>
      <c r="SZQ6" s="162"/>
      <c r="SZR6" s="162"/>
      <c r="SZS6" s="162"/>
      <c r="SZT6" s="162"/>
      <c r="SZU6" s="162"/>
      <c r="SZV6" s="162"/>
      <c r="SZW6" s="162"/>
      <c r="SZX6" s="162"/>
      <c r="SZY6" s="162"/>
      <c r="SZZ6" s="162"/>
      <c r="TAA6" s="162"/>
      <c r="TAB6" s="162"/>
      <c r="TAC6" s="162"/>
      <c r="TAD6" s="162"/>
      <c r="TAE6" s="162"/>
      <c r="TAF6" s="162"/>
      <c r="TAG6" s="162"/>
      <c r="TAH6" s="162"/>
      <c r="TAI6" s="162"/>
      <c r="TAJ6" s="162"/>
      <c r="TAK6" s="162"/>
      <c r="TAL6" s="162"/>
      <c r="TAM6" s="162"/>
      <c r="TAN6" s="162"/>
      <c r="TAO6" s="162"/>
      <c r="TAP6" s="162"/>
      <c r="TAQ6" s="162"/>
      <c r="TAR6" s="162"/>
      <c r="TAS6" s="162"/>
      <c r="TAT6" s="162"/>
      <c r="TAU6" s="162"/>
      <c r="TAV6" s="162"/>
      <c r="TAW6" s="162"/>
      <c r="TAX6" s="162"/>
      <c r="TAY6" s="162"/>
      <c r="TAZ6" s="162"/>
      <c r="TBA6" s="162"/>
      <c r="TBB6" s="162"/>
      <c r="TBC6" s="162"/>
      <c r="TBD6" s="162"/>
      <c r="TBE6" s="162"/>
      <c r="TBF6" s="162"/>
      <c r="TBG6" s="162"/>
      <c r="TBH6" s="162"/>
      <c r="TBI6" s="162"/>
      <c r="TBJ6" s="162"/>
      <c r="TBK6" s="162"/>
      <c r="TBL6" s="162"/>
      <c r="TBM6" s="162"/>
      <c r="TBN6" s="162"/>
      <c r="TBO6" s="162"/>
      <c r="TBP6" s="162"/>
      <c r="TBQ6" s="162"/>
      <c r="TBR6" s="162"/>
      <c r="TBS6" s="162"/>
      <c r="TBT6" s="162"/>
      <c r="TBU6" s="162"/>
      <c r="TBV6" s="162"/>
      <c r="TBW6" s="162"/>
      <c r="TBX6" s="162"/>
      <c r="TBY6" s="162"/>
      <c r="TBZ6" s="162"/>
      <c r="TCA6" s="162"/>
      <c r="TCB6" s="162"/>
      <c r="TCC6" s="162"/>
      <c r="TCD6" s="162"/>
      <c r="TCE6" s="162"/>
      <c r="TCF6" s="162"/>
      <c r="TCG6" s="162"/>
      <c r="TCH6" s="162"/>
      <c r="TCI6" s="162"/>
      <c r="TCJ6" s="162"/>
      <c r="TCK6" s="162"/>
      <c r="TCL6" s="162"/>
      <c r="TCM6" s="162"/>
      <c r="TCN6" s="162"/>
      <c r="TCO6" s="162"/>
      <c r="TCP6" s="162"/>
      <c r="TCQ6" s="162"/>
      <c r="TCR6" s="162"/>
      <c r="TCS6" s="162"/>
      <c r="TCT6" s="162"/>
      <c r="TCU6" s="162"/>
      <c r="TCV6" s="162"/>
      <c r="TCW6" s="162"/>
      <c r="TCX6" s="162"/>
      <c r="TCY6" s="162"/>
      <c r="TCZ6" s="162"/>
      <c r="TDA6" s="162"/>
      <c r="TDB6" s="162"/>
      <c r="TDC6" s="162"/>
      <c r="TDD6" s="162"/>
      <c r="TDE6" s="162"/>
      <c r="TDF6" s="162"/>
      <c r="TDG6" s="162"/>
      <c r="TDH6" s="162"/>
      <c r="TDI6" s="162"/>
      <c r="TDJ6" s="162"/>
      <c r="TDK6" s="162"/>
      <c r="TDL6" s="162"/>
      <c r="TDM6" s="162"/>
      <c r="TDN6" s="162"/>
      <c r="TDO6" s="162"/>
      <c r="TDP6" s="162"/>
      <c r="TDQ6" s="162"/>
      <c r="TDR6" s="162"/>
      <c r="TDS6" s="162"/>
      <c r="TDT6" s="162"/>
      <c r="TDU6" s="162"/>
      <c r="TDV6" s="162"/>
      <c r="TDW6" s="162"/>
      <c r="TDX6" s="162"/>
      <c r="TDY6" s="162"/>
      <c r="TDZ6" s="162"/>
      <c r="TEA6" s="162"/>
      <c r="TEB6" s="162"/>
      <c r="TEC6" s="162"/>
      <c r="TED6" s="162"/>
      <c r="TEE6" s="162"/>
      <c r="TEF6" s="162"/>
      <c r="TEG6" s="162"/>
      <c r="TEH6" s="162"/>
      <c r="TEI6" s="162"/>
      <c r="TEJ6" s="162"/>
      <c r="TEK6" s="162"/>
      <c r="TEL6" s="162"/>
      <c r="TEM6" s="162"/>
      <c r="TEN6" s="162"/>
      <c r="TEO6" s="162"/>
      <c r="TEP6" s="162"/>
      <c r="TEQ6" s="162"/>
      <c r="TER6" s="162"/>
      <c r="TES6" s="162"/>
      <c r="TET6" s="162"/>
      <c r="TEU6" s="162"/>
      <c r="TEV6" s="162"/>
      <c r="TEW6" s="162"/>
      <c r="TEX6" s="162"/>
      <c r="TEY6" s="162"/>
      <c r="TEZ6" s="162"/>
      <c r="TFA6" s="162"/>
      <c r="TFB6" s="162"/>
      <c r="TFC6" s="162"/>
      <c r="TFD6" s="162"/>
      <c r="TFE6" s="162"/>
      <c r="TFF6" s="162"/>
      <c r="TFG6" s="162"/>
      <c r="TFH6" s="162"/>
      <c r="TFI6" s="162"/>
      <c r="TFJ6" s="162"/>
      <c r="TFK6" s="162"/>
      <c r="TFL6" s="162"/>
      <c r="TFM6" s="162"/>
      <c r="TFN6" s="162"/>
      <c r="TFO6" s="162"/>
      <c r="TFP6" s="162"/>
      <c r="TFQ6" s="162"/>
      <c r="TFR6" s="162"/>
      <c r="TFS6" s="162"/>
      <c r="TFT6" s="162"/>
      <c r="TFU6" s="162"/>
      <c r="TFV6" s="162"/>
      <c r="TFW6" s="162"/>
      <c r="TFX6" s="162"/>
      <c r="TFY6" s="162"/>
      <c r="TFZ6" s="162"/>
      <c r="TGA6" s="162"/>
      <c r="TGB6" s="162"/>
      <c r="TGC6" s="162"/>
      <c r="TGD6" s="162"/>
      <c r="TGE6" s="162"/>
      <c r="TGF6" s="162"/>
      <c r="TGG6" s="162"/>
      <c r="TGH6" s="162"/>
      <c r="TGI6" s="162"/>
      <c r="TGJ6" s="162"/>
      <c r="TGK6" s="162"/>
      <c r="TGL6" s="162"/>
      <c r="TGM6" s="162"/>
      <c r="TGN6" s="162"/>
      <c r="TGO6" s="162"/>
      <c r="TGP6" s="162"/>
      <c r="TGQ6" s="162"/>
      <c r="TGR6" s="162"/>
      <c r="TGS6" s="162"/>
      <c r="TGT6" s="162"/>
      <c r="TGU6" s="162"/>
      <c r="TGV6" s="162"/>
      <c r="TGW6" s="162"/>
      <c r="TGX6" s="162"/>
      <c r="TGY6" s="162"/>
      <c r="TGZ6" s="162"/>
      <c r="THA6" s="162"/>
      <c r="THB6" s="162"/>
      <c r="THC6" s="162"/>
      <c r="THD6" s="162"/>
      <c r="THE6" s="162"/>
      <c r="THF6" s="162"/>
      <c r="THG6" s="162"/>
      <c r="THH6" s="162"/>
      <c r="THI6" s="162"/>
      <c r="THJ6" s="162"/>
      <c r="THK6" s="162"/>
      <c r="THL6" s="162"/>
      <c r="THM6" s="162"/>
      <c r="THN6" s="162"/>
      <c r="THO6" s="162"/>
      <c r="THP6" s="162"/>
      <c r="THQ6" s="162"/>
      <c r="THR6" s="162"/>
      <c r="THS6" s="162"/>
      <c r="THT6" s="162"/>
      <c r="THU6" s="162"/>
      <c r="THV6" s="162"/>
      <c r="THW6" s="162"/>
      <c r="THX6" s="162"/>
      <c r="THY6" s="162"/>
      <c r="THZ6" s="162"/>
      <c r="TIA6" s="162"/>
      <c r="TIB6" s="162"/>
      <c r="TIC6" s="162"/>
      <c r="TID6" s="162"/>
      <c r="TIE6" s="162"/>
      <c r="TIF6" s="162"/>
      <c r="TIG6" s="162"/>
      <c r="TIH6" s="162"/>
      <c r="TII6" s="162"/>
      <c r="TIJ6" s="162"/>
      <c r="TIK6" s="162"/>
      <c r="TIL6" s="162"/>
      <c r="TIM6" s="162"/>
      <c r="TIN6" s="162"/>
      <c r="TIO6" s="162"/>
      <c r="TIP6" s="162"/>
      <c r="TIQ6" s="162"/>
      <c r="TIR6" s="162"/>
      <c r="TIS6" s="162"/>
      <c r="TIT6" s="162"/>
      <c r="TIU6" s="162"/>
      <c r="TIV6" s="162"/>
      <c r="TIW6" s="162"/>
      <c r="TIX6" s="162"/>
      <c r="TIY6" s="162"/>
      <c r="TIZ6" s="162"/>
      <c r="TJA6" s="162"/>
      <c r="TJB6" s="162"/>
      <c r="TJC6" s="162"/>
      <c r="TJD6" s="162"/>
      <c r="TJE6" s="162"/>
      <c r="TJF6" s="162"/>
      <c r="TJG6" s="162"/>
      <c r="TJH6" s="162"/>
      <c r="TJI6" s="162"/>
      <c r="TJJ6" s="162"/>
      <c r="TJK6" s="162"/>
      <c r="TJL6" s="162"/>
      <c r="TJM6" s="162"/>
      <c r="TJN6" s="162"/>
      <c r="TJO6" s="162"/>
      <c r="TJP6" s="162"/>
      <c r="TJQ6" s="162"/>
      <c r="TJR6" s="162"/>
      <c r="TJS6" s="162"/>
      <c r="TJT6" s="162"/>
      <c r="TJU6" s="162"/>
      <c r="TJV6" s="162"/>
      <c r="TJW6" s="162"/>
      <c r="TJX6" s="162"/>
      <c r="TJY6" s="162"/>
      <c r="TJZ6" s="162"/>
      <c r="TKA6" s="162"/>
      <c r="TKB6" s="162"/>
      <c r="TKC6" s="162"/>
      <c r="TKD6" s="162"/>
      <c r="TKE6" s="162"/>
      <c r="TKF6" s="162"/>
      <c r="TKG6" s="162"/>
      <c r="TKH6" s="162"/>
      <c r="TKI6" s="162"/>
      <c r="TKJ6" s="162"/>
      <c r="TKK6" s="162"/>
      <c r="TKL6" s="162"/>
      <c r="TKM6" s="162"/>
      <c r="TKN6" s="162"/>
      <c r="TKO6" s="162"/>
      <c r="TKP6" s="162"/>
      <c r="TKQ6" s="162"/>
      <c r="TKR6" s="162"/>
      <c r="TKS6" s="162"/>
      <c r="TKT6" s="162"/>
      <c r="TKU6" s="162"/>
      <c r="TKV6" s="162"/>
      <c r="TKW6" s="162"/>
      <c r="TKX6" s="162"/>
      <c r="TKY6" s="162"/>
      <c r="TKZ6" s="162"/>
      <c r="TLA6" s="162"/>
      <c r="TLB6" s="162"/>
      <c r="TLC6" s="162"/>
      <c r="TLD6" s="162"/>
      <c r="TLE6" s="162"/>
      <c r="TLF6" s="162"/>
      <c r="TLG6" s="162"/>
      <c r="TLH6" s="162"/>
      <c r="TLI6" s="162"/>
      <c r="TLJ6" s="162"/>
      <c r="TLK6" s="162"/>
      <c r="TLL6" s="162"/>
      <c r="TLM6" s="162"/>
      <c r="TLN6" s="162"/>
      <c r="TLO6" s="162"/>
      <c r="TLP6" s="162"/>
      <c r="TLQ6" s="162"/>
      <c r="TLR6" s="162"/>
      <c r="TLS6" s="162"/>
      <c r="TLT6" s="162"/>
      <c r="TLU6" s="162"/>
      <c r="TLV6" s="162"/>
      <c r="TLW6" s="162"/>
      <c r="TLX6" s="162"/>
      <c r="TLY6" s="162"/>
      <c r="TLZ6" s="162"/>
      <c r="TMA6" s="162"/>
      <c r="TMB6" s="162"/>
      <c r="TMC6" s="162"/>
      <c r="TMD6" s="162"/>
      <c r="TME6" s="162"/>
      <c r="TMF6" s="162"/>
      <c r="TMG6" s="162"/>
      <c r="TMH6" s="162"/>
      <c r="TMI6" s="162"/>
      <c r="TMJ6" s="162"/>
      <c r="TMK6" s="162"/>
      <c r="TML6" s="162"/>
      <c r="TMM6" s="162"/>
      <c r="TMN6" s="162"/>
      <c r="TMO6" s="162"/>
      <c r="TMP6" s="162"/>
      <c r="TMQ6" s="162"/>
      <c r="TMR6" s="162"/>
      <c r="TMS6" s="162"/>
      <c r="TMT6" s="162"/>
      <c r="TMU6" s="162"/>
      <c r="TMV6" s="162"/>
      <c r="TMW6" s="162"/>
      <c r="TMX6" s="162"/>
      <c r="TMY6" s="162"/>
      <c r="TMZ6" s="162"/>
      <c r="TNA6" s="162"/>
      <c r="TNB6" s="162"/>
      <c r="TNC6" s="162"/>
      <c r="TND6" s="162"/>
      <c r="TNE6" s="162"/>
      <c r="TNF6" s="162"/>
      <c r="TNG6" s="162"/>
      <c r="TNH6" s="162"/>
      <c r="TNI6" s="162"/>
      <c r="TNJ6" s="162"/>
      <c r="TNK6" s="162"/>
      <c r="TNL6" s="162"/>
      <c r="TNM6" s="162"/>
      <c r="TNN6" s="162"/>
      <c r="TNO6" s="162"/>
      <c r="TNP6" s="162"/>
      <c r="TNQ6" s="162"/>
      <c r="TNR6" s="162"/>
      <c r="TNS6" s="162"/>
      <c r="TNT6" s="162"/>
      <c r="TNU6" s="162"/>
      <c r="TNV6" s="162"/>
      <c r="TNW6" s="162"/>
      <c r="TNX6" s="162"/>
      <c r="TNY6" s="162"/>
      <c r="TNZ6" s="162"/>
      <c r="TOA6" s="162"/>
      <c r="TOB6" s="162"/>
      <c r="TOC6" s="162"/>
      <c r="TOD6" s="162"/>
      <c r="TOE6" s="162"/>
      <c r="TOF6" s="162"/>
      <c r="TOG6" s="162"/>
      <c r="TOH6" s="162"/>
      <c r="TOI6" s="162"/>
      <c r="TOJ6" s="162"/>
      <c r="TOK6" s="162"/>
      <c r="TOL6" s="162"/>
      <c r="TOM6" s="162"/>
      <c r="TON6" s="162"/>
      <c r="TOO6" s="162"/>
      <c r="TOP6" s="162"/>
      <c r="TOQ6" s="162"/>
      <c r="TOR6" s="162"/>
      <c r="TOS6" s="162"/>
      <c r="TOT6" s="162"/>
      <c r="TOU6" s="162"/>
      <c r="TOV6" s="162"/>
      <c r="TOW6" s="162"/>
      <c r="TOX6" s="162"/>
      <c r="TOY6" s="162"/>
      <c r="TOZ6" s="162"/>
      <c r="TPA6" s="162"/>
      <c r="TPB6" s="162"/>
      <c r="TPC6" s="162"/>
      <c r="TPD6" s="162"/>
      <c r="TPE6" s="162"/>
      <c r="TPF6" s="162"/>
      <c r="TPG6" s="162"/>
      <c r="TPH6" s="162"/>
      <c r="TPI6" s="162"/>
      <c r="TPJ6" s="162"/>
      <c r="TPK6" s="162"/>
      <c r="TPL6" s="162"/>
      <c r="TPM6" s="162"/>
      <c r="TPN6" s="162"/>
      <c r="TPO6" s="162"/>
      <c r="TPP6" s="162"/>
      <c r="TPQ6" s="162"/>
      <c r="TPR6" s="162"/>
      <c r="TPS6" s="162"/>
      <c r="TPT6" s="162"/>
      <c r="TPU6" s="162"/>
      <c r="TPV6" s="162"/>
      <c r="TPW6" s="162"/>
      <c r="TPX6" s="162"/>
      <c r="TPY6" s="162"/>
      <c r="TPZ6" s="162"/>
      <c r="TQA6" s="162"/>
      <c r="TQB6" s="162"/>
      <c r="TQC6" s="162"/>
      <c r="TQD6" s="162"/>
      <c r="TQE6" s="162"/>
      <c r="TQF6" s="162"/>
      <c r="TQG6" s="162"/>
      <c r="TQH6" s="162"/>
      <c r="TQI6" s="162"/>
      <c r="TQJ6" s="162"/>
      <c r="TQK6" s="162"/>
      <c r="TQL6" s="162"/>
      <c r="TQM6" s="162"/>
      <c r="TQN6" s="162"/>
      <c r="TQO6" s="162"/>
      <c r="TQP6" s="162"/>
      <c r="TQQ6" s="162"/>
      <c r="TQR6" s="162"/>
      <c r="TQS6" s="162"/>
      <c r="TQT6" s="162"/>
      <c r="TQU6" s="162"/>
      <c r="TQV6" s="162"/>
      <c r="TQW6" s="162"/>
      <c r="TQX6" s="162"/>
      <c r="TQY6" s="162"/>
      <c r="TQZ6" s="162"/>
      <c r="TRA6" s="162"/>
      <c r="TRB6" s="162"/>
      <c r="TRC6" s="162"/>
      <c r="TRD6" s="162"/>
      <c r="TRE6" s="162"/>
      <c r="TRF6" s="162"/>
      <c r="TRG6" s="162"/>
      <c r="TRH6" s="162"/>
      <c r="TRI6" s="162"/>
      <c r="TRJ6" s="162"/>
      <c r="TRK6" s="162"/>
      <c r="TRL6" s="162"/>
      <c r="TRM6" s="162"/>
      <c r="TRN6" s="162"/>
      <c r="TRO6" s="162"/>
      <c r="TRP6" s="162"/>
      <c r="TRQ6" s="162"/>
      <c r="TRR6" s="162"/>
      <c r="TRS6" s="162"/>
      <c r="TRT6" s="162"/>
      <c r="TRU6" s="162"/>
      <c r="TRV6" s="162"/>
      <c r="TRW6" s="162"/>
      <c r="TRX6" s="162"/>
      <c r="TRY6" s="162"/>
      <c r="TRZ6" s="162"/>
      <c r="TSA6" s="162"/>
      <c r="TSB6" s="162"/>
      <c r="TSC6" s="162"/>
      <c r="TSD6" s="162"/>
      <c r="TSE6" s="162"/>
      <c r="TSF6" s="162"/>
      <c r="TSG6" s="162"/>
      <c r="TSH6" s="162"/>
      <c r="TSI6" s="162"/>
      <c r="TSJ6" s="162"/>
      <c r="TSK6" s="162"/>
      <c r="TSL6" s="162"/>
      <c r="TSM6" s="162"/>
      <c r="TSN6" s="162"/>
      <c r="TSO6" s="162"/>
      <c r="TSP6" s="162"/>
      <c r="TSQ6" s="162"/>
      <c r="TSR6" s="162"/>
      <c r="TSS6" s="162"/>
      <c r="TST6" s="162"/>
      <c r="TSU6" s="162"/>
      <c r="TSV6" s="162"/>
      <c r="TSW6" s="162"/>
      <c r="TSX6" s="162"/>
      <c r="TSY6" s="162"/>
      <c r="TSZ6" s="162"/>
      <c r="TTA6" s="162"/>
      <c r="TTB6" s="162"/>
      <c r="TTC6" s="162"/>
      <c r="TTD6" s="162"/>
      <c r="TTE6" s="162"/>
      <c r="TTF6" s="162"/>
      <c r="TTG6" s="162"/>
      <c r="TTH6" s="162"/>
      <c r="TTI6" s="162"/>
      <c r="TTJ6" s="162"/>
      <c r="TTK6" s="162"/>
      <c r="TTL6" s="162"/>
      <c r="TTM6" s="162"/>
      <c r="TTN6" s="162"/>
      <c r="TTO6" s="162"/>
      <c r="TTP6" s="162"/>
      <c r="TTQ6" s="162"/>
      <c r="TTR6" s="162"/>
      <c r="TTS6" s="162"/>
      <c r="TTT6" s="162"/>
      <c r="TTU6" s="162"/>
      <c r="TTV6" s="162"/>
      <c r="TTW6" s="162"/>
      <c r="TTX6" s="162"/>
      <c r="TTY6" s="162"/>
      <c r="TTZ6" s="162"/>
      <c r="TUA6" s="162"/>
      <c r="TUB6" s="162"/>
      <c r="TUC6" s="162"/>
      <c r="TUD6" s="162"/>
      <c r="TUE6" s="162"/>
      <c r="TUF6" s="162"/>
      <c r="TUG6" s="162"/>
      <c r="TUH6" s="162"/>
      <c r="TUI6" s="162"/>
      <c r="TUJ6" s="162"/>
      <c r="TUK6" s="162"/>
      <c r="TUL6" s="162"/>
      <c r="TUM6" s="162"/>
      <c r="TUN6" s="162"/>
      <c r="TUO6" s="162"/>
      <c r="TUP6" s="162"/>
      <c r="TUQ6" s="162"/>
      <c r="TUR6" s="162"/>
      <c r="TUS6" s="162"/>
      <c r="TUT6" s="162"/>
      <c r="TUU6" s="162"/>
      <c r="TUV6" s="162"/>
      <c r="TUW6" s="162"/>
      <c r="TUX6" s="162"/>
      <c r="TUY6" s="162"/>
      <c r="TUZ6" s="162"/>
      <c r="TVA6" s="162"/>
      <c r="TVB6" s="162"/>
      <c r="TVC6" s="162"/>
      <c r="TVD6" s="162"/>
      <c r="TVE6" s="162"/>
      <c r="TVF6" s="162"/>
      <c r="TVG6" s="162"/>
      <c r="TVH6" s="162"/>
      <c r="TVI6" s="162"/>
      <c r="TVJ6" s="162"/>
      <c r="TVK6" s="162"/>
      <c r="TVL6" s="162"/>
      <c r="TVM6" s="162"/>
      <c r="TVN6" s="162"/>
      <c r="TVO6" s="162"/>
      <c r="TVP6" s="162"/>
      <c r="TVQ6" s="162"/>
      <c r="TVR6" s="162"/>
      <c r="TVS6" s="162"/>
      <c r="TVT6" s="162"/>
      <c r="TVU6" s="162"/>
      <c r="TVV6" s="162"/>
      <c r="TVW6" s="162"/>
      <c r="TVX6" s="162"/>
      <c r="TVY6" s="162"/>
      <c r="TVZ6" s="162"/>
      <c r="TWA6" s="162"/>
      <c r="TWB6" s="162"/>
      <c r="TWC6" s="162"/>
      <c r="TWD6" s="162"/>
      <c r="TWE6" s="162"/>
      <c r="TWF6" s="162"/>
      <c r="TWG6" s="162"/>
      <c r="TWH6" s="162"/>
      <c r="TWI6" s="162"/>
      <c r="TWJ6" s="162"/>
      <c r="TWK6" s="162"/>
      <c r="TWL6" s="162"/>
      <c r="TWM6" s="162"/>
      <c r="TWN6" s="162"/>
      <c r="TWO6" s="162"/>
      <c r="TWP6" s="162"/>
      <c r="TWQ6" s="162"/>
      <c r="TWR6" s="162"/>
      <c r="TWS6" s="162"/>
      <c r="TWT6" s="162"/>
      <c r="TWU6" s="162"/>
      <c r="TWV6" s="162"/>
      <c r="TWW6" s="162"/>
      <c r="TWX6" s="162"/>
      <c r="TWY6" s="162"/>
      <c r="TWZ6" s="162"/>
      <c r="TXA6" s="162"/>
      <c r="TXB6" s="162"/>
      <c r="TXC6" s="162"/>
      <c r="TXD6" s="162"/>
      <c r="TXE6" s="162"/>
      <c r="TXF6" s="162"/>
      <c r="TXG6" s="162"/>
      <c r="TXH6" s="162"/>
      <c r="TXI6" s="162"/>
      <c r="TXJ6" s="162"/>
      <c r="TXK6" s="162"/>
      <c r="TXL6" s="162"/>
      <c r="TXM6" s="162"/>
      <c r="TXN6" s="162"/>
      <c r="TXO6" s="162"/>
      <c r="TXP6" s="162"/>
      <c r="TXQ6" s="162"/>
      <c r="TXR6" s="162"/>
      <c r="TXS6" s="162"/>
      <c r="TXT6" s="162"/>
      <c r="TXU6" s="162"/>
      <c r="TXV6" s="162"/>
      <c r="TXW6" s="162"/>
      <c r="TXX6" s="162"/>
      <c r="TXY6" s="162"/>
      <c r="TXZ6" s="162"/>
      <c r="TYA6" s="162"/>
      <c r="TYB6" s="162"/>
      <c r="TYC6" s="162"/>
      <c r="TYD6" s="162"/>
      <c r="TYE6" s="162"/>
      <c r="TYF6" s="162"/>
      <c r="TYG6" s="162"/>
      <c r="TYH6" s="162"/>
      <c r="TYI6" s="162"/>
      <c r="TYJ6" s="162"/>
      <c r="TYK6" s="162"/>
      <c r="TYL6" s="162"/>
      <c r="TYM6" s="162"/>
      <c r="TYN6" s="162"/>
      <c r="TYO6" s="162"/>
      <c r="TYP6" s="162"/>
      <c r="TYQ6" s="162"/>
      <c r="TYR6" s="162"/>
      <c r="TYS6" s="162"/>
      <c r="TYT6" s="162"/>
      <c r="TYU6" s="162"/>
      <c r="TYV6" s="162"/>
      <c r="TYW6" s="162"/>
      <c r="TYX6" s="162"/>
      <c r="TYY6" s="162"/>
      <c r="TYZ6" s="162"/>
      <c r="TZA6" s="162"/>
      <c r="TZB6" s="162"/>
      <c r="TZC6" s="162"/>
      <c r="TZD6" s="162"/>
      <c r="TZE6" s="162"/>
      <c r="TZF6" s="162"/>
      <c r="TZG6" s="162"/>
      <c r="TZH6" s="162"/>
      <c r="TZI6" s="162"/>
      <c r="TZJ6" s="162"/>
      <c r="TZK6" s="162"/>
      <c r="TZL6" s="162"/>
      <c r="TZM6" s="162"/>
      <c r="TZN6" s="162"/>
      <c r="TZO6" s="162"/>
      <c r="TZP6" s="162"/>
      <c r="TZQ6" s="162"/>
      <c r="TZR6" s="162"/>
      <c r="TZS6" s="162"/>
      <c r="TZT6" s="162"/>
      <c r="TZU6" s="162"/>
      <c r="TZV6" s="162"/>
      <c r="TZW6" s="162"/>
      <c r="TZX6" s="162"/>
      <c r="TZY6" s="162"/>
      <c r="TZZ6" s="162"/>
      <c r="UAA6" s="162"/>
      <c r="UAB6" s="162"/>
      <c r="UAC6" s="162"/>
      <c r="UAD6" s="162"/>
      <c r="UAE6" s="162"/>
      <c r="UAF6" s="162"/>
      <c r="UAG6" s="162"/>
      <c r="UAH6" s="162"/>
      <c r="UAI6" s="162"/>
      <c r="UAJ6" s="162"/>
      <c r="UAK6" s="162"/>
      <c r="UAL6" s="162"/>
      <c r="UAM6" s="162"/>
      <c r="UAN6" s="162"/>
      <c r="UAO6" s="162"/>
      <c r="UAP6" s="162"/>
      <c r="UAQ6" s="162"/>
      <c r="UAR6" s="162"/>
      <c r="UAS6" s="162"/>
      <c r="UAT6" s="162"/>
      <c r="UAU6" s="162"/>
      <c r="UAV6" s="162"/>
      <c r="UAW6" s="162"/>
      <c r="UAX6" s="162"/>
      <c r="UAY6" s="162"/>
      <c r="UAZ6" s="162"/>
      <c r="UBA6" s="162"/>
      <c r="UBB6" s="162"/>
      <c r="UBC6" s="162"/>
      <c r="UBD6" s="162"/>
      <c r="UBE6" s="162"/>
      <c r="UBF6" s="162"/>
      <c r="UBG6" s="162"/>
      <c r="UBH6" s="162"/>
      <c r="UBI6" s="162"/>
      <c r="UBJ6" s="162"/>
      <c r="UBK6" s="162"/>
      <c r="UBL6" s="162"/>
      <c r="UBM6" s="162"/>
      <c r="UBN6" s="162"/>
      <c r="UBO6" s="162"/>
      <c r="UBP6" s="162"/>
      <c r="UBQ6" s="162"/>
      <c r="UBR6" s="162"/>
      <c r="UBS6" s="162"/>
      <c r="UBT6" s="162"/>
      <c r="UBU6" s="162"/>
      <c r="UBV6" s="162"/>
      <c r="UBW6" s="162"/>
      <c r="UBX6" s="162"/>
      <c r="UBY6" s="162"/>
      <c r="UBZ6" s="162"/>
      <c r="UCA6" s="162"/>
      <c r="UCB6" s="162"/>
      <c r="UCC6" s="162"/>
      <c r="UCD6" s="162"/>
      <c r="UCE6" s="162"/>
      <c r="UCF6" s="162"/>
      <c r="UCG6" s="162"/>
      <c r="UCH6" s="162"/>
      <c r="UCI6" s="162"/>
      <c r="UCJ6" s="162"/>
      <c r="UCK6" s="162"/>
      <c r="UCL6" s="162"/>
      <c r="UCM6" s="162"/>
      <c r="UCN6" s="162"/>
      <c r="UCO6" s="162"/>
      <c r="UCP6" s="162"/>
      <c r="UCQ6" s="162"/>
      <c r="UCR6" s="162"/>
      <c r="UCS6" s="162"/>
      <c r="UCT6" s="162"/>
      <c r="UCU6" s="162"/>
      <c r="UCV6" s="162"/>
      <c r="UCW6" s="162"/>
      <c r="UCX6" s="162"/>
      <c r="UCY6" s="162"/>
      <c r="UCZ6" s="162"/>
      <c r="UDA6" s="162"/>
      <c r="UDB6" s="162"/>
      <c r="UDC6" s="162"/>
      <c r="UDD6" s="162"/>
      <c r="UDE6" s="162"/>
      <c r="UDF6" s="162"/>
      <c r="UDG6" s="162"/>
      <c r="UDH6" s="162"/>
      <c r="UDI6" s="162"/>
      <c r="UDJ6" s="162"/>
      <c r="UDK6" s="162"/>
      <c r="UDL6" s="162"/>
      <c r="UDM6" s="162"/>
      <c r="UDN6" s="162"/>
      <c r="UDO6" s="162"/>
      <c r="UDP6" s="162"/>
      <c r="UDQ6" s="162"/>
      <c r="UDR6" s="162"/>
      <c r="UDS6" s="162"/>
      <c r="UDT6" s="162"/>
      <c r="UDU6" s="162"/>
      <c r="UDV6" s="162"/>
      <c r="UDW6" s="162"/>
      <c r="UDX6" s="162"/>
      <c r="UDY6" s="162"/>
      <c r="UDZ6" s="162"/>
      <c r="UEA6" s="162"/>
      <c r="UEB6" s="162"/>
      <c r="UEC6" s="162"/>
      <c r="UED6" s="162"/>
      <c r="UEE6" s="162"/>
      <c r="UEF6" s="162"/>
      <c r="UEG6" s="162"/>
      <c r="UEH6" s="162"/>
      <c r="UEI6" s="162"/>
      <c r="UEJ6" s="162"/>
      <c r="UEK6" s="162"/>
      <c r="UEL6" s="162"/>
      <c r="UEM6" s="162"/>
      <c r="UEN6" s="162"/>
      <c r="UEO6" s="162"/>
      <c r="UEP6" s="162"/>
      <c r="UEQ6" s="162"/>
      <c r="UER6" s="162"/>
      <c r="UES6" s="162"/>
      <c r="UET6" s="162"/>
      <c r="UEU6" s="162"/>
      <c r="UEV6" s="162"/>
      <c r="UEW6" s="162"/>
      <c r="UEX6" s="162"/>
      <c r="UEY6" s="162"/>
      <c r="UEZ6" s="162"/>
      <c r="UFA6" s="162"/>
      <c r="UFB6" s="162"/>
      <c r="UFC6" s="162"/>
      <c r="UFD6" s="162"/>
      <c r="UFE6" s="162"/>
      <c r="UFF6" s="162"/>
      <c r="UFG6" s="162"/>
      <c r="UFH6" s="162"/>
      <c r="UFI6" s="162"/>
      <c r="UFJ6" s="162"/>
      <c r="UFK6" s="162"/>
      <c r="UFL6" s="162"/>
      <c r="UFM6" s="162"/>
      <c r="UFN6" s="162"/>
      <c r="UFO6" s="162"/>
      <c r="UFP6" s="162"/>
      <c r="UFQ6" s="162"/>
      <c r="UFR6" s="162"/>
      <c r="UFS6" s="162"/>
      <c r="UFT6" s="162"/>
      <c r="UFU6" s="162"/>
      <c r="UFV6" s="162"/>
      <c r="UFW6" s="162"/>
      <c r="UFX6" s="162"/>
      <c r="UFY6" s="162"/>
      <c r="UFZ6" s="162"/>
      <c r="UGA6" s="162"/>
      <c r="UGB6" s="162"/>
      <c r="UGC6" s="162"/>
      <c r="UGD6" s="162"/>
      <c r="UGE6" s="162"/>
      <c r="UGF6" s="162"/>
      <c r="UGG6" s="162"/>
      <c r="UGH6" s="162"/>
      <c r="UGI6" s="162"/>
      <c r="UGJ6" s="162"/>
      <c r="UGK6" s="162"/>
      <c r="UGL6" s="162"/>
      <c r="UGM6" s="162"/>
      <c r="UGN6" s="162"/>
      <c r="UGO6" s="162"/>
      <c r="UGP6" s="162"/>
      <c r="UGQ6" s="162"/>
      <c r="UGR6" s="162"/>
      <c r="UGS6" s="162"/>
      <c r="UGT6" s="162"/>
      <c r="UGU6" s="162"/>
      <c r="UGV6" s="162"/>
      <c r="UGW6" s="162"/>
      <c r="UGX6" s="162"/>
      <c r="UGY6" s="162"/>
      <c r="UGZ6" s="162"/>
      <c r="UHA6" s="162"/>
      <c r="UHB6" s="162"/>
      <c r="UHC6" s="162"/>
      <c r="UHD6" s="162"/>
      <c r="UHE6" s="162"/>
      <c r="UHF6" s="162"/>
      <c r="UHG6" s="162"/>
      <c r="UHH6" s="162"/>
      <c r="UHI6" s="162"/>
      <c r="UHJ6" s="162"/>
      <c r="UHK6" s="162"/>
      <c r="UHL6" s="162"/>
      <c r="UHM6" s="162"/>
      <c r="UHN6" s="162"/>
      <c r="UHO6" s="162"/>
      <c r="UHP6" s="162"/>
      <c r="UHQ6" s="162"/>
      <c r="UHR6" s="162"/>
      <c r="UHS6" s="162"/>
      <c r="UHT6" s="162"/>
      <c r="UHU6" s="162"/>
      <c r="UHV6" s="162"/>
      <c r="UHW6" s="162"/>
      <c r="UHX6" s="162"/>
      <c r="UHY6" s="162"/>
      <c r="UHZ6" s="162"/>
      <c r="UIA6" s="162"/>
      <c r="UIB6" s="162"/>
      <c r="UIC6" s="162"/>
      <c r="UID6" s="162"/>
      <c r="UIE6" s="162"/>
      <c r="UIF6" s="162"/>
      <c r="UIG6" s="162"/>
      <c r="UIH6" s="162"/>
      <c r="UII6" s="162"/>
      <c r="UIJ6" s="162"/>
      <c r="UIK6" s="162"/>
      <c r="UIL6" s="162"/>
      <c r="UIM6" s="162"/>
      <c r="UIN6" s="162"/>
      <c r="UIO6" s="162"/>
      <c r="UIP6" s="162"/>
      <c r="UIQ6" s="162"/>
      <c r="UIR6" s="162"/>
      <c r="UIS6" s="162"/>
      <c r="UIT6" s="162"/>
      <c r="UIU6" s="162"/>
      <c r="UIV6" s="162"/>
      <c r="UIW6" s="162"/>
      <c r="UIX6" s="162"/>
      <c r="UIY6" s="162"/>
      <c r="UIZ6" s="162"/>
      <c r="UJA6" s="162"/>
      <c r="UJB6" s="162"/>
      <c r="UJC6" s="162"/>
      <c r="UJD6" s="162"/>
      <c r="UJE6" s="162"/>
      <c r="UJF6" s="162"/>
      <c r="UJG6" s="162"/>
      <c r="UJH6" s="162"/>
      <c r="UJI6" s="162"/>
      <c r="UJJ6" s="162"/>
      <c r="UJK6" s="162"/>
      <c r="UJL6" s="162"/>
      <c r="UJM6" s="162"/>
      <c r="UJN6" s="162"/>
      <c r="UJO6" s="162"/>
      <c r="UJP6" s="162"/>
      <c r="UJQ6" s="162"/>
      <c r="UJR6" s="162"/>
      <c r="UJS6" s="162"/>
      <c r="UJT6" s="162"/>
      <c r="UJU6" s="162"/>
      <c r="UJV6" s="162"/>
      <c r="UJW6" s="162"/>
      <c r="UJX6" s="162"/>
      <c r="UJY6" s="162"/>
      <c r="UJZ6" s="162"/>
      <c r="UKA6" s="162"/>
      <c r="UKB6" s="162"/>
      <c r="UKC6" s="162"/>
      <c r="UKD6" s="162"/>
      <c r="UKE6" s="162"/>
      <c r="UKF6" s="162"/>
      <c r="UKG6" s="162"/>
      <c r="UKH6" s="162"/>
      <c r="UKI6" s="162"/>
      <c r="UKJ6" s="162"/>
      <c r="UKK6" s="162"/>
      <c r="UKL6" s="162"/>
      <c r="UKM6" s="162"/>
      <c r="UKN6" s="162"/>
      <c r="UKO6" s="162"/>
      <c r="UKP6" s="162"/>
      <c r="UKQ6" s="162"/>
      <c r="UKR6" s="162"/>
      <c r="UKS6" s="162"/>
      <c r="UKT6" s="162"/>
      <c r="UKU6" s="162"/>
      <c r="UKV6" s="162"/>
      <c r="UKW6" s="162"/>
      <c r="UKX6" s="162"/>
      <c r="UKY6" s="162"/>
      <c r="UKZ6" s="162"/>
      <c r="ULA6" s="162"/>
      <c r="ULB6" s="162"/>
      <c r="ULC6" s="162"/>
      <c r="ULD6" s="162"/>
      <c r="ULE6" s="162"/>
      <c r="ULF6" s="162"/>
      <c r="ULG6" s="162"/>
      <c r="ULH6" s="162"/>
      <c r="ULI6" s="162"/>
      <c r="ULJ6" s="162"/>
      <c r="ULK6" s="162"/>
      <c r="ULL6" s="162"/>
      <c r="ULM6" s="162"/>
      <c r="ULN6" s="162"/>
      <c r="ULO6" s="162"/>
      <c r="ULP6" s="162"/>
      <c r="ULQ6" s="162"/>
      <c r="ULR6" s="162"/>
      <c r="ULS6" s="162"/>
      <c r="ULT6" s="162"/>
      <c r="ULU6" s="162"/>
      <c r="ULV6" s="162"/>
      <c r="ULW6" s="162"/>
      <c r="ULX6" s="162"/>
      <c r="ULY6" s="162"/>
      <c r="ULZ6" s="162"/>
      <c r="UMA6" s="162"/>
      <c r="UMB6" s="162"/>
      <c r="UMC6" s="162"/>
      <c r="UMD6" s="162"/>
      <c r="UME6" s="162"/>
      <c r="UMF6" s="162"/>
      <c r="UMG6" s="162"/>
      <c r="UMH6" s="162"/>
      <c r="UMI6" s="162"/>
      <c r="UMJ6" s="162"/>
      <c r="UMK6" s="162"/>
      <c r="UML6" s="162"/>
      <c r="UMM6" s="162"/>
      <c r="UMN6" s="162"/>
      <c r="UMO6" s="162"/>
      <c r="UMP6" s="162"/>
      <c r="UMQ6" s="162"/>
      <c r="UMR6" s="162"/>
      <c r="UMS6" s="162"/>
      <c r="UMT6" s="162"/>
      <c r="UMU6" s="162"/>
      <c r="UMV6" s="162"/>
      <c r="UMW6" s="162"/>
      <c r="UMX6" s="162"/>
      <c r="UMY6" s="162"/>
      <c r="UMZ6" s="162"/>
      <c r="UNA6" s="162"/>
      <c r="UNB6" s="162"/>
      <c r="UNC6" s="162"/>
      <c r="UND6" s="162"/>
      <c r="UNE6" s="162"/>
      <c r="UNF6" s="162"/>
      <c r="UNG6" s="162"/>
      <c r="UNH6" s="162"/>
      <c r="UNI6" s="162"/>
      <c r="UNJ6" s="162"/>
      <c r="UNK6" s="162"/>
      <c r="UNL6" s="162"/>
      <c r="UNM6" s="162"/>
      <c r="UNN6" s="162"/>
      <c r="UNO6" s="162"/>
      <c r="UNP6" s="162"/>
      <c r="UNQ6" s="162"/>
      <c r="UNR6" s="162"/>
      <c r="UNS6" s="162"/>
      <c r="UNT6" s="162"/>
      <c r="UNU6" s="162"/>
      <c r="UNV6" s="162"/>
      <c r="UNW6" s="162"/>
      <c r="UNX6" s="162"/>
      <c r="UNY6" s="162"/>
      <c r="UNZ6" s="162"/>
      <c r="UOA6" s="162"/>
      <c r="UOB6" s="162"/>
      <c r="UOC6" s="162"/>
      <c r="UOD6" s="162"/>
      <c r="UOE6" s="162"/>
      <c r="UOF6" s="162"/>
      <c r="UOG6" s="162"/>
      <c r="UOH6" s="162"/>
      <c r="UOI6" s="162"/>
      <c r="UOJ6" s="162"/>
      <c r="UOK6" s="162"/>
      <c r="UOL6" s="162"/>
      <c r="UOM6" s="162"/>
      <c r="UON6" s="162"/>
      <c r="UOO6" s="162"/>
      <c r="UOP6" s="162"/>
      <c r="UOQ6" s="162"/>
      <c r="UOR6" s="162"/>
      <c r="UOS6" s="162"/>
      <c r="UOT6" s="162"/>
      <c r="UOU6" s="162"/>
      <c r="UOV6" s="162"/>
      <c r="UOW6" s="162"/>
      <c r="UOX6" s="162"/>
      <c r="UOY6" s="162"/>
      <c r="UOZ6" s="162"/>
      <c r="UPA6" s="162"/>
      <c r="UPB6" s="162"/>
      <c r="UPC6" s="162"/>
      <c r="UPD6" s="162"/>
      <c r="UPE6" s="162"/>
      <c r="UPF6" s="162"/>
      <c r="UPG6" s="162"/>
      <c r="UPH6" s="162"/>
      <c r="UPI6" s="162"/>
      <c r="UPJ6" s="162"/>
      <c r="UPK6" s="162"/>
      <c r="UPL6" s="162"/>
      <c r="UPM6" s="162"/>
      <c r="UPN6" s="162"/>
      <c r="UPO6" s="162"/>
      <c r="UPP6" s="162"/>
      <c r="UPQ6" s="162"/>
      <c r="UPR6" s="162"/>
      <c r="UPS6" s="162"/>
      <c r="UPT6" s="162"/>
      <c r="UPU6" s="162"/>
      <c r="UPV6" s="162"/>
      <c r="UPW6" s="162"/>
      <c r="UPX6" s="162"/>
      <c r="UPY6" s="162"/>
      <c r="UPZ6" s="162"/>
      <c r="UQA6" s="162"/>
      <c r="UQB6" s="162"/>
      <c r="UQC6" s="162"/>
      <c r="UQD6" s="162"/>
      <c r="UQE6" s="162"/>
      <c r="UQF6" s="162"/>
      <c r="UQG6" s="162"/>
      <c r="UQH6" s="162"/>
      <c r="UQI6" s="162"/>
      <c r="UQJ6" s="162"/>
      <c r="UQK6" s="162"/>
      <c r="UQL6" s="162"/>
      <c r="UQM6" s="162"/>
      <c r="UQN6" s="162"/>
      <c r="UQO6" s="162"/>
      <c r="UQP6" s="162"/>
      <c r="UQQ6" s="162"/>
      <c r="UQR6" s="162"/>
      <c r="UQS6" s="162"/>
      <c r="UQT6" s="162"/>
      <c r="UQU6" s="162"/>
      <c r="UQV6" s="162"/>
      <c r="UQW6" s="162"/>
      <c r="UQX6" s="162"/>
      <c r="UQY6" s="162"/>
      <c r="UQZ6" s="162"/>
      <c r="URA6" s="162"/>
      <c r="URB6" s="162"/>
      <c r="URC6" s="162"/>
      <c r="URD6" s="162"/>
      <c r="URE6" s="162"/>
      <c r="URF6" s="162"/>
      <c r="URG6" s="162"/>
      <c r="URH6" s="162"/>
      <c r="URI6" s="162"/>
      <c r="URJ6" s="162"/>
      <c r="URK6" s="162"/>
      <c r="URL6" s="162"/>
      <c r="URM6" s="162"/>
      <c r="URN6" s="162"/>
      <c r="URO6" s="162"/>
      <c r="URP6" s="162"/>
      <c r="URQ6" s="162"/>
      <c r="URR6" s="162"/>
      <c r="URS6" s="162"/>
      <c r="URT6" s="162"/>
      <c r="URU6" s="162"/>
      <c r="URV6" s="162"/>
      <c r="URW6" s="162"/>
      <c r="URX6" s="162"/>
      <c r="URY6" s="162"/>
      <c r="URZ6" s="162"/>
      <c r="USA6" s="162"/>
      <c r="USB6" s="162"/>
      <c r="USC6" s="162"/>
      <c r="USD6" s="162"/>
      <c r="USE6" s="162"/>
      <c r="USF6" s="162"/>
      <c r="USG6" s="162"/>
      <c r="USH6" s="162"/>
      <c r="USI6" s="162"/>
      <c r="USJ6" s="162"/>
      <c r="USK6" s="162"/>
      <c r="USL6" s="162"/>
      <c r="USM6" s="162"/>
      <c r="USN6" s="162"/>
      <c r="USO6" s="162"/>
      <c r="USP6" s="162"/>
      <c r="USQ6" s="162"/>
      <c r="USR6" s="162"/>
      <c r="USS6" s="162"/>
      <c r="UST6" s="162"/>
      <c r="USU6" s="162"/>
      <c r="USV6" s="162"/>
      <c r="USW6" s="162"/>
      <c r="USX6" s="162"/>
      <c r="USY6" s="162"/>
      <c r="USZ6" s="162"/>
      <c r="UTA6" s="162"/>
      <c r="UTB6" s="162"/>
      <c r="UTC6" s="162"/>
      <c r="UTD6" s="162"/>
      <c r="UTE6" s="162"/>
      <c r="UTF6" s="162"/>
      <c r="UTG6" s="162"/>
      <c r="UTH6" s="162"/>
      <c r="UTI6" s="162"/>
      <c r="UTJ6" s="162"/>
      <c r="UTK6" s="162"/>
      <c r="UTL6" s="162"/>
      <c r="UTM6" s="162"/>
      <c r="UTN6" s="162"/>
      <c r="UTO6" s="162"/>
      <c r="UTP6" s="162"/>
      <c r="UTQ6" s="162"/>
      <c r="UTR6" s="162"/>
      <c r="UTS6" s="162"/>
      <c r="UTT6" s="162"/>
      <c r="UTU6" s="162"/>
      <c r="UTV6" s="162"/>
      <c r="UTW6" s="162"/>
      <c r="UTX6" s="162"/>
      <c r="UTY6" s="162"/>
      <c r="UTZ6" s="162"/>
      <c r="UUA6" s="162"/>
      <c r="UUB6" s="162"/>
      <c r="UUC6" s="162"/>
      <c r="UUD6" s="162"/>
      <c r="UUE6" s="162"/>
      <c r="UUF6" s="162"/>
      <c r="UUG6" s="162"/>
      <c r="UUH6" s="162"/>
      <c r="UUI6" s="162"/>
      <c r="UUJ6" s="162"/>
      <c r="UUK6" s="162"/>
      <c r="UUL6" s="162"/>
      <c r="UUM6" s="162"/>
      <c r="UUN6" s="162"/>
      <c r="UUO6" s="162"/>
      <c r="UUP6" s="162"/>
      <c r="UUQ6" s="162"/>
      <c r="UUR6" s="162"/>
      <c r="UUS6" s="162"/>
      <c r="UUT6" s="162"/>
      <c r="UUU6" s="162"/>
      <c r="UUV6" s="162"/>
      <c r="UUW6" s="162"/>
      <c r="UUX6" s="162"/>
      <c r="UUY6" s="162"/>
      <c r="UUZ6" s="162"/>
      <c r="UVA6" s="162"/>
      <c r="UVB6" s="162"/>
      <c r="UVC6" s="162"/>
      <c r="UVD6" s="162"/>
      <c r="UVE6" s="162"/>
      <c r="UVF6" s="162"/>
      <c r="UVG6" s="162"/>
      <c r="UVH6" s="162"/>
      <c r="UVI6" s="162"/>
      <c r="UVJ6" s="162"/>
      <c r="UVK6" s="162"/>
      <c r="UVL6" s="162"/>
      <c r="UVM6" s="162"/>
      <c r="UVN6" s="162"/>
      <c r="UVO6" s="162"/>
      <c r="UVP6" s="162"/>
      <c r="UVQ6" s="162"/>
      <c r="UVR6" s="162"/>
      <c r="UVS6" s="162"/>
      <c r="UVT6" s="162"/>
      <c r="UVU6" s="162"/>
      <c r="UVV6" s="162"/>
      <c r="UVW6" s="162"/>
      <c r="UVX6" s="162"/>
      <c r="UVY6" s="162"/>
      <c r="UVZ6" s="162"/>
      <c r="UWA6" s="162"/>
      <c r="UWB6" s="162"/>
      <c r="UWC6" s="162"/>
      <c r="UWD6" s="162"/>
      <c r="UWE6" s="162"/>
      <c r="UWF6" s="162"/>
      <c r="UWG6" s="162"/>
      <c r="UWH6" s="162"/>
      <c r="UWI6" s="162"/>
      <c r="UWJ6" s="162"/>
      <c r="UWK6" s="162"/>
      <c r="UWL6" s="162"/>
      <c r="UWM6" s="162"/>
      <c r="UWN6" s="162"/>
      <c r="UWO6" s="162"/>
      <c r="UWP6" s="162"/>
      <c r="UWQ6" s="162"/>
      <c r="UWR6" s="162"/>
      <c r="UWS6" s="162"/>
      <c r="UWT6" s="162"/>
      <c r="UWU6" s="162"/>
      <c r="UWV6" s="162"/>
      <c r="UWW6" s="162"/>
      <c r="UWX6" s="162"/>
      <c r="UWY6" s="162"/>
      <c r="UWZ6" s="162"/>
      <c r="UXA6" s="162"/>
      <c r="UXB6" s="162"/>
      <c r="UXC6" s="162"/>
      <c r="UXD6" s="162"/>
      <c r="UXE6" s="162"/>
      <c r="UXF6" s="162"/>
      <c r="UXG6" s="162"/>
      <c r="UXH6" s="162"/>
      <c r="UXI6" s="162"/>
      <c r="UXJ6" s="162"/>
      <c r="UXK6" s="162"/>
      <c r="UXL6" s="162"/>
      <c r="UXM6" s="162"/>
      <c r="UXN6" s="162"/>
      <c r="UXO6" s="162"/>
      <c r="UXP6" s="162"/>
      <c r="UXQ6" s="162"/>
      <c r="UXR6" s="162"/>
      <c r="UXS6" s="162"/>
      <c r="UXT6" s="162"/>
      <c r="UXU6" s="162"/>
      <c r="UXV6" s="162"/>
      <c r="UXW6" s="162"/>
      <c r="UXX6" s="162"/>
      <c r="UXY6" s="162"/>
      <c r="UXZ6" s="162"/>
      <c r="UYA6" s="162"/>
      <c r="UYB6" s="162"/>
      <c r="UYC6" s="162"/>
      <c r="UYD6" s="162"/>
      <c r="UYE6" s="162"/>
      <c r="UYF6" s="162"/>
      <c r="UYG6" s="162"/>
      <c r="UYH6" s="162"/>
      <c r="UYI6" s="162"/>
      <c r="UYJ6" s="162"/>
      <c r="UYK6" s="162"/>
      <c r="UYL6" s="162"/>
      <c r="UYM6" s="162"/>
      <c r="UYN6" s="162"/>
      <c r="UYO6" s="162"/>
      <c r="UYP6" s="162"/>
      <c r="UYQ6" s="162"/>
      <c r="UYR6" s="162"/>
      <c r="UYS6" s="162"/>
      <c r="UYT6" s="162"/>
      <c r="UYU6" s="162"/>
      <c r="UYV6" s="162"/>
      <c r="UYW6" s="162"/>
      <c r="UYX6" s="162"/>
      <c r="UYY6" s="162"/>
      <c r="UYZ6" s="162"/>
      <c r="UZA6" s="162"/>
      <c r="UZB6" s="162"/>
      <c r="UZC6" s="162"/>
      <c r="UZD6" s="162"/>
      <c r="UZE6" s="162"/>
      <c r="UZF6" s="162"/>
      <c r="UZG6" s="162"/>
      <c r="UZH6" s="162"/>
      <c r="UZI6" s="162"/>
      <c r="UZJ6" s="162"/>
      <c r="UZK6" s="162"/>
      <c r="UZL6" s="162"/>
      <c r="UZM6" s="162"/>
      <c r="UZN6" s="162"/>
      <c r="UZO6" s="162"/>
      <c r="UZP6" s="162"/>
      <c r="UZQ6" s="162"/>
      <c r="UZR6" s="162"/>
      <c r="UZS6" s="162"/>
      <c r="UZT6" s="162"/>
      <c r="UZU6" s="162"/>
      <c r="UZV6" s="162"/>
      <c r="UZW6" s="162"/>
      <c r="UZX6" s="162"/>
      <c r="UZY6" s="162"/>
      <c r="UZZ6" s="162"/>
      <c r="VAA6" s="162"/>
      <c r="VAB6" s="162"/>
      <c r="VAC6" s="162"/>
      <c r="VAD6" s="162"/>
      <c r="VAE6" s="162"/>
      <c r="VAF6" s="162"/>
      <c r="VAG6" s="162"/>
      <c r="VAH6" s="162"/>
      <c r="VAI6" s="162"/>
      <c r="VAJ6" s="162"/>
      <c r="VAK6" s="162"/>
      <c r="VAL6" s="162"/>
      <c r="VAM6" s="162"/>
      <c r="VAN6" s="162"/>
      <c r="VAO6" s="162"/>
      <c r="VAP6" s="162"/>
      <c r="VAQ6" s="162"/>
      <c r="VAR6" s="162"/>
      <c r="VAS6" s="162"/>
      <c r="VAT6" s="162"/>
      <c r="VAU6" s="162"/>
      <c r="VAV6" s="162"/>
      <c r="VAW6" s="162"/>
      <c r="VAX6" s="162"/>
      <c r="VAY6" s="162"/>
      <c r="VAZ6" s="162"/>
      <c r="VBA6" s="162"/>
      <c r="VBB6" s="162"/>
      <c r="VBC6" s="162"/>
      <c r="VBD6" s="162"/>
      <c r="VBE6" s="162"/>
      <c r="VBF6" s="162"/>
      <c r="VBG6" s="162"/>
      <c r="VBH6" s="162"/>
      <c r="VBI6" s="162"/>
      <c r="VBJ6" s="162"/>
      <c r="VBK6" s="162"/>
      <c r="VBL6" s="162"/>
      <c r="VBM6" s="162"/>
      <c r="VBN6" s="162"/>
      <c r="VBO6" s="162"/>
      <c r="VBP6" s="162"/>
      <c r="VBQ6" s="162"/>
      <c r="VBR6" s="162"/>
      <c r="VBS6" s="162"/>
      <c r="VBT6" s="162"/>
      <c r="VBU6" s="162"/>
      <c r="VBV6" s="162"/>
      <c r="VBW6" s="162"/>
      <c r="VBX6" s="162"/>
      <c r="VBY6" s="162"/>
      <c r="VBZ6" s="162"/>
      <c r="VCA6" s="162"/>
      <c r="VCB6" s="162"/>
      <c r="VCC6" s="162"/>
      <c r="VCD6" s="162"/>
      <c r="VCE6" s="162"/>
      <c r="VCF6" s="162"/>
      <c r="VCG6" s="162"/>
      <c r="VCH6" s="162"/>
      <c r="VCI6" s="162"/>
      <c r="VCJ6" s="162"/>
      <c r="VCK6" s="162"/>
      <c r="VCL6" s="162"/>
      <c r="VCM6" s="162"/>
      <c r="VCN6" s="162"/>
      <c r="VCO6" s="162"/>
      <c r="VCP6" s="162"/>
      <c r="VCQ6" s="162"/>
      <c r="VCR6" s="162"/>
      <c r="VCS6" s="162"/>
      <c r="VCT6" s="162"/>
      <c r="VCU6" s="162"/>
      <c r="VCV6" s="162"/>
      <c r="VCW6" s="162"/>
      <c r="VCX6" s="162"/>
      <c r="VCY6" s="162"/>
      <c r="VCZ6" s="162"/>
      <c r="VDA6" s="162"/>
      <c r="VDB6" s="162"/>
      <c r="VDC6" s="162"/>
      <c r="VDD6" s="162"/>
      <c r="VDE6" s="162"/>
      <c r="VDF6" s="162"/>
      <c r="VDG6" s="162"/>
      <c r="VDH6" s="162"/>
      <c r="VDI6" s="162"/>
      <c r="VDJ6" s="162"/>
      <c r="VDK6" s="162"/>
      <c r="VDL6" s="162"/>
      <c r="VDM6" s="162"/>
      <c r="VDN6" s="162"/>
      <c r="VDO6" s="162"/>
      <c r="VDP6" s="162"/>
      <c r="VDQ6" s="162"/>
      <c r="VDR6" s="162"/>
      <c r="VDS6" s="162"/>
      <c r="VDT6" s="162"/>
      <c r="VDU6" s="162"/>
      <c r="VDV6" s="162"/>
      <c r="VDW6" s="162"/>
      <c r="VDX6" s="162"/>
      <c r="VDY6" s="162"/>
      <c r="VDZ6" s="162"/>
      <c r="VEA6" s="162"/>
      <c r="VEB6" s="162"/>
      <c r="VEC6" s="162"/>
      <c r="VED6" s="162"/>
      <c r="VEE6" s="162"/>
      <c r="VEF6" s="162"/>
      <c r="VEG6" s="162"/>
      <c r="VEH6" s="162"/>
      <c r="VEI6" s="162"/>
      <c r="VEJ6" s="162"/>
      <c r="VEK6" s="162"/>
      <c r="VEL6" s="162"/>
      <c r="VEM6" s="162"/>
      <c r="VEN6" s="162"/>
      <c r="VEO6" s="162"/>
      <c r="VEP6" s="162"/>
      <c r="VEQ6" s="162"/>
      <c r="VER6" s="162"/>
      <c r="VES6" s="162"/>
      <c r="VET6" s="162"/>
      <c r="VEU6" s="162"/>
      <c r="VEV6" s="162"/>
      <c r="VEW6" s="162"/>
      <c r="VEX6" s="162"/>
      <c r="VEY6" s="162"/>
      <c r="VEZ6" s="162"/>
      <c r="VFA6" s="162"/>
      <c r="VFB6" s="162"/>
      <c r="VFC6" s="162"/>
      <c r="VFD6" s="162"/>
      <c r="VFE6" s="162"/>
      <c r="VFF6" s="162"/>
      <c r="VFG6" s="162"/>
      <c r="VFH6" s="162"/>
      <c r="VFI6" s="162"/>
      <c r="VFJ6" s="162"/>
      <c r="VFK6" s="162"/>
      <c r="VFL6" s="162"/>
      <c r="VFM6" s="162"/>
      <c r="VFN6" s="162"/>
      <c r="VFO6" s="162"/>
      <c r="VFP6" s="162"/>
      <c r="VFQ6" s="162"/>
      <c r="VFR6" s="162"/>
      <c r="VFS6" s="162"/>
      <c r="VFT6" s="162"/>
      <c r="VFU6" s="162"/>
      <c r="VFV6" s="162"/>
      <c r="VFW6" s="162"/>
      <c r="VFX6" s="162"/>
      <c r="VFY6" s="162"/>
      <c r="VFZ6" s="162"/>
      <c r="VGA6" s="162"/>
      <c r="VGB6" s="162"/>
      <c r="VGC6" s="162"/>
      <c r="VGD6" s="162"/>
      <c r="VGE6" s="162"/>
      <c r="VGF6" s="162"/>
      <c r="VGG6" s="162"/>
      <c r="VGH6" s="162"/>
      <c r="VGI6" s="162"/>
      <c r="VGJ6" s="162"/>
      <c r="VGK6" s="162"/>
      <c r="VGL6" s="162"/>
      <c r="VGM6" s="162"/>
      <c r="VGN6" s="162"/>
      <c r="VGO6" s="162"/>
      <c r="VGP6" s="162"/>
      <c r="VGQ6" s="162"/>
      <c r="VGR6" s="162"/>
      <c r="VGS6" s="162"/>
      <c r="VGT6" s="162"/>
      <c r="VGU6" s="162"/>
      <c r="VGV6" s="162"/>
      <c r="VGW6" s="162"/>
      <c r="VGX6" s="162"/>
      <c r="VGY6" s="162"/>
      <c r="VGZ6" s="162"/>
      <c r="VHA6" s="162"/>
      <c r="VHB6" s="162"/>
      <c r="VHC6" s="162"/>
      <c r="VHD6" s="162"/>
      <c r="VHE6" s="162"/>
      <c r="VHF6" s="162"/>
      <c r="VHG6" s="162"/>
      <c r="VHH6" s="162"/>
      <c r="VHI6" s="162"/>
      <c r="VHJ6" s="162"/>
      <c r="VHK6" s="162"/>
      <c r="VHL6" s="162"/>
      <c r="VHM6" s="162"/>
      <c r="VHN6" s="162"/>
      <c r="VHO6" s="162"/>
      <c r="VHP6" s="162"/>
      <c r="VHQ6" s="162"/>
      <c r="VHR6" s="162"/>
      <c r="VHS6" s="162"/>
      <c r="VHT6" s="162"/>
      <c r="VHU6" s="162"/>
      <c r="VHV6" s="162"/>
      <c r="VHW6" s="162"/>
      <c r="VHX6" s="162"/>
      <c r="VHY6" s="162"/>
      <c r="VHZ6" s="162"/>
      <c r="VIA6" s="162"/>
      <c r="VIB6" s="162"/>
      <c r="VIC6" s="162"/>
      <c r="VID6" s="162"/>
      <c r="VIE6" s="162"/>
      <c r="VIF6" s="162"/>
      <c r="VIG6" s="162"/>
      <c r="VIH6" s="162"/>
      <c r="VII6" s="162"/>
      <c r="VIJ6" s="162"/>
      <c r="VIK6" s="162"/>
      <c r="VIL6" s="162"/>
      <c r="VIM6" s="162"/>
      <c r="VIN6" s="162"/>
      <c r="VIO6" s="162"/>
      <c r="VIP6" s="162"/>
      <c r="VIQ6" s="162"/>
      <c r="VIR6" s="162"/>
      <c r="VIS6" s="162"/>
      <c r="VIT6" s="162"/>
      <c r="VIU6" s="162"/>
      <c r="VIV6" s="162"/>
      <c r="VIW6" s="162"/>
      <c r="VIX6" s="162"/>
      <c r="VIY6" s="162"/>
      <c r="VIZ6" s="162"/>
      <c r="VJA6" s="162"/>
      <c r="VJB6" s="162"/>
      <c r="VJC6" s="162"/>
      <c r="VJD6" s="162"/>
      <c r="VJE6" s="162"/>
      <c r="VJF6" s="162"/>
      <c r="VJG6" s="162"/>
      <c r="VJH6" s="162"/>
      <c r="VJI6" s="162"/>
      <c r="VJJ6" s="162"/>
      <c r="VJK6" s="162"/>
      <c r="VJL6" s="162"/>
      <c r="VJM6" s="162"/>
      <c r="VJN6" s="162"/>
      <c r="VJO6" s="162"/>
      <c r="VJP6" s="162"/>
      <c r="VJQ6" s="162"/>
      <c r="VJR6" s="162"/>
      <c r="VJS6" s="162"/>
      <c r="VJT6" s="162"/>
      <c r="VJU6" s="162"/>
      <c r="VJV6" s="162"/>
      <c r="VJW6" s="162"/>
      <c r="VJX6" s="162"/>
      <c r="VJY6" s="162"/>
      <c r="VJZ6" s="162"/>
      <c r="VKA6" s="162"/>
      <c r="VKB6" s="162"/>
      <c r="VKC6" s="162"/>
      <c r="VKD6" s="162"/>
      <c r="VKE6" s="162"/>
      <c r="VKF6" s="162"/>
      <c r="VKG6" s="162"/>
      <c r="VKH6" s="162"/>
      <c r="VKI6" s="162"/>
      <c r="VKJ6" s="162"/>
      <c r="VKK6" s="162"/>
      <c r="VKL6" s="162"/>
      <c r="VKM6" s="162"/>
      <c r="VKN6" s="162"/>
      <c r="VKO6" s="162"/>
      <c r="VKP6" s="162"/>
      <c r="VKQ6" s="162"/>
      <c r="VKR6" s="162"/>
      <c r="VKS6" s="162"/>
      <c r="VKT6" s="162"/>
      <c r="VKU6" s="162"/>
      <c r="VKV6" s="162"/>
      <c r="VKW6" s="162"/>
      <c r="VKX6" s="162"/>
      <c r="VKY6" s="162"/>
      <c r="VKZ6" s="162"/>
      <c r="VLA6" s="162"/>
      <c r="VLB6" s="162"/>
      <c r="VLC6" s="162"/>
      <c r="VLD6" s="162"/>
      <c r="VLE6" s="162"/>
      <c r="VLF6" s="162"/>
      <c r="VLG6" s="162"/>
      <c r="VLH6" s="162"/>
      <c r="VLI6" s="162"/>
      <c r="VLJ6" s="162"/>
      <c r="VLK6" s="162"/>
      <c r="VLL6" s="162"/>
      <c r="VLM6" s="162"/>
      <c r="VLN6" s="162"/>
      <c r="VLO6" s="162"/>
      <c r="VLP6" s="162"/>
      <c r="VLQ6" s="162"/>
      <c r="VLR6" s="162"/>
      <c r="VLS6" s="162"/>
      <c r="VLT6" s="162"/>
      <c r="VLU6" s="162"/>
      <c r="VLV6" s="162"/>
      <c r="VLW6" s="162"/>
      <c r="VLX6" s="162"/>
      <c r="VLY6" s="162"/>
      <c r="VLZ6" s="162"/>
      <c r="VMA6" s="162"/>
      <c r="VMB6" s="162"/>
      <c r="VMC6" s="162"/>
      <c r="VMD6" s="162"/>
      <c r="VME6" s="162"/>
      <c r="VMF6" s="162"/>
      <c r="VMG6" s="162"/>
      <c r="VMH6" s="162"/>
      <c r="VMI6" s="162"/>
      <c r="VMJ6" s="162"/>
      <c r="VMK6" s="162"/>
      <c r="VML6" s="162"/>
      <c r="VMM6" s="162"/>
      <c r="VMN6" s="162"/>
      <c r="VMO6" s="162"/>
      <c r="VMP6" s="162"/>
      <c r="VMQ6" s="162"/>
      <c r="VMR6" s="162"/>
      <c r="VMS6" s="162"/>
      <c r="VMT6" s="162"/>
      <c r="VMU6" s="162"/>
      <c r="VMV6" s="162"/>
      <c r="VMW6" s="162"/>
      <c r="VMX6" s="162"/>
      <c r="VMY6" s="162"/>
      <c r="VMZ6" s="162"/>
      <c r="VNA6" s="162"/>
      <c r="VNB6" s="162"/>
      <c r="VNC6" s="162"/>
      <c r="VND6" s="162"/>
      <c r="VNE6" s="162"/>
      <c r="VNF6" s="162"/>
      <c r="VNG6" s="162"/>
      <c r="VNH6" s="162"/>
      <c r="VNI6" s="162"/>
      <c r="VNJ6" s="162"/>
      <c r="VNK6" s="162"/>
      <c r="VNL6" s="162"/>
      <c r="VNM6" s="162"/>
      <c r="VNN6" s="162"/>
      <c r="VNO6" s="162"/>
      <c r="VNP6" s="162"/>
      <c r="VNQ6" s="162"/>
      <c r="VNR6" s="162"/>
      <c r="VNS6" s="162"/>
      <c r="VNT6" s="162"/>
      <c r="VNU6" s="162"/>
      <c r="VNV6" s="162"/>
      <c r="VNW6" s="162"/>
      <c r="VNX6" s="162"/>
      <c r="VNY6" s="162"/>
      <c r="VNZ6" s="162"/>
      <c r="VOA6" s="162"/>
      <c r="VOB6" s="162"/>
      <c r="VOC6" s="162"/>
      <c r="VOD6" s="162"/>
      <c r="VOE6" s="162"/>
      <c r="VOF6" s="162"/>
      <c r="VOG6" s="162"/>
      <c r="VOH6" s="162"/>
      <c r="VOI6" s="162"/>
      <c r="VOJ6" s="162"/>
      <c r="VOK6" s="162"/>
      <c r="VOL6" s="162"/>
      <c r="VOM6" s="162"/>
      <c r="VON6" s="162"/>
      <c r="VOO6" s="162"/>
      <c r="VOP6" s="162"/>
      <c r="VOQ6" s="162"/>
      <c r="VOR6" s="162"/>
      <c r="VOS6" s="162"/>
      <c r="VOT6" s="162"/>
      <c r="VOU6" s="162"/>
      <c r="VOV6" s="162"/>
      <c r="VOW6" s="162"/>
      <c r="VOX6" s="162"/>
      <c r="VOY6" s="162"/>
      <c r="VOZ6" s="162"/>
      <c r="VPA6" s="162"/>
      <c r="VPB6" s="162"/>
      <c r="VPC6" s="162"/>
      <c r="VPD6" s="162"/>
      <c r="VPE6" s="162"/>
      <c r="VPF6" s="162"/>
      <c r="VPG6" s="162"/>
      <c r="VPH6" s="162"/>
      <c r="VPI6" s="162"/>
      <c r="VPJ6" s="162"/>
      <c r="VPK6" s="162"/>
      <c r="VPL6" s="162"/>
      <c r="VPM6" s="162"/>
      <c r="VPN6" s="162"/>
      <c r="VPO6" s="162"/>
      <c r="VPP6" s="162"/>
      <c r="VPQ6" s="162"/>
      <c r="VPR6" s="162"/>
      <c r="VPS6" s="162"/>
      <c r="VPT6" s="162"/>
      <c r="VPU6" s="162"/>
      <c r="VPV6" s="162"/>
      <c r="VPW6" s="162"/>
      <c r="VPX6" s="162"/>
      <c r="VPY6" s="162"/>
      <c r="VPZ6" s="162"/>
      <c r="VQA6" s="162"/>
      <c r="VQB6" s="162"/>
      <c r="VQC6" s="162"/>
      <c r="VQD6" s="162"/>
      <c r="VQE6" s="162"/>
      <c r="VQF6" s="162"/>
      <c r="VQG6" s="162"/>
      <c r="VQH6" s="162"/>
      <c r="VQI6" s="162"/>
      <c r="VQJ6" s="162"/>
      <c r="VQK6" s="162"/>
      <c r="VQL6" s="162"/>
      <c r="VQM6" s="162"/>
      <c r="VQN6" s="162"/>
      <c r="VQO6" s="162"/>
      <c r="VQP6" s="162"/>
      <c r="VQQ6" s="162"/>
      <c r="VQR6" s="162"/>
      <c r="VQS6" s="162"/>
      <c r="VQT6" s="162"/>
      <c r="VQU6" s="162"/>
      <c r="VQV6" s="162"/>
      <c r="VQW6" s="162"/>
      <c r="VQX6" s="162"/>
      <c r="VQY6" s="162"/>
      <c r="VQZ6" s="162"/>
      <c r="VRA6" s="162"/>
      <c r="VRB6" s="162"/>
      <c r="VRC6" s="162"/>
      <c r="VRD6" s="162"/>
      <c r="VRE6" s="162"/>
      <c r="VRF6" s="162"/>
      <c r="VRG6" s="162"/>
      <c r="VRH6" s="162"/>
      <c r="VRI6" s="162"/>
      <c r="VRJ6" s="162"/>
      <c r="VRK6" s="162"/>
      <c r="VRL6" s="162"/>
      <c r="VRM6" s="162"/>
      <c r="VRN6" s="162"/>
      <c r="VRO6" s="162"/>
      <c r="VRP6" s="162"/>
      <c r="VRQ6" s="162"/>
      <c r="VRR6" s="162"/>
      <c r="VRS6" s="162"/>
      <c r="VRT6" s="162"/>
      <c r="VRU6" s="162"/>
      <c r="VRV6" s="162"/>
      <c r="VRW6" s="162"/>
      <c r="VRX6" s="162"/>
      <c r="VRY6" s="162"/>
      <c r="VRZ6" s="162"/>
      <c r="VSA6" s="162"/>
      <c r="VSB6" s="162"/>
      <c r="VSC6" s="162"/>
      <c r="VSD6" s="162"/>
      <c r="VSE6" s="162"/>
      <c r="VSF6" s="162"/>
      <c r="VSG6" s="162"/>
      <c r="VSH6" s="162"/>
      <c r="VSI6" s="162"/>
      <c r="VSJ6" s="162"/>
      <c r="VSK6" s="162"/>
      <c r="VSL6" s="162"/>
      <c r="VSM6" s="162"/>
      <c r="VSN6" s="162"/>
      <c r="VSO6" s="162"/>
      <c r="VSP6" s="162"/>
      <c r="VSQ6" s="162"/>
      <c r="VSR6" s="162"/>
      <c r="VSS6" s="162"/>
      <c r="VST6" s="162"/>
      <c r="VSU6" s="162"/>
      <c r="VSV6" s="162"/>
      <c r="VSW6" s="162"/>
      <c r="VSX6" s="162"/>
      <c r="VSY6" s="162"/>
      <c r="VSZ6" s="162"/>
      <c r="VTA6" s="162"/>
      <c r="VTB6" s="162"/>
      <c r="VTC6" s="162"/>
      <c r="VTD6" s="162"/>
      <c r="VTE6" s="162"/>
      <c r="VTF6" s="162"/>
      <c r="VTG6" s="162"/>
      <c r="VTH6" s="162"/>
      <c r="VTI6" s="162"/>
      <c r="VTJ6" s="162"/>
      <c r="VTK6" s="162"/>
      <c r="VTL6" s="162"/>
      <c r="VTM6" s="162"/>
      <c r="VTN6" s="162"/>
      <c r="VTO6" s="162"/>
      <c r="VTP6" s="162"/>
      <c r="VTQ6" s="162"/>
      <c r="VTR6" s="162"/>
      <c r="VTS6" s="162"/>
      <c r="VTT6" s="162"/>
      <c r="VTU6" s="162"/>
      <c r="VTV6" s="162"/>
      <c r="VTW6" s="162"/>
      <c r="VTX6" s="162"/>
      <c r="VTY6" s="162"/>
      <c r="VTZ6" s="162"/>
      <c r="VUA6" s="162"/>
      <c r="VUB6" s="162"/>
      <c r="VUC6" s="162"/>
      <c r="VUD6" s="162"/>
      <c r="VUE6" s="162"/>
      <c r="VUF6" s="162"/>
      <c r="VUG6" s="162"/>
      <c r="VUH6" s="162"/>
      <c r="VUI6" s="162"/>
      <c r="VUJ6" s="162"/>
      <c r="VUK6" s="162"/>
      <c r="VUL6" s="162"/>
      <c r="VUM6" s="162"/>
      <c r="VUN6" s="162"/>
      <c r="VUO6" s="162"/>
      <c r="VUP6" s="162"/>
      <c r="VUQ6" s="162"/>
      <c r="VUR6" s="162"/>
      <c r="VUS6" s="162"/>
      <c r="VUT6" s="162"/>
      <c r="VUU6" s="162"/>
      <c r="VUV6" s="162"/>
      <c r="VUW6" s="162"/>
      <c r="VUX6" s="162"/>
      <c r="VUY6" s="162"/>
      <c r="VUZ6" s="162"/>
      <c r="VVA6" s="162"/>
      <c r="VVB6" s="162"/>
      <c r="VVC6" s="162"/>
      <c r="VVD6" s="162"/>
      <c r="VVE6" s="162"/>
      <c r="VVF6" s="162"/>
      <c r="VVG6" s="162"/>
      <c r="VVH6" s="162"/>
      <c r="VVI6" s="162"/>
      <c r="VVJ6" s="162"/>
      <c r="VVK6" s="162"/>
      <c r="VVL6" s="162"/>
      <c r="VVM6" s="162"/>
      <c r="VVN6" s="162"/>
      <c r="VVO6" s="162"/>
      <c r="VVP6" s="162"/>
      <c r="VVQ6" s="162"/>
      <c r="VVR6" s="162"/>
      <c r="VVS6" s="162"/>
      <c r="VVT6" s="162"/>
      <c r="VVU6" s="162"/>
      <c r="VVV6" s="162"/>
      <c r="VVW6" s="162"/>
      <c r="VVX6" s="162"/>
      <c r="VVY6" s="162"/>
      <c r="VVZ6" s="162"/>
      <c r="VWA6" s="162"/>
      <c r="VWB6" s="162"/>
      <c r="VWC6" s="162"/>
      <c r="VWD6" s="162"/>
      <c r="VWE6" s="162"/>
      <c r="VWF6" s="162"/>
      <c r="VWG6" s="162"/>
      <c r="VWH6" s="162"/>
      <c r="VWI6" s="162"/>
      <c r="VWJ6" s="162"/>
      <c r="VWK6" s="162"/>
      <c r="VWL6" s="162"/>
      <c r="VWM6" s="162"/>
      <c r="VWN6" s="162"/>
      <c r="VWO6" s="162"/>
      <c r="VWP6" s="162"/>
      <c r="VWQ6" s="162"/>
      <c r="VWR6" s="162"/>
      <c r="VWS6" s="162"/>
      <c r="VWT6" s="162"/>
      <c r="VWU6" s="162"/>
      <c r="VWV6" s="162"/>
      <c r="VWW6" s="162"/>
      <c r="VWX6" s="162"/>
      <c r="VWY6" s="162"/>
      <c r="VWZ6" s="162"/>
      <c r="VXA6" s="162"/>
      <c r="VXB6" s="162"/>
      <c r="VXC6" s="162"/>
      <c r="VXD6" s="162"/>
      <c r="VXE6" s="162"/>
      <c r="VXF6" s="162"/>
      <c r="VXG6" s="162"/>
      <c r="VXH6" s="162"/>
      <c r="VXI6" s="162"/>
      <c r="VXJ6" s="162"/>
      <c r="VXK6" s="162"/>
      <c r="VXL6" s="162"/>
      <c r="VXM6" s="162"/>
      <c r="VXN6" s="162"/>
      <c r="VXO6" s="162"/>
      <c r="VXP6" s="162"/>
      <c r="VXQ6" s="162"/>
      <c r="VXR6" s="162"/>
      <c r="VXS6" s="162"/>
      <c r="VXT6" s="162"/>
      <c r="VXU6" s="162"/>
      <c r="VXV6" s="162"/>
      <c r="VXW6" s="162"/>
      <c r="VXX6" s="162"/>
      <c r="VXY6" s="162"/>
      <c r="VXZ6" s="162"/>
      <c r="VYA6" s="162"/>
      <c r="VYB6" s="162"/>
      <c r="VYC6" s="162"/>
      <c r="VYD6" s="162"/>
      <c r="VYE6" s="162"/>
      <c r="VYF6" s="162"/>
      <c r="VYG6" s="162"/>
      <c r="VYH6" s="162"/>
      <c r="VYI6" s="162"/>
      <c r="VYJ6" s="162"/>
      <c r="VYK6" s="162"/>
      <c r="VYL6" s="162"/>
      <c r="VYM6" s="162"/>
      <c r="VYN6" s="162"/>
      <c r="VYO6" s="162"/>
      <c r="VYP6" s="162"/>
      <c r="VYQ6" s="162"/>
      <c r="VYR6" s="162"/>
      <c r="VYS6" s="162"/>
      <c r="VYT6" s="162"/>
      <c r="VYU6" s="162"/>
      <c r="VYV6" s="162"/>
      <c r="VYW6" s="162"/>
      <c r="VYX6" s="162"/>
      <c r="VYY6" s="162"/>
      <c r="VYZ6" s="162"/>
      <c r="VZA6" s="162"/>
      <c r="VZB6" s="162"/>
      <c r="VZC6" s="162"/>
      <c r="VZD6" s="162"/>
      <c r="VZE6" s="162"/>
      <c r="VZF6" s="162"/>
      <c r="VZG6" s="162"/>
      <c r="VZH6" s="162"/>
      <c r="VZI6" s="162"/>
      <c r="VZJ6" s="162"/>
      <c r="VZK6" s="162"/>
      <c r="VZL6" s="162"/>
      <c r="VZM6" s="162"/>
      <c r="VZN6" s="162"/>
      <c r="VZO6" s="162"/>
      <c r="VZP6" s="162"/>
      <c r="VZQ6" s="162"/>
      <c r="VZR6" s="162"/>
      <c r="VZS6" s="162"/>
      <c r="VZT6" s="162"/>
      <c r="VZU6" s="162"/>
      <c r="VZV6" s="162"/>
      <c r="VZW6" s="162"/>
      <c r="VZX6" s="162"/>
      <c r="VZY6" s="162"/>
      <c r="VZZ6" s="162"/>
      <c r="WAA6" s="162"/>
      <c r="WAB6" s="162"/>
      <c r="WAC6" s="162"/>
      <c r="WAD6" s="162"/>
      <c r="WAE6" s="162"/>
      <c r="WAF6" s="162"/>
      <c r="WAG6" s="162"/>
      <c r="WAH6" s="162"/>
      <c r="WAI6" s="162"/>
      <c r="WAJ6" s="162"/>
      <c r="WAK6" s="162"/>
      <c r="WAL6" s="162"/>
      <c r="WAM6" s="162"/>
      <c r="WAN6" s="162"/>
      <c r="WAO6" s="162"/>
      <c r="WAP6" s="162"/>
      <c r="WAQ6" s="162"/>
      <c r="WAR6" s="162"/>
      <c r="WAS6" s="162"/>
      <c r="WAT6" s="162"/>
      <c r="WAU6" s="162"/>
      <c r="WAV6" s="162"/>
      <c r="WAW6" s="162"/>
      <c r="WAX6" s="162"/>
      <c r="WAY6" s="162"/>
      <c r="WAZ6" s="162"/>
      <c r="WBA6" s="162"/>
      <c r="WBB6" s="162"/>
      <c r="WBC6" s="162"/>
      <c r="WBD6" s="162"/>
      <c r="WBE6" s="162"/>
      <c r="WBF6" s="162"/>
      <c r="WBG6" s="162"/>
      <c r="WBH6" s="162"/>
      <c r="WBI6" s="162"/>
      <c r="WBJ6" s="162"/>
      <c r="WBK6" s="162"/>
      <c r="WBL6" s="162"/>
      <c r="WBM6" s="162"/>
      <c r="WBN6" s="162"/>
      <c r="WBO6" s="162"/>
      <c r="WBP6" s="162"/>
      <c r="WBQ6" s="162"/>
      <c r="WBR6" s="162"/>
      <c r="WBS6" s="162"/>
      <c r="WBT6" s="162"/>
      <c r="WBU6" s="162"/>
      <c r="WBV6" s="162"/>
      <c r="WBW6" s="162"/>
      <c r="WBX6" s="162"/>
      <c r="WBY6" s="162"/>
      <c r="WBZ6" s="162"/>
      <c r="WCA6" s="162"/>
      <c r="WCB6" s="162"/>
      <c r="WCC6" s="162"/>
      <c r="WCD6" s="162"/>
      <c r="WCE6" s="162"/>
      <c r="WCF6" s="162"/>
      <c r="WCG6" s="162"/>
      <c r="WCH6" s="162"/>
      <c r="WCI6" s="162"/>
      <c r="WCJ6" s="162"/>
      <c r="WCK6" s="162"/>
      <c r="WCL6" s="162"/>
      <c r="WCM6" s="162"/>
      <c r="WCN6" s="162"/>
      <c r="WCO6" s="162"/>
      <c r="WCP6" s="162"/>
      <c r="WCQ6" s="162"/>
      <c r="WCR6" s="162"/>
      <c r="WCS6" s="162"/>
      <c r="WCT6" s="162"/>
      <c r="WCU6" s="162"/>
      <c r="WCV6" s="162"/>
      <c r="WCW6" s="162"/>
      <c r="WCX6" s="162"/>
      <c r="WCY6" s="162"/>
      <c r="WCZ6" s="162"/>
      <c r="WDA6" s="162"/>
      <c r="WDB6" s="162"/>
      <c r="WDC6" s="162"/>
      <c r="WDD6" s="162"/>
      <c r="WDE6" s="162"/>
      <c r="WDF6" s="162"/>
      <c r="WDG6" s="162"/>
      <c r="WDH6" s="162"/>
      <c r="WDI6" s="162"/>
      <c r="WDJ6" s="162"/>
      <c r="WDK6" s="162"/>
      <c r="WDL6" s="162"/>
      <c r="WDM6" s="162"/>
      <c r="WDN6" s="162"/>
      <c r="WDO6" s="162"/>
      <c r="WDP6" s="162"/>
      <c r="WDQ6" s="162"/>
      <c r="WDR6" s="162"/>
      <c r="WDS6" s="162"/>
      <c r="WDT6" s="162"/>
      <c r="WDU6" s="162"/>
      <c r="WDV6" s="162"/>
      <c r="WDW6" s="162"/>
      <c r="WDX6" s="162"/>
      <c r="WDY6" s="162"/>
      <c r="WDZ6" s="162"/>
      <c r="WEA6" s="162"/>
      <c r="WEB6" s="162"/>
      <c r="WEC6" s="162"/>
      <c r="WED6" s="162"/>
      <c r="WEE6" s="162"/>
      <c r="WEF6" s="162"/>
      <c r="WEG6" s="162"/>
      <c r="WEH6" s="162"/>
      <c r="WEI6" s="162"/>
      <c r="WEJ6" s="162"/>
      <c r="WEK6" s="162"/>
      <c r="WEL6" s="162"/>
      <c r="WEM6" s="162"/>
      <c r="WEN6" s="162"/>
      <c r="WEO6" s="162"/>
      <c r="WEP6" s="162"/>
      <c r="WEQ6" s="162"/>
      <c r="WER6" s="162"/>
      <c r="WES6" s="162"/>
      <c r="WET6" s="162"/>
      <c r="WEU6" s="162"/>
      <c r="WEV6" s="162"/>
      <c r="WEW6" s="162"/>
      <c r="WEX6" s="162"/>
      <c r="WEY6" s="162"/>
      <c r="WEZ6" s="162"/>
      <c r="WFA6" s="162"/>
      <c r="WFB6" s="162"/>
      <c r="WFC6" s="162"/>
      <c r="WFD6" s="162"/>
      <c r="WFE6" s="162"/>
      <c r="WFF6" s="162"/>
      <c r="WFG6" s="162"/>
      <c r="WFH6" s="162"/>
      <c r="WFI6" s="162"/>
      <c r="WFJ6" s="162"/>
      <c r="WFK6" s="162"/>
      <c r="WFL6" s="162"/>
      <c r="WFM6" s="162"/>
      <c r="WFN6" s="162"/>
      <c r="WFO6" s="162"/>
      <c r="WFP6" s="162"/>
      <c r="WFQ6" s="162"/>
      <c r="WFR6" s="162"/>
      <c r="WFS6" s="162"/>
      <c r="WFT6" s="162"/>
      <c r="WFU6" s="162"/>
      <c r="WFV6" s="162"/>
      <c r="WFW6" s="162"/>
      <c r="WFX6" s="162"/>
      <c r="WFY6" s="162"/>
      <c r="WFZ6" s="162"/>
      <c r="WGA6" s="162"/>
      <c r="WGB6" s="162"/>
      <c r="WGC6" s="162"/>
      <c r="WGD6" s="162"/>
      <c r="WGE6" s="162"/>
      <c r="WGF6" s="162"/>
      <c r="WGG6" s="162"/>
      <c r="WGH6" s="162"/>
      <c r="WGI6" s="162"/>
      <c r="WGJ6" s="162"/>
      <c r="WGK6" s="162"/>
      <c r="WGL6" s="162"/>
      <c r="WGM6" s="162"/>
      <c r="WGN6" s="162"/>
      <c r="WGO6" s="162"/>
      <c r="WGP6" s="162"/>
      <c r="WGQ6" s="162"/>
      <c r="WGR6" s="162"/>
      <c r="WGS6" s="162"/>
      <c r="WGT6" s="162"/>
      <c r="WGU6" s="162"/>
      <c r="WGV6" s="162"/>
      <c r="WGW6" s="162"/>
      <c r="WGX6" s="162"/>
      <c r="WGY6" s="162"/>
      <c r="WGZ6" s="162"/>
      <c r="WHA6" s="162"/>
      <c r="WHB6" s="162"/>
      <c r="WHC6" s="162"/>
      <c r="WHD6" s="162"/>
      <c r="WHE6" s="162"/>
      <c r="WHF6" s="162"/>
      <c r="WHG6" s="162"/>
      <c r="WHH6" s="162"/>
      <c r="WHI6" s="162"/>
      <c r="WHJ6" s="162"/>
      <c r="WHK6" s="162"/>
      <c r="WHL6" s="162"/>
      <c r="WHM6" s="162"/>
      <c r="WHN6" s="162"/>
      <c r="WHO6" s="162"/>
      <c r="WHP6" s="162"/>
      <c r="WHQ6" s="162"/>
      <c r="WHR6" s="162"/>
      <c r="WHS6" s="162"/>
      <c r="WHT6" s="162"/>
      <c r="WHU6" s="162"/>
      <c r="WHV6" s="162"/>
      <c r="WHW6" s="162"/>
      <c r="WHX6" s="162"/>
      <c r="WHY6" s="162"/>
      <c r="WHZ6" s="162"/>
      <c r="WIA6" s="162"/>
      <c r="WIB6" s="162"/>
      <c r="WIC6" s="162"/>
      <c r="WID6" s="162"/>
      <c r="WIE6" s="162"/>
      <c r="WIF6" s="162"/>
      <c r="WIG6" s="162"/>
      <c r="WIH6" s="162"/>
      <c r="WII6" s="162"/>
      <c r="WIJ6" s="162"/>
      <c r="WIK6" s="162"/>
      <c r="WIL6" s="162"/>
      <c r="WIM6" s="162"/>
      <c r="WIN6" s="162"/>
      <c r="WIO6" s="162"/>
      <c r="WIP6" s="162"/>
      <c r="WIQ6" s="162"/>
      <c r="WIR6" s="162"/>
      <c r="WIS6" s="162"/>
      <c r="WIT6" s="162"/>
      <c r="WIU6" s="162"/>
      <c r="WIV6" s="162"/>
      <c r="WIW6" s="162"/>
      <c r="WIX6" s="162"/>
      <c r="WIY6" s="162"/>
      <c r="WIZ6" s="162"/>
      <c r="WJA6" s="162"/>
      <c r="WJB6" s="162"/>
      <c r="WJC6" s="162"/>
      <c r="WJD6" s="162"/>
      <c r="WJE6" s="162"/>
      <c r="WJF6" s="162"/>
      <c r="WJG6" s="162"/>
      <c r="WJH6" s="162"/>
      <c r="WJI6" s="162"/>
      <c r="WJJ6" s="162"/>
      <c r="WJK6" s="162"/>
      <c r="WJL6" s="162"/>
      <c r="WJM6" s="162"/>
      <c r="WJN6" s="162"/>
      <c r="WJO6" s="162"/>
      <c r="WJP6" s="162"/>
      <c r="WJQ6" s="162"/>
      <c r="WJR6" s="162"/>
      <c r="WJS6" s="162"/>
      <c r="WJT6" s="162"/>
      <c r="WJU6" s="162"/>
      <c r="WJV6" s="162"/>
      <c r="WJW6" s="162"/>
      <c r="WJX6" s="162"/>
      <c r="WJY6" s="162"/>
      <c r="WJZ6" s="162"/>
      <c r="WKA6" s="162"/>
      <c r="WKB6" s="162"/>
      <c r="WKC6" s="162"/>
      <c r="WKD6" s="162"/>
      <c r="WKE6" s="162"/>
      <c r="WKF6" s="162"/>
      <c r="WKG6" s="162"/>
      <c r="WKH6" s="162"/>
      <c r="WKI6" s="162"/>
      <c r="WKJ6" s="162"/>
      <c r="WKK6" s="162"/>
      <c r="WKL6" s="162"/>
      <c r="WKM6" s="162"/>
      <c r="WKN6" s="162"/>
      <c r="WKO6" s="162"/>
      <c r="WKP6" s="162"/>
      <c r="WKQ6" s="162"/>
      <c r="WKR6" s="162"/>
      <c r="WKS6" s="162"/>
      <c r="WKT6" s="162"/>
      <c r="WKU6" s="162"/>
      <c r="WKV6" s="162"/>
      <c r="WKW6" s="162"/>
      <c r="WKX6" s="162"/>
      <c r="WKY6" s="162"/>
      <c r="WKZ6" s="162"/>
      <c r="WLA6" s="162"/>
      <c r="WLB6" s="162"/>
      <c r="WLC6" s="162"/>
      <c r="WLD6" s="162"/>
      <c r="WLE6" s="162"/>
      <c r="WLF6" s="162"/>
      <c r="WLG6" s="162"/>
      <c r="WLH6" s="162"/>
      <c r="WLI6" s="162"/>
      <c r="WLJ6" s="162"/>
      <c r="WLK6" s="162"/>
      <c r="WLL6" s="162"/>
      <c r="WLM6" s="162"/>
      <c r="WLN6" s="162"/>
      <c r="WLO6" s="162"/>
      <c r="WLP6" s="162"/>
      <c r="WLQ6" s="162"/>
      <c r="WLR6" s="162"/>
      <c r="WLS6" s="162"/>
      <c r="WLT6" s="162"/>
      <c r="WLU6" s="162"/>
      <c r="WLV6" s="162"/>
      <c r="WLW6" s="162"/>
      <c r="WLX6" s="162"/>
      <c r="WLY6" s="162"/>
      <c r="WLZ6" s="162"/>
      <c r="WMA6" s="162"/>
      <c r="WMB6" s="162"/>
      <c r="WMC6" s="162"/>
      <c r="WMD6" s="162"/>
      <c r="WME6" s="162"/>
      <c r="WMF6" s="162"/>
      <c r="WMG6" s="162"/>
      <c r="WMH6" s="162"/>
      <c r="WMI6" s="162"/>
      <c r="WMJ6" s="162"/>
      <c r="WMK6" s="162"/>
      <c r="WML6" s="162"/>
      <c r="WMM6" s="162"/>
      <c r="WMN6" s="162"/>
      <c r="WMO6" s="162"/>
      <c r="WMP6" s="162"/>
      <c r="WMQ6" s="162"/>
      <c r="WMR6" s="162"/>
      <c r="WMS6" s="162"/>
      <c r="WMT6" s="162"/>
      <c r="WMU6" s="162"/>
      <c r="WMV6" s="162"/>
      <c r="WMW6" s="162"/>
      <c r="WMX6" s="162"/>
      <c r="WMY6" s="162"/>
      <c r="WMZ6" s="162"/>
      <c r="WNA6" s="162"/>
      <c r="WNB6" s="162"/>
      <c r="WNC6" s="162"/>
      <c r="WND6" s="162"/>
      <c r="WNE6" s="162"/>
      <c r="WNF6" s="162"/>
      <c r="WNG6" s="162"/>
      <c r="WNH6" s="162"/>
      <c r="WNI6" s="162"/>
      <c r="WNJ6" s="162"/>
      <c r="WNK6" s="162"/>
      <c r="WNL6" s="162"/>
      <c r="WNM6" s="162"/>
      <c r="WNN6" s="162"/>
      <c r="WNO6" s="162"/>
      <c r="WNP6" s="162"/>
      <c r="WNQ6" s="162"/>
      <c r="WNR6" s="162"/>
      <c r="WNS6" s="162"/>
      <c r="WNT6" s="162"/>
      <c r="WNU6" s="162"/>
      <c r="WNV6" s="162"/>
      <c r="WNW6" s="162"/>
      <c r="WNX6" s="162"/>
      <c r="WNY6" s="162"/>
      <c r="WNZ6" s="162"/>
      <c r="WOA6" s="162"/>
      <c r="WOB6" s="162"/>
      <c r="WOC6" s="162"/>
      <c r="WOD6" s="162"/>
      <c r="WOE6" s="162"/>
      <c r="WOF6" s="162"/>
      <c r="WOG6" s="162"/>
      <c r="WOH6" s="162"/>
      <c r="WOI6" s="162"/>
      <c r="WOJ6" s="162"/>
      <c r="WOK6" s="162"/>
      <c r="WOL6" s="162"/>
      <c r="WOM6" s="162"/>
      <c r="WON6" s="162"/>
      <c r="WOO6" s="162"/>
      <c r="WOP6" s="162"/>
      <c r="WOQ6" s="162"/>
      <c r="WOR6" s="162"/>
      <c r="WOS6" s="162"/>
      <c r="WOT6" s="162"/>
      <c r="WOU6" s="162"/>
      <c r="WOV6" s="162"/>
      <c r="WOW6" s="162"/>
      <c r="WOX6" s="162"/>
      <c r="WOY6" s="162"/>
      <c r="WOZ6" s="162"/>
      <c r="WPA6" s="162"/>
      <c r="WPB6" s="162"/>
      <c r="WPC6" s="162"/>
      <c r="WPD6" s="162"/>
      <c r="WPE6" s="162"/>
      <c r="WPF6" s="162"/>
      <c r="WPG6" s="162"/>
      <c r="WPH6" s="162"/>
      <c r="WPI6" s="162"/>
      <c r="WPJ6" s="162"/>
      <c r="WPK6" s="162"/>
      <c r="WPL6" s="162"/>
      <c r="WPM6" s="162"/>
      <c r="WPN6" s="162"/>
      <c r="WPO6" s="162"/>
      <c r="WPP6" s="162"/>
      <c r="WPQ6" s="162"/>
      <c r="WPR6" s="162"/>
      <c r="WPS6" s="162"/>
      <c r="WPT6" s="162"/>
      <c r="WPU6" s="162"/>
      <c r="WPV6" s="162"/>
      <c r="WPW6" s="162"/>
      <c r="WPX6" s="162"/>
      <c r="WPY6" s="162"/>
      <c r="WPZ6" s="162"/>
      <c r="WQA6" s="162"/>
      <c r="WQB6" s="162"/>
      <c r="WQC6" s="162"/>
      <c r="WQD6" s="162"/>
      <c r="WQE6" s="162"/>
      <c r="WQF6" s="162"/>
      <c r="WQG6" s="162"/>
      <c r="WQH6" s="162"/>
      <c r="WQI6" s="162"/>
      <c r="WQJ6" s="162"/>
      <c r="WQK6" s="162"/>
      <c r="WQL6" s="162"/>
      <c r="WQM6" s="162"/>
      <c r="WQN6" s="162"/>
      <c r="WQO6" s="162"/>
      <c r="WQP6" s="162"/>
      <c r="WQQ6" s="162"/>
      <c r="WQR6" s="162"/>
      <c r="WQS6" s="162"/>
      <c r="WQT6" s="162"/>
      <c r="WQU6" s="162"/>
      <c r="WQV6" s="162"/>
      <c r="WQW6" s="162"/>
      <c r="WQX6" s="162"/>
      <c r="WQY6" s="162"/>
      <c r="WQZ6" s="162"/>
      <c r="WRA6" s="162"/>
      <c r="WRB6" s="162"/>
      <c r="WRC6" s="162"/>
      <c r="WRD6" s="162"/>
      <c r="WRE6" s="162"/>
      <c r="WRF6" s="162"/>
      <c r="WRG6" s="162"/>
      <c r="WRH6" s="162"/>
      <c r="WRI6" s="162"/>
      <c r="WRJ6" s="162"/>
      <c r="WRK6" s="162"/>
      <c r="WRL6" s="162"/>
      <c r="WRM6" s="162"/>
      <c r="WRN6" s="162"/>
      <c r="WRO6" s="162"/>
      <c r="WRP6" s="162"/>
      <c r="WRQ6" s="162"/>
      <c r="WRR6" s="162"/>
      <c r="WRS6" s="162"/>
      <c r="WRT6" s="162"/>
      <c r="WRU6" s="162"/>
      <c r="WRV6" s="162"/>
      <c r="WRW6" s="162"/>
      <c r="WRX6" s="162"/>
      <c r="WRY6" s="162"/>
      <c r="WRZ6" s="162"/>
      <c r="WSA6" s="162"/>
      <c r="WSB6" s="162"/>
      <c r="WSC6" s="162"/>
      <c r="WSD6" s="162"/>
      <c r="WSE6" s="162"/>
      <c r="WSF6" s="162"/>
      <c r="WSG6" s="162"/>
      <c r="WSH6" s="162"/>
      <c r="WSI6" s="162"/>
      <c r="WSJ6" s="162"/>
      <c r="WSK6" s="162"/>
      <c r="WSL6" s="162"/>
      <c r="WSM6" s="162"/>
      <c r="WSN6" s="162"/>
      <c r="WSO6" s="162"/>
      <c r="WSP6" s="162"/>
      <c r="WSQ6" s="162"/>
      <c r="WSR6" s="162"/>
      <c r="WSS6" s="162"/>
      <c r="WST6" s="162"/>
      <c r="WSU6" s="162"/>
      <c r="WSV6" s="162"/>
      <c r="WSW6" s="162"/>
      <c r="WSX6" s="162"/>
      <c r="WSY6" s="162"/>
      <c r="WSZ6" s="162"/>
      <c r="WTA6" s="162"/>
      <c r="WTB6" s="162"/>
      <c r="WTC6" s="162"/>
      <c r="WTD6" s="162"/>
      <c r="WTE6" s="162"/>
      <c r="WTF6" s="162"/>
      <c r="WTG6" s="162"/>
      <c r="WTH6" s="162"/>
      <c r="WTI6" s="162"/>
      <c r="WTJ6" s="162"/>
      <c r="WTK6" s="162"/>
      <c r="WTL6" s="162"/>
      <c r="WTM6" s="162"/>
      <c r="WTN6" s="162"/>
      <c r="WTO6" s="162"/>
      <c r="WTP6" s="162"/>
      <c r="WTQ6" s="162"/>
      <c r="WTR6" s="162"/>
      <c r="WTS6" s="162"/>
      <c r="WTT6" s="162"/>
      <c r="WTU6" s="162"/>
      <c r="WTV6" s="162"/>
      <c r="WTW6" s="162"/>
      <c r="WTX6" s="162"/>
      <c r="WTY6" s="162"/>
      <c r="WTZ6" s="162"/>
      <c r="WUA6" s="162"/>
      <c r="WUB6" s="162"/>
      <c r="WUC6" s="162"/>
      <c r="WUD6" s="162"/>
      <c r="WUE6" s="162"/>
      <c r="WUF6" s="162"/>
      <c r="WUG6" s="162"/>
      <c r="WUH6" s="162"/>
      <c r="WUI6" s="162"/>
      <c r="WUJ6" s="162"/>
      <c r="WUK6" s="162"/>
      <c r="WUL6" s="162"/>
      <c r="WUM6" s="162"/>
      <c r="WUN6" s="162"/>
      <c r="WUO6" s="162"/>
      <c r="WUP6" s="162"/>
      <c r="WUQ6" s="162"/>
      <c r="WUR6" s="162"/>
      <c r="WUS6" s="162"/>
      <c r="WUT6" s="162"/>
      <c r="WUU6" s="162"/>
      <c r="WUV6" s="162"/>
      <c r="WUW6" s="162"/>
      <c r="WUX6" s="162"/>
      <c r="WUY6" s="162"/>
      <c r="WUZ6" s="162"/>
      <c r="WVA6" s="162"/>
      <c r="WVB6" s="162"/>
      <c r="WVC6" s="162"/>
      <c r="WVD6" s="162"/>
      <c r="WVE6" s="162"/>
      <c r="WVF6" s="162"/>
      <c r="WVG6" s="162"/>
      <c r="WVH6" s="162"/>
      <c r="WVI6" s="162"/>
      <c r="WVJ6" s="162"/>
      <c r="WVK6" s="162"/>
      <c r="WVL6" s="162"/>
      <c r="WVM6" s="162"/>
      <c r="WVN6" s="162"/>
      <c r="WVO6" s="162"/>
      <c r="WVP6" s="162"/>
      <c r="WVQ6" s="162"/>
      <c r="WVR6" s="162"/>
      <c r="WVS6" s="162"/>
      <c r="WVT6" s="162"/>
      <c r="WVU6" s="162"/>
      <c r="WVV6" s="162"/>
      <c r="WVW6" s="162"/>
      <c r="WVX6" s="162"/>
      <c r="WVY6" s="162"/>
      <c r="WVZ6" s="162"/>
      <c r="WWA6" s="162"/>
      <c r="WWB6" s="162"/>
      <c r="WWC6" s="162"/>
      <c r="WWD6" s="162"/>
      <c r="WWE6" s="162"/>
      <c r="WWF6" s="162"/>
      <c r="WWG6" s="162"/>
      <c r="WWH6" s="162"/>
      <c r="WWI6" s="162"/>
      <c r="WWJ6" s="162"/>
      <c r="WWK6" s="162"/>
      <c r="WWL6" s="162"/>
      <c r="WWM6" s="162"/>
      <c r="WWN6" s="162"/>
      <c r="WWO6" s="162"/>
      <c r="WWP6" s="162"/>
      <c r="WWQ6" s="162"/>
      <c r="WWR6" s="162"/>
      <c r="WWS6" s="162"/>
      <c r="WWT6" s="162"/>
      <c r="WWU6" s="162"/>
      <c r="WWV6" s="162"/>
      <c r="WWW6" s="162"/>
      <c r="WWX6" s="162"/>
      <c r="WWY6" s="162"/>
      <c r="WWZ6" s="162"/>
      <c r="WXA6" s="162"/>
      <c r="WXB6" s="162"/>
      <c r="WXC6" s="162"/>
      <c r="WXD6" s="162"/>
      <c r="WXE6" s="162"/>
      <c r="WXF6" s="162"/>
      <c r="WXG6" s="162"/>
      <c r="WXH6" s="162"/>
      <c r="WXI6" s="162"/>
      <c r="WXJ6" s="162"/>
      <c r="WXK6" s="162"/>
      <c r="WXL6" s="162"/>
      <c r="WXM6" s="162"/>
      <c r="WXN6" s="162"/>
      <c r="WXO6" s="162"/>
      <c r="WXP6" s="162"/>
      <c r="WXQ6" s="162"/>
      <c r="WXR6" s="162"/>
      <c r="WXS6" s="162"/>
      <c r="WXT6" s="162"/>
      <c r="WXU6" s="162"/>
      <c r="WXV6" s="162"/>
      <c r="WXW6" s="162"/>
      <c r="WXX6" s="162"/>
      <c r="WXY6" s="162"/>
      <c r="WXZ6" s="162"/>
      <c r="WYA6" s="162"/>
      <c r="WYB6" s="162"/>
      <c r="WYC6" s="162"/>
      <c r="WYD6" s="162"/>
      <c r="WYE6" s="162"/>
      <c r="WYF6" s="162"/>
      <c r="WYG6" s="162"/>
      <c r="WYH6" s="162"/>
      <c r="WYI6" s="162"/>
      <c r="WYJ6" s="162"/>
      <c r="WYK6" s="162"/>
      <c r="WYL6" s="162"/>
      <c r="WYM6" s="162"/>
      <c r="WYN6" s="162"/>
      <c r="WYO6" s="162"/>
      <c r="WYP6" s="162"/>
      <c r="WYQ6" s="162"/>
      <c r="WYR6" s="162"/>
      <c r="WYS6" s="162"/>
      <c r="WYT6" s="162"/>
      <c r="WYU6" s="162"/>
      <c r="WYV6" s="162"/>
      <c r="WYW6" s="162"/>
      <c r="WYX6" s="162"/>
      <c r="WYY6" s="162"/>
      <c r="WYZ6" s="162"/>
      <c r="WZA6" s="162"/>
      <c r="WZB6" s="162"/>
      <c r="WZC6" s="162"/>
      <c r="WZD6" s="162"/>
      <c r="WZE6" s="162"/>
      <c r="WZF6" s="162"/>
      <c r="WZG6" s="162"/>
      <c r="WZH6" s="162"/>
      <c r="WZI6" s="162"/>
      <c r="WZJ6" s="162"/>
      <c r="WZK6" s="162"/>
      <c r="WZL6" s="162"/>
      <c r="WZM6" s="162"/>
      <c r="WZN6" s="162"/>
      <c r="WZO6" s="162"/>
      <c r="WZP6" s="162"/>
      <c r="WZQ6" s="162"/>
      <c r="WZR6" s="162"/>
      <c r="WZS6" s="162"/>
      <c r="WZT6" s="162"/>
      <c r="WZU6" s="162"/>
      <c r="WZV6" s="162"/>
      <c r="WZW6" s="162"/>
      <c r="WZX6" s="162"/>
      <c r="WZY6" s="162"/>
      <c r="WZZ6" s="162"/>
      <c r="XAA6" s="162"/>
      <c r="XAB6" s="162"/>
      <c r="XAC6" s="162"/>
      <c r="XAD6" s="162"/>
      <c r="XAE6" s="162"/>
      <c r="XAF6" s="162"/>
      <c r="XAG6" s="162"/>
      <c r="XAH6" s="162"/>
      <c r="XAI6" s="162"/>
      <c r="XAJ6" s="162"/>
      <c r="XAK6" s="162"/>
      <c r="XAL6" s="162"/>
      <c r="XAM6" s="162"/>
      <c r="XAN6" s="162"/>
      <c r="XAO6" s="162"/>
      <c r="XAP6" s="162"/>
      <c r="XAQ6" s="162"/>
      <c r="XAR6" s="162"/>
      <c r="XAS6" s="162"/>
      <c r="XAT6" s="162"/>
      <c r="XAU6" s="162"/>
      <c r="XAV6" s="162"/>
      <c r="XAW6" s="162"/>
      <c r="XAX6" s="162"/>
      <c r="XAY6" s="162"/>
      <c r="XAZ6" s="162"/>
      <c r="XBA6" s="162"/>
      <c r="XBB6" s="162"/>
      <c r="XBC6" s="162"/>
      <c r="XBD6" s="162"/>
      <c r="XBE6" s="162"/>
      <c r="XBF6" s="162"/>
      <c r="XBG6" s="162"/>
      <c r="XBH6" s="162"/>
      <c r="XBI6" s="162"/>
      <c r="XBJ6" s="162"/>
      <c r="XBK6" s="162"/>
      <c r="XBL6" s="162"/>
      <c r="XBM6" s="162"/>
      <c r="XBN6" s="162"/>
      <c r="XBO6" s="162"/>
      <c r="XBP6" s="162"/>
      <c r="XBQ6" s="162"/>
      <c r="XBR6" s="162"/>
      <c r="XBS6" s="162"/>
      <c r="XBT6" s="162"/>
      <c r="XBU6" s="162"/>
      <c r="XBV6" s="162"/>
      <c r="XBW6" s="162"/>
      <c r="XBX6" s="162"/>
      <c r="XBY6" s="162"/>
      <c r="XBZ6" s="162"/>
      <c r="XCA6" s="162"/>
      <c r="XCB6" s="162"/>
      <c r="XCC6" s="162"/>
      <c r="XCD6" s="162"/>
      <c r="XCE6" s="162"/>
      <c r="XCF6" s="162"/>
      <c r="XCG6" s="162"/>
      <c r="XCH6" s="162"/>
      <c r="XCI6" s="162"/>
      <c r="XCJ6" s="162"/>
      <c r="XCK6" s="162"/>
      <c r="XCL6" s="162"/>
      <c r="XCM6" s="162"/>
      <c r="XCN6" s="162"/>
      <c r="XCO6" s="162"/>
      <c r="XCP6" s="162"/>
      <c r="XCQ6" s="162"/>
      <c r="XCR6" s="162"/>
      <c r="XCS6" s="162"/>
      <c r="XCT6" s="162"/>
      <c r="XCU6" s="162"/>
      <c r="XCV6" s="162"/>
      <c r="XCW6" s="162"/>
      <c r="XCX6" s="162"/>
      <c r="XCY6" s="162"/>
      <c r="XCZ6" s="162"/>
      <c r="XDA6" s="162"/>
      <c r="XDB6" s="162"/>
      <c r="XDC6" s="162"/>
      <c r="XDD6" s="162"/>
      <c r="XDE6" s="162"/>
      <c r="XDF6" s="162"/>
      <c r="XDG6" s="162"/>
      <c r="XDH6" s="162"/>
      <c r="XDI6" s="162"/>
      <c r="XDJ6" s="162"/>
      <c r="XDK6" s="162"/>
      <c r="XDL6" s="162"/>
      <c r="XDM6" s="162"/>
      <c r="XDN6" s="162"/>
      <c r="XDO6" s="162"/>
      <c r="XDP6" s="162"/>
      <c r="XDQ6" s="162"/>
      <c r="XDR6" s="162"/>
      <c r="XDS6" s="162"/>
      <c r="XDT6" s="162"/>
      <c r="XDU6" s="162"/>
      <c r="XDV6" s="162"/>
      <c r="XDW6" s="162"/>
      <c r="XDX6" s="162"/>
      <c r="XDY6" s="162"/>
      <c r="XDZ6" s="162"/>
      <c r="XEA6" s="162"/>
      <c r="XEB6" s="162"/>
      <c r="XEC6" s="162"/>
      <c r="XED6" s="162"/>
      <c r="XEE6" s="162"/>
      <c r="XEF6" s="162"/>
      <c r="XEG6" s="162"/>
      <c r="XEH6" s="162"/>
      <c r="XEI6" s="162"/>
      <c r="XEJ6" s="162"/>
      <c r="XEK6" s="162"/>
      <c r="XEL6" s="162"/>
      <c r="XEM6" s="162"/>
      <c r="XEN6" s="162"/>
      <c r="XEO6" s="162"/>
      <c r="XEP6" s="162"/>
      <c r="XEQ6" s="162"/>
      <c r="XER6" s="162"/>
      <c r="XES6" s="162"/>
      <c r="XET6" s="162"/>
      <c r="XEU6" s="162"/>
      <c r="XEV6" s="162"/>
      <c r="XEW6" s="162"/>
      <c r="XEX6" s="162"/>
      <c r="XEY6" s="162"/>
      <c r="XEZ6" s="162"/>
      <c r="XFA6" s="162"/>
      <c r="XFB6" s="162"/>
      <c r="XFC6" s="162"/>
      <c r="XFD6" s="162"/>
    </row>
    <row r="7" spans="1:16384" s="163" customFormat="1" hidden="1">
      <c r="A7" s="152">
        <v>421</v>
      </c>
      <c r="B7" s="120">
        <f t="shared" ref="B7:B70" si="0">B6+1</f>
        <v>3</v>
      </c>
      <c r="C7" s="158" t="s">
        <v>18</v>
      </c>
      <c r="D7" s="158" t="s">
        <v>19</v>
      </c>
      <c r="E7" s="158" t="s">
        <v>30</v>
      </c>
      <c r="F7" s="158"/>
      <c r="G7" s="158" t="s">
        <v>130</v>
      </c>
      <c r="H7" s="158" t="s">
        <v>131</v>
      </c>
      <c r="I7" s="158">
        <v>687966.53</v>
      </c>
      <c r="J7" s="158" t="s">
        <v>91</v>
      </c>
      <c r="K7" s="158" t="s">
        <v>17</v>
      </c>
      <c r="L7" s="158" t="s">
        <v>69</v>
      </c>
      <c r="M7" s="158" t="s">
        <v>21</v>
      </c>
      <c r="N7" s="158"/>
      <c r="O7" s="158"/>
      <c r="P7" s="159">
        <v>631161.94999999995</v>
      </c>
      <c r="Q7" s="158"/>
      <c r="R7" s="158"/>
      <c r="S7" s="158">
        <v>4974</v>
      </c>
      <c r="T7" s="160" t="s">
        <v>56</v>
      </c>
      <c r="U7" s="161" t="s">
        <v>132</v>
      </c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  <c r="JC7" s="162"/>
      <c r="JD7" s="162"/>
      <c r="JE7" s="162"/>
      <c r="JF7" s="162"/>
      <c r="JG7" s="162"/>
      <c r="JH7" s="162"/>
      <c r="JI7" s="162"/>
      <c r="JJ7" s="162"/>
      <c r="JK7" s="162"/>
      <c r="JL7" s="162"/>
      <c r="JM7" s="162"/>
      <c r="JN7" s="162"/>
      <c r="JO7" s="162"/>
      <c r="JP7" s="162"/>
      <c r="JQ7" s="162"/>
      <c r="JR7" s="162"/>
      <c r="JS7" s="162"/>
      <c r="JT7" s="162"/>
      <c r="JU7" s="162"/>
      <c r="JV7" s="162"/>
      <c r="JW7" s="162"/>
      <c r="JX7" s="162"/>
      <c r="JY7" s="162"/>
      <c r="JZ7" s="162"/>
      <c r="KA7" s="162"/>
      <c r="KB7" s="162"/>
      <c r="KC7" s="162"/>
      <c r="KD7" s="162"/>
      <c r="KE7" s="162"/>
      <c r="KF7" s="162"/>
      <c r="KG7" s="162"/>
      <c r="KH7" s="162"/>
      <c r="KI7" s="162"/>
      <c r="KJ7" s="162"/>
      <c r="KK7" s="162"/>
      <c r="KL7" s="162"/>
      <c r="KM7" s="162"/>
      <c r="KN7" s="162"/>
      <c r="KO7" s="162"/>
      <c r="KP7" s="162"/>
      <c r="KQ7" s="162"/>
      <c r="KR7" s="162"/>
      <c r="KS7" s="162"/>
      <c r="KT7" s="162"/>
      <c r="KU7" s="162"/>
      <c r="KV7" s="162"/>
      <c r="KW7" s="162"/>
      <c r="KX7" s="162"/>
      <c r="KY7" s="162"/>
      <c r="KZ7" s="162"/>
      <c r="LA7" s="162"/>
      <c r="LB7" s="162"/>
      <c r="LC7" s="162"/>
      <c r="LD7" s="162"/>
      <c r="LE7" s="162"/>
      <c r="LF7" s="162"/>
      <c r="LG7" s="162"/>
      <c r="LH7" s="162"/>
      <c r="LI7" s="162"/>
      <c r="LJ7" s="162"/>
      <c r="LK7" s="162"/>
      <c r="LL7" s="162"/>
      <c r="LM7" s="162"/>
      <c r="LN7" s="162"/>
      <c r="LO7" s="162"/>
      <c r="LP7" s="162"/>
      <c r="LQ7" s="162"/>
      <c r="LR7" s="162"/>
      <c r="LS7" s="162"/>
      <c r="LT7" s="162"/>
      <c r="LU7" s="162"/>
      <c r="LV7" s="162"/>
      <c r="LW7" s="162"/>
      <c r="LX7" s="162"/>
      <c r="LY7" s="162"/>
      <c r="LZ7" s="162"/>
      <c r="MA7" s="162"/>
      <c r="MB7" s="162"/>
      <c r="MC7" s="162"/>
      <c r="MD7" s="162"/>
      <c r="ME7" s="162"/>
      <c r="MF7" s="162"/>
      <c r="MG7" s="162"/>
      <c r="MH7" s="162"/>
      <c r="MI7" s="162"/>
      <c r="MJ7" s="162"/>
      <c r="MK7" s="162"/>
      <c r="ML7" s="162"/>
      <c r="MM7" s="162"/>
      <c r="MN7" s="162"/>
      <c r="MO7" s="162"/>
      <c r="MP7" s="162"/>
      <c r="MQ7" s="162"/>
      <c r="MR7" s="162"/>
      <c r="MS7" s="162"/>
      <c r="MT7" s="162"/>
      <c r="MU7" s="162"/>
      <c r="MV7" s="162"/>
      <c r="MW7" s="162"/>
      <c r="MX7" s="162"/>
      <c r="MY7" s="162"/>
      <c r="MZ7" s="162"/>
      <c r="NA7" s="162"/>
      <c r="NB7" s="162"/>
      <c r="NC7" s="162"/>
      <c r="ND7" s="162"/>
      <c r="NE7" s="162"/>
      <c r="NF7" s="162"/>
      <c r="NG7" s="162"/>
      <c r="NH7" s="162"/>
      <c r="NI7" s="162"/>
      <c r="NJ7" s="162"/>
      <c r="NK7" s="162"/>
      <c r="NL7" s="162"/>
      <c r="NM7" s="162"/>
      <c r="NN7" s="162"/>
      <c r="NO7" s="162"/>
      <c r="NP7" s="162"/>
      <c r="NQ7" s="162"/>
      <c r="NR7" s="162"/>
      <c r="NS7" s="162"/>
      <c r="NT7" s="162"/>
      <c r="NU7" s="162"/>
      <c r="NV7" s="162"/>
      <c r="NW7" s="162"/>
      <c r="NX7" s="162"/>
      <c r="NY7" s="162"/>
      <c r="NZ7" s="162"/>
      <c r="OA7" s="162"/>
      <c r="OB7" s="162"/>
      <c r="OC7" s="162"/>
      <c r="OD7" s="162"/>
      <c r="OE7" s="162"/>
      <c r="OF7" s="162"/>
      <c r="OG7" s="162"/>
      <c r="OH7" s="162"/>
      <c r="OI7" s="162"/>
      <c r="OJ7" s="162"/>
      <c r="OK7" s="162"/>
      <c r="OL7" s="162"/>
      <c r="OM7" s="162"/>
      <c r="ON7" s="162"/>
      <c r="OO7" s="162"/>
      <c r="OP7" s="162"/>
      <c r="OQ7" s="162"/>
      <c r="OR7" s="162"/>
      <c r="OS7" s="162"/>
      <c r="OT7" s="162"/>
      <c r="OU7" s="162"/>
      <c r="OV7" s="162"/>
      <c r="OW7" s="162"/>
      <c r="OX7" s="162"/>
      <c r="OY7" s="162"/>
      <c r="OZ7" s="162"/>
      <c r="PA7" s="162"/>
      <c r="PB7" s="162"/>
      <c r="PC7" s="162"/>
      <c r="PD7" s="162"/>
      <c r="PE7" s="162"/>
      <c r="PF7" s="162"/>
      <c r="PG7" s="162"/>
      <c r="PH7" s="162"/>
      <c r="PI7" s="162"/>
      <c r="PJ7" s="162"/>
      <c r="PK7" s="162"/>
      <c r="PL7" s="162"/>
      <c r="PM7" s="162"/>
      <c r="PN7" s="162"/>
      <c r="PO7" s="162"/>
      <c r="PP7" s="162"/>
      <c r="PQ7" s="162"/>
      <c r="PR7" s="162"/>
      <c r="PS7" s="162"/>
      <c r="PT7" s="162"/>
      <c r="PU7" s="162"/>
      <c r="PV7" s="162"/>
      <c r="PW7" s="162"/>
      <c r="PX7" s="162"/>
      <c r="PY7" s="162"/>
      <c r="PZ7" s="162"/>
      <c r="QA7" s="162"/>
      <c r="QB7" s="162"/>
      <c r="QC7" s="162"/>
      <c r="QD7" s="162"/>
      <c r="QE7" s="162"/>
      <c r="QF7" s="162"/>
      <c r="QG7" s="162"/>
      <c r="QH7" s="162"/>
      <c r="QI7" s="162"/>
      <c r="QJ7" s="162"/>
      <c r="QK7" s="162"/>
      <c r="QL7" s="162"/>
      <c r="QM7" s="162"/>
      <c r="QN7" s="162"/>
      <c r="QO7" s="162"/>
      <c r="QP7" s="162"/>
      <c r="QQ7" s="162"/>
      <c r="QR7" s="162"/>
      <c r="QS7" s="162"/>
      <c r="QT7" s="162"/>
      <c r="QU7" s="162"/>
      <c r="QV7" s="162"/>
      <c r="QW7" s="162"/>
      <c r="QX7" s="162"/>
      <c r="QY7" s="162"/>
      <c r="QZ7" s="162"/>
      <c r="RA7" s="162"/>
      <c r="RB7" s="162"/>
      <c r="RC7" s="162"/>
      <c r="RD7" s="162"/>
      <c r="RE7" s="162"/>
      <c r="RF7" s="162"/>
      <c r="RG7" s="162"/>
      <c r="RH7" s="162"/>
      <c r="RI7" s="162"/>
      <c r="RJ7" s="162"/>
      <c r="RK7" s="162"/>
      <c r="RL7" s="162"/>
      <c r="RM7" s="162"/>
      <c r="RN7" s="162"/>
      <c r="RO7" s="162"/>
      <c r="RP7" s="162"/>
      <c r="RQ7" s="162"/>
      <c r="RR7" s="162"/>
      <c r="RS7" s="162"/>
      <c r="RT7" s="162"/>
      <c r="RU7" s="162"/>
      <c r="RV7" s="162"/>
      <c r="RW7" s="162"/>
      <c r="RX7" s="162"/>
      <c r="RY7" s="162"/>
      <c r="RZ7" s="162"/>
      <c r="SA7" s="162"/>
      <c r="SB7" s="162"/>
      <c r="SC7" s="162"/>
      <c r="SD7" s="162"/>
      <c r="SE7" s="162"/>
      <c r="SF7" s="162"/>
      <c r="SG7" s="162"/>
      <c r="SH7" s="162"/>
      <c r="SI7" s="162"/>
      <c r="SJ7" s="162"/>
      <c r="SK7" s="162"/>
      <c r="SL7" s="162"/>
      <c r="SM7" s="162"/>
      <c r="SN7" s="162"/>
      <c r="SO7" s="162"/>
      <c r="SP7" s="162"/>
      <c r="SQ7" s="162"/>
      <c r="SR7" s="162"/>
      <c r="SS7" s="162"/>
      <c r="ST7" s="162"/>
      <c r="SU7" s="162"/>
      <c r="SV7" s="162"/>
      <c r="SW7" s="162"/>
      <c r="SX7" s="162"/>
      <c r="SY7" s="162"/>
      <c r="SZ7" s="162"/>
      <c r="TA7" s="162"/>
      <c r="TB7" s="162"/>
      <c r="TC7" s="162"/>
      <c r="TD7" s="162"/>
      <c r="TE7" s="162"/>
      <c r="TF7" s="162"/>
      <c r="TG7" s="162"/>
      <c r="TH7" s="162"/>
      <c r="TI7" s="162"/>
      <c r="TJ7" s="162"/>
      <c r="TK7" s="162"/>
      <c r="TL7" s="162"/>
      <c r="TM7" s="162"/>
      <c r="TN7" s="162"/>
      <c r="TO7" s="162"/>
      <c r="TP7" s="162"/>
      <c r="TQ7" s="162"/>
      <c r="TR7" s="162"/>
      <c r="TS7" s="162"/>
      <c r="TT7" s="162"/>
      <c r="TU7" s="162"/>
      <c r="TV7" s="162"/>
      <c r="TW7" s="162"/>
      <c r="TX7" s="162"/>
      <c r="TY7" s="162"/>
      <c r="TZ7" s="162"/>
      <c r="UA7" s="162"/>
      <c r="UB7" s="162"/>
      <c r="UC7" s="162"/>
      <c r="UD7" s="162"/>
      <c r="UE7" s="162"/>
      <c r="UF7" s="162"/>
      <c r="UG7" s="162"/>
      <c r="UH7" s="162"/>
      <c r="UI7" s="162"/>
      <c r="UJ7" s="162"/>
      <c r="UK7" s="162"/>
      <c r="UL7" s="162"/>
      <c r="UM7" s="162"/>
      <c r="UN7" s="162"/>
      <c r="UO7" s="162"/>
      <c r="UP7" s="162"/>
      <c r="UQ7" s="162"/>
      <c r="UR7" s="162"/>
      <c r="US7" s="162"/>
      <c r="UT7" s="162"/>
      <c r="UU7" s="162"/>
      <c r="UV7" s="162"/>
      <c r="UW7" s="162"/>
      <c r="UX7" s="162"/>
      <c r="UY7" s="162"/>
      <c r="UZ7" s="162"/>
      <c r="VA7" s="162"/>
      <c r="VB7" s="162"/>
      <c r="VC7" s="162"/>
      <c r="VD7" s="162"/>
      <c r="VE7" s="162"/>
      <c r="VF7" s="162"/>
      <c r="VG7" s="162"/>
      <c r="VH7" s="162"/>
      <c r="VI7" s="162"/>
      <c r="VJ7" s="162"/>
      <c r="VK7" s="162"/>
      <c r="VL7" s="162"/>
      <c r="VM7" s="162"/>
      <c r="VN7" s="162"/>
      <c r="VO7" s="162"/>
      <c r="VP7" s="162"/>
      <c r="VQ7" s="162"/>
      <c r="VR7" s="162"/>
      <c r="VS7" s="162"/>
      <c r="VT7" s="162"/>
      <c r="VU7" s="162"/>
      <c r="VV7" s="162"/>
      <c r="VW7" s="162"/>
      <c r="VX7" s="162"/>
      <c r="VY7" s="162"/>
      <c r="VZ7" s="162"/>
      <c r="WA7" s="162"/>
      <c r="WB7" s="162"/>
      <c r="WC7" s="162"/>
      <c r="WD7" s="162"/>
      <c r="WE7" s="162"/>
      <c r="WF7" s="162"/>
      <c r="WG7" s="162"/>
      <c r="WH7" s="162"/>
      <c r="WI7" s="162"/>
      <c r="WJ7" s="162"/>
      <c r="WK7" s="162"/>
      <c r="WL7" s="162"/>
      <c r="WM7" s="162"/>
      <c r="WN7" s="162"/>
      <c r="WO7" s="162"/>
      <c r="WP7" s="162"/>
      <c r="WQ7" s="162"/>
      <c r="WR7" s="162"/>
      <c r="WS7" s="162"/>
      <c r="WT7" s="162"/>
      <c r="WU7" s="162"/>
      <c r="WV7" s="162"/>
      <c r="WW7" s="162"/>
      <c r="WX7" s="162"/>
      <c r="WY7" s="162"/>
      <c r="WZ7" s="162"/>
      <c r="XA7" s="162"/>
      <c r="XB7" s="162"/>
      <c r="XC7" s="162"/>
      <c r="XD7" s="162"/>
      <c r="XE7" s="162"/>
      <c r="XF7" s="162"/>
      <c r="XG7" s="162"/>
      <c r="XH7" s="162"/>
      <c r="XI7" s="162"/>
      <c r="XJ7" s="162"/>
      <c r="XK7" s="162"/>
      <c r="XL7" s="162"/>
      <c r="XM7" s="162"/>
      <c r="XN7" s="162"/>
      <c r="XO7" s="162"/>
      <c r="XP7" s="162"/>
      <c r="XQ7" s="162"/>
      <c r="XR7" s="162"/>
      <c r="XS7" s="162"/>
      <c r="XT7" s="162"/>
      <c r="XU7" s="162"/>
      <c r="XV7" s="162"/>
      <c r="XW7" s="162"/>
      <c r="XX7" s="162"/>
      <c r="XY7" s="162"/>
      <c r="XZ7" s="162"/>
      <c r="YA7" s="162"/>
      <c r="YB7" s="162"/>
      <c r="YC7" s="162"/>
      <c r="YD7" s="162"/>
      <c r="YE7" s="162"/>
      <c r="YF7" s="162"/>
      <c r="YG7" s="162"/>
      <c r="YH7" s="162"/>
      <c r="YI7" s="162"/>
      <c r="YJ7" s="162"/>
      <c r="YK7" s="162"/>
      <c r="YL7" s="162"/>
      <c r="YM7" s="162"/>
      <c r="YN7" s="162"/>
      <c r="YO7" s="162"/>
      <c r="YP7" s="162"/>
      <c r="YQ7" s="162"/>
      <c r="YR7" s="162"/>
      <c r="YS7" s="162"/>
      <c r="YT7" s="162"/>
      <c r="YU7" s="162"/>
      <c r="YV7" s="162"/>
      <c r="YW7" s="162"/>
      <c r="YX7" s="162"/>
      <c r="YY7" s="162"/>
      <c r="YZ7" s="162"/>
      <c r="ZA7" s="162"/>
      <c r="ZB7" s="162"/>
      <c r="ZC7" s="162"/>
      <c r="ZD7" s="162"/>
      <c r="ZE7" s="162"/>
      <c r="ZF7" s="162"/>
      <c r="ZG7" s="162"/>
      <c r="ZH7" s="162"/>
      <c r="ZI7" s="162"/>
      <c r="ZJ7" s="162"/>
      <c r="ZK7" s="162"/>
      <c r="ZL7" s="162"/>
      <c r="ZM7" s="162"/>
      <c r="ZN7" s="162"/>
      <c r="ZO7" s="162"/>
      <c r="ZP7" s="162"/>
      <c r="ZQ7" s="162"/>
      <c r="ZR7" s="162"/>
      <c r="ZS7" s="162"/>
      <c r="ZT7" s="162"/>
      <c r="ZU7" s="162"/>
      <c r="ZV7" s="162"/>
      <c r="ZW7" s="162"/>
      <c r="ZX7" s="162"/>
      <c r="ZY7" s="162"/>
      <c r="ZZ7" s="162"/>
      <c r="AAA7" s="162"/>
      <c r="AAB7" s="162"/>
      <c r="AAC7" s="162"/>
      <c r="AAD7" s="162"/>
      <c r="AAE7" s="162"/>
      <c r="AAF7" s="162"/>
      <c r="AAG7" s="162"/>
      <c r="AAH7" s="162"/>
      <c r="AAI7" s="162"/>
      <c r="AAJ7" s="162"/>
      <c r="AAK7" s="162"/>
      <c r="AAL7" s="162"/>
      <c r="AAM7" s="162"/>
      <c r="AAN7" s="162"/>
      <c r="AAO7" s="162"/>
      <c r="AAP7" s="162"/>
      <c r="AAQ7" s="162"/>
      <c r="AAR7" s="162"/>
      <c r="AAS7" s="162"/>
      <c r="AAT7" s="162"/>
      <c r="AAU7" s="162"/>
      <c r="AAV7" s="162"/>
      <c r="AAW7" s="162"/>
      <c r="AAX7" s="162"/>
      <c r="AAY7" s="162"/>
      <c r="AAZ7" s="162"/>
      <c r="ABA7" s="162"/>
      <c r="ABB7" s="162"/>
      <c r="ABC7" s="162"/>
      <c r="ABD7" s="162"/>
      <c r="ABE7" s="162"/>
      <c r="ABF7" s="162"/>
      <c r="ABG7" s="162"/>
      <c r="ABH7" s="162"/>
      <c r="ABI7" s="162"/>
      <c r="ABJ7" s="162"/>
      <c r="ABK7" s="162"/>
      <c r="ABL7" s="162"/>
      <c r="ABM7" s="162"/>
      <c r="ABN7" s="162"/>
      <c r="ABO7" s="162"/>
      <c r="ABP7" s="162"/>
      <c r="ABQ7" s="162"/>
      <c r="ABR7" s="162"/>
      <c r="ABS7" s="162"/>
      <c r="ABT7" s="162"/>
      <c r="ABU7" s="162"/>
      <c r="ABV7" s="162"/>
      <c r="ABW7" s="162"/>
      <c r="ABX7" s="162"/>
      <c r="ABY7" s="162"/>
      <c r="ABZ7" s="162"/>
      <c r="ACA7" s="162"/>
      <c r="ACB7" s="162"/>
      <c r="ACC7" s="162"/>
      <c r="ACD7" s="162"/>
      <c r="ACE7" s="162"/>
      <c r="ACF7" s="162"/>
      <c r="ACG7" s="162"/>
      <c r="ACH7" s="162"/>
      <c r="ACI7" s="162"/>
      <c r="ACJ7" s="162"/>
      <c r="ACK7" s="162"/>
      <c r="ACL7" s="162"/>
      <c r="ACM7" s="162"/>
      <c r="ACN7" s="162"/>
      <c r="ACO7" s="162"/>
      <c r="ACP7" s="162"/>
      <c r="ACQ7" s="162"/>
      <c r="ACR7" s="162"/>
      <c r="ACS7" s="162"/>
      <c r="ACT7" s="162"/>
      <c r="ACU7" s="162"/>
      <c r="ACV7" s="162"/>
      <c r="ACW7" s="162"/>
      <c r="ACX7" s="162"/>
      <c r="ACY7" s="162"/>
      <c r="ACZ7" s="162"/>
      <c r="ADA7" s="162"/>
      <c r="ADB7" s="162"/>
      <c r="ADC7" s="162"/>
      <c r="ADD7" s="162"/>
      <c r="ADE7" s="162"/>
      <c r="ADF7" s="162"/>
      <c r="ADG7" s="162"/>
      <c r="ADH7" s="162"/>
      <c r="ADI7" s="162"/>
      <c r="ADJ7" s="162"/>
      <c r="ADK7" s="162"/>
      <c r="ADL7" s="162"/>
      <c r="ADM7" s="162"/>
      <c r="ADN7" s="162"/>
      <c r="ADO7" s="162"/>
      <c r="ADP7" s="162"/>
      <c r="ADQ7" s="162"/>
      <c r="ADR7" s="162"/>
      <c r="ADS7" s="162"/>
      <c r="ADT7" s="162"/>
      <c r="ADU7" s="162"/>
      <c r="ADV7" s="162"/>
      <c r="ADW7" s="162"/>
      <c r="ADX7" s="162"/>
      <c r="ADY7" s="162"/>
      <c r="ADZ7" s="162"/>
      <c r="AEA7" s="162"/>
      <c r="AEB7" s="162"/>
      <c r="AEC7" s="162"/>
      <c r="AED7" s="162"/>
      <c r="AEE7" s="162"/>
      <c r="AEF7" s="162"/>
      <c r="AEG7" s="162"/>
      <c r="AEH7" s="162"/>
      <c r="AEI7" s="162"/>
      <c r="AEJ7" s="162"/>
      <c r="AEK7" s="162"/>
      <c r="AEL7" s="162"/>
      <c r="AEM7" s="162"/>
      <c r="AEN7" s="162"/>
      <c r="AEO7" s="162"/>
      <c r="AEP7" s="162"/>
      <c r="AEQ7" s="162"/>
      <c r="AER7" s="162"/>
      <c r="AES7" s="162"/>
      <c r="AET7" s="162"/>
      <c r="AEU7" s="162"/>
      <c r="AEV7" s="162"/>
      <c r="AEW7" s="162"/>
      <c r="AEX7" s="162"/>
      <c r="AEY7" s="162"/>
      <c r="AEZ7" s="162"/>
      <c r="AFA7" s="162"/>
      <c r="AFB7" s="162"/>
      <c r="AFC7" s="162"/>
      <c r="AFD7" s="162"/>
      <c r="AFE7" s="162"/>
      <c r="AFF7" s="162"/>
      <c r="AFG7" s="162"/>
      <c r="AFH7" s="162"/>
      <c r="AFI7" s="162"/>
      <c r="AFJ7" s="162"/>
      <c r="AFK7" s="162"/>
      <c r="AFL7" s="162"/>
      <c r="AFM7" s="162"/>
      <c r="AFN7" s="162"/>
      <c r="AFO7" s="162"/>
      <c r="AFP7" s="162"/>
      <c r="AFQ7" s="162"/>
      <c r="AFR7" s="162"/>
      <c r="AFS7" s="162"/>
      <c r="AFT7" s="162"/>
      <c r="AFU7" s="162"/>
      <c r="AFV7" s="162"/>
      <c r="AFW7" s="162"/>
      <c r="AFX7" s="162"/>
      <c r="AFY7" s="162"/>
      <c r="AFZ7" s="162"/>
      <c r="AGA7" s="162"/>
      <c r="AGB7" s="162"/>
      <c r="AGC7" s="162"/>
      <c r="AGD7" s="162"/>
      <c r="AGE7" s="162"/>
      <c r="AGF7" s="162"/>
      <c r="AGG7" s="162"/>
      <c r="AGH7" s="162"/>
      <c r="AGI7" s="162"/>
      <c r="AGJ7" s="162"/>
      <c r="AGK7" s="162"/>
      <c r="AGL7" s="162"/>
      <c r="AGM7" s="162"/>
      <c r="AGN7" s="162"/>
      <c r="AGO7" s="162"/>
      <c r="AGP7" s="162"/>
      <c r="AGQ7" s="162"/>
      <c r="AGR7" s="162"/>
      <c r="AGS7" s="162"/>
      <c r="AGT7" s="162"/>
      <c r="AGU7" s="162"/>
      <c r="AGV7" s="162"/>
      <c r="AGW7" s="162"/>
      <c r="AGX7" s="162"/>
      <c r="AGY7" s="162"/>
      <c r="AGZ7" s="162"/>
      <c r="AHA7" s="162"/>
      <c r="AHB7" s="162"/>
      <c r="AHC7" s="162"/>
      <c r="AHD7" s="162"/>
      <c r="AHE7" s="162"/>
      <c r="AHF7" s="162"/>
      <c r="AHG7" s="162"/>
      <c r="AHH7" s="162"/>
      <c r="AHI7" s="162"/>
      <c r="AHJ7" s="162"/>
      <c r="AHK7" s="162"/>
      <c r="AHL7" s="162"/>
      <c r="AHM7" s="162"/>
      <c r="AHN7" s="162"/>
      <c r="AHO7" s="162"/>
      <c r="AHP7" s="162"/>
      <c r="AHQ7" s="162"/>
      <c r="AHR7" s="162"/>
      <c r="AHS7" s="162"/>
      <c r="AHT7" s="162"/>
      <c r="AHU7" s="162"/>
      <c r="AHV7" s="162"/>
      <c r="AHW7" s="162"/>
      <c r="AHX7" s="162"/>
      <c r="AHY7" s="162"/>
      <c r="AHZ7" s="162"/>
      <c r="AIA7" s="162"/>
      <c r="AIB7" s="162"/>
      <c r="AIC7" s="162"/>
      <c r="AID7" s="162"/>
      <c r="AIE7" s="162"/>
      <c r="AIF7" s="162"/>
      <c r="AIG7" s="162"/>
      <c r="AIH7" s="162"/>
      <c r="AII7" s="162"/>
      <c r="AIJ7" s="162"/>
      <c r="AIK7" s="162"/>
      <c r="AIL7" s="162"/>
      <c r="AIM7" s="162"/>
      <c r="AIN7" s="162"/>
      <c r="AIO7" s="162"/>
      <c r="AIP7" s="162"/>
      <c r="AIQ7" s="162"/>
      <c r="AIR7" s="162"/>
      <c r="AIS7" s="162"/>
      <c r="AIT7" s="162"/>
      <c r="AIU7" s="162"/>
      <c r="AIV7" s="162"/>
      <c r="AIW7" s="162"/>
      <c r="AIX7" s="162"/>
      <c r="AIY7" s="162"/>
      <c r="AIZ7" s="162"/>
      <c r="AJA7" s="162"/>
      <c r="AJB7" s="162"/>
      <c r="AJC7" s="162"/>
      <c r="AJD7" s="162"/>
      <c r="AJE7" s="162"/>
      <c r="AJF7" s="162"/>
      <c r="AJG7" s="162"/>
      <c r="AJH7" s="162"/>
      <c r="AJI7" s="162"/>
      <c r="AJJ7" s="162"/>
      <c r="AJK7" s="162"/>
      <c r="AJL7" s="162"/>
      <c r="AJM7" s="162"/>
      <c r="AJN7" s="162"/>
      <c r="AJO7" s="162"/>
      <c r="AJP7" s="162"/>
      <c r="AJQ7" s="162"/>
      <c r="AJR7" s="162"/>
      <c r="AJS7" s="162"/>
      <c r="AJT7" s="162"/>
      <c r="AJU7" s="162"/>
      <c r="AJV7" s="162"/>
      <c r="AJW7" s="162"/>
      <c r="AJX7" s="162"/>
      <c r="AJY7" s="162"/>
      <c r="AJZ7" s="162"/>
      <c r="AKA7" s="162"/>
      <c r="AKB7" s="162"/>
      <c r="AKC7" s="162"/>
      <c r="AKD7" s="162"/>
      <c r="AKE7" s="162"/>
      <c r="AKF7" s="162"/>
      <c r="AKG7" s="162"/>
      <c r="AKH7" s="162"/>
      <c r="AKI7" s="162"/>
      <c r="AKJ7" s="162"/>
      <c r="AKK7" s="162"/>
      <c r="AKL7" s="162"/>
      <c r="AKM7" s="162"/>
      <c r="AKN7" s="162"/>
      <c r="AKO7" s="162"/>
      <c r="AKP7" s="162"/>
      <c r="AKQ7" s="162"/>
      <c r="AKR7" s="162"/>
      <c r="AKS7" s="162"/>
      <c r="AKT7" s="162"/>
      <c r="AKU7" s="162"/>
      <c r="AKV7" s="162"/>
      <c r="AKW7" s="162"/>
      <c r="AKX7" s="162"/>
      <c r="AKY7" s="162"/>
      <c r="AKZ7" s="162"/>
      <c r="ALA7" s="162"/>
      <c r="ALB7" s="162"/>
      <c r="ALC7" s="162"/>
      <c r="ALD7" s="162"/>
      <c r="ALE7" s="162"/>
      <c r="ALF7" s="162"/>
      <c r="ALG7" s="162"/>
      <c r="ALH7" s="162"/>
      <c r="ALI7" s="162"/>
      <c r="ALJ7" s="162"/>
      <c r="ALK7" s="162"/>
      <c r="ALL7" s="162"/>
      <c r="ALM7" s="162"/>
      <c r="ALN7" s="162"/>
      <c r="ALO7" s="162"/>
      <c r="ALP7" s="162"/>
      <c r="ALQ7" s="162"/>
      <c r="ALR7" s="162"/>
      <c r="ALS7" s="162"/>
      <c r="ALT7" s="162"/>
      <c r="ALU7" s="162"/>
      <c r="ALV7" s="162"/>
      <c r="ALW7" s="162"/>
      <c r="ALX7" s="162"/>
      <c r="ALY7" s="162"/>
      <c r="ALZ7" s="162"/>
      <c r="AMA7" s="162"/>
      <c r="AMB7" s="162"/>
      <c r="AMC7" s="162"/>
      <c r="AMD7" s="162"/>
      <c r="AME7" s="162"/>
      <c r="AMF7" s="162"/>
      <c r="AMG7" s="162"/>
      <c r="AMH7" s="162"/>
      <c r="AMI7" s="162"/>
      <c r="AMJ7" s="162"/>
      <c r="AMK7" s="162"/>
      <c r="AML7" s="162"/>
      <c r="AMM7" s="162"/>
      <c r="AMN7" s="162"/>
      <c r="AMO7" s="162"/>
      <c r="AMP7" s="162"/>
      <c r="AMQ7" s="162"/>
      <c r="AMR7" s="162"/>
      <c r="AMS7" s="162"/>
      <c r="AMT7" s="162"/>
      <c r="AMU7" s="162"/>
      <c r="AMV7" s="162"/>
      <c r="AMW7" s="162"/>
      <c r="AMX7" s="162"/>
      <c r="AMY7" s="162"/>
      <c r="AMZ7" s="162"/>
      <c r="ANA7" s="162"/>
      <c r="ANB7" s="162"/>
      <c r="ANC7" s="162"/>
      <c r="AND7" s="162"/>
      <c r="ANE7" s="162"/>
      <c r="ANF7" s="162"/>
      <c r="ANG7" s="162"/>
      <c r="ANH7" s="162"/>
      <c r="ANI7" s="162"/>
      <c r="ANJ7" s="162"/>
      <c r="ANK7" s="162"/>
      <c r="ANL7" s="162"/>
      <c r="ANM7" s="162"/>
      <c r="ANN7" s="162"/>
      <c r="ANO7" s="162"/>
      <c r="ANP7" s="162"/>
      <c r="ANQ7" s="162"/>
      <c r="ANR7" s="162"/>
      <c r="ANS7" s="162"/>
      <c r="ANT7" s="162"/>
      <c r="ANU7" s="162"/>
      <c r="ANV7" s="162"/>
      <c r="ANW7" s="162"/>
      <c r="ANX7" s="162"/>
      <c r="ANY7" s="162"/>
      <c r="ANZ7" s="162"/>
      <c r="AOA7" s="162"/>
      <c r="AOB7" s="162"/>
      <c r="AOC7" s="162"/>
      <c r="AOD7" s="162"/>
      <c r="AOE7" s="162"/>
      <c r="AOF7" s="162"/>
      <c r="AOG7" s="162"/>
      <c r="AOH7" s="162"/>
      <c r="AOI7" s="162"/>
      <c r="AOJ7" s="162"/>
      <c r="AOK7" s="162"/>
      <c r="AOL7" s="162"/>
      <c r="AOM7" s="162"/>
      <c r="AON7" s="162"/>
      <c r="AOO7" s="162"/>
      <c r="AOP7" s="162"/>
      <c r="AOQ7" s="162"/>
      <c r="AOR7" s="162"/>
      <c r="AOS7" s="162"/>
      <c r="AOT7" s="162"/>
      <c r="AOU7" s="162"/>
      <c r="AOV7" s="162"/>
      <c r="AOW7" s="162"/>
      <c r="AOX7" s="162"/>
      <c r="AOY7" s="162"/>
      <c r="AOZ7" s="162"/>
      <c r="APA7" s="162"/>
      <c r="APB7" s="162"/>
      <c r="APC7" s="162"/>
      <c r="APD7" s="162"/>
      <c r="APE7" s="162"/>
      <c r="APF7" s="162"/>
      <c r="APG7" s="162"/>
      <c r="APH7" s="162"/>
      <c r="API7" s="162"/>
      <c r="APJ7" s="162"/>
      <c r="APK7" s="162"/>
      <c r="APL7" s="162"/>
      <c r="APM7" s="162"/>
      <c r="APN7" s="162"/>
      <c r="APO7" s="162"/>
      <c r="APP7" s="162"/>
      <c r="APQ7" s="162"/>
      <c r="APR7" s="162"/>
      <c r="APS7" s="162"/>
      <c r="APT7" s="162"/>
      <c r="APU7" s="162"/>
      <c r="APV7" s="162"/>
      <c r="APW7" s="162"/>
      <c r="APX7" s="162"/>
      <c r="APY7" s="162"/>
      <c r="APZ7" s="162"/>
      <c r="AQA7" s="162"/>
      <c r="AQB7" s="162"/>
      <c r="AQC7" s="162"/>
      <c r="AQD7" s="162"/>
      <c r="AQE7" s="162"/>
      <c r="AQF7" s="162"/>
      <c r="AQG7" s="162"/>
      <c r="AQH7" s="162"/>
      <c r="AQI7" s="162"/>
      <c r="AQJ7" s="162"/>
      <c r="AQK7" s="162"/>
      <c r="AQL7" s="162"/>
      <c r="AQM7" s="162"/>
      <c r="AQN7" s="162"/>
      <c r="AQO7" s="162"/>
      <c r="AQP7" s="162"/>
      <c r="AQQ7" s="162"/>
      <c r="AQR7" s="162"/>
      <c r="AQS7" s="162"/>
      <c r="AQT7" s="162"/>
      <c r="AQU7" s="162"/>
      <c r="AQV7" s="162"/>
      <c r="AQW7" s="162"/>
      <c r="AQX7" s="162"/>
      <c r="AQY7" s="162"/>
      <c r="AQZ7" s="162"/>
      <c r="ARA7" s="162"/>
      <c r="ARB7" s="162"/>
      <c r="ARC7" s="162"/>
      <c r="ARD7" s="162"/>
      <c r="ARE7" s="162"/>
      <c r="ARF7" s="162"/>
      <c r="ARG7" s="162"/>
      <c r="ARH7" s="162"/>
      <c r="ARI7" s="162"/>
      <c r="ARJ7" s="162"/>
      <c r="ARK7" s="162"/>
      <c r="ARL7" s="162"/>
      <c r="ARM7" s="162"/>
      <c r="ARN7" s="162"/>
      <c r="ARO7" s="162"/>
      <c r="ARP7" s="162"/>
      <c r="ARQ7" s="162"/>
      <c r="ARR7" s="162"/>
      <c r="ARS7" s="162"/>
      <c r="ART7" s="162"/>
      <c r="ARU7" s="162"/>
      <c r="ARV7" s="162"/>
      <c r="ARW7" s="162"/>
      <c r="ARX7" s="162"/>
      <c r="ARY7" s="162"/>
      <c r="ARZ7" s="162"/>
      <c r="ASA7" s="162"/>
      <c r="ASB7" s="162"/>
      <c r="ASC7" s="162"/>
      <c r="ASD7" s="162"/>
      <c r="ASE7" s="162"/>
      <c r="ASF7" s="162"/>
      <c r="ASG7" s="162"/>
      <c r="ASH7" s="162"/>
      <c r="ASI7" s="162"/>
      <c r="ASJ7" s="162"/>
      <c r="ASK7" s="162"/>
      <c r="ASL7" s="162"/>
      <c r="ASM7" s="162"/>
      <c r="ASN7" s="162"/>
      <c r="ASO7" s="162"/>
      <c r="ASP7" s="162"/>
      <c r="ASQ7" s="162"/>
      <c r="ASR7" s="162"/>
      <c r="ASS7" s="162"/>
      <c r="AST7" s="162"/>
      <c r="ASU7" s="162"/>
      <c r="ASV7" s="162"/>
      <c r="ASW7" s="162"/>
      <c r="ASX7" s="162"/>
      <c r="ASY7" s="162"/>
      <c r="ASZ7" s="162"/>
      <c r="ATA7" s="162"/>
      <c r="ATB7" s="162"/>
      <c r="ATC7" s="162"/>
      <c r="ATD7" s="162"/>
      <c r="ATE7" s="162"/>
      <c r="ATF7" s="162"/>
      <c r="ATG7" s="162"/>
      <c r="ATH7" s="162"/>
      <c r="ATI7" s="162"/>
      <c r="ATJ7" s="162"/>
      <c r="ATK7" s="162"/>
      <c r="ATL7" s="162"/>
      <c r="ATM7" s="162"/>
      <c r="ATN7" s="162"/>
      <c r="ATO7" s="162"/>
      <c r="ATP7" s="162"/>
      <c r="ATQ7" s="162"/>
      <c r="ATR7" s="162"/>
      <c r="ATS7" s="162"/>
      <c r="ATT7" s="162"/>
      <c r="ATU7" s="162"/>
      <c r="ATV7" s="162"/>
      <c r="ATW7" s="162"/>
      <c r="ATX7" s="162"/>
      <c r="ATY7" s="162"/>
      <c r="ATZ7" s="162"/>
      <c r="AUA7" s="162"/>
      <c r="AUB7" s="162"/>
      <c r="AUC7" s="162"/>
      <c r="AUD7" s="162"/>
      <c r="AUE7" s="162"/>
      <c r="AUF7" s="162"/>
      <c r="AUG7" s="162"/>
      <c r="AUH7" s="162"/>
      <c r="AUI7" s="162"/>
      <c r="AUJ7" s="162"/>
      <c r="AUK7" s="162"/>
      <c r="AUL7" s="162"/>
      <c r="AUM7" s="162"/>
      <c r="AUN7" s="162"/>
      <c r="AUO7" s="162"/>
      <c r="AUP7" s="162"/>
      <c r="AUQ7" s="162"/>
      <c r="AUR7" s="162"/>
      <c r="AUS7" s="162"/>
      <c r="AUT7" s="162"/>
      <c r="AUU7" s="162"/>
      <c r="AUV7" s="162"/>
      <c r="AUW7" s="162"/>
      <c r="AUX7" s="162"/>
      <c r="AUY7" s="162"/>
      <c r="AUZ7" s="162"/>
      <c r="AVA7" s="162"/>
      <c r="AVB7" s="162"/>
      <c r="AVC7" s="162"/>
      <c r="AVD7" s="162"/>
      <c r="AVE7" s="162"/>
      <c r="AVF7" s="162"/>
      <c r="AVG7" s="162"/>
      <c r="AVH7" s="162"/>
      <c r="AVI7" s="162"/>
      <c r="AVJ7" s="162"/>
      <c r="AVK7" s="162"/>
      <c r="AVL7" s="162"/>
      <c r="AVM7" s="162"/>
      <c r="AVN7" s="162"/>
      <c r="AVO7" s="162"/>
      <c r="AVP7" s="162"/>
      <c r="AVQ7" s="162"/>
      <c r="AVR7" s="162"/>
      <c r="AVS7" s="162"/>
      <c r="AVT7" s="162"/>
      <c r="AVU7" s="162"/>
      <c r="AVV7" s="162"/>
      <c r="AVW7" s="162"/>
      <c r="AVX7" s="162"/>
      <c r="AVY7" s="162"/>
      <c r="AVZ7" s="162"/>
      <c r="AWA7" s="162"/>
      <c r="AWB7" s="162"/>
      <c r="AWC7" s="162"/>
      <c r="AWD7" s="162"/>
      <c r="AWE7" s="162"/>
      <c r="AWF7" s="162"/>
      <c r="AWG7" s="162"/>
      <c r="AWH7" s="162"/>
      <c r="AWI7" s="162"/>
      <c r="AWJ7" s="162"/>
      <c r="AWK7" s="162"/>
      <c r="AWL7" s="162"/>
      <c r="AWM7" s="162"/>
      <c r="AWN7" s="162"/>
      <c r="AWO7" s="162"/>
      <c r="AWP7" s="162"/>
      <c r="AWQ7" s="162"/>
      <c r="AWR7" s="162"/>
      <c r="AWS7" s="162"/>
      <c r="AWT7" s="162"/>
      <c r="AWU7" s="162"/>
      <c r="AWV7" s="162"/>
      <c r="AWW7" s="162"/>
      <c r="AWX7" s="162"/>
      <c r="AWY7" s="162"/>
      <c r="AWZ7" s="162"/>
      <c r="AXA7" s="162"/>
      <c r="AXB7" s="162"/>
      <c r="AXC7" s="162"/>
      <c r="AXD7" s="162"/>
      <c r="AXE7" s="162"/>
      <c r="AXF7" s="162"/>
      <c r="AXG7" s="162"/>
      <c r="AXH7" s="162"/>
      <c r="AXI7" s="162"/>
      <c r="AXJ7" s="162"/>
      <c r="AXK7" s="162"/>
      <c r="AXL7" s="162"/>
      <c r="AXM7" s="162"/>
      <c r="AXN7" s="162"/>
      <c r="AXO7" s="162"/>
      <c r="AXP7" s="162"/>
      <c r="AXQ7" s="162"/>
      <c r="AXR7" s="162"/>
      <c r="AXS7" s="162"/>
      <c r="AXT7" s="162"/>
      <c r="AXU7" s="162"/>
      <c r="AXV7" s="162"/>
      <c r="AXW7" s="162"/>
      <c r="AXX7" s="162"/>
      <c r="AXY7" s="162"/>
      <c r="AXZ7" s="162"/>
      <c r="AYA7" s="162"/>
      <c r="AYB7" s="162"/>
      <c r="AYC7" s="162"/>
      <c r="AYD7" s="162"/>
      <c r="AYE7" s="162"/>
      <c r="AYF7" s="162"/>
      <c r="AYG7" s="162"/>
      <c r="AYH7" s="162"/>
      <c r="AYI7" s="162"/>
      <c r="AYJ7" s="162"/>
      <c r="AYK7" s="162"/>
      <c r="AYL7" s="162"/>
      <c r="AYM7" s="162"/>
      <c r="AYN7" s="162"/>
      <c r="AYO7" s="162"/>
      <c r="AYP7" s="162"/>
      <c r="AYQ7" s="162"/>
      <c r="AYR7" s="162"/>
      <c r="AYS7" s="162"/>
      <c r="AYT7" s="162"/>
      <c r="AYU7" s="162"/>
      <c r="AYV7" s="162"/>
      <c r="AYW7" s="162"/>
      <c r="AYX7" s="162"/>
      <c r="AYY7" s="162"/>
      <c r="AYZ7" s="162"/>
      <c r="AZA7" s="162"/>
      <c r="AZB7" s="162"/>
      <c r="AZC7" s="162"/>
      <c r="AZD7" s="162"/>
      <c r="AZE7" s="162"/>
      <c r="AZF7" s="162"/>
      <c r="AZG7" s="162"/>
      <c r="AZH7" s="162"/>
      <c r="AZI7" s="162"/>
      <c r="AZJ7" s="162"/>
      <c r="AZK7" s="162"/>
      <c r="AZL7" s="162"/>
      <c r="AZM7" s="162"/>
      <c r="AZN7" s="162"/>
      <c r="AZO7" s="162"/>
      <c r="AZP7" s="162"/>
      <c r="AZQ7" s="162"/>
      <c r="AZR7" s="162"/>
      <c r="AZS7" s="162"/>
      <c r="AZT7" s="162"/>
      <c r="AZU7" s="162"/>
      <c r="AZV7" s="162"/>
      <c r="AZW7" s="162"/>
      <c r="AZX7" s="162"/>
      <c r="AZY7" s="162"/>
      <c r="AZZ7" s="162"/>
      <c r="BAA7" s="162"/>
      <c r="BAB7" s="162"/>
      <c r="BAC7" s="162"/>
      <c r="BAD7" s="162"/>
      <c r="BAE7" s="162"/>
      <c r="BAF7" s="162"/>
      <c r="BAG7" s="162"/>
      <c r="BAH7" s="162"/>
      <c r="BAI7" s="162"/>
      <c r="BAJ7" s="162"/>
      <c r="BAK7" s="162"/>
      <c r="BAL7" s="162"/>
      <c r="BAM7" s="162"/>
      <c r="BAN7" s="162"/>
      <c r="BAO7" s="162"/>
      <c r="BAP7" s="162"/>
      <c r="BAQ7" s="162"/>
      <c r="BAR7" s="162"/>
      <c r="BAS7" s="162"/>
      <c r="BAT7" s="162"/>
      <c r="BAU7" s="162"/>
      <c r="BAV7" s="162"/>
      <c r="BAW7" s="162"/>
      <c r="BAX7" s="162"/>
      <c r="BAY7" s="162"/>
      <c r="BAZ7" s="162"/>
      <c r="BBA7" s="162"/>
      <c r="BBB7" s="162"/>
      <c r="BBC7" s="162"/>
      <c r="BBD7" s="162"/>
      <c r="BBE7" s="162"/>
      <c r="BBF7" s="162"/>
      <c r="BBG7" s="162"/>
      <c r="BBH7" s="162"/>
      <c r="BBI7" s="162"/>
      <c r="BBJ7" s="162"/>
      <c r="BBK7" s="162"/>
      <c r="BBL7" s="162"/>
      <c r="BBM7" s="162"/>
      <c r="BBN7" s="162"/>
      <c r="BBO7" s="162"/>
      <c r="BBP7" s="162"/>
      <c r="BBQ7" s="162"/>
      <c r="BBR7" s="162"/>
      <c r="BBS7" s="162"/>
      <c r="BBT7" s="162"/>
      <c r="BBU7" s="162"/>
      <c r="BBV7" s="162"/>
      <c r="BBW7" s="162"/>
      <c r="BBX7" s="162"/>
      <c r="BBY7" s="162"/>
      <c r="BBZ7" s="162"/>
      <c r="BCA7" s="162"/>
      <c r="BCB7" s="162"/>
      <c r="BCC7" s="162"/>
      <c r="BCD7" s="162"/>
      <c r="BCE7" s="162"/>
      <c r="BCF7" s="162"/>
      <c r="BCG7" s="162"/>
      <c r="BCH7" s="162"/>
      <c r="BCI7" s="162"/>
      <c r="BCJ7" s="162"/>
      <c r="BCK7" s="162"/>
      <c r="BCL7" s="162"/>
      <c r="BCM7" s="162"/>
      <c r="BCN7" s="162"/>
      <c r="BCO7" s="162"/>
      <c r="BCP7" s="162"/>
      <c r="BCQ7" s="162"/>
      <c r="BCR7" s="162"/>
      <c r="BCS7" s="162"/>
      <c r="BCT7" s="162"/>
      <c r="BCU7" s="162"/>
      <c r="BCV7" s="162"/>
      <c r="BCW7" s="162"/>
      <c r="BCX7" s="162"/>
      <c r="BCY7" s="162"/>
      <c r="BCZ7" s="162"/>
      <c r="BDA7" s="162"/>
      <c r="BDB7" s="162"/>
      <c r="BDC7" s="162"/>
      <c r="BDD7" s="162"/>
      <c r="BDE7" s="162"/>
      <c r="BDF7" s="162"/>
      <c r="BDG7" s="162"/>
      <c r="BDH7" s="162"/>
      <c r="BDI7" s="162"/>
      <c r="BDJ7" s="162"/>
      <c r="BDK7" s="162"/>
      <c r="BDL7" s="162"/>
      <c r="BDM7" s="162"/>
      <c r="BDN7" s="162"/>
      <c r="BDO7" s="162"/>
      <c r="BDP7" s="162"/>
      <c r="BDQ7" s="162"/>
      <c r="BDR7" s="162"/>
      <c r="BDS7" s="162"/>
      <c r="BDT7" s="162"/>
      <c r="BDU7" s="162"/>
      <c r="BDV7" s="162"/>
      <c r="BDW7" s="162"/>
      <c r="BDX7" s="162"/>
      <c r="BDY7" s="162"/>
      <c r="BDZ7" s="162"/>
      <c r="BEA7" s="162"/>
      <c r="BEB7" s="162"/>
      <c r="BEC7" s="162"/>
      <c r="BED7" s="162"/>
      <c r="BEE7" s="162"/>
      <c r="BEF7" s="162"/>
      <c r="BEG7" s="162"/>
      <c r="BEH7" s="162"/>
      <c r="BEI7" s="162"/>
      <c r="BEJ7" s="162"/>
      <c r="BEK7" s="162"/>
      <c r="BEL7" s="162"/>
      <c r="BEM7" s="162"/>
      <c r="BEN7" s="162"/>
      <c r="BEO7" s="162"/>
      <c r="BEP7" s="162"/>
      <c r="BEQ7" s="162"/>
      <c r="BER7" s="162"/>
      <c r="BES7" s="162"/>
      <c r="BET7" s="162"/>
      <c r="BEU7" s="162"/>
      <c r="BEV7" s="162"/>
      <c r="BEW7" s="162"/>
      <c r="BEX7" s="162"/>
      <c r="BEY7" s="162"/>
      <c r="BEZ7" s="162"/>
      <c r="BFA7" s="162"/>
      <c r="BFB7" s="162"/>
      <c r="BFC7" s="162"/>
      <c r="BFD7" s="162"/>
      <c r="BFE7" s="162"/>
      <c r="BFF7" s="162"/>
      <c r="BFG7" s="162"/>
      <c r="BFH7" s="162"/>
      <c r="BFI7" s="162"/>
      <c r="BFJ7" s="162"/>
      <c r="BFK7" s="162"/>
      <c r="BFL7" s="162"/>
      <c r="BFM7" s="162"/>
      <c r="BFN7" s="162"/>
      <c r="BFO7" s="162"/>
      <c r="BFP7" s="162"/>
      <c r="BFQ7" s="162"/>
      <c r="BFR7" s="162"/>
      <c r="BFS7" s="162"/>
      <c r="BFT7" s="162"/>
      <c r="BFU7" s="162"/>
      <c r="BFV7" s="162"/>
      <c r="BFW7" s="162"/>
      <c r="BFX7" s="162"/>
      <c r="BFY7" s="162"/>
      <c r="BFZ7" s="162"/>
      <c r="BGA7" s="162"/>
      <c r="BGB7" s="162"/>
      <c r="BGC7" s="162"/>
      <c r="BGD7" s="162"/>
      <c r="BGE7" s="162"/>
      <c r="BGF7" s="162"/>
      <c r="BGG7" s="162"/>
      <c r="BGH7" s="162"/>
      <c r="BGI7" s="162"/>
      <c r="BGJ7" s="162"/>
      <c r="BGK7" s="162"/>
      <c r="BGL7" s="162"/>
      <c r="BGM7" s="162"/>
      <c r="BGN7" s="162"/>
      <c r="BGO7" s="162"/>
      <c r="BGP7" s="162"/>
      <c r="BGQ7" s="162"/>
      <c r="BGR7" s="162"/>
      <c r="BGS7" s="162"/>
      <c r="BGT7" s="162"/>
      <c r="BGU7" s="162"/>
      <c r="BGV7" s="162"/>
      <c r="BGW7" s="162"/>
      <c r="BGX7" s="162"/>
      <c r="BGY7" s="162"/>
      <c r="BGZ7" s="162"/>
      <c r="BHA7" s="162"/>
      <c r="BHB7" s="162"/>
      <c r="BHC7" s="162"/>
      <c r="BHD7" s="162"/>
      <c r="BHE7" s="162"/>
      <c r="BHF7" s="162"/>
      <c r="BHG7" s="162"/>
      <c r="BHH7" s="162"/>
      <c r="BHI7" s="162"/>
      <c r="BHJ7" s="162"/>
      <c r="BHK7" s="162"/>
      <c r="BHL7" s="162"/>
      <c r="BHM7" s="162"/>
      <c r="BHN7" s="162"/>
      <c r="BHO7" s="162"/>
      <c r="BHP7" s="162"/>
      <c r="BHQ7" s="162"/>
      <c r="BHR7" s="162"/>
      <c r="BHS7" s="162"/>
      <c r="BHT7" s="162"/>
      <c r="BHU7" s="162"/>
      <c r="BHV7" s="162"/>
      <c r="BHW7" s="162"/>
      <c r="BHX7" s="162"/>
      <c r="BHY7" s="162"/>
      <c r="BHZ7" s="162"/>
      <c r="BIA7" s="162"/>
      <c r="BIB7" s="162"/>
      <c r="BIC7" s="162"/>
      <c r="BID7" s="162"/>
      <c r="BIE7" s="162"/>
      <c r="BIF7" s="162"/>
      <c r="BIG7" s="162"/>
      <c r="BIH7" s="162"/>
      <c r="BII7" s="162"/>
      <c r="BIJ7" s="162"/>
      <c r="BIK7" s="162"/>
      <c r="BIL7" s="162"/>
      <c r="BIM7" s="162"/>
      <c r="BIN7" s="162"/>
      <c r="BIO7" s="162"/>
      <c r="BIP7" s="162"/>
      <c r="BIQ7" s="162"/>
      <c r="BIR7" s="162"/>
      <c r="BIS7" s="162"/>
      <c r="BIT7" s="162"/>
      <c r="BIU7" s="162"/>
      <c r="BIV7" s="162"/>
      <c r="BIW7" s="162"/>
      <c r="BIX7" s="162"/>
      <c r="BIY7" s="162"/>
      <c r="BIZ7" s="162"/>
      <c r="BJA7" s="162"/>
      <c r="BJB7" s="162"/>
      <c r="BJC7" s="162"/>
      <c r="BJD7" s="162"/>
      <c r="BJE7" s="162"/>
      <c r="BJF7" s="162"/>
      <c r="BJG7" s="162"/>
      <c r="BJH7" s="162"/>
      <c r="BJI7" s="162"/>
      <c r="BJJ7" s="162"/>
      <c r="BJK7" s="162"/>
      <c r="BJL7" s="162"/>
      <c r="BJM7" s="162"/>
      <c r="BJN7" s="162"/>
      <c r="BJO7" s="162"/>
      <c r="BJP7" s="162"/>
      <c r="BJQ7" s="162"/>
      <c r="BJR7" s="162"/>
      <c r="BJS7" s="162"/>
      <c r="BJT7" s="162"/>
      <c r="BJU7" s="162"/>
      <c r="BJV7" s="162"/>
      <c r="BJW7" s="162"/>
      <c r="BJX7" s="162"/>
      <c r="BJY7" s="162"/>
      <c r="BJZ7" s="162"/>
      <c r="BKA7" s="162"/>
      <c r="BKB7" s="162"/>
      <c r="BKC7" s="162"/>
      <c r="BKD7" s="162"/>
      <c r="BKE7" s="162"/>
      <c r="BKF7" s="162"/>
      <c r="BKG7" s="162"/>
      <c r="BKH7" s="162"/>
      <c r="BKI7" s="162"/>
      <c r="BKJ7" s="162"/>
      <c r="BKK7" s="162"/>
      <c r="BKL7" s="162"/>
      <c r="BKM7" s="162"/>
      <c r="BKN7" s="162"/>
      <c r="BKO7" s="162"/>
      <c r="BKP7" s="162"/>
      <c r="BKQ7" s="162"/>
      <c r="BKR7" s="162"/>
      <c r="BKS7" s="162"/>
      <c r="BKT7" s="162"/>
      <c r="BKU7" s="162"/>
      <c r="BKV7" s="162"/>
      <c r="BKW7" s="162"/>
      <c r="BKX7" s="162"/>
      <c r="BKY7" s="162"/>
      <c r="BKZ7" s="162"/>
      <c r="BLA7" s="162"/>
      <c r="BLB7" s="162"/>
      <c r="BLC7" s="162"/>
      <c r="BLD7" s="162"/>
      <c r="BLE7" s="162"/>
      <c r="BLF7" s="162"/>
      <c r="BLG7" s="162"/>
      <c r="BLH7" s="162"/>
      <c r="BLI7" s="162"/>
      <c r="BLJ7" s="162"/>
      <c r="BLK7" s="162"/>
      <c r="BLL7" s="162"/>
      <c r="BLM7" s="162"/>
      <c r="BLN7" s="162"/>
      <c r="BLO7" s="162"/>
      <c r="BLP7" s="162"/>
      <c r="BLQ7" s="162"/>
      <c r="BLR7" s="162"/>
      <c r="BLS7" s="162"/>
      <c r="BLT7" s="162"/>
      <c r="BLU7" s="162"/>
      <c r="BLV7" s="162"/>
      <c r="BLW7" s="162"/>
      <c r="BLX7" s="162"/>
      <c r="BLY7" s="162"/>
      <c r="BLZ7" s="162"/>
      <c r="BMA7" s="162"/>
      <c r="BMB7" s="162"/>
      <c r="BMC7" s="162"/>
      <c r="BMD7" s="162"/>
      <c r="BME7" s="162"/>
      <c r="BMF7" s="162"/>
      <c r="BMG7" s="162"/>
      <c r="BMH7" s="162"/>
      <c r="BMI7" s="162"/>
      <c r="BMJ7" s="162"/>
      <c r="BMK7" s="162"/>
      <c r="BML7" s="162"/>
      <c r="BMM7" s="162"/>
      <c r="BMN7" s="162"/>
      <c r="BMO7" s="162"/>
      <c r="BMP7" s="162"/>
      <c r="BMQ7" s="162"/>
      <c r="BMR7" s="162"/>
      <c r="BMS7" s="162"/>
      <c r="BMT7" s="162"/>
      <c r="BMU7" s="162"/>
      <c r="BMV7" s="162"/>
      <c r="BMW7" s="162"/>
      <c r="BMX7" s="162"/>
      <c r="BMY7" s="162"/>
      <c r="BMZ7" s="162"/>
      <c r="BNA7" s="162"/>
      <c r="BNB7" s="162"/>
      <c r="BNC7" s="162"/>
      <c r="BND7" s="162"/>
      <c r="BNE7" s="162"/>
      <c r="BNF7" s="162"/>
      <c r="BNG7" s="162"/>
      <c r="BNH7" s="162"/>
      <c r="BNI7" s="162"/>
      <c r="BNJ7" s="162"/>
      <c r="BNK7" s="162"/>
      <c r="BNL7" s="162"/>
      <c r="BNM7" s="162"/>
      <c r="BNN7" s="162"/>
      <c r="BNO7" s="162"/>
      <c r="BNP7" s="162"/>
      <c r="BNQ7" s="162"/>
      <c r="BNR7" s="162"/>
      <c r="BNS7" s="162"/>
      <c r="BNT7" s="162"/>
      <c r="BNU7" s="162"/>
      <c r="BNV7" s="162"/>
      <c r="BNW7" s="162"/>
      <c r="BNX7" s="162"/>
      <c r="BNY7" s="162"/>
      <c r="BNZ7" s="162"/>
      <c r="BOA7" s="162"/>
      <c r="BOB7" s="162"/>
      <c r="BOC7" s="162"/>
      <c r="BOD7" s="162"/>
      <c r="BOE7" s="162"/>
      <c r="BOF7" s="162"/>
      <c r="BOG7" s="162"/>
      <c r="BOH7" s="162"/>
      <c r="BOI7" s="162"/>
      <c r="BOJ7" s="162"/>
      <c r="BOK7" s="162"/>
      <c r="BOL7" s="162"/>
      <c r="BOM7" s="162"/>
      <c r="BON7" s="162"/>
      <c r="BOO7" s="162"/>
      <c r="BOP7" s="162"/>
      <c r="BOQ7" s="162"/>
      <c r="BOR7" s="162"/>
      <c r="BOS7" s="162"/>
      <c r="BOT7" s="162"/>
      <c r="BOU7" s="162"/>
      <c r="BOV7" s="162"/>
      <c r="BOW7" s="162"/>
      <c r="BOX7" s="162"/>
      <c r="BOY7" s="162"/>
      <c r="BOZ7" s="162"/>
      <c r="BPA7" s="162"/>
      <c r="BPB7" s="162"/>
      <c r="BPC7" s="162"/>
      <c r="BPD7" s="162"/>
      <c r="BPE7" s="162"/>
      <c r="BPF7" s="162"/>
      <c r="BPG7" s="162"/>
      <c r="BPH7" s="162"/>
      <c r="BPI7" s="162"/>
      <c r="BPJ7" s="162"/>
      <c r="BPK7" s="162"/>
      <c r="BPL7" s="162"/>
      <c r="BPM7" s="162"/>
      <c r="BPN7" s="162"/>
      <c r="BPO7" s="162"/>
      <c r="BPP7" s="162"/>
      <c r="BPQ7" s="162"/>
      <c r="BPR7" s="162"/>
      <c r="BPS7" s="162"/>
      <c r="BPT7" s="162"/>
      <c r="BPU7" s="162"/>
      <c r="BPV7" s="162"/>
      <c r="BPW7" s="162"/>
      <c r="BPX7" s="162"/>
      <c r="BPY7" s="162"/>
      <c r="BPZ7" s="162"/>
      <c r="BQA7" s="162"/>
      <c r="BQB7" s="162"/>
      <c r="BQC7" s="162"/>
      <c r="BQD7" s="162"/>
      <c r="BQE7" s="162"/>
      <c r="BQF7" s="162"/>
      <c r="BQG7" s="162"/>
      <c r="BQH7" s="162"/>
      <c r="BQI7" s="162"/>
      <c r="BQJ7" s="162"/>
      <c r="BQK7" s="162"/>
      <c r="BQL7" s="162"/>
      <c r="BQM7" s="162"/>
      <c r="BQN7" s="162"/>
      <c r="BQO7" s="162"/>
      <c r="BQP7" s="162"/>
      <c r="BQQ7" s="162"/>
      <c r="BQR7" s="162"/>
      <c r="BQS7" s="162"/>
      <c r="BQT7" s="162"/>
      <c r="BQU7" s="162"/>
      <c r="BQV7" s="162"/>
      <c r="BQW7" s="162"/>
      <c r="BQX7" s="162"/>
      <c r="BQY7" s="162"/>
      <c r="BQZ7" s="162"/>
      <c r="BRA7" s="162"/>
      <c r="BRB7" s="162"/>
      <c r="BRC7" s="162"/>
      <c r="BRD7" s="162"/>
      <c r="BRE7" s="162"/>
      <c r="BRF7" s="162"/>
      <c r="BRG7" s="162"/>
      <c r="BRH7" s="162"/>
      <c r="BRI7" s="162"/>
      <c r="BRJ7" s="162"/>
      <c r="BRK7" s="162"/>
      <c r="BRL7" s="162"/>
      <c r="BRM7" s="162"/>
      <c r="BRN7" s="162"/>
      <c r="BRO7" s="162"/>
      <c r="BRP7" s="162"/>
      <c r="BRQ7" s="162"/>
      <c r="BRR7" s="162"/>
      <c r="BRS7" s="162"/>
      <c r="BRT7" s="162"/>
      <c r="BRU7" s="162"/>
      <c r="BRV7" s="162"/>
      <c r="BRW7" s="162"/>
      <c r="BRX7" s="162"/>
      <c r="BRY7" s="162"/>
      <c r="BRZ7" s="162"/>
      <c r="BSA7" s="162"/>
      <c r="BSB7" s="162"/>
      <c r="BSC7" s="162"/>
      <c r="BSD7" s="162"/>
      <c r="BSE7" s="162"/>
      <c r="BSF7" s="162"/>
      <c r="BSG7" s="162"/>
      <c r="BSH7" s="162"/>
      <c r="BSI7" s="162"/>
      <c r="BSJ7" s="162"/>
      <c r="BSK7" s="162"/>
      <c r="BSL7" s="162"/>
      <c r="BSM7" s="162"/>
      <c r="BSN7" s="162"/>
      <c r="BSO7" s="162"/>
      <c r="BSP7" s="162"/>
      <c r="BSQ7" s="162"/>
      <c r="BSR7" s="162"/>
      <c r="BSS7" s="162"/>
      <c r="BST7" s="162"/>
      <c r="BSU7" s="162"/>
      <c r="BSV7" s="162"/>
      <c r="BSW7" s="162"/>
      <c r="BSX7" s="162"/>
      <c r="BSY7" s="162"/>
      <c r="BSZ7" s="162"/>
      <c r="BTA7" s="162"/>
      <c r="BTB7" s="162"/>
      <c r="BTC7" s="162"/>
      <c r="BTD7" s="162"/>
      <c r="BTE7" s="162"/>
      <c r="BTF7" s="162"/>
      <c r="BTG7" s="162"/>
      <c r="BTH7" s="162"/>
      <c r="BTI7" s="162"/>
      <c r="BTJ7" s="162"/>
      <c r="BTK7" s="162"/>
      <c r="BTL7" s="162"/>
      <c r="BTM7" s="162"/>
      <c r="BTN7" s="162"/>
      <c r="BTO7" s="162"/>
      <c r="BTP7" s="162"/>
      <c r="BTQ7" s="162"/>
      <c r="BTR7" s="162"/>
      <c r="BTS7" s="162"/>
      <c r="BTT7" s="162"/>
      <c r="BTU7" s="162"/>
      <c r="BTV7" s="162"/>
      <c r="BTW7" s="162"/>
      <c r="BTX7" s="162"/>
      <c r="BTY7" s="162"/>
      <c r="BTZ7" s="162"/>
      <c r="BUA7" s="162"/>
      <c r="BUB7" s="162"/>
      <c r="BUC7" s="162"/>
      <c r="BUD7" s="162"/>
      <c r="BUE7" s="162"/>
      <c r="BUF7" s="162"/>
      <c r="BUG7" s="162"/>
      <c r="BUH7" s="162"/>
      <c r="BUI7" s="162"/>
      <c r="BUJ7" s="162"/>
      <c r="BUK7" s="162"/>
      <c r="BUL7" s="162"/>
      <c r="BUM7" s="162"/>
      <c r="BUN7" s="162"/>
      <c r="BUO7" s="162"/>
      <c r="BUP7" s="162"/>
      <c r="BUQ7" s="162"/>
      <c r="BUR7" s="162"/>
      <c r="BUS7" s="162"/>
      <c r="BUT7" s="162"/>
      <c r="BUU7" s="162"/>
      <c r="BUV7" s="162"/>
      <c r="BUW7" s="162"/>
      <c r="BUX7" s="162"/>
      <c r="BUY7" s="162"/>
      <c r="BUZ7" s="162"/>
      <c r="BVA7" s="162"/>
      <c r="BVB7" s="162"/>
      <c r="BVC7" s="162"/>
      <c r="BVD7" s="162"/>
      <c r="BVE7" s="162"/>
      <c r="BVF7" s="162"/>
      <c r="BVG7" s="162"/>
      <c r="BVH7" s="162"/>
      <c r="BVI7" s="162"/>
      <c r="BVJ7" s="162"/>
      <c r="BVK7" s="162"/>
      <c r="BVL7" s="162"/>
      <c r="BVM7" s="162"/>
      <c r="BVN7" s="162"/>
      <c r="BVO7" s="162"/>
      <c r="BVP7" s="162"/>
      <c r="BVQ7" s="162"/>
      <c r="BVR7" s="162"/>
      <c r="BVS7" s="162"/>
      <c r="BVT7" s="162"/>
      <c r="BVU7" s="162"/>
      <c r="BVV7" s="162"/>
      <c r="BVW7" s="162"/>
      <c r="BVX7" s="162"/>
      <c r="BVY7" s="162"/>
      <c r="BVZ7" s="162"/>
      <c r="BWA7" s="162"/>
      <c r="BWB7" s="162"/>
      <c r="BWC7" s="162"/>
      <c r="BWD7" s="162"/>
      <c r="BWE7" s="162"/>
      <c r="BWF7" s="162"/>
      <c r="BWG7" s="162"/>
      <c r="BWH7" s="162"/>
      <c r="BWI7" s="162"/>
      <c r="BWJ7" s="162"/>
      <c r="BWK7" s="162"/>
      <c r="BWL7" s="162"/>
      <c r="BWM7" s="162"/>
      <c r="BWN7" s="162"/>
      <c r="BWO7" s="162"/>
      <c r="BWP7" s="162"/>
      <c r="BWQ7" s="162"/>
      <c r="BWR7" s="162"/>
      <c r="BWS7" s="162"/>
      <c r="BWT7" s="162"/>
      <c r="BWU7" s="162"/>
      <c r="BWV7" s="162"/>
      <c r="BWW7" s="162"/>
      <c r="BWX7" s="162"/>
      <c r="BWY7" s="162"/>
      <c r="BWZ7" s="162"/>
      <c r="BXA7" s="162"/>
      <c r="BXB7" s="162"/>
      <c r="BXC7" s="162"/>
      <c r="BXD7" s="162"/>
      <c r="BXE7" s="162"/>
      <c r="BXF7" s="162"/>
      <c r="BXG7" s="162"/>
      <c r="BXH7" s="162"/>
      <c r="BXI7" s="162"/>
      <c r="BXJ7" s="162"/>
      <c r="BXK7" s="162"/>
      <c r="BXL7" s="162"/>
      <c r="BXM7" s="162"/>
      <c r="BXN7" s="162"/>
      <c r="BXO7" s="162"/>
      <c r="BXP7" s="162"/>
      <c r="BXQ7" s="162"/>
      <c r="BXR7" s="162"/>
      <c r="BXS7" s="162"/>
      <c r="BXT7" s="162"/>
      <c r="BXU7" s="162"/>
      <c r="BXV7" s="162"/>
      <c r="BXW7" s="162"/>
      <c r="BXX7" s="162"/>
      <c r="BXY7" s="162"/>
      <c r="BXZ7" s="162"/>
      <c r="BYA7" s="162"/>
      <c r="BYB7" s="162"/>
      <c r="BYC7" s="162"/>
      <c r="BYD7" s="162"/>
      <c r="BYE7" s="162"/>
      <c r="BYF7" s="162"/>
      <c r="BYG7" s="162"/>
      <c r="BYH7" s="162"/>
      <c r="BYI7" s="162"/>
      <c r="BYJ7" s="162"/>
      <c r="BYK7" s="162"/>
      <c r="BYL7" s="162"/>
      <c r="BYM7" s="162"/>
      <c r="BYN7" s="162"/>
      <c r="BYO7" s="162"/>
      <c r="BYP7" s="162"/>
      <c r="BYQ7" s="162"/>
      <c r="BYR7" s="162"/>
      <c r="BYS7" s="162"/>
      <c r="BYT7" s="162"/>
      <c r="BYU7" s="162"/>
      <c r="BYV7" s="162"/>
      <c r="BYW7" s="162"/>
      <c r="BYX7" s="162"/>
      <c r="BYY7" s="162"/>
      <c r="BYZ7" s="162"/>
      <c r="BZA7" s="162"/>
      <c r="BZB7" s="162"/>
      <c r="BZC7" s="162"/>
      <c r="BZD7" s="162"/>
      <c r="BZE7" s="162"/>
      <c r="BZF7" s="162"/>
      <c r="BZG7" s="162"/>
      <c r="BZH7" s="162"/>
      <c r="BZI7" s="162"/>
      <c r="BZJ7" s="162"/>
      <c r="BZK7" s="162"/>
      <c r="BZL7" s="162"/>
      <c r="BZM7" s="162"/>
      <c r="BZN7" s="162"/>
      <c r="BZO7" s="162"/>
      <c r="BZP7" s="162"/>
      <c r="BZQ7" s="162"/>
      <c r="BZR7" s="162"/>
      <c r="BZS7" s="162"/>
      <c r="BZT7" s="162"/>
      <c r="BZU7" s="162"/>
      <c r="BZV7" s="162"/>
      <c r="BZW7" s="162"/>
      <c r="BZX7" s="162"/>
      <c r="BZY7" s="162"/>
      <c r="BZZ7" s="162"/>
      <c r="CAA7" s="162"/>
      <c r="CAB7" s="162"/>
      <c r="CAC7" s="162"/>
      <c r="CAD7" s="162"/>
      <c r="CAE7" s="162"/>
      <c r="CAF7" s="162"/>
      <c r="CAG7" s="162"/>
      <c r="CAH7" s="162"/>
      <c r="CAI7" s="162"/>
      <c r="CAJ7" s="162"/>
      <c r="CAK7" s="162"/>
      <c r="CAL7" s="162"/>
      <c r="CAM7" s="162"/>
      <c r="CAN7" s="162"/>
      <c r="CAO7" s="162"/>
      <c r="CAP7" s="162"/>
      <c r="CAQ7" s="162"/>
      <c r="CAR7" s="162"/>
      <c r="CAS7" s="162"/>
      <c r="CAT7" s="162"/>
      <c r="CAU7" s="162"/>
      <c r="CAV7" s="162"/>
      <c r="CAW7" s="162"/>
      <c r="CAX7" s="162"/>
      <c r="CAY7" s="162"/>
      <c r="CAZ7" s="162"/>
      <c r="CBA7" s="162"/>
      <c r="CBB7" s="162"/>
      <c r="CBC7" s="162"/>
      <c r="CBD7" s="162"/>
      <c r="CBE7" s="162"/>
      <c r="CBF7" s="162"/>
      <c r="CBG7" s="162"/>
      <c r="CBH7" s="162"/>
      <c r="CBI7" s="162"/>
      <c r="CBJ7" s="162"/>
      <c r="CBK7" s="162"/>
      <c r="CBL7" s="162"/>
      <c r="CBM7" s="162"/>
      <c r="CBN7" s="162"/>
      <c r="CBO7" s="162"/>
      <c r="CBP7" s="162"/>
      <c r="CBQ7" s="162"/>
      <c r="CBR7" s="162"/>
      <c r="CBS7" s="162"/>
      <c r="CBT7" s="162"/>
      <c r="CBU7" s="162"/>
      <c r="CBV7" s="162"/>
      <c r="CBW7" s="162"/>
      <c r="CBX7" s="162"/>
      <c r="CBY7" s="162"/>
      <c r="CBZ7" s="162"/>
      <c r="CCA7" s="162"/>
      <c r="CCB7" s="162"/>
      <c r="CCC7" s="162"/>
      <c r="CCD7" s="162"/>
      <c r="CCE7" s="162"/>
      <c r="CCF7" s="162"/>
      <c r="CCG7" s="162"/>
      <c r="CCH7" s="162"/>
      <c r="CCI7" s="162"/>
      <c r="CCJ7" s="162"/>
      <c r="CCK7" s="162"/>
      <c r="CCL7" s="162"/>
      <c r="CCM7" s="162"/>
      <c r="CCN7" s="162"/>
      <c r="CCO7" s="162"/>
      <c r="CCP7" s="162"/>
      <c r="CCQ7" s="162"/>
      <c r="CCR7" s="162"/>
      <c r="CCS7" s="162"/>
      <c r="CCT7" s="162"/>
      <c r="CCU7" s="162"/>
      <c r="CCV7" s="162"/>
      <c r="CCW7" s="162"/>
      <c r="CCX7" s="162"/>
      <c r="CCY7" s="162"/>
      <c r="CCZ7" s="162"/>
      <c r="CDA7" s="162"/>
      <c r="CDB7" s="162"/>
      <c r="CDC7" s="162"/>
      <c r="CDD7" s="162"/>
      <c r="CDE7" s="162"/>
      <c r="CDF7" s="162"/>
      <c r="CDG7" s="162"/>
      <c r="CDH7" s="162"/>
      <c r="CDI7" s="162"/>
      <c r="CDJ7" s="162"/>
      <c r="CDK7" s="162"/>
      <c r="CDL7" s="162"/>
      <c r="CDM7" s="162"/>
      <c r="CDN7" s="162"/>
      <c r="CDO7" s="162"/>
      <c r="CDP7" s="162"/>
      <c r="CDQ7" s="162"/>
      <c r="CDR7" s="162"/>
      <c r="CDS7" s="162"/>
      <c r="CDT7" s="162"/>
      <c r="CDU7" s="162"/>
      <c r="CDV7" s="162"/>
      <c r="CDW7" s="162"/>
      <c r="CDX7" s="162"/>
      <c r="CDY7" s="162"/>
      <c r="CDZ7" s="162"/>
      <c r="CEA7" s="162"/>
      <c r="CEB7" s="162"/>
      <c r="CEC7" s="162"/>
      <c r="CED7" s="162"/>
      <c r="CEE7" s="162"/>
      <c r="CEF7" s="162"/>
      <c r="CEG7" s="162"/>
      <c r="CEH7" s="162"/>
      <c r="CEI7" s="162"/>
      <c r="CEJ7" s="162"/>
      <c r="CEK7" s="162"/>
      <c r="CEL7" s="162"/>
      <c r="CEM7" s="162"/>
      <c r="CEN7" s="162"/>
      <c r="CEO7" s="162"/>
      <c r="CEP7" s="162"/>
      <c r="CEQ7" s="162"/>
      <c r="CER7" s="162"/>
      <c r="CES7" s="162"/>
      <c r="CET7" s="162"/>
      <c r="CEU7" s="162"/>
      <c r="CEV7" s="162"/>
      <c r="CEW7" s="162"/>
      <c r="CEX7" s="162"/>
      <c r="CEY7" s="162"/>
      <c r="CEZ7" s="162"/>
      <c r="CFA7" s="162"/>
      <c r="CFB7" s="162"/>
      <c r="CFC7" s="162"/>
      <c r="CFD7" s="162"/>
      <c r="CFE7" s="162"/>
      <c r="CFF7" s="162"/>
      <c r="CFG7" s="162"/>
      <c r="CFH7" s="162"/>
      <c r="CFI7" s="162"/>
      <c r="CFJ7" s="162"/>
      <c r="CFK7" s="162"/>
      <c r="CFL7" s="162"/>
      <c r="CFM7" s="162"/>
      <c r="CFN7" s="162"/>
      <c r="CFO7" s="162"/>
      <c r="CFP7" s="162"/>
      <c r="CFQ7" s="162"/>
      <c r="CFR7" s="162"/>
      <c r="CFS7" s="162"/>
      <c r="CFT7" s="162"/>
      <c r="CFU7" s="162"/>
      <c r="CFV7" s="162"/>
      <c r="CFW7" s="162"/>
      <c r="CFX7" s="162"/>
      <c r="CFY7" s="162"/>
      <c r="CFZ7" s="162"/>
      <c r="CGA7" s="162"/>
      <c r="CGB7" s="162"/>
      <c r="CGC7" s="162"/>
      <c r="CGD7" s="162"/>
      <c r="CGE7" s="162"/>
      <c r="CGF7" s="162"/>
      <c r="CGG7" s="162"/>
      <c r="CGH7" s="162"/>
      <c r="CGI7" s="162"/>
      <c r="CGJ7" s="162"/>
      <c r="CGK7" s="162"/>
      <c r="CGL7" s="162"/>
      <c r="CGM7" s="162"/>
      <c r="CGN7" s="162"/>
      <c r="CGO7" s="162"/>
      <c r="CGP7" s="162"/>
      <c r="CGQ7" s="162"/>
      <c r="CGR7" s="162"/>
      <c r="CGS7" s="162"/>
      <c r="CGT7" s="162"/>
      <c r="CGU7" s="162"/>
      <c r="CGV7" s="162"/>
      <c r="CGW7" s="162"/>
      <c r="CGX7" s="162"/>
      <c r="CGY7" s="162"/>
      <c r="CGZ7" s="162"/>
      <c r="CHA7" s="162"/>
      <c r="CHB7" s="162"/>
      <c r="CHC7" s="162"/>
      <c r="CHD7" s="162"/>
      <c r="CHE7" s="162"/>
      <c r="CHF7" s="162"/>
      <c r="CHG7" s="162"/>
      <c r="CHH7" s="162"/>
      <c r="CHI7" s="162"/>
      <c r="CHJ7" s="162"/>
      <c r="CHK7" s="162"/>
      <c r="CHL7" s="162"/>
      <c r="CHM7" s="162"/>
      <c r="CHN7" s="162"/>
      <c r="CHO7" s="162"/>
      <c r="CHP7" s="162"/>
      <c r="CHQ7" s="162"/>
      <c r="CHR7" s="162"/>
      <c r="CHS7" s="162"/>
      <c r="CHT7" s="162"/>
      <c r="CHU7" s="162"/>
      <c r="CHV7" s="162"/>
      <c r="CHW7" s="162"/>
      <c r="CHX7" s="162"/>
      <c r="CHY7" s="162"/>
      <c r="CHZ7" s="162"/>
      <c r="CIA7" s="162"/>
      <c r="CIB7" s="162"/>
      <c r="CIC7" s="162"/>
      <c r="CID7" s="162"/>
      <c r="CIE7" s="162"/>
      <c r="CIF7" s="162"/>
      <c r="CIG7" s="162"/>
      <c r="CIH7" s="162"/>
      <c r="CII7" s="162"/>
      <c r="CIJ7" s="162"/>
      <c r="CIK7" s="162"/>
      <c r="CIL7" s="162"/>
      <c r="CIM7" s="162"/>
      <c r="CIN7" s="162"/>
      <c r="CIO7" s="162"/>
      <c r="CIP7" s="162"/>
      <c r="CIQ7" s="162"/>
      <c r="CIR7" s="162"/>
      <c r="CIS7" s="162"/>
      <c r="CIT7" s="162"/>
      <c r="CIU7" s="162"/>
      <c r="CIV7" s="162"/>
      <c r="CIW7" s="162"/>
      <c r="CIX7" s="162"/>
      <c r="CIY7" s="162"/>
      <c r="CIZ7" s="162"/>
      <c r="CJA7" s="162"/>
      <c r="CJB7" s="162"/>
      <c r="CJC7" s="162"/>
      <c r="CJD7" s="162"/>
      <c r="CJE7" s="162"/>
      <c r="CJF7" s="162"/>
      <c r="CJG7" s="162"/>
      <c r="CJH7" s="162"/>
      <c r="CJI7" s="162"/>
      <c r="CJJ7" s="162"/>
      <c r="CJK7" s="162"/>
      <c r="CJL7" s="162"/>
      <c r="CJM7" s="162"/>
      <c r="CJN7" s="162"/>
      <c r="CJO7" s="162"/>
      <c r="CJP7" s="162"/>
      <c r="CJQ7" s="162"/>
      <c r="CJR7" s="162"/>
      <c r="CJS7" s="162"/>
      <c r="CJT7" s="162"/>
      <c r="CJU7" s="162"/>
      <c r="CJV7" s="162"/>
      <c r="CJW7" s="162"/>
      <c r="CJX7" s="162"/>
      <c r="CJY7" s="162"/>
      <c r="CJZ7" s="162"/>
      <c r="CKA7" s="162"/>
      <c r="CKB7" s="162"/>
      <c r="CKC7" s="162"/>
      <c r="CKD7" s="162"/>
      <c r="CKE7" s="162"/>
      <c r="CKF7" s="162"/>
      <c r="CKG7" s="162"/>
      <c r="CKH7" s="162"/>
      <c r="CKI7" s="162"/>
      <c r="CKJ7" s="162"/>
      <c r="CKK7" s="162"/>
      <c r="CKL7" s="162"/>
      <c r="CKM7" s="162"/>
      <c r="CKN7" s="162"/>
      <c r="CKO7" s="162"/>
      <c r="CKP7" s="162"/>
      <c r="CKQ7" s="162"/>
      <c r="CKR7" s="162"/>
      <c r="CKS7" s="162"/>
      <c r="CKT7" s="162"/>
      <c r="CKU7" s="162"/>
      <c r="CKV7" s="162"/>
      <c r="CKW7" s="162"/>
      <c r="CKX7" s="162"/>
      <c r="CKY7" s="162"/>
      <c r="CKZ7" s="162"/>
      <c r="CLA7" s="162"/>
      <c r="CLB7" s="162"/>
      <c r="CLC7" s="162"/>
      <c r="CLD7" s="162"/>
      <c r="CLE7" s="162"/>
      <c r="CLF7" s="162"/>
      <c r="CLG7" s="162"/>
      <c r="CLH7" s="162"/>
      <c r="CLI7" s="162"/>
      <c r="CLJ7" s="162"/>
      <c r="CLK7" s="162"/>
      <c r="CLL7" s="162"/>
      <c r="CLM7" s="162"/>
      <c r="CLN7" s="162"/>
      <c r="CLO7" s="162"/>
      <c r="CLP7" s="162"/>
      <c r="CLQ7" s="162"/>
      <c r="CLR7" s="162"/>
      <c r="CLS7" s="162"/>
      <c r="CLT7" s="162"/>
      <c r="CLU7" s="162"/>
      <c r="CLV7" s="162"/>
      <c r="CLW7" s="162"/>
      <c r="CLX7" s="162"/>
      <c r="CLY7" s="162"/>
      <c r="CLZ7" s="162"/>
      <c r="CMA7" s="162"/>
      <c r="CMB7" s="162"/>
      <c r="CMC7" s="162"/>
      <c r="CMD7" s="162"/>
      <c r="CME7" s="162"/>
      <c r="CMF7" s="162"/>
      <c r="CMG7" s="162"/>
      <c r="CMH7" s="162"/>
      <c r="CMI7" s="162"/>
      <c r="CMJ7" s="162"/>
      <c r="CMK7" s="162"/>
      <c r="CML7" s="162"/>
      <c r="CMM7" s="162"/>
      <c r="CMN7" s="162"/>
      <c r="CMO7" s="162"/>
      <c r="CMP7" s="162"/>
      <c r="CMQ7" s="162"/>
      <c r="CMR7" s="162"/>
      <c r="CMS7" s="162"/>
      <c r="CMT7" s="162"/>
      <c r="CMU7" s="162"/>
      <c r="CMV7" s="162"/>
      <c r="CMW7" s="162"/>
      <c r="CMX7" s="162"/>
      <c r="CMY7" s="162"/>
      <c r="CMZ7" s="162"/>
      <c r="CNA7" s="162"/>
      <c r="CNB7" s="162"/>
      <c r="CNC7" s="162"/>
      <c r="CND7" s="162"/>
      <c r="CNE7" s="162"/>
      <c r="CNF7" s="162"/>
      <c r="CNG7" s="162"/>
      <c r="CNH7" s="162"/>
      <c r="CNI7" s="162"/>
      <c r="CNJ7" s="162"/>
      <c r="CNK7" s="162"/>
      <c r="CNL7" s="162"/>
      <c r="CNM7" s="162"/>
      <c r="CNN7" s="162"/>
      <c r="CNO7" s="162"/>
      <c r="CNP7" s="162"/>
      <c r="CNQ7" s="162"/>
      <c r="CNR7" s="162"/>
      <c r="CNS7" s="162"/>
      <c r="CNT7" s="162"/>
      <c r="CNU7" s="162"/>
      <c r="CNV7" s="162"/>
      <c r="CNW7" s="162"/>
      <c r="CNX7" s="162"/>
      <c r="CNY7" s="162"/>
      <c r="CNZ7" s="162"/>
      <c r="COA7" s="162"/>
      <c r="COB7" s="162"/>
      <c r="COC7" s="162"/>
      <c r="COD7" s="162"/>
      <c r="COE7" s="162"/>
      <c r="COF7" s="162"/>
      <c r="COG7" s="162"/>
      <c r="COH7" s="162"/>
      <c r="COI7" s="162"/>
      <c r="COJ7" s="162"/>
      <c r="COK7" s="162"/>
      <c r="COL7" s="162"/>
      <c r="COM7" s="162"/>
      <c r="CON7" s="162"/>
      <c r="COO7" s="162"/>
      <c r="COP7" s="162"/>
      <c r="COQ7" s="162"/>
      <c r="COR7" s="162"/>
      <c r="COS7" s="162"/>
      <c r="COT7" s="162"/>
      <c r="COU7" s="162"/>
      <c r="COV7" s="162"/>
      <c r="COW7" s="162"/>
      <c r="COX7" s="162"/>
      <c r="COY7" s="162"/>
      <c r="COZ7" s="162"/>
      <c r="CPA7" s="162"/>
      <c r="CPB7" s="162"/>
      <c r="CPC7" s="162"/>
      <c r="CPD7" s="162"/>
      <c r="CPE7" s="162"/>
      <c r="CPF7" s="162"/>
      <c r="CPG7" s="162"/>
      <c r="CPH7" s="162"/>
      <c r="CPI7" s="162"/>
      <c r="CPJ7" s="162"/>
      <c r="CPK7" s="162"/>
      <c r="CPL7" s="162"/>
      <c r="CPM7" s="162"/>
      <c r="CPN7" s="162"/>
      <c r="CPO7" s="162"/>
      <c r="CPP7" s="162"/>
      <c r="CPQ7" s="162"/>
      <c r="CPR7" s="162"/>
      <c r="CPS7" s="162"/>
      <c r="CPT7" s="162"/>
      <c r="CPU7" s="162"/>
      <c r="CPV7" s="162"/>
      <c r="CPW7" s="162"/>
      <c r="CPX7" s="162"/>
      <c r="CPY7" s="162"/>
      <c r="CPZ7" s="162"/>
      <c r="CQA7" s="162"/>
      <c r="CQB7" s="162"/>
      <c r="CQC7" s="162"/>
      <c r="CQD7" s="162"/>
      <c r="CQE7" s="162"/>
      <c r="CQF7" s="162"/>
      <c r="CQG7" s="162"/>
      <c r="CQH7" s="162"/>
      <c r="CQI7" s="162"/>
      <c r="CQJ7" s="162"/>
      <c r="CQK7" s="162"/>
      <c r="CQL7" s="162"/>
      <c r="CQM7" s="162"/>
      <c r="CQN7" s="162"/>
      <c r="CQO7" s="162"/>
      <c r="CQP7" s="162"/>
      <c r="CQQ7" s="162"/>
      <c r="CQR7" s="162"/>
      <c r="CQS7" s="162"/>
      <c r="CQT7" s="162"/>
      <c r="CQU7" s="162"/>
      <c r="CQV7" s="162"/>
      <c r="CQW7" s="162"/>
      <c r="CQX7" s="162"/>
      <c r="CQY7" s="162"/>
      <c r="CQZ7" s="162"/>
      <c r="CRA7" s="162"/>
      <c r="CRB7" s="162"/>
      <c r="CRC7" s="162"/>
      <c r="CRD7" s="162"/>
      <c r="CRE7" s="162"/>
      <c r="CRF7" s="162"/>
      <c r="CRG7" s="162"/>
      <c r="CRH7" s="162"/>
      <c r="CRI7" s="162"/>
      <c r="CRJ7" s="162"/>
      <c r="CRK7" s="162"/>
      <c r="CRL7" s="162"/>
      <c r="CRM7" s="162"/>
      <c r="CRN7" s="162"/>
      <c r="CRO7" s="162"/>
      <c r="CRP7" s="162"/>
      <c r="CRQ7" s="162"/>
      <c r="CRR7" s="162"/>
      <c r="CRS7" s="162"/>
      <c r="CRT7" s="162"/>
      <c r="CRU7" s="162"/>
      <c r="CRV7" s="162"/>
      <c r="CRW7" s="162"/>
      <c r="CRX7" s="162"/>
      <c r="CRY7" s="162"/>
      <c r="CRZ7" s="162"/>
      <c r="CSA7" s="162"/>
      <c r="CSB7" s="162"/>
      <c r="CSC7" s="162"/>
      <c r="CSD7" s="162"/>
      <c r="CSE7" s="162"/>
      <c r="CSF7" s="162"/>
      <c r="CSG7" s="162"/>
      <c r="CSH7" s="162"/>
      <c r="CSI7" s="162"/>
      <c r="CSJ7" s="162"/>
      <c r="CSK7" s="162"/>
      <c r="CSL7" s="162"/>
      <c r="CSM7" s="162"/>
      <c r="CSN7" s="162"/>
      <c r="CSO7" s="162"/>
      <c r="CSP7" s="162"/>
      <c r="CSQ7" s="162"/>
      <c r="CSR7" s="162"/>
      <c r="CSS7" s="162"/>
      <c r="CST7" s="162"/>
      <c r="CSU7" s="162"/>
      <c r="CSV7" s="162"/>
      <c r="CSW7" s="162"/>
      <c r="CSX7" s="162"/>
      <c r="CSY7" s="162"/>
      <c r="CSZ7" s="162"/>
      <c r="CTA7" s="162"/>
      <c r="CTB7" s="162"/>
      <c r="CTC7" s="162"/>
      <c r="CTD7" s="162"/>
      <c r="CTE7" s="162"/>
      <c r="CTF7" s="162"/>
      <c r="CTG7" s="162"/>
      <c r="CTH7" s="162"/>
      <c r="CTI7" s="162"/>
      <c r="CTJ7" s="162"/>
      <c r="CTK7" s="162"/>
      <c r="CTL7" s="162"/>
      <c r="CTM7" s="162"/>
      <c r="CTN7" s="162"/>
      <c r="CTO7" s="162"/>
      <c r="CTP7" s="162"/>
      <c r="CTQ7" s="162"/>
      <c r="CTR7" s="162"/>
      <c r="CTS7" s="162"/>
      <c r="CTT7" s="162"/>
      <c r="CTU7" s="162"/>
      <c r="CTV7" s="162"/>
      <c r="CTW7" s="162"/>
      <c r="CTX7" s="162"/>
      <c r="CTY7" s="162"/>
      <c r="CTZ7" s="162"/>
      <c r="CUA7" s="162"/>
      <c r="CUB7" s="162"/>
      <c r="CUC7" s="162"/>
      <c r="CUD7" s="162"/>
      <c r="CUE7" s="162"/>
      <c r="CUF7" s="162"/>
      <c r="CUG7" s="162"/>
      <c r="CUH7" s="162"/>
      <c r="CUI7" s="162"/>
      <c r="CUJ7" s="162"/>
      <c r="CUK7" s="162"/>
      <c r="CUL7" s="162"/>
      <c r="CUM7" s="162"/>
      <c r="CUN7" s="162"/>
      <c r="CUO7" s="162"/>
      <c r="CUP7" s="162"/>
      <c r="CUQ7" s="162"/>
      <c r="CUR7" s="162"/>
      <c r="CUS7" s="162"/>
      <c r="CUT7" s="162"/>
      <c r="CUU7" s="162"/>
      <c r="CUV7" s="162"/>
      <c r="CUW7" s="162"/>
      <c r="CUX7" s="162"/>
      <c r="CUY7" s="162"/>
      <c r="CUZ7" s="162"/>
      <c r="CVA7" s="162"/>
      <c r="CVB7" s="162"/>
      <c r="CVC7" s="162"/>
      <c r="CVD7" s="162"/>
      <c r="CVE7" s="162"/>
      <c r="CVF7" s="162"/>
      <c r="CVG7" s="162"/>
      <c r="CVH7" s="162"/>
      <c r="CVI7" s="162"/>
      <c r="CVJ7" s="162"/>
      <c r="CVK7" s="162"/>
      <c r="CVL7" s="162"/>
      <c r="CVM7" s="162"/>
      <c r="CVN7" s="162"/>
      <c r="CVO7" s="162"/>
      <c r="CVP7" s="162"/>
      <c r="CVQ7" s="162"/>
      <c r="CVR7" s="162"/>
      <c r="CVS7" s="162"/>
      <c r="CVT7" s="162"/>
      <c r="CVU7" s="162"/>
      <c r="CVV7" s="162"/>
      <c r="CVW7" s="162"/>
      <c r="CVX7" s="162"/>
      <c r="CVY7" s="162"/>
      <c r="CVZ7" s="162"/>
      <c r="CWA7" s="162"/>
      <c r="CWB7" s="162"/>
      <c r="CWC7" s="162"/>
      <c r="CWD7" s="162"/>
      <c r="CWE7" s="162"/>
      <c r="CWF7" s="162"/>
      <c r="CWG7" s="162"/>
      <c r="CWH7" s="162"/>
      <c r="CWI7" s="162"/>
      <c r="CWJ7" s="162"/>
      <c r="CWK7" s="162"/>
      <c r="CWL7" s="162"/>
      <c r="CWM7" s="162"/>
      <c r="CWN7" s="162"/>
      <c r="CWO7" s="162"/>
      <c r="CWP7" s="162"/>
      <c r="CWQ7" s="162"/>
      <c r="CWR7" s="162"/>
      <c r="CWS7" s="162"/>
      <c r="CWT7" s="162"/>
      <c r="CWU7" s="162"/>
      <c r="CWV7" s="162"/>
      <c r="CWW7" s="162"/>
      <c r="CWX7" s="162"/>
      <c r="CWY7" s="162"/>
      <c r="CWZ7" s="162"/>
      <c r="CXA7" s="162"/>
      <c r="CXB7" s="162"/>
      <c r="CXC7" s="162"/>
      <c r="CXD7" s="162"/>
      <c r="CXE7" s="162"/>
      <c r="CXF7" s="162"/>
      <c r="CXG7" s="162"/>
      <c r="CXH7" s="162"/>
      <c r="CXI7" s="162"/>
      <c r="CXJ7" s="162"/>
      <c r="CXK7" s="162"/>
      <c r="CXL7" s="162"/>
      <c r="CXM7" s="162"/>
      <c r="CXN7" s="162"/>
      <c r="CXO7" s="162"/>
      <c r="CXP7" s="162"/>
      <c r="CXQ7" s="162"/>
      <c r="CXR7" s="162"/>
      <c r="CXS7" s="162"/>
      <c r="CXT7" s="162"/>
      <c r="CXU7" s="162"/>
      <c r="CXV7" s="162"/>
      <c r="CXW7" s="162"/>
      <c r="CXX7" s="162"/>
      <c r="CXY7" s="162"/>
      <c r="CXZ7" s="162"/>
      <c r="CYA7" s="162"/>
      <c r="CYB7" s="162"/>
      <c r="CYC7" s="162"/>
      <c r="CYD7" s="162"/>
      <c r="CYE7" s="162"/>
      <c r="CYF7" s="162"/>
      <c r="CYG7" s="162"/>
      <c r="CYH7" s="162"/>
      <c r="CYI7" s="162"/>
      <c r="CYJ7" s="162"/>
      <c r="CYK7" s="162"/>
      <c r="CYL7" s="162"/>
      <c r="CYM7" s="162"/>
      <c r="CYN7" s="162"/>
      <c r="CYO7" s="162"/>
      <c r="CYP7" s="162"/>
      <c r="CYQ7" s="162"/>
      <c r="CYR7" s="162"/>
      <c r="CYS7" s="162"/>
      <c r="CYT7" s="162"/>
      <c r="CYU7" s="162"/>
      <c r="CYV7" s="162"/>
      <c r="CYW7" s="162"/>
      <c r="CYX7" s="162"/>
      <c r="CYY7" s="162"/>
      <c r="CYZ7" s="162"/>
      <c r="CZA7" s="162"/>
      <c r="CZB7" s="162"/>
      <c r="CZC7" s="162"/>
      <c r="CZD7" s="162"/>
      <c r="CZE7" s="162"/>
      <c r="CZF7" s="162"/>
      <c r="CZG7" s="162"/>
      <c r="CZH7" s="162"/>
      <c r="CZI7" s="162"/>
      <c r="CZJ7" s="162"/>
      <c r="CZK7" s="162"/>
      <c r="CZL7" s="162"/>
      <c r="CZM7" s="162"/>
      <c r="CZN7" s="162"/>
      <c r="CZO7" s="162"/>
      <c r="CZP7" s="162"/>
      <c r="CZQ7" s="162"/>
      <c r="CZR7" s="162"/>
      <c r="CZS7" s="162"/>
      <c r="CZT7" s="162"/>
      <c r="CZU7" s="162"/>
      <c r="CZV7" s="162"/>
      <c r="CZW7" s="162"/>
      <c r="CZX7" s="162"/>
      <c r="CZY7" s="162"/>
      <c r="CZZ7" s="162"/>
      <c r="DAA7" s="162"/>
      <c r="DAB7" s="162"/>
      <c r="DAC7" s="162"/>
      <c r="DAD7" s="162"/>
      <c r="DAE7" s="162"/>
      <c r="DAF7" s="162"/>
      <c r="DAG7" s="162"/>
      <c r="DAH7" s="162"/>
      <c r="DAI7" s="162"/>
      <c r="DAJ7" s="162"/>
      <c r="DAK7" s="162"/>
      <c r="DAL7" s="162"/>
      <c r="DAM7" s="162"/>
      <c r="DAN7" s="162"/>
      <c r="DAO7" s="162"/>
      <c r="DAP7" s="162"/>
      <c r="DAQ7" s="162"/>
      <c r="DAR7" s="162"/>
      <c r="DAS7" s="162"/>
      <c r="DAT7" s="162"/>
      <c r="DAU7" s="162"/>
      <c r="DAV7" s="162"/>
      <c r="DAW7" s="162"/>
      <c r="DAX7" s="162"/>
      <c r="DAY7" s="162"/>
      <c r="DAZ7" s="162"/>
      <c r="DBA7" s="162"/>
      <c r="DBB7" s="162"/>
      <c r="DBC7" s="162"/>
      <c r="DBD7" s="162"/>
      <c r="DBE7" s="162"/>
      <c r="DBF7" s="162"/>
      <c r="DBG7" s="162"/>
      <c r="DBH7" s="162"/>
      <c r="DBI7" s="162"/>
      <c r="DBJ7" s="162"/>
      <c r="DBK7" s="162"/>
      <c r="DBL7" s="162"/>
      <c r="DBM7" s="162"/>
      <c r="DBN7" s="162"/>
      <c r="DBO7" s="162"/>
      <c r="DBP7" s="162"/>
      <c r="DBQ7" s="162"/>
      <c r="DBR7" s="162"/>
      <c r="DBS7" s="162"/>
      <c r="DBT7" s="162"/>
      <c r="DBU7" s="162"/>
      <c r="DBV7" s="162"/>
      <c r="DBW7" s="162"/>
      <c r="DBX7" s="162"/>
      <c r="DBY7" s="162"/>
      <c r="DBZ7" s="162"/>
      <c r="DCA7" s="162"/>
      <c r="DCB7" s="162"/>
      <c r="DCC7" s="162"/>
      <c r="DCD7" s="162"/>
      <c r="DCE7" s="162"/>
      <c r="DCF7" s="162"/>
      <c r="DCG7" s="162"/>
      <c r="DCH7" s="162"/>
      <c r="DCI7" s="162"/>
      <c r="DCJ7" s="162"/>
      <c r="DCK7" s="162"/>
      <c r="DCL7" s="162"/>
      <c r="DCM7" s="162"/>
      <c r="DCN7" s="162"/>
      <c r="DCO7" s="162"/>
      <c r="DCP7" s="162"/>
      <c r="DCQ7" s="162"/>
      <c r="DCR7" s="162"/>
      <c r="DCS7" s="162"/>
      <c r="DCT7" s="162"/>
      <c r="DCU7" s="162"/>
      <c r="DCV7" s="162"/>
      <c r="DCW7" s="162"/>
      <c r="DCX7" s="162"/>
      <c r="DCY7" s="162"/>
      <c r="DCZ7" s="162"/>
      <c r="DDA7" s="162"/>
      <c r="DDB7" s="162"/>
      <c r="DDC7" s="162"/>
      <c r="DDD7" s="162"/>
      <c r="DDE7" s="162"/>
      <c r="DDF7" s="162"/>
      <c r="DDG7" s="162"/>
      <c r="DDH7" s="162"/>
      <c r="DDI7" s="162"/>
      <c r="DDJ7" s="162"/>
      <c r="DDK7" s="162"/>
      <c r="DDL7" s="162"/>
      <c r="DDM7" s="162"/>
      <c r="DDN7" s="162"/>
      <c r="DDO7" s="162"/>
      <c r="DDP7" s="162"/>
      <c r="DDQ7" s="162"/>
      <c r="DDR7" s="162"/>
      <c r="DDS7" s="162"/>
      <c r="DDT7" s="162"/>
      <c r="DDU7" s="162"/>
      <c r="DDV7" s="162"/>
      <c r="DDW7" s="162"/>
      <c r="DDX7" s="162"/>
      <c r="DDY7" s="162"/>
      <c r="DDZ7" s="162"/>
      <c r="DEA7" s="162"/>
      <c r="DEB7" s="162"/>
      <c r="DEC7" s="162"/>
      <c r="DED7" s="162"/>
      <c r="DEE7" s="162"/>
      <c r="DEF7" s="162"/>
      <c r="DEG7" s="162"/>
      <c r="DEH7" s="162"/>
      <c r="DEI7" s="162"/>
      <c r="DEJ7" s="162"/>
      <c r="DEK7" s="162"/>
      <c r="DEL7" s="162"/>
      <c r="DEM7" s="162"/>
      <c r="DEN7" s="162"/>
      <c r="DEO7" s="162"/>
      <c r="DEP7" s="162"/>
      <c r="DEQ7" s="162"/>
      <c r="DER7" s="162"/>
      <c r="DES7" s="162"/>
      <c r="DET7" s="162"/>
      <c r="DEU7" s="162"/>
      <c r="DEV7" s="162"/>
      <c r="DEW7" s="162"/>
      <c r="DEX7" s="162"/>
      <c r="DEY7" s="162"/>
      <c r="DEZ7" s="162"/>
      <c r="DFA7" s="162"/>
      <c r="DFB7" s="162"/>
      <c r="DFC7" s="162"/>
      <c r="DFD7" s="162"/>
      <c r="DFE7" s="162"/>
      <c r="DFF7" s="162"/>
      <c r="DFG7" s="162"/>
      <c r="DFH7" s="162"/>
      <c r="DFI7" s="162"/>
      <c r="DFJ7" s="162"/>
      <c r="DFK7" s="162"/>
      <c r="DFL7" s="162"/>
      <c r="DFM7" s="162"/>
      <c r="DFN7" s="162"/>
      <c r="DFO7" s="162"/>
      <c r="DFP7" s="162"/>
      <c r="DFQ7" s="162"/>
      <c r="DFR7" s="162"/>
      <c r="DFS7" s="162"/>
      <c r="DFT7" s="162"/>
      <c r="DFU7" s="162"/>
      <c r="DFV7" s="162"/>
      <c r="DFW7" s="162"/>
      <c r="DFX7" s="162"/>
      <c r="DFY7" s="162"/>
      <c r="DFZ7" s="162"/>
      <c r="DGA7" s="162"/>
      <c r="DGB7" s="162"/>
      <c r="DGC7" s="162"/>
      <c r="DGD7" s="162"/>
      <c r="DGE7" s="162"/>
      <c r="DGF7" s="162"/>
      <c r="DGG7" s="162"/>
      <c r="DGH7" s="162"/>
      <c r="DGI7" s="162"/>
      <c r="DGJ7" s="162"/>
      <c r="DGK7" s="162"/>
      <c r="DGL7" s="162"/>
      <c r="DGM7" s="162"/>
      <c r="DGN7" s="162"/>
      <c r="DGO7" s="162"/>
      <c r="DGP7" s="162"/>
      <c r="DGQ7" s="162"/>
      <c r="DGR7" s="162"/>
      <c r="DGS7" s="162"/>
      <c r="DGT7" s="162"/>
      <c r="DGU7" s="162"/>
      <c r="DGV7" s="162"/>
      <c r="DGW7" s="162"/>
      <c r="DGX7" s="162"/>
      <c r="DGY7" s="162"/>
      <c r="DGZ7" s="162"/>
      <c r="DHA7" s="162"/>
      <c r="DHB7" s="162"/>
      <c r="DHC7" s="162"/>
      <c r="DHD7" s="162"/>
      <c r="DHE7" s="162"/>
      <c r="DHF7" s="162"/>
      <c r="DHG7" s="162"/>
      <c r="DHH7" s="162"/>
      <c r="DHI7" s="162"/>
      <c r="DHJ7" s="162"/>
      <c r="DHK7" s="162"/>
      <c r="DHL7" s="162"/>
      <c r="DHM7" s="162"/>
      <c r="DHN7" s="162"/>
      <c r="DHO7" s="162"/>
      <c r="DHP7" s="162"/>
      <c r="DHQ7" s="162"/>
      <c r="DHR7" s="162"/>
      <c r="DHS7" s="162"/>
      <c r="DHT7" s="162"/>
      <c r="DHU7" s="162"/>
      <c r="DHV7" s="162"/>
      <c r="DHW7" s="162"/>
      <c r="DHX7" s="162"/>
      <c r="DHY7" s="162"/>
      <c r="DHZ7" s="162"/>
      <c r="DIA7" s="162"/>
      <c r="DIB7" s="162"/>
      <c r="DIC7" s="162"/>
      <c r="DID7" s="162"/>
      <c r="DIE7" s="162"/>
      <c r="DIF7" s="162"/>
      <c r="DIG7" s="162"/>
      <c r="DIH7" s="162"/>
      <c r="DII7" s="162"/>
      <c r="DIJ7" s="162"/>
      <c r="DIK7" s="162"/>
      <c r="DIL7" s="162"/>
      <c r="DIM7" s="162"/>
      <c r="DIN7" s="162"/>
      <c r="DIO7" s="162"/>
      <c r="DIP7" s="162"/>
      <c r="DIQ7" s="162"/>
      <c r="DIR7" s="162"/>
      <c r="DIS7" s="162"/>
      <c r="DIT7" s="162"/>
      <c r="DIU7" s="162"/>
      <c r="DIV7" s="162"/>
      <c r="DIW7" s="162"/>
      <c r="DIX7" s="162"/>
      <c r="DIY7" s="162"/>
      <c r="DIZ7" s="162"/>
      <c r="DJA7" s="162"/>
      <c r="DJB7" s="162"/>
      <c r="DJC7" s="162"/>
      <c r="DJD7" s="162"/>
      <c r="DJE7" s="162"/>
      <c r="DJF7" s="162"/>
      <c r="DJG7" s="162"/>
      <c r="DJH7" s="162"/>
      <c r="DJI7" s="162"/>
      <c r="DJJ7" s="162"/>
      <c r="DJK7" s="162"/>
      <c r="DJL7" s="162"/>
      <c r="DJM7" s="162"/>
      <c r="DJN7" s="162"/>
      <c r="DJO7" s="162"/>
      <c r="DJP7" s="162"/>
      <c r="DJQ7" s="162"/>
      <c r="DJR7" s="162"/>
      <c r="DJS7" s="162"/>
      <c r="DJT7" s="162"/>
      <c r="DJU7" s="162"/>
      <c r="DJV7" s="162"/>
      <c r="DJW7" s="162"/>
      <c r="DJX7" s="162"/>
      <c r="DJY7" s="162"/>
      <c r="DJZ7" s="162"/>
      <c r="DKA7" s="162"/>
      <c r="DKB7" s="162"/>
      <c r="DKC7" s="162"/>
      <c r="DKD7" s="162"/>
      <c r="DKE7" s="162"/>
      <c r="DKF7" s="162"/>
      <c r="DKG7" s="162"/>
      <c r="DKH7" s="162"/>
      <c r="DKI7" s="162"/>
      <c r="DKJ7" s="162"/>
      <c r="DKK7" s="162"/>
      <c r="DKL7" s="162"/>
      <c r="DKM7" s="162"/>
      <c r="DKN7" s="162"/>
      <c r="DKO7" s="162"/>
      <c r="DKP7" s="162"/>
      <c r="DKQ7" s="162"/>
      <c r="DKR7" s="162"/>
      <c r="DKS7" s="162"/>
      <c r="DKT7" s="162"/>
      <c r="DKU7" s="162"/>
      <c r="DKV7" s="162"/>
      <c r="DKW7" s="162"/>
      <c r="DKX7" s="162"/>
      <c r="DKY7" s="162"/>
      <c r="DKZ7" s="162"/>
      <c r="DLA7" s="162"/>
      <c r="DLB7" s="162"/>
      <c r="DLC7" s="162"/>
      <c r="DLD7" s="162"/>
      <c r="DLE7" s="162"/>
      <c r="DLF7" s="162"/>
      <c r="DLG7" s="162"/>
      <c r="DLH7" s="162"/>
      <c r="DLI7" s="162"/>
      <c r="DLJ7" s="162"/>
      <c r="DLK7" s="162"/>
      <c r="DLL7" s="162"/>
      <c r="DLM7" s="162"/>
      <c r="DLN7" s="162"/>
      <c r="DLO7" s="162"/>
      <c r="DLP7" s="162"/>
      <c r="DLQ7" s="162"/>
      <c r="DLR7" s="162"/>
      <c r="DLS7" s="162"/>
      <c r="DLT7" s="162"/>
      <c r="DLU7" s="162"/>
      <c r="DLV7" s="162"/>
      <c r="DLW7" s="162"/>
      <c r="DLX7" s="162"/>
      <c r="DLY7" s="162"/>
      <c r="DLZ7" s="162"/>
      <c r="DMA7" s="162"/>
      <c r="DMB7" s="162"/>
      <c r="DMC7" s="162"/>
      <c r="DMD7" s="162"/>
      <c r="DME7" s="162"/>
      <c r="DMF7" s="162"/>
      <c r="DMG7" s="162"/>
      <c r="DMH7" s="162"/>
      <c r="DMI7" s="162"/>
      <c r="DMJ7" s="162"/>
      <c r="DMK7" s="162"/>
      <c r="DML7" s="162"/>
      <c r="DMM7" s="162"/>
      <c r="DMN7" s="162"/>
      <c r="DMO7" s="162"/>
      <c r="DMP7" s="162"/>
      <c r="DMQ7" s="162"/>
      <c r="DMR7" s="162"/>
      <c r="DMS7" s="162"/>
      <c r="DMT7" s="162"/>
      <c r="DMU7" s="162"/>
      <c r="DMV7" s="162"/>
      <c r="DMW7" s="162"/>
      <c r="DMX7" s="162"/>
      <c r="DMY7" s="162"/>
      <c r="DMZ7" s="162"/>
      <c r="DNA7" s="162"/>
      <c r="DNB7" s="162"/>
      <c r="DNC7" s="162"/>
      <c r="DND7" s="162"/>
      <c r="DNE7" s="162"/>
      <c r="DNF7" s="162"/>
      <c r="DNG7" s="162"/>
      <c r="DNH7" s="162"/>
      <c r="DNI7" s="162"/>
      <c r="DNJ7" s="162"/>
      <c r="DNK7" s="162"/>
      <c r="DNL7" s="162"/>
      <c r="DNM7" s="162"/>
      <c r="DNN7" s="162"/>
      <c r="DNO7" s="162"/>
      <c r="DNP7" s="162"/>
      <c r="DNQ7" s="162"/>
      <c r="DNR7" s="162"/>
      <c r="DNS7" s="162"/>
      <c r="DNT7" s="162"/>
      <c r="DNU7" s="162"/>
      <c r="DNV7" s="162"/>
      <c r="DNW7" s="162"/>
      <c r="DNX7" s="162"/>
      <c r="DNY7" s="162"/>
      <c r="DNZ7" s="162"/>
      <c r="DOA7" s="162"/>
      <c r="DOB7" s="162"/>
      <c r="DOC7" s="162"/>
      <c r="DOD7" s="162"/>
      <c r="DOE7" s="162"/>
      <c r="DOF7" s="162"/>
      <c r="DOG7" s="162"/>
      <c r="DOH7" s="162"/>
      <c r="DOI7" s="162"/>
      <c r="DOJ7" s="162"/>
      <c r="DOK7" s="162"/>
      <c r="DOL7" s="162"/>
      <c r="DOM7" s="162"/>
      <c r="DON7" s="162"/>
      <c r="DOO7" s="162"/>
      <c r="DOP7" s="162"/>
      <c r="DOQ7" s="162"/>
      <c r="DOR7" s="162"/>
      <c r="DOS7" s="162"/>
      <c r="DOT7" s="162"/>
      <c r="DOU7" s="162"/>
      <c r="DOV7" s="162"/>
      <c r="DOW7" s="162"/>
      <c r="DOX7" s="162"/>
      <c r="DOY7" s="162"/>
      <c r="DOZ7" s="162"/>
      <c r="DPA7" s="162"/>
      <c r="DPB7" s="162"/>
      <c r="DPC7" s="162"/>
      <c r="DPD7" s="162"/>
      <c r="DPE7" s="162"/>
      <c r="DPF7" s="162"/>
      <c r="DPG7" s="162"/>
      <c r="DPH7" s="162"/>
      <c r="DPI7" s="162"/>
      <c r="DPJ7" s="162"/>
      <c r="DPK7" s="162"/>
      <c r="DPL7" s="162"/>
      <c r="DPM7" s="162"/>
      <c r="DPN7" s="162"/>
      <c r="DPO7" s="162"/>
      <c r="DPP7" s="162"/>
      <c r="DPQ7" s="162"/>
      <c r="DPR7" s="162"/>
      <c r="DPS7" s="162"/>
      <c r="DPT7" s="162"/>
      <c r="DPU7" s="162"/>
      <c r="DPV7" s="162"/>
      <c r="DPW7" s="162"/>
      <c r="DPX7" s="162"/>
      <c r="DPY7" s="162"/>
      <c r="DPZ7" s="162"/>
      <c r="DQA7" s="162"/>
      <c r="DQB7" s="162"/>
      <c r="DQC7" s="162"/>
      <c r="DQD7" s="162"/>
      <c r="DQE7" s="162"/>
      <c r="DQF7" s="162"/>
      <c r="DQG7" s="162"/>
      <c r="DQH7" s="162"/>
      <c r="DQI7" s="162"/>
      <c r="DQJ7" s="162"/>
      <c r="DQK7" s="162"/>
      <c r="DQL7" s="162"/>
      <c r="DQM7" s="162"/>
      <c r="DQN7" s="162"/>
      <c r="DQO7" s="162"/>
      <c r="DQP7" s="162"/>
      <c r="DQQ7" s="162"/>
      <c r="DQR7" s="162"/>
      <c r="DQS7" s="162"/>
      <c r="DQT7" s="162"/>
      <c r="DQU7" s="162"/>
      <c r="DQV7" s="162"/>
      <c r="DQW7" s="162"/>
      <c r="DQX7" s="162"/>
      <c r="DQY7" s="162"/>
      <c r="DQZ7" s="162"/>
      <c r="DRA7" s="162"/>
      <c r="DRB7" s="162"/>
      <c r="DRC7" s="162"/>
      <c r="DRD7" s="162"/>
      <c r="DRE7" s="162"/>
      <c r="DRF7" s="162"/>
      <c r="DRG7" s="162"/>
      <c r="DRH7" s="162"/>
      <c r="DRI7" s="162"/>
      <c r="DRJ7" s="162"/>
      <c r="DRK7" s="162"/>
      <c r="DRL7" s="162"/>
      <c r="DRM7" s="162"/>
      <c r="DRN7" s="162"/>
      <c r="DRO7" s="162"/>
      <c r="DRP7" s="162"/>
      <c r="DRQ7" s="162"/>
      <c r="DRR7" s="162"/>
      <c r="DRS7" s="162"/>
      <c r="DRT7" s="162"/>
      <c r="DRU7" s="162"/>
      <c r="DRV7" s="162"/>
      <c r="DRW7" s="162"/>
      <c r="DRX7" s="162"/>
      <c r="DRY7" s="162"/>
      <c r="DRZ7" s="162"/>
      <c r="DSA7" s="162"/>
      <c r="DSB7" s="162"/>
      <c r="DSC7" s="162"/>
      <c r="DSD7" s="162"/>
      <c r="DSE7" s="162"/>
      <c r="DSF7" s="162"/>
      <c r="DSG7" s="162"/>
      <c r="DSH7" s="162"/>
      <c r="DSI7" s="162"/>
      <c r="DSJ7" s="162"/>
      <c r="DSK7" s="162"/>
      <c r="DSL7" s="162"/>
      <c r="DSM7" s="162"/>
      <c r="DSN7" s="162"/>
      <c r="DSO7" s="162"/>
      <c r="DSP7" s="162"/>
      <c r="DSQ7" s="162"/>
      <c r="DSR7" s="162"/>
      <c r="DSS7" s="162"/>
      <c r="DST7" s="162"/>
      <c r="DSU7" s="162"/>
      <c r="DSV7" s="162"/>
      <c r="DSW7" s="162"/>
      <c r="DSX7" s="162"/>
      <c r="DSY7" s="162"/>
      <c r="DSZ7" s="162"/>
      <c r="DTA7" s="162"/>
      <c r="DTB7" s="162"/>
      <c r="DTC7" s="162"/>
      <c r="DTD7" s="162"/>
      <c r="DTE7" s="162"/>
      <c r="DTF7" s="162"/>
      <c r="DTG7" s="162"/>
      <c r="DTH7" s="162"/>
      <c r="DTI7" s="162"/>
      <c r="DTJ7" s="162"/>
      <c r="DTK7" s="162"/>
      <c r="DTL7" s="162"/>
      <c r="DTM7" s="162"/>
      <c r="DTN7" s="162"/>
      <c r="DTO7" s="162"/>
      <c r="DTP7" s="162"/>
      <c r="DTQ7" s="162"/>
      <c r="DTR7" s="162"/>
      <c r="DTS7" s="162"/>
      <c r="DTT7" s="162"/>
      <c r="DTU7" s="162"/>
      <c r="DTV7" s="162"/>
      <c r="DTW7" s="162"/>
      <c r="DTX7" s="162"/>
      <c r="DTY7" s="162"/>
      <c r="DTZ7" s="162"/>
      <c r="DUA7" s="162"/>
      <c r="DUB7" s="162"/>
      <c r="DUC7" s="162"/>
      <c r="DUD7" s="162"/>
      <c r="DUE7" s="162"/>
      <c r="DUF7" s="162"/>
      <c r="DUG7" s="162"/>
      <c r="DUH7" s="162"/>
      <c r="DUI7" s="162"/>
      <c r="DUJ7" s="162"/>
      <c r="DUK7" s="162"/>
      <c r="DUL7" s="162"/>
      <c r="DUM7" s="162"/>
      <c r="DUN7" s="162"/>
      <c r="DUO7" s="162"/>
      <c r="DUP7" s="162"/>
      <c r="DUQ7" s="162"/>
      <c r="DUR7" s="162"/>
      <c r="DUS7" s="162"/>
      <c r="DUT7" s="162"/>
      <c r="DUU7" s="162"/>
      <c r="DUV7" s="162"/>
      <c r="DUW7" s="162"/>
      <c r="DUX7" s="162"/>
      <c r="DUY7" s="162"/>
      <c r="DUZ7" s="162"/>
      <c r="DVA7" s="162"/>
      <c r="DVB7" s="162"/>
      <c r="DVC7" s="162"/>
      <c r="DVD7" s="162"/>
      <c r="DVE7" s="162"/>
      <c r="DVF7" s="162"/>
      <c r="DVG7" s="162"/>
      <c r="DVH7" s="162"/>
      <c r="DVI7" s="162"/>
      <c r="DVJ7" s="162"/>
      <c r="DVK7" s="162"/>
      <c r="DVL7" s="162"/>
      <c r="DVM7" s="162"/>
      <c r="DVN7" s="162"/>
      <c r="DVO7" s="162"/>
      <c r="DVP7" s="162"/>
      <c r="DVQ7" s="162"/>
      <c r="DVR7" s="162"/>
      <c r="DVS7" s="162"/>
      <c r="DVT7" s="162"/>
      <c r="DVU7" s="162"/>
      <c r="DVV7" s="162"/>
      <c r="DVW7" s="162"/>
      <c r="DVX7" s="162"/>
      <c r="DVY7" s="162"/>
      <c r="DVZ7" s="162"/>
      <c r="DWA7" s="162"/>
      <c r="DWB7" s="162"/>
      <c r="DWC7" s="162"/>
      <c r="DWD7" s="162"/>
      <c r="DWE7" s="162"/>
      <c r="DWF7" s="162"/>
      <c r="DWG7" s="162"/>
      <c r="DWH7" s="162"/>
      <c r="DWI7" s="162"/>
      <c r="DWJ7" s="162"/>
      <c r="DWK7" s="162"/>
      <c r="DWL7" s="162"/>
      <c r="DWM7" s="162"/>
      <c r="DWN7" s="162"/>
      <c r="DWO7" s="162"/>
      <c r="DWP7" s="162"/>
      <c r="DWQ7" s="162"/>
      <c r="DWR7" s="162"/>
      <c r="DWS7" s="162"/>
      <c r="DWT7" s="162"/>
      <c r="DWU7" s="162"/>
      <c r="DWV7" s="162"/>
      <c r="DWW7" s="162"/>
      <c r="DWX7" s="162"/>
      <c r="DWY7" s="162"/>
      <c r="DWZ7" s="162"/>
      <c r="DXA7" s="162"/>
      <c r="DXB7" s="162"/>
      <c r="DXC7" s="162"/>
      <c r="DXD7" s="162"/>
      <c r="DXE7" s="162"/>
      <c r="DXF7" s="162"/>
      <c r="DXG7" s="162"/>
      <c r="DXH7" s="162"/>
      <c r="DXI7" s="162"/>
      <c r="DXJ7" s="162"/>
      <c r="DXK7" s="162"/>
      <c r="DXL7" s="162"/>
      <c r="DXM7" s="162"/>
      <c r="DXN7" s="162"/>
      <c r="DXO7" s="162"/>
      <c r="DXP7" s="162"/>
      <c r="DXQ7" s="162"/>
      <c r="DXR7" s="162"/>
      <c r="DXS7" s="162"/>
      <c r="DXT7" s="162"/>
      <c r="DXU7" s="162"/>
      <c r="DXV7" s="162"/>
      <c r="DXW7" s="162"/>
      <c r="DXX7" s="162"/>
      <c r="DXY7" s="162"/>
      <c r="DXZ7" s="162"/>
      <c r="DYA7" s="162"/>
      <c r="DYB7" s="162"/>
      <c r="DYC7" s="162"/>
      <c r="DYD7" s="162"/>
      <c r="DYE7" s="162"/>
      <c r="DYF7" s="162"/>
      <c r="DYG7" s="162"/>
      <c r="DYH7" s="162"/>
      <c r="DYI7" s="162"/>
      <c r="DYJ7" s="162"/>
      <c r="DYK7" s="162"/>
      <c r="DYL7" s="162"/>
      <c r="DYM7" s="162"/>
      <c r="DYN7" s="162"/>
      <c r="DYO7" s="162"/>
      <c r="DYP7" s="162"/>
      <c r="DYQ7" s="162"/>
      <c r="DYR7" s="162"/>
      <c r="DYS7" s="162"/>
      <c r="DYT7" s="162"/>
      <c r="DYU7" s="162"/>
      <c r="DYV7" s="162"/>
      <c r="DYW7" s="162"/>
      <c r="DYX7" s="162"/>
      <c r="DYY7" s="162"/>
      <c r="DYZ7" s="162"/>
      <c r="DZA7" s="162"/>
      <c r="DZB7" s="162"/>
      <c r="DZC7" s="162"/>
      <c r="DZD7" s="162"/>
      <c r="DZE7" s="162"/>
      <c r="DZF7" s="162"/>
      <c r="DZG7" s="162"/>
      <c r="DZH7" s="162"/>
      <c r="DZI7" s="162"/>
      <c r="DZJ7" s="162"/>
      <c r="DZK7" s="162"/>
      <c r="DZL7" s="162"/>
      <c r="DZM7" s="162"/>
      <c r="DZN7" s="162"/>
      <c r="DZO7" s="162"/>
      <c r="DZP7" s="162"/>
      <c r="DZQ7" s="162"/>
      <c r="DZR7" s="162"/>
      <c r="DZS7" s="162"/>
      <c r="DZT7" s="162"/>
      <c r="DZU7" s="162"/>
      <c r="DZV7" s="162"/>
      <c r="DZW7" s="162"/>
      <c r="DZX7" s="162"/>
      <c r="DZY7" s="162"/>
      <c r="DZZ7" s="162"/>
      <c r="EAA7" s="162"/>
      <c r="EAB7" s="162"/>
      <c r="EAC7" s="162"/>
      <c r="EAD7" s="162"/>
      <c r="EAE7" s="162"/>
      <c r="EAF7" s="162"/>
      <c r="EAG7" s="162"/>
      <c r="EAH7" s="162"/>
      <c r="EAI7" s="162"/>
      <c r="EAJ7" s="162"/>
      <c r="EAK7" s="162"/>
      <c r="EAL7" s="162"/>
      <c r="EAM7" s="162"/>
      <c r="EAN7" s="162"/>
      <c r="EAO7" s="162"/>
      <c r="EAP7" s="162"/>
      <c r="EAQ7" s="162"/>
      <c r="EAR7" s="162"/>
      <c r="EAS7" s="162"/>
      <c r="EAT7" s="162"/>
      <c r="EAU7" s="162"/>
      <c r="EAV7" s="162"/>
      <c r="EAW7" s="162"/>
      <c r="EAX7" s="162"/>
      <c r="EAY7" s="162"/>
      <c r="EAZ7" s="162"/>
      <c r="EBA7" s="162"/>
      <c r="EBB7" s="162"/>
      <c r="EBC7" s="162"/>
      <c r="EBD7" s="162"/>
      <c r="EBE7" s="162"/>
      <c r="EBF7" s="162"/>
      <c r="EBG7" s="162"/>
      <c r="EBH7" s="162"/>
      <c r="EBI7" s="162"/>
      <c r="EBJ7" s="162"/>
      <c r="EBK7" s="162"/>
      <c r="EBL7" s="162"/>
      <c r="EBM7" s="162"/>
      <c r="EBN7" s="162"/>
      <c r="EBO7" s="162"/>
      <c r="EBP7" s="162"/>
      <c r="EBQ7" s="162"/>
      <c r="EBR7" s="162"/>
      <c r="EBS7" s="162"/>
      <c r="EBT7" s="162"/>
      <c r="EBU7" s="162"/>
      <c r="EBV7" s="162"/>
      <c r="EBW7" s="162"/>
      <c r="EBX7" s="162"/>
      <c r="EBY7" s="162"/>
      <c r="EBZ7" s="162"/>
      <c r="ECA7" s="162"/>
      <c r="ECB7" s="162"/>
      <c r="ECC7" s="162"/>
      <c r="ECD7" s="162"/>
      <c r="ECE7" s="162"/>
      <c r="ECF7" s="162"/>
      <c r="ECG7" s="162"/>
      <c r="ECH7" s="162"/>
      <c r="ECI7" s="162"/>
      <c r="ECJ7" s="162"/>
      <c r="ECK7" s="162"/>
      <c r="ECL7" s="162"/>
      <c r="ECM7" s="162"/>
      <c r="ECN7" s="162"/>
      <c r="ECO7" s="162"/>
      <c r="ECP7" s="162"/>
      <c r="ECQ7" s="162"/>
      <c r="ECR7" s="162"/>
      <c r="ECS7" s="162"/>
      <c r="ECT7" s="162"/>
      <c r="ECU7" s="162"/>
      <c r="ECV7" s="162"/>
      <c r="ECW7" s="162"/>
      <c r="ECX7" s="162"/>
      <c r="ECY7" s="162"/>
      <c r="ECZ7" s="162"/>
      <c r="EDA7" s="162"/>
      <c r="EDB7" s="162"/>
      <c r="EDC7" s="162"/>
      <c r="EDD7" s="162"/>
      <c r="EDE7" s="162"/>
      <c r="EDF7" s="162"/>
      <c r="EDG7" s="162"/>
      <c r="EDH7" s="162"/>
      <c r="EDI7" s="162"/>
      <c r="EDJ7" s="162"/>
      <c r="EDK7" s="162"/>
      <c r="EDL7" s="162"/>
      <c r="EDM7" s="162"/>
      <c r="EDN7" s="162"/>
      <c r="EDO7" s="162"/>
      <c r="EDP7" s="162"/>
      <c r="EDQ7" s="162"/>
      <c r="EDR7" s="162"/>
      <c r="EDS7" s="162"/>
      <c r="EDT7" s="162"/>
      <c r="EDU7" s="162"/>
      <c r="EDV7" s="162"/>
      <c r="EDW7" s="162"/>
      <c r="EDX7" s="162"/>
      <c r="EDY7" s="162"/>
      <c r="EDZ7" s="162"/>
      <c r="EEA7" s="162"/>
      <c r="EEB7" s="162"/>
      <c r="EEC7" s="162"/>
      <c r="EED7" s="162"/>
      <c r="EEE7" s="162"/>
      <c r="EEF7" s="162"/>
      <c r="EEG7" s="162"/>
      <c r="EEH7" s="162"/>
      <c r="EEI7" s="162"/>
      <c r="EEJ7" s="162"/>
      <c r="EEK7" s="162"/>
      <c r="EEL7" s="162"/>
      <c r="EEM7" s="162"/>
      <c r="EEN7" s="162"/>
      <c r="EEO7" s="162"/>
      <c r="EEP7" s="162"/>
      <c r="EEQ7" s="162"/>
      <c r="EER7" s="162"/>
      <c r="EES7" s="162"/>
      <c r="EET7" s="162"/>
      <c r="EEU7" s="162"/>
      <c r="EEV7" s="162"/>
      <c r="EEW7" s="162"/>
      <c r="EEX7" s="162"/>
      <c r="EEY7" s="162"/>
      <c r="EEZ7" s="162"/>
      <c r="EFA7" s="162"/>
      <c r="EFB7" s="162"/>
      <c r="EFC7" s="162"/>
      <c r="EFD7" s="162"/>
      <c r="EFE7" s="162"/>
      <c r="EFF7" s="162"/>
      <c r="EFG7" s="162"/>
      <c r="EFH7" s="162"/>
      <c r="EFI7" s="162"/>
      <c r="EFJ7" s="162"/>
      <c r="EFK7" s="162"/>
      <c r="EFL7" s="162"/>
      <c r="EFM7" s="162"/>
      <c r="EFN7" s="162"/>
      <c r="EFO7" s="162"/>
      <c r="EFP7" s="162"/>
      <c r="EFQ7" s="162"/>
      <c r="EFR7" s="162"/>
      <c r="EFS7" s="162"/>
      <c r="EFT7" s="162"/>
      <c r="EFU7" s="162"/>
      <c r="EFV7" s="162"/>
      <c r="EFW7" s="162"/>
      <c r="EFX7" s="162"/>
      <c r="EFY7" s="162"/>
      <c r="EFZ7" s="162"/>
      <c r="EGA7" s="162"/>
      <c r="EGB7" s="162"/>
      <c r="EGC7" s="162"/>
      <c r="EGD7" s="162"/>
      <c r="EGE7" s="162"/>
      <c r="EGF7" s="162"/>
      <c r="EGG7" s="162"/>
      <c r="EGH7" s="162"/>
      <c r="EGI7" s="162"/>
      <c r="EGJ7" s="162"/>
      <c r="EGK7" s="162"/>
      <c r="EGL7" s="162"/>
      <c r="EGM7" s="162"/>
      <c r="EGN7" s="162"/>
      <c r="EGO7" s="162"/>
      <c r="EGP7" s="162"/>
      <c r="EGQ7" s="162"/>
      <c r="EGR7" s="162"/>
      <c r="EGS7" s="162"/>
      <c r="EGT7" s="162"/>
      <c r="EGU7" s="162"/>
      <c r="EGV7" s="162"/>
      <c r="EGW7" s="162"/>
      <c r="EGX7" s="162"/>
      <c r="EGY7" s="162"/>
      <c r="EGZ7" s="162"/>
      <c r="EHA7" s="162"/>
      <c r="EHB7" s="162"/>
      <c r="EHC7" s="162"/>
      <c r="EHD7" s="162"/>
      <c r="EHE7" s="162"/>
      <c r="EHF7" s="162"/>
      <c r="EHG7" s="162"/>
      <c r="EHH7" s="162"/>
      <c r="EHI7" s="162"/>
      <c r="EHJ7" s="162"/>
      <c r="EHK7" s="162"/>
      <c r="EHL7" s="162"/>
      <c r="EHM7" s="162"/>
      <c r="EHN7" s="162"/>
      <c r="EHO7" s="162"/>
      <c r="EHP7" s="162"/>
      <c r="EHQ7" s="162"/>
      <c r="EHR7" s="162"/>
      <c r="EHS7" s="162"/>
      <c r="EHT7" s="162"/>
      <c r="EHU7" s="162"/>
      <c r="EHV7" s="162"/>
      <c r="EHW7" s="162"/>
      <c r="EHX7" s="162"/>
      <c r="EHY7" s="162"/>
      <c r="EHZ7" s="162"/>
      <c r="EIA7" s="162"/>
      <c r="EIB7" s="162"/>
      <c r="EIC7" s="162"/>
      <c r="EID7" s="162"/>
      <c r="EIE7" s="162"/>
      <c r="EIF7" s="162"/>
      <c r="EIG7" s="162"/>
      <c r="EIH7" s="162"/>
      <c r="EII7" s="162"/>
      <c r="EIJ7" s="162"/>
      <c r="EIK7" s="162"/>
      <c r="EIL7" s="162"/>
      <c r="EIM7" s="162"/>
      <c r="EIN7" s="162"/>
      <c r="EIO7" s="162"/>
      <c r="EIP7" s="162"/>
      <c r="EIQ7" s="162"/>
      <c r="EIR7" s="162"/>
      <c r="EIS7" s="162"/>
      <c r="EIT7" s="162"/>
      <c r="EIU7" s="162"/>
      <c r="EIV7" s="162"/>
      <c r="EIW7" s="162"/>
      <c r="EIX7" s="162"/>
      <c r="EIY7" s="162"/>
      <c r="EIZ7" s="162"/>
      <c r="EJA7" s="162"/>
      <c r="EJB7" s="162"/>
      <c r="EJC7" s="162"/>
      <c r="EJD7" s="162"/>
      <c r="EJE7" s="162"/>
      <c r="EJF7" s="162"/>
      <c r="EJG7" s="162"/>
      <c r="EJH7" s="162"/>
      <c r="EJI7" s="162"/>
      <c r="EJJ7" s="162"/>
      <c r="EJK7" s="162"/>
      <c r="EJL7" s="162"/>
      <c r="EJM7" s="162"/>
      <c r="EJN7" s="162"/>
      <c r="EJO7" s="162"/>
      <c r="EJP7" s="162"/>
      <c r="EJQ7" s="162"/>
      <c r="EJR7" s="162"/>
      <c r="EJS7" s="162"/>
      <c r="EJT7" s="162"/>
      <c r="EJU7" s="162"/>
      <c r="EJV7" s="162"/>
      <c r="EJW7" s="162"/>
      <c r="EJX7" s="162"/>
      <c r="EJY7" s="162"/>
      <c r="EJZ7" s="162"/>
      <c r="EKA7" s="162"/>
      <c r="EKB7" s="162"/>
      <c r="EKC7" s="162"/>
      <c r="EKD7" s="162"/>
      <c r="EKE7" s="162"/>
      <c r="EKF7" s="162"/>
      <c r="EKG7" s="162"/>
      <c r="EKH7" s="162"/>
      <c r="EKI7" s="162"/>
      <c r="EKJ7" s="162"/>
      <c r="EKK7" s="162"/>
      <c r="EKL7" s="162"/>
      <c r="EKM7" s="162"/>
      <c r="EKN7" s="162"/>
      <c r="EKO7" s="162"/>
      <c r="EKP7" s="162"/>
      <c r="EKQ7" s="162"/>
      <c r="EKR7" s="162"/>
      <c r="EKS7" s="162"/>
      <c r="EKT7" s="162"/>
      <c r="EKU7" s="162"/>
      <c r="EKV7" s="162"/>
      <c r="EKW7" s="162"/>
      <c r="EKX7" s="162"/>
      <c r="EKY7" s="162"/>
      <c r="EKZ7" s="162"/>
      <c r="ELA7" s="162"/>
      <c r="ELB7" s="162"/>
      <c r="ELC7" s="162"/>
      <c r="ELD7" s="162"/>
      <c r="ELE7" s="162"/>
      <c r="ELF7" s="162"/>
      <c r="ELG7" s="162"/>
      <c r="ELH7" s="162"/>
      <c r="ELI7" s="162"/>
      <c r="ELJ7" s="162"/>
      <c r="ELK7" s="162"/>
      <c r="ELL7" s="162"/>
      <c r="ELM7" s="162"/>
      <c r="ELN7" s="162"/>
      <c r="ELO7" s="162"/>
      <c r="ELP7" s="162"/>
      <c r="ELQ7" s="162"/>
      <c r="ELR7" s="162"/>
      <c r="ELS7" s="162"/>
      <c r="ELT7" s="162"/>
      <c r="ELU7" s="162"/>
      <c r="ELV7" s="162"/>
      <c r="ELW7" s="162"/>
      <c r="ELX7" s="162"/>
      <c r="ELY7" s="162"/>
      <c r="ELZ7" s="162"/>
      <c r="EMA7" s="162"/>
      <c r="EMB7" s="162"/>
      <c r="EMC7" s="162"/>
      <c r="EMD7" s="162"/>
      <c r="EME7" s="162"/>
      <c r="EMF7" s="162"/>
      <c r="EMG7" s="162"/>
      <c r="EMH7" s="162"/>
      <c r="EMI7" s="162"/>
      <c r="EMJ7" s="162"/>
      <c r="EMK7" s="162"/>
      <c r="EML7" s="162"/>
      <c r="EMM7" s="162"/>
      <c r="EMN7" s="162"/>
      <c r="EMO7" s="162"/>
      <c r="EMP7" s="162"/>
      <c r="EMQ7" s="162"/>
      <c r="EMR7" s="162"/>
      <c r="EMS7" s="162"/>
      <c r="EMT7" s="162"/>
      <c r="EMU7" s="162"/>
      <c r="EMV7" s="162"/>
      <c r="EMW7" s="162"/>
      <c r="EMX7" s="162"/>
      <c r="EMY7" s="162"/>
      <c r="EMZ7" s="162"/>
      <c r="ENA7" s="162"/>
      <c r="ENB7" s="162"/>
      <c r="ENC7" s="162"/>
      <c r="END7" s="162"/>
      <c r="ENE7" s="162"/>
      <c r="ENF7" s="162"/>
      <c r="ENG7" s="162"/>
      <c r="ENH7" s="162"/>
      <c r="ENI7" s="162"/>
      <c r="ENJ7" s="162"/>
      <c r="ENK7" s="162"/>
      <c r="ENL7" s="162"/>
      <c r="ENM7" s="162"/>
      <c r="ENN7" s="162"/>
      <c r="ENO7" s="162"/>
      <c r="ENP7" s="162"/>
      <c r="ENQ7" s="162"/>
      <c r="ENR7" s="162"/>
      <c r="ENS7" s="162"/>
      <c r="ENT7" s="162"/>
      <c r="ENU7" s="162"/>
      <c r="ENV7" s="162"/>
      <c r="ENW7" s="162"/>
      <c r="ENX7" s="162"/>
      <c r="ENY7" s="162"/>
      <c r="ENZ7" s="162"/>
      <c r="EOA7" s="162"/>
      <c r="EOB7" s="162"/>
      <c r="EOC7" s="162"/>
      <c r="EOD7" s="162"/>
      <c r="EOE7" s="162"/>
      <c r="EOF7" s="162"/>
      <c r="EOG7" s="162"/>
      <c r="EOH7" s="162"/>
      <c r="EOI7" s="162"/>
      <c r="EOJ7" s="162"/>
      <c r="EOK7" s="162"/>
      <c r="EOL7" s="162"/>
      <c r="EOM7" s="162"/>
      <c r="EON7" s="162"/>
      <c r="EOO7" s="162"/>
      <c r="EOP7" s="162"/>
      <c r="EOQ7" s="162"/>
      <c r="EOR7" s="162"/>
      <c r="EOS7" s="162"/>
      <c r="EOT7" s="162"/>
      <c r="EOU7" s="162"/>
      <c r="EOV7" s="162"/>
      <c r="EOW7" s="162"/>
      <c r="EOX7" s="162"/>
      <c r="EOY7" s="162"/>
      <c r="EOZ7" s="162"/>
      <c r="EPA7" s="162"/>
      <c r="EPB7" s="162"/>
      <c r="EPC7" s="162"/>
      <c r="EPD7" s="162"/>
      <c r="EPE7" s="162"/>
      <c r="EPF7" s="162"/>
      <c r="EPG7" s="162"/>
      <c r="EPH7" s="162"/>
      <c r="EPI7" s="162"/>
      <c r="EPJ7" s="162"/>
      <c r="EPK7" s="162"/>
      <c r="EPL7" s="162"/>
      <c r="EPM7" s="162"/>
      <c r="EPN7" s="162"/>
      <c r="EPO7" s="162"/>
      <c r="EPP7" s="162"/>
      <c r="EPQ7" s="162"/>
      <c r="EPR7" s="162"/>
      <c r="EPS7" s="162"/>
      <c r="EPT7" s="162"/>
      <c r="EPU7" s="162"/>
      <c r="EPV7" s="162"/>
      <c r="EPW7" s="162"/>
      <c r="EPX7" s="162"/>
      <c r="EPY7" s="162"/>
      <c r="EPZ7" s="162"/>
      <c r="EQA7" s="162"/>
      <c r="EQB7" s="162"/>
      <c r="EQC7" s="162"/>
      <c r="EQD7" s="162"/>
      <c r="EQE7" s="162"/>
      <c r="EQF7" s="162"/>
      <c r="EQG7" s="162"/>
      <c r="EQH7" s="162"/>
      <c r="EQI7" s="162"/>
      <c r="EQJ7" s="162"/>
      <c r="EQK7" s="162"/>
      <c r="EQL7" s="162"/>
      <c r="EQM7" s="162"/>
      <c r="EQN7" s="162"/>
      <c r="EQO7" s="162"/>
      <c r="EQP7" s="162"/>
      <c r="EQQ7" s="162"/>
      <c r="EQR7" s="162"/>
      <c r="EQS7" s="162"/>
      <c r="EQT7" s="162"/>
      <c r="EQU7" s="162"/>
      <c r="EQV7" s="162"/>
      <c r="EQW7" s="162"/>
      <c r="EQX7" s="162"/>
      <c r="EQY7" s="162"/>
      <c r="EQZ7" s="162"/>
      <c r="ERA7" s="162"/>
      <c r="ERB7" s="162"/>
      <c r="ERC7" s="162"/>
      <c r="ERD7" s="162"/>
      <c r="ERE7" s="162"/>
      <c r="ERF7" s="162"/>
      <c r="ERG7" s="162"/>
      <c r="ERH7" s="162"/>
      <c r="ERI7" s="162"/>
      <c r="ERJ7" s="162"/>
      <c r="ERK7" s="162"/>
      <c r="ERL7" s="162"/>
      <c r="ERM7" s="162"/>
      <c r="ERN7" s="162"/>
      <c r="ERO7" s="162"/>
      <c r="ERP7" s="162"/>
      <c r="ERQ7" s="162"/>
      <c r="ERR7" s="162"/>
      <c r="ERS7" s="162"/>
      <c r="ERT7" s="162"/>
      <c r="ERU7" s="162"/>
      <c r="ERV7" s="162"/>
      <c r="ERW7" s="162"/>
      <c r="ERX7" s="162"/>
      <c r="ERY7" s="162"/>
      <c r="ERZ7" s="162"/>
      <c r="ESA7" s="162"/>
      <c r="ESB7" s="162"/>
      <c r="ESC7" s="162"/>
      <c r="ESD7" s="162"/>
      <c r="ESE7" s="162"/>
      <c r="ESF7" s="162"/>
      <c r="ESG7" s="162"/>
      <c r="ESH7" s="162"/>
      <c r="ESI7" s="162"/>
      <c r="ESJ7" s="162"/>
      <c r="ESK7" s="162"/>
      <c r="ESL7" s="162"/>
      <c r="ESM7" s="162"/>
      <c r="ESN7" s="162"/>
      <c r="ESO7" s="162"/>
      <c r="ESP7" s="162"/>
      <c r="ESQ7" s="162"/>
      <c r="ESR7" s="162"/>
      <c r="ESS7" s="162"/>
      <c r="EST7" s="162"/>
      <c r="ESU7" s="162"/>
      <c r="ESV7" s="162"/>
      <c r="ESW7" s="162"/>
      <c r="ESX7" s="162"/>
      <c r="ESY7" s="162"/>
      <c r="ESZ7" s="162"/>
      <c r="ETA7" s="162"/>
      <c r="ETB7" s="162"/>
      <c r="ETC7" s="162"/>
      <c r="ETD7" s="162"/>
      <c r="ETE7" s="162"/>
      <c r="ETF7" s="162"/>
      <c r="ETG7" s="162"/>
      <c r="ETH7" s="162"/>
      <c r="ETI7" s="162"/>
      <c r="ETJ7" s="162"/>
      <c r="ETK7" s="162"/>
      <c r="ETL7" s="162"/>
      <c r="ETM7" s="162"/>
      <c r="ETN7" s="162"/>
      <c r="ETO7" s="162"/>
      <c r="ETP7" s="162"/>
      <c r="ETQ7" s="162"/>
      <c r="ETR7" s="162"/>
      <c r="ETS7" s="162"/>
      <c r="ETT7" s="162"/>
      <c r="ETU7" s="162"/>
      <c r="ETV7" s="162"/>
      <c r="ETW7" s="162"/>
      <c r="ETX7" s="162"/>
      <c r="ETY7" s="162"/>
      <c r="ETZ7" s="162"/>
      <c r="EUA7" s="162"/>
      <c r="EUB7" s="162"/>
      <c r="EUC7" s="162"/>
      <c r="EUD7" s="162"/>
      <c r="EUE7" s="162"/>
      <c r="EUF7" s="162"/>
      <c r="EUG7" s="162"/>
      <c r="EUH7" s="162"/>
      <c r="EUI7" s="162"/>
      <c r="EUJ7" s="162"/>
      <c r="EUK7" s="162"/>
      <c r="EUL7" s="162"/>
      <c r="EUM7" s="162"/>
      <c r="EUN7" s="162"/>
      <c r="EUO7" s="162"/>
      <c r="EUP7" s="162"/>
      <c r="EUQ7" s="162"/>
      <c r="EUR7" s="162"/>
      <c r="EUS7" s="162"/>
      <c r="EUT7" s="162"/>
      <c r="EUU7" s="162"/>
      <c r="EUV7" s="162"/>
      <c r="EUW7" s="162"/>
      <c r="EUX7" s="162"/>
      <c r="EUY7" s="162"/>
      <c r="EUZ7" s="162"/>
      <c r="EVA7" s="162"/>
      <c r="EVB7" s="162"/>
      <c r="EVC7" s="162"/>
      <c r="EVD7" s="162"/>
      <c r="EVE7" s="162"/>
      <c r="EVF7" s="162"/>
      <c r="EVG7" s="162"/>
      <c r="EVH7" s="162"/>
      <c r="EVI7" s="162"/>
      <c r="EVJ7" s="162"/>
      <c r="EVK7" s="162"/>
      <c r="EVL7" s="162"/>
      <c r="EVM7" s="162"/>
      <c r="EVN7" s="162"/>
      <c r="EVO7" s="162"/>
      <c r="EVP7" s="162"/>
      <c r="EVQ7" s="162"/>
      <c r="EVR7" s="162"/>
      <c r="EVS7" s="162"/>
      <c r="EVT7" s="162"/>
      <c r="EVU7" s="162"/>
      <c r="EVV7" s="162"/>
      <c r="EVW7" s="162"/>
      <c r="EVX7" s="162"/>
      <c r="EVY7" s="162"/>
      <c r="EVZ7" s="162"/>
      <c r="EWA7" s="162"/>
      <c r="EWB7" s="162"/>
      <c r="EWC7" s="162"/>
      <c r="EWD7" s="162"/>
      <c r="EWE7" s="162"/>
      <c r="EWF7" s="162"/>
      <c r="EWG7" s="162"/>
      <c r="EWH7" s="162"/>
      <c r="EWI7" s="162"/>
      <c r="EWJ7" s="162"/>
      <c r="EWK7" s="162"/>
      <c r="EWL7" s="162"/>
      <c r="EWM7" s="162"/>
      <c r="EWN7" s="162"/>
      <c r="EWO7" s="162"/>
      <c r="EWP7" s="162"/>
      <c r="EWQ7" s="162"/>
      <c r="EWR7" s="162"/>
      <c r="EWS7" s="162"/>
      <c r="EWT7" s="162"/>
      <c r="EWU7" s="162"/>
      <c r="EWV7" s="162"/>
      <c r="EWW7" s="162"/>
      <c r="EWX7" s="162"/>
      <c r="EWY7" s="162"/>
      <c r="EWZ7" s="162"/>
      <c r="EXA7" s="162"/>
      <c r="EXB7" s="162"/>
      <c r="EXC7" s="162"/>
      <c r="EXD7" s="162"/>
      <c r="EXE7" s="162"/>
      <c r="EXF7" s="162"/>
      <c r="EXG7" s="162"/>
      <c r="EXH7" s="162"/>
      <c r="EXI7" s="162"/>
      <c r="EXJ7" s="162"/>
      <c r="EXK7" s="162"/>
      <c r="EXL7" s="162"/>
      <c r="EXM7" s="162"/>
      <c r="EXN7" s="162"/>
      <c r="EXO7" s="162"/>
      <c r="EXP7" s="162"/>
      <c r="EXQ7" s="162"/>
      <c r="EXR7" s="162"/>
      <c r="EXS7" s="162"/>
      <c r="EXT7" s="162"/>
      <c r="EXU7" s="162"/>
      <c r="EXV7" s="162"/>
      <c r="EXW7" s="162"/>
      <c r="EXX7" s="162"/>
      <c r="EXY7" s="162"/>
      <c r="EXZ7" s="162"/>
      <c r="EYA7" s="162"/>
      <c r="EYB7" s="162"/>
      <c r="EYC7" s="162"/>
      <c r="EYD7" s="162"/>
      <c r="EYE7" s="162"/>
      <c r="EYF7" s="162"/>
      <c r="EYG7" s="162"/>
      <c r="EYH7" s="162"/>
      <c r="EYI7" s="162"/>
      <c r="EYJ7" s="162"/>
      <c r="EYK7" s="162"/>
      <c r="EYL7" s="162"/>
      <c r="EYM7" s="162"/>
      <c r="EYN7" s="162"/>
      <c r="EYO7" s="162"/>
      <c r="EYP7" s="162"/>
      <c r="EYQ7" s="162"/>
      <c r="EYR7" s="162"/>
      <c r="EYS7" s="162"/>
      <c r="EYT7" s="162"/>
      <c r="EYU7" s="162"/>
      <c r="EYV7" s="162"/>
      <c r="EYW7" s="162"/>
      <c r="EYX7" s="162"/>
      <c r="EYY7" s="162"/>
      <c r="EYZ7" s="162"/>
      <c r="EZA7" s="162"/>
      <c r="EZB7" s="162"/>
      <c r="EZC7" s="162"/>
      <c r="EZD7" s="162"/>
      <c r="EZE7" s="162"/>
      <c r="EZF7" s="162"/>
      <c r="EZG7" s="162"/>
      <c r="EZH7" s="162"/>
      <c r="EZI7" s="162"/>
      <c r="EZJ7" s="162"/>
      <c r="EZK7" s="162"/>
      <c r="EZL7" s="162"/>
      <c r="EZM7" s="162"/>
      <c r="EZN7" s="162"/>
      <c r="EZO7" s="162"/>
      <c r="EZP7" s="162"/>
      <c r="EZQ7" s="162"/>
      <c r="EZR7" s="162"/>
      <c r="EZS7" s="162"/>
      <c r="EZT7" s="162"/>
      <c r="EZU7" s="162"/>
      <c r="EZV7" s="162"/>
      <c r="EZW7" s="162"/>
      <c r="EZX7" s="162"/>
      <c r="EZY7" s="162"/>
      <c r="EZZ7" s="162"/>
      <c r="FAA7" s="162"/>
      <c r="FAB7" s="162"/>
      <c r="FAC7" s="162"/>
      <c r="FAD7" s="162"/>
      <c r="FAE7" s="162"/>
      <c r="FAF7" s="162"/>
      <c r="FAG7" s="162"/>
      <c r="FAH7" s="162"/>
      <c r="FAI7" s="162"/>
      <c r="FAJ7" s="162"/>
      <c r="FAK7" s="162"/>
      <c r="FAL7" s="162"/>
      <c r="FAM7" s="162"/>
      <c r="FAN7" s="162"/>
      <c r="FAO7" s="162"/>
      <c r="FAP7" s="162"/>
      <c r="FAQ7" s="162"/>
      <c r="FAR7" s="162"/>
      <c r="FAS7" s="162"/>
      <c r="FAT7" s="162"/>
      <c r="FAU7" s="162"/>
      <c r="FAV7" s="162"/>
      <c r="FAW7" s="162"/>
      <c r="FAX7" s="162"/>
      <c r="FAY7" s="162"/>
      <c r="FAZ7" s="162"/>
      <c r="FBA7" s="162"/>
      <c r="FBB7" s="162"/>
      <c r="FBC7" s="162"/>
      <c r="FBD7" s="162"/>
      <c r="FBE7" s="162"/>
      <c r="FBF7" s="162"/>
      <c r="FBG7" s="162"/>
      <c r="FBH7" s="162"/>
      <c r="FBI7" s="162"/>
      <c r="FBJ7" s="162"/>
      <c r="FBK7" s="162"/>
      <c r="FBL7" s="162"/>
      <c r="FBM7" s="162"/>
      <c r="FBN7" s="162"/>
      <c r="FBO7" s="162"/>
      <c r="FBP7" s="162"/>
      <c r="FBQ7" s="162"/>
      <c r="FBR7" s="162"/>
      <c r="FBS7" s="162"/>
      <c r="FBT7" s="162"/>
      <c r="FBU7" s="162"/>
      <c r="FBV7" s="162"/>
      <c r="FBW7" s="162"/>
      <c r="FBX7" s="162"/>
      <c r="FBY7" s="162"/>
      <c r="FBZ7" s="162"/>
      <c r="FCA7" s="162"/>
      <c r="FCB7" s="162"/>
      <c r="FCC7" s="162"/>
      <c r="FCD7" s="162"/>
      <c r="FCE7" s="162"/>
      <c r="FCF7" s="162"/>
      <c r="FCG7" s="162"/>
      <c r="FCH7" s="162"/>
      <c r="FCI7" s="162"/>
      <c r="FCJ7" s="162"/>
      <c r="FCK7" s="162"/>
      <c r="FCL7" s="162"/>
      <c r="FCM7" s="162"/>
      <c r="FCN7" s="162"/>
      <c r="FCO7" s="162"/>
      <c r="FCP7" s="162"/>
      <c r="FCQ7" s="162"/>
      <c r="FCR7" s="162"/>
      <c r="FCS7" s="162"/>
      <c r="FCT7" s="162"/>
      <c r="FCU7" s="162"/>
      <c r="FCV7" s="162"/>
      <c r="FCW7" s="162"/>
      <c r="FCX7" s="162"/>
      <c r="FCY7" s="162"/>
      <c r="FCZ7" s="162"/>
      <c r="FDA7" s="162"/>
      <c r="FDB7" s="162"/>
      <c r="FDC7" s="162"/>
      <c r="FDD7" s="162"/>
      <c r="FDE7" s="162"/>
      <c r="FDF7" s="162"/>
      <c r="FDG7" s="162"/>
      <c r="FDH7" s="162"/>
      <c r="FDI7" s="162"/>
      <c r="FDJ7" s="162"/>
      <c r="FDK7" s="162"/>
      <c r="FDL7" s="162"/>
      <c r="FDM7" s="162"/>
      <c r="FDN7" s="162"/>
      <c r="FDO7" s="162"/>
      <c r="FDP7" s="162"/>
      <c r="FDQ7" s="162"/>
      <c r="FDR7" s="162"/>
      <c r="FDS7" s="162"/>
      <c r="FDT7" s="162"/>
      <c r="FDU7" s="162"/>
      <c r="FDV7" s="162"/>
      <c r="FDW7" s="162"/>
      <c r="FDX7" s="162"/>
      <c r="FDY7" s="162"/>
      <c r="FDZ7" s="162"/>
      <c r="FEA7" s="162"/>
      <c r="FEB7" s="162"/>
      <c r="FEC7" s="162"/>
      <c r="FED7" s="162"/>
      <c r="FEE7" s="162"/>
      <c r="FEF7" s="162"/>
      <c r="FEG7" s="162"/>
      <c r="FEH7" s="162"/>
      <c r="FEI7" s="162"/>
      <c r="FEJ7" s="162"/>
      <c r="FEK7" s="162"/>
      <c r="FEL7" s="162"/>
      <c r="FEM7" s="162"/>
      <c r="FEN7" s="162"/>
      <c r="FEO7" s="162"/>
      <c r="FEP7" s="162"/>
      <c r="FEQ7" s="162"/>
      <c r="FER7" s="162"/>
      <c r="FES7" s="162"/>
      <c r="FET7" s="162"/>
      <c r="FEU7" s="162"/>
      <c r="FEV7" s="162"/>
      <c r="FEW7" s="162"/>
      <c r="FEX7" s="162"/>
      <c r="FEY7" s="162"/>
      <c r="FEZ7" s="162"/>
      <c r="FFA7" s="162"/>
      <c r="FFB7" s="162"/>
      <c r="FFC7" s="162"/>
      <c r="FFD7" s="162"/>
      <c r="FFE7" s="162"/>
      <c r="FFF7" s="162"/>
      <c r="FFG7" s="162"/>
      <c r="FFH7" s="162"/>
      <c r="FFI7" s="162"/>
      <c r="FFJ7" s="162"/>
      <c r="FFK7" s="162"/>
      <c r="FFL7" s="162"/>
      <c r="FFM7" s="162"/>
      <c r="FFN7" s="162"/>
      <c r="FFO7" s="162"/>
      <c r="FFP7" s="162"/>
      <c r="FFQ7" s="162"/>
      <c r="FFR7" s="162"/>
      <c r="FFS7" s="162"/>
      <c r="FFT7" s="162"/>
      <c r="FFU7" s="162"/>
      <c r="FFV7" s="162"/>
      <c r="FFW7" s="162"/>
      <c r="FFX7" s="162"/>
      <c r="FFY7" s="162"/>
      <c r="FFZ7" s="162"/>
      <c r="FGA7" s="162"/>
      <c r="FGB7" s="162"/>
      <c r="FGC7" s="162"/>
      <c r="FGD7" s="162"/>
      <c r="FGE7" s="162"/>
      <c r="FGF7" s="162"/>
      <c r="FGG7" s="162"/>
      <c r="FGH7" s="162"/>
      <c r="FGI7" s="162"/>
      <c r="FGJ7" s="162"/>
      <c r="FGK7" s="162"/>
      <c r="FGL7" s="162"/>
      <c r="FGM7" s="162"/>
      <c r="FGN7" s="162"/>
      <c r="FGO7" s="162"/>
      <c r="FGP7" s="162"/>
      <c r="FGQ7" s="162"/>
      <c r="FGR7" s="162"/>
      <c r="FGS7" s="162"/>
      <c r="FGT7" s="162"/>
      <c r="FGU7" s="162"/>
      <c r="FGV7" s="162"/>
      <c r="FGW7" s="162"/>
      <c r="FGX7" s="162"/>
      <c r="FGY7" s="162"/>
      <c r="FGZ7" s="162"/>
      <c r="FHA7" s="162"/>
      <c r="FHB7" s="162"/>
      <c r="FHC7" s="162"/>
      <c r="FHD7" s="162"/>
      <c r="FHE7" s="162"/>
      <c r="FHF7" s="162"/>
      <c r="FHG7" s="162"/>
      <c r="FHH7" s="162"/>
      <c r="FHI7" s="162"/>
      <c r="FHJ7" s="162"/>
      <c r="FHK7" s="162"/>
      <c r="FHL7" s="162"/>
      <c r="FHM7" s="162"/>
      <c r="FHN7" s="162"/>
      <c r="FHO7" s="162"/>
      <c r="FHP7" s="162"/>
      <c r="FHQ7" s="162"/>
      <c r="FHR7" s="162"/>
      <c r="FHS7" s="162"/>
      <c r="FHT7" s="162"/>
      <c r="FHU7" s="162"/>
      <c r="FHV7" s="162"/>
      <c r="FHW7" s="162"/>
      <c r="FHX7" s="162"/>
      <c r="FHY7" s="162"/>
      <c r="FHZ7" s="162"/>
      <c r="FIA7" s="162"/>
      <c r="FIB7" s="162"/>
      <c r="FIC7" s="162"/>
      <c r="FID7" s="162"/>
      <c r="FIE7" s="162"/>
      <c r="FIF7" s="162"/>
      <c r="FIG7" s="162"/>
      <c r="FIH7" s="162"/>
      <c r="FII7" s="162"/>
      <c r="FIJ7" s="162"/>
      <c r="FIK7" s="162"/>
      <c r="FIL7" s="162"/>
      <c r="FIM7" s="162"/>
      <c r="FIN7" s="162"/>
      <c r="FIO7" s="162"/>
      <c r="FIP7" s="162"/>
      <c r="FIQ7" s="162"/>
      <c r="FIR7" s="162"/>
      <c r="FIS7" s="162"/>
      <c r="FIT7" s="162"/>
      <c r="FIU7" s="162"/>
      <c r="FIV7" s="162"/>
      <c r="FIW7" s="162"/>
      <c r="FIX7" s="162"/>
      <c r="FIY7" s="162"/>
      <c r="FIZ7" s="162"/>
      <c r="FJA7" s="162"/>
      <c r="FJB7" s="162"/>
      <c r="FJC7" s="162"/>
      <c r="FJD7" s="162"/>
      <c r="FJE7" s="162"/>
      <c r="FJF7" s="162"/>
      <c r="FJG7" s="162"/>
      <c r="FJH7" s="162"/>
      <c r="FJI7" s="162"/>
      <c r="FJJ7" s="162"/>
      <c r="FJK7" s="162"/>
      <c r="FJL7" s="162"/>
      <c r="FJM7" s="162"/>
      <c r="FJN7" s="162"/>
      <c r="FJO7" s="162"/>
      <c r="FJP7" s="162"/>
      <c r="FJQ7" s="162"/>
      <c r="FJR7" s="162"/>
      <c r="FJS7" s="162"/>
      <c r="FJT7" s="162"/>
      <c r="FJU7" s="162"/>
      <c r="FJV7" s="162"/>
      <c r="FJW7" s="162"/>
      <c r="FJX7" s="162"/>
      <c r="FJY7" s="162"/>
      <c r="FJZ7" s="162"/>
      <c r="FKA7" s="162"/>
      <c r="FKB7" s="162"/>
      <c r="FKC7" s="162"/>
      <c r="FKD7" s="162"/>
      <c r="FKE7" s="162"/>
      <c r="FKF7" s="162"/>
      <c r="FKG7" s="162"/>
      <c r="FKH7" s="162"/>
      <c r="FKI7" s="162"/>
      <c r="FKJ7" s="162"/>
      <c r="FKK7" s="162"/>
      <c r="FKL7" s="162"/>
      <c r="FKM7" s="162"/>
      <c r="FKN7" s="162"/>
      <c r="FKO7" s="162"/>
      <c r="FKP7" s="162"/>
      <c r="FKQ7" s="162"/>
      <c r="FKR7" s="162"/>
      <c r="FKS7" s="162"/>
      <c r="FKT7" s="162"/>
      <c r="FKU7" s="162"/>
      <c r="FKV7" s="162"/>
      <c r="FKW7" s="162"/>
      <c r="FKX7" s="162"/>
      <c r="FKY7" s="162"/>
      <c r="FKZ7" s="162"/>
      <c r="FLA7" s="162"/>
      <c r="FLB7" s="162"/>
      <c r="FLC7" s="162"/>
      <c r="FLD7" s="162"/>
      <c r="FLE7" s="162"/>
      <c r="FLF7" s="162"/>
      <c r="FLG7" s="162"/>
      <c r="FLH7" s="162"/>
      <c r="FLI7" s="162"/>
      <c r="FLJ7" s="162"/>
      <c r="FLK7" s="162"/>
      <c r="FLL7" s="162"/>
      <c r="FLM7" s="162"/>
      <c r="FLN7" s="162"/>
      <c r="FLO7" s="162"/>
      <c r="FLP7" s="162"/>
      <c r="FLQ7" s="162"/>
      <c r="FLR7" s="162"/>
      <c r="FLS7" s="162"/>
      <c r="FLT7" s="162"/>
      <c r="FLU7" s="162"/>
      <c r="FLV7" s="162"/>
      <c r="FLW7" s="162"/>
      <c r="FLX7" s="162"/>
      <c r="FLY7" s="162"/>
      <c r="FLZ7" s="162"/>
      <c r="FMA7" s="162"/>
      <c r="FMB7" s="162"/>
      <c r="FMC7" s="162"/>
      <c r="FMD7" s="162"/>
      <c r="FME7" s="162"/>
      <c r="FMF7" s="162"/>
      <c r="FMG7" s="162"/>
      <c r="FMH7" s="162"/>
      <c r="FMI7" s="162"/>
      <c r="FMJ7" s="162"/>
      <c r="FMK7" s="162"/>
      <c r="FML7" s="162"/>
      <c r="FMM7" s="162"/>
      <c r="FMN7" s="162"/>
      <c r="FMO7" s="162"/>
      <c r="FMP7" s="162"/>
      <c r="FMQ7" s="162"/>
      <c r="FMR7" s="162"/>
      <c r="FMS7" s="162"/>
      <c r="FMT7" s="162"/>
      <c r="FMU7" s="162"/>
      <c r="FMV7" s="162"/>
      <c r="FMW7" s="162"/>
      <c r="FMX7" s="162"/>
      <c r="FMY7" s="162"/>
      <c r="FMZ7" s="162"/>
      <c r="FNA7" s="162"/>
      <c r="FNB7" s="162"/>
      <c r="FNC7" s="162"/>
      <c r="FND7" s="162"/>
      <c r="FNE7" s="162"/>
      <c r="FNF7" s="162"/>
      <c r="FNG7" s="162"/>
      <c r="FNH7" s="162"/>
      <c r="FNI7" s="162"/>
      <c r="FNJ7" s="162"/>
      <c r="FNK7" s="162"/>
      <c r="FNL7" s="162"/>
      <c r="FNM7" s="162"/>
      <c r="FNN7" s="162"/>
      <c r="FNO7" s="162"/>
      <c r="FNP7" s="162"/>
      <c r="FNQ7" s="162"/>
      <c r="FNR7" s="162"/>
      <c r="FNS7" s="162"/>
      <c r="FNT7" s="162"/>
      <c r="FNU7" s="162"/>
      <c r="FNV7" s="162"/>
      <c r="FNW7" s="162"/>
      <c r="FNX7" s="162"/>
      <c r="FNY7" s="162"/>
      <c r="FNZ7" s="162"/>
      <c r="FOA7" s="162"/>
      <c r="FOB7" s="162"/>
      <c r="FOC7" s="162"/>
      <c r="FOD7" s="162"/>
      <c r="FOE7" s="162"/>
      <c r="FOF7" s="162"/>
      <c r="FOG7" s="162"/>
      <c r="FOH7" s="162"/>
      <c r="FOI7" s="162"/>
      <c r="FOJ7" s="162"/>
      <c r="FOK7" s="162"/>
      <c r="FOL7" s="162"/>
      <c r="FOM7" s="162"/>
      <c r="FON7" s="162"/>
      <c r="FOO7" s="162"/>
      <c r="FOP7" s="162"/>
      <c r="FOQ7" s="162"/>
      <c r="FOR7" s="162"/>
      <c r="FOS7" s="162"/>
      <c r="FOT7" s="162"/>
      <c r="FOU7" s="162"/>
      <c r="FOV7" s="162"/>
      <c r="FOW7" s="162"/>
      <c r="FOX7" s="162"/>
      <c r="FOY7" s="162"/>
      <c r="FOZ7" s="162"/>
      <c r="FPA7" s="162"/>
      <c r="FPB7" s="162"/>
      <c r="FPC7" s="162"/>
      <c r="FPD7" s="162"/>
      <c r="FPE7" s="162"/>
      <c r="FPF7" s="162"/>
      <c r="FPG7" s="162"/>
      <c r="FPH7" s="162"/>
      <c r="FPI7" s="162"/>
      <c r="FPJ7" s="162"/>
      <c r="FPK7" s="162"/>
      <c r="FPL7" s="162"/>
      <c r="FPM7" s="162"/>
      <c r="FPN7" s="162"/>
      <c r="FPO7" s="162"/>
      <c r="FPP7" s="162"/>
      <c r="FPQ7" s="162"/>
      <c r="FPR7" s="162"/>
      <c r="FPS7" s="162"/>
      <c r="FPT7" s="162"/>
      <c r="FPU7" s="162"/>
      <c r="FPV7" s="162"/>
      <c r="FPW7" s="162"/>
      <c r="FPX7" s="162"/>
      <c r="FPY7" s="162"/>
      <c r="FPZ7" s="162"/>
      <c r="FQA7" s="162"/>
      <c r="FQB7" s="162"/>
      <c r="FQC7" s="162"/>
      <c r="FQD7" s="162"/>
      <c r="FQE7" s="162"/>
      <c r="FQF7" s="162"/>
      <c r="FQG7" s="162"/>
      <c r="FQH7" s="162"/>
      <c r="FQI7" s="162"/>
      <c r="FQJ7" s="162"/>
      <c r="FQK7" s="162"/>
      <c r="FQL7" s="162"/>
      <c r="FQM7" s="162"/>
      <c r="FQN7" s="162"/>
      <c r="FQO7" s="162"/>
      <c r="FQP7" s="162"/>
      <c r="FQQ7" s="162"/>
      <c r="FQR7" s="162"/>
      <c r="FQS7" s="162"/>
      <c r="FQT7" s="162"/>
      <c r="FQU7" s="162"/>
      <c r="FQV7" s="162"/>
      <c r="FQW7" s="162"/>
      <c r="FQX7" s="162"/>
      <c r="FQY7" s="162"/>
      <c r="FQZ7" s="162"/>
      <c r="FRA7" s="162"/>
      <c r="FRB7" s="162"/>
      <c r="FRC7" s="162"/>
      <c r="FRD7" s="162"/>
      <c r="FRE7" s="162"/>
      <c r="FRF7" s="162"/>
      <c r="FRG7" s="162"/>
      <c r="FRH7" s="162"/>
      <c r="FRI7" s="162"/>
      <c r="FRJ7" s="162"/>
      <c r="FRK7" s="162"/>
      <c r="FRL7" s="162"/>
      <c r="FRM7" s="162"/>
      <c r="FRN7" s="162"/>
      <c r="FRO7" s="162"/>
      <c r="FRP7" s="162"/>
      <c r="FRQ7" s="162"/>
      <c r="FRR7" s="162"/>
      <c r="FRS7" s="162"/>
      <c r="FRT7" s="162"/>
      <c r="FRU7" s="162"/>
      <c r="FRV7" s="162"/>
      <c r="FRW7" s="162"/>
      <c r="FRX7" s="162"/>
      <c r="FRY7" s="162"/>
      <c r="FRZ7" s="162"/>
      <c r="FSA7" s="162"/>
      <c r="FSB7" s="162"/>
      <c r="FSC7" s="162"/>
      <c r="FSD7" s="162"/>
      <c r="FSE7" s="162"/>
      <c r="FSF7" s="162"/>
      <c r="FSG7" s="162"/>
      <c r="FSH7" s="162"/>
      <c r="FSI7" s="162"/>
      <c r="FSJ7" s="162"/>
      <c r="FSK7" s="162"/>
      <c r="FSL7" s="162"/>
      <c r="FSM7" s="162"/>
      <c r="FSN7" s="162"/>
      <c r="FSO7" s="162"/>
      <c r="FSP7" s="162"/>
      <c r="FSQ7" s="162"/>
      <c r="FSR7" s="162"/>
      <c r="FSS7" s="162"/>
      <c r="FST7" s="162"/>
      <c r="FSU7" s="162"/>
      <c r="FSV7" s="162"/>
      <c r="FSW7" s="162"/>
      <c r="FSX7" s="162"/>
      <c r="FSY7" s="162"/>
      <c r="FSZ7" s="162"/>
      <c r="FTA7" s="162"/>
      <c r="FTB7" s="162"/>
      <c r="FTC7" s="162"/>
      <c r="FTD7" s="162"/>
      <c r="FTE7" s="162"/>
      <c r="FTF7" s="162"/>
      <c r="FTG7" s="162"/>
      <c r="FTH7" s="162"/>
      <c r="FTI7" s="162"/>
      <c r="FTJ7" s="162"/>
      <c r="FTK7" s="162"/>
      <c r="FTL7" s="162"/>
      <c r="FTM7" s="162"/>
      <c r="FTN7" s="162"/>
      <c r="FTO7" s="162"/>
      <c r="FTP7" s="162"/>
      <c r="FTQ7" s="162"/>
      <c r="FTR7" s="162"/>
      <c r="FTS7" s="162"/>
      <c r="FTT7" s="162"/>
      <c r="FTU7" s="162"/>
      <c r="FTV7" s="162"/>
      <c r="FTW7" s="162"/>
      <c r="FTX7" s="162"/>
      <c r="FTY7" s="162"/>
      <c r="FTZ7" s="162"/>
      <c r="FUA7" s="162"/>
      <c r="FUB7" s="162"/>
      <c r="FUC7" s="162"/>
      <c r="FUD7" s="162"/>
      <c r="FUE7" s="162"/>
      <c r="FUF7" s="162"/>
      <c r="FUG7" s="162"/>
      <c r="FUH7" s="162"/>
      <c r="FUI7" s="162"/>
      <c r="FUJ7" s="162"/>
      <c r="FUK7" s="162"/>
      <c r="FUL7" s="162"/>
      <c r="FUM7" s="162"/>
      <c r="FUN7" s="162"/>
      <c r="FUO7" s="162"/>
      <c r="FUP7" s="162"/>
      <c r="FUQ7" s="162"/>
      <c r="FUR7" s="162"/>
      <c r="FUS7" s="162"/>
      <c r="FUT7" s="162"/>
      <c r="FUU7" s="162"/>
      <c r="FUV7" s="162"/>
      <c r="FUW7" s="162"/>
      <c r="FUX7" s="162"/>
      <c r="FUY7" s="162"/>
      <c r="FUZ7" s="162"/>
      <c r="FVA7" s="162"/>
      <c r="FVB7" s="162"/>
      <c r="FVC7" s="162"/>
      <c r="FVD7" s="162"/>
      <c r="FVE7" s="162"/>
      <c r="FVF7" s="162"/>
      <c r="FVG7" s="162"/>
      <c r="FVH7" s="162"/>
      <c r="FVI7" s="162"/>
      <c r="FVJ7" s="162"/>
      <c r="FVK7" s="162"/>
      <c r="FVL7" s="162"/>
      <c r="FVM7" s="162"/>
      <c r="FVN7" s="162"/>
      <c r="FVO7" s="162"/>
      <c r="FVP7" s="162"/>
      <c r="FVQ7" s="162"/>
      <c r="FVR7" s="162"/>
      <c r="FVS7" s="162"/>
      <c r="FVT7" s="162"/>
      <c r="FVU7" s="162"/>
      <c r="FVV7" s="162"/>
      <c r="FVW7" s="162"/>
      <c r="FVX7" s="162"/>
      <c r="FVY7" s="162"/>
      <c r="FVZ7" s="162"/>
      <c r="FWA7" s="162"/>
      <c r="FWB7" s="162"/>
      <c r="FWC7" s="162"/>
      <c r="FWD7" s="162"/>
      <c r="FWE7" s="162"/>
      <c r="FWF7" s="162"/>
      <c r="FWG7" s="162"/>
      <c r="FWH7" s="162"/>
      <c r="FWI7" s="162"/>
      <c r="FWJ7" s="162"/>
      <c r="FWK7" s="162"/>
      <c r="FWL7" s="162"/>
      <c r="FWM7" s="162"/>
      <c r="FWN7" s="162"/>
      <c r="FWO7" s="162"/>
      <c r="FWP7" s="162"/>
      <c r="FWQ7" s="162"/>
      <c r="FWR7" s="162"/>
      <c r="FWS7" s="162"/>
      <c r="FWT7" s="162"/>
      <c r="FWU7" s="162"/>
      <c r="FWV7" s="162"/>
      <c r="FWW7" s="162"/>
      <c r="FWX7" s="162"/>
      <c r="FWY7" s="162"/>
      <c r="FWZ7" s="162"/>
      <c r="FXA7" s="162"/>
      <c r="FXB7" s="162"/>
      <c r="FXC7" s="162"/>
      <c r="FXD7" s="162"/>
      <c r="FXE7" s="162"/>
      <c r="FXF7" s="162"/>
      <c r="FXG7" s="162"/>
      <c r="FXH7" s="162"/>
      <c r="FXI7" s="162"/>
      <c r="FXJ7" s="162"/>
      <c r="FXK7" s="162"/>
      <c r="FXL7" s="162"/>
      <c r="FXM7" s="162"/>
      <c r="FXN7" s="162"/>
      <c r="FXO7" s="162"/>
      <c r="FXP7" s="162"/>
      <c r="FXQ7" s="162"/>
      <c r="FXR7" s="162"/>
      <c r="FXS7" s="162"/>
      <c r="FXT7" s="162"/>
      <c r="FXU7" s="162"/>
      <c r="FXV7" s="162"/>
      <c r="FXW7" s="162"/>
      <c r="FXX7" s="162"/>
      <c r="FXY7" s="162"/>
      <c r="FXZ7" s="162"/>
      <c r="FYA7" s="162"/>
      <c r="FYB7" s="162"/>
      <c r="FYC7" s="162"/>
      <c r="FYD7" s="162"/>
      <c r="FYE7" s="162"/>
      <c r="FYF7" s="162"/>
      <c r="FYG7" s="162"/>
      <c r="FYH7" s="162"/>
      <c r="FYI7" s="162"/>
      <c r="FYJ7" s="162"/>
      <c r="FYK7" s="162"/>
      <c r="FYL7" s="162"/>
      <c r="FYM7" s="162"/>
      <c r="FYN7" s="162"/>
      <c r="FYO7" s="162"/>
      <c r="FYP7" s="162"/>
      <c r="FYQ7" s="162"/>
      <c r="FYR7" s="162"/>
      <c r="FYS7" s="162"/>
      <c r="FYT7" s="162"/>
      <c r="FYU7" s="162"/>
      <c r="FYV7" s="162"/>
      <c r="FYW7" s="162"/>
      <c r="FYX7" s="162"/>
      <c r="FYY7" s="162"/>
      <c r="FYZ7" s="162"/>
      <c r="FZA7" s="162"/>
      <c r="FZB7" s="162"/>
      <c r="FZC7" s="162"/>
      <c r="FZD7" s="162"/>
      <c r="FZE7" s="162"/>
      <c r="FZF7" s="162"/>
      <c r="FZG7" s="162"/>
      <c r="FZH7" s="162"/>
      <c r="FZI7" s="162"/>
      <c r="FZJ7" s="162"/>
      <c r="FZK7" s="162"/>
      <c r="FZL7" s="162"/>
      <c r="FZM7" s="162"/>
      <c r="FZN7" s="162"/>
      <c r="FZO7" s="162"/>
      <c r="FZP7" s="162"/>
      <c r="FZQ7" s="162"/>
      <c r="FZR7" s="162"/>
      <c r="FZS7" s="162"/>
      <c r="FZT7" s="162"/>
      <c r="FZU7" s="162"/>
      <c r="FZV7" s="162"/>
      <c r="FZW7" s="162"/>
      <c r="FZX7" s="162"/>
      <c r="FZY7" s="162"/>
      <c r="FZZ7" s="162"/>
      <c r="GAA7" s="162"/>
      <c r="GAB7" s="162"/>
      <c r="GAC7" s="162"/>
      <c r="GAD7" s="162"/>
      <c r="GAE7" s="162"/>
      <c r="GAF7" s="162"/>
      <c r="GAG7" s="162"/>
      <c r="GAH7" s="162"/>
      <c r="GAI7" s="162"/>
      <c r="GAJ7" s="162"/>
      <c r="GAK7" s="162"/>
      <c r="GAL7" s="162"/>
      <c r="GAM7" s="162"/>
      <c r="GAN7" s="162"/>
      <c r="GAO7" s="162"/>
      <c r="GAP7" s="162"/>
      <c r="GAQ7" s="162"/>
      <c r="GAR7" s="162"/>
      <c r="GAS7" s="162"/>
      <c r="GAT7" s="162"/>
      <c r="GAU7" s="162"/>
      <c r="GAV7" s="162"/>
      <c r="GAW7" s="162"/>
      <c r="GAX7" s="162"/>
      <c r="GAY7" s="162"/>
      <c r="GAZ7" s="162"/>
      <c r="GBA7" s="162"/>
      <c r="GBB7" s="162"/>
      <c r="GBC7" s="162"/>
      <c r="GBD7" s="162"/>
      <c r="GBE7" s="162"/>
      <c r="GBF7" s="162"/>
      <c r="GBG7" s="162"/>
      <c r="GBH7" s="162"/>
      <c r="GBI7" s="162"/>
      <c r="GBJ7" s="162"/>
      <c r="GBK7" s="162"/>
      <c r="GBL7" s="162"/>
      <c r="GBM7" s="162"/>
      <c r="GBN7" s="162"/>
      <c r="GBO7" s="162"/>
      <c r="GBP7" s="162"/>
      <c r="GBQ7" s="162"/>
      <c r="GBR7" s="162"/>
      <c r="GBS7" s="162"/>
      <c r="GBT7" s="162"/>
      <c r="GBU7" s="162"/>
      <c r="GBV7" s="162"/>
      <c r="GBW7" s="162"/>
      <c r="GBX7" s="162"/>
      <c r="GBY7" s="162"/>
      <c r="GBZ7" s="162"/>
      <c r="GCA7" s="162"/>
      <c r="GCB7" s="162"/>
      <c r="GCC7" s="162"/>
      <c r="GCD7" s="162"/>
      <c r="GCE7" s="162"/>
      <c r="GCF7" s="162"/>
      <c r="GCG7" s="162"/>
      <c r="GCH7" s="162"/>
      <c r="GCI7" s="162"/>
      <c r="GCJ7" s="162"/>
      <c r="GCK7" s="162"/>
      <c r="GCL7" s="162"/>
      <c r="GCM7" s="162"/>
      <c r="GCN7" s="162"/>
      <c r="GCO7" s="162"/>
      <c r="GCP7" s="162"/>
      <c r="GCQ7" s="162"/>
      <c r="GCR7" s="162"/>
      <c r="GCS7" s="162"/>
      <c r="GCT7" s="162"/>
      <c r="GCU7" s="162"/>
      <c r="GCV7" s="162"/>
      <c r="GCW7" s="162"/>
      <c r="GCX7" s="162"/>
      <c r="GCY7" s="162"/>
      <c r="GCZ7" s="162"/>
      <c r="GDA7" s="162"/>
      <c r="GDB7" s="162"/>
      <c r="GDC7" s="162"/>
      <c r="GDD7" s="162"/>
      <c r="GDE7" s="162"/>
      <c r="GDF7" s="162"/>
      <c r="GDG7" s="162"/>
      <c r="GDH7" s="162"/>
      <c r="GDI7" s="162"/>
      <c r="GDJ7" s="162"/>
      <c r="GDK7" s="162"/>
      <c r="GDL7" s="162"/>
      <c r="GDM7" s="162"/>
      <c r="GDN7" s="162"/>
      <c r="GDO7" s="162"/>
      <c r="GDP7" s="162"/>
      <c r="GDQ7" s="162"/>
      <c r="GDR7" s="162"/>
      <c r="GDS7" s="162"/>
      <c r="GDT7" s="162"/>
      <c r="GDU7" s="162"/>
      <c r="GDV7" s="162"/>
      <c r="GDW7" s="162"/>
      <c r="GDX7" s="162"/>
      <c r="GDY7" s="162"/>
      <c r="GDZ7" s="162"/>
      <c r="GEA7" s="162"/>
      <c r="GEB7" s="162"/>
      <c r="GEC7" s="162"/>
      <c r="GED7" s="162"/>
      <c r="GEE7" s="162"/>
      <c r="GEF7" s="162"/>
      <c r="GEG7" s="162"/>
      <c r="GEH7" s="162"/>
      <c r="GEI7" s="162"/>
      <c r="GEJ7" s="162"/>
      <c r="GEK7" s="162"/>
      <c r="GEL7" s="162"/>
      <c r="GEM7" s="162"/>
      <c r="GEN7" s="162"/>
      <c r="GEO7" s="162"/>
      <c r="GEP7" s="162"/>
      <c r="GEQ7" s="162"/>
      <c r="GER7" s="162"/>
      <c r="GES7" s="162"/>
      <c r="GET7" s="162"/>
      <c r="GEU7" s="162"/>
      <c r="GEV7" s="162"/>
      <c r="GEW7" s="162"/>
      <c r="GEX7" s="162"/>
      <c r="GEY7" s="162"/>
      <c r="GEZ7" s="162"/>
      <c r="GFA7" s="162"/>
      <c r="GFB7" s="162"/>
      <c r="GFC7" s="162"/>
      <c r="GFD7" s="162"/>
      <c r="GFE7" s="162"/>
      <c r="GFF7" s="162"/>
      <c r="GFG7" s="162"/>
      <c r="GFH7" s="162"/>
      <c r="GFI7" s="162"/>
      <c r="GFJ7" s="162"/>
      <c r="GFK7" s="162"/>
      <c r="GFL7" s="162"/>
      <c r="GFM7" s="162"/>
      <c r="GFN7" s="162"/>
      <c r="GFO7" s="162"/>
      <c r="GFP7" s="162"/>
      <c r="GFQ7" s="162"/>
      <c r="GFR7" s="162"/>
      <c r="GFS7" s="162"/>
      <c r="GFT7" s="162"/>
      <c r="GFU7" s="162"/>
      <c r="GFV7" s="162"/>
      <c r="GFW7" s="162"/>
      <c r="GFX7" s="162"/>
      <c r="GFY7" s="162"/>
      <c r="GFZ7" s="162"/>
      <c r="GGA7" s="162"/>
      <c r="GGB7" s="162"/>
      <c r="GGC7" s="162"/>
      <c r="GGD7" s="162"/>
      <c r="GGE7" s="162"/>
      <c r="GGF7" s="162"/>
      <c r="GGG7" s="162"/>
      <c r="GGH7" s="162"/>
      <c r="GGI7" s="162"/>
      <c r="GGJ7" s="162"/>
      <c r="GGK7" s="162"/>
      <c r="GGL7" s="162"/>
      <c r="GGM7" s="162"/>
      <c r="GGN7" s="162"/>
      <c r="GGO7" s="162"/>
      <c r="GGP7" s="162"/>
      <c r="GGQ7" s="162"/>
      <c r="GGR7" s="162"/>
      <c r="GGS7" s="162"/>
      <c r="GGT7" s="162"/>
      <c r="GGU7" s="162"/>
      <c r="GGV7" s="162"/>
      <c r="GGW7" s="162"/>
      <c r="GGX7" s="162"/>
      <c r="GGY7" s="162"/>
      <c r="GGZ7" s="162"/>
      <c r="GHA7" s="162"/>
      <c r="GHB7" s="162"/>
      <c r="GHC7" s="162"/>
      <c r="GHD7" s="162"/>
      <c r="GHE7" s="162"/>
      <c r="GHF7" s="162"/>
      <c r="GHG7" s="162"/>
      <c r="GHH7" s="162"/>
      <c r="GHI7" s="162"/>
      <c r="GHJ7" s="162"/>
      <c r="GHK7" s="162"/>
      <c r="GHL7" s="162"/>
      <c r="GHM7" s="162"/>
      <c r="GHN7" s="162"/>
      <c r="GHO7" s="162"/>
      <c r="GHP7" s="162"/>
      <c r="GHQ7" s="162"/>
      <c r="GHR7" s="162"/>
      <c r="GHS7" s="162"/>
      <c r="GHT7" s="162"/>
      <c r="GHU7" s="162"/>
      <c r="GHV7" s="162"/>
      <c r="GHW7" s="162"/>
      <c r="GHX7" s="162"/>
      <c r="GHY7" s="162"/>
      <c r="GHZ7" s="162"/>
      <c r="GIA7" s="162"/>
      <c r="GIB7" s="162"/>
      <c r="GIC7" s="162"/>
      <c r="GID7" s="162"/>
      <c r="GIE7" s="162"/>
      <c r="GIF7" s="162"/>
      <c r="GIG7" s="162"/>
      <c r="GIH7" s="162"/>
      <c r="GII7" s="162"/>
      <c r="GIJ7" s="162"/>
      <c r="GIK7" s="162"/>
      <c r="GIL7" s="162"/>
      <c r="GIM7" s="162"/>
      <c r="GIN7" s="162"/>
      <c r="GIO7" s="162"/>
      <c r="GIP7" s="162"/>
      <c r="GIQ7" s="162"/>
      <c r="GIR7" s="162"/>
      <c r="GIS7" s="162"/>
      <c r="GIT7" s="162"/>
      <c r="GIU7" s="162"/>
      <c r="GIV7" s="162"/>
      <c r="GIW7" s="162"/>
      <c r="GIX7" s="162"/>
      <c r="GIY7" s="162"/>
      <c r="GIZ7" s="162"/>
      <c r="GJA7" s="162"/>
      <c r="GJB7" s="162"/>
      <c r="GJC7" s="162"/>
      <c r="GJD7" s="162"/>
      <c r="GJE7" s="162"/>
      <c r="GJF7" s="162"/>
      <c r="GJG7" s="162"/>
      <c r="GJH7" s="162"/>
      <c r="GJI7" s="162"/>
      <c r="GJJ7" s="162"/>
      <c r="GJK7" s="162"/>
      <c r="GJL7" s="162"/>
      <c r="GJM7" s="162"/>
      <c r="GJN7" s="162"/>
      <c r="GJO7" s="162"/>
      <c r="GJP7" s="162"/>
      <c r="GJQ7" s="162"/>
      <c r="GJR7" s="162"/>
      <c r="GJS7" s="162"/>
      <c r="GJT7" s="162"/>
      <c r="GJU7" s="162"/>
      <c r="GJV7" s="162"/>
      <c r="GJW7" s="162"/>
      <c r="GJX7" s="162"/>
      <c r="GJY7" s="162"/>
      <c r="GJZ7" s="162"/>
      <c r="GKA7" s="162"/>
      <c r="GKB7" s="162"/>
      <c r="GKC7" s="162"/>
      <c r="GKD7" s="162"/>
      <c r="GKE7" s="162"/>
      <c r="GKF7" s="162"/>
      <c r="GKG7" s="162"/>
      <c r="GKH7" s="162"/>
      <c r="GKI7" s="162"/>
      <c r="GKJ7" s="162"/>
      <c r="GKK7" s="162"/>
      <c r="GKL7" s="162"/>
      <c r="GKM7" s="162"/>
      <c r="GKN7" s="162"/>
      <c r="GKO7" s="162"/>
      <c r="GKP7" s="162"/>
      <c r="GKQ7" s="162"/>
      <c r="GKR7" s="162"/>
      <c r="GKS7" s="162"/>
      <c r="GKT7" s="162"/>
      <c r="GKU7" s="162"/>
      <c r="GKV7" s="162"/>
      <c r="GKW7" s="162"/>
      <c r="GKX7" s="162"/>
      <c r="GKY7" s="162"/>
      <c r="GKZ7" s="162"/>
      <c r="GLA7" s="162"/>
      <c r="GLB7" s="162"/>
      <c r="GLC7" s="162"/>
      <c r="GLD7" s="162"/>
      <c r="GLE7" s="162"/>
      <c r="GLF7" s="162"/>
      <c r="GLG7" s="162"/>
      <c r="GLH7" s="162"/>
      <c r="GLI7" s="162"/>
      <c r="GLJ7" s="162"/>
      <c r="GLK7" s="162"/>
      <c r="GLL7" s="162"/>
      <c r="GLM7" s="162"/>
      <c r="GLN7" s="162"/>
      <c r="GLO7" s="162"/>
      <c r="GLP7" s="162"/>
      <c r="GLQ7" s="162"/>
      <c r="GLR7" s="162"/>
      <c r="GLS7" s="162"/>
      <c r="GLT7" s="162"/>
      <c r="GLU7" s="162"/>
      <c r="GLV7" s="162"/>
      <c r="GLW7" s="162"/>
      <c r="GLX7" s="162"/>
      <c r="GLY7" s="162"/>
      <c r="GLZ7" s="162"/>
      <c r="GMA7" s="162"/>
      <c r="GMB7" s="162"/>
      <c r="GMC7" s="162"/>
      <c r="GMD7" s="162"/>
      <c r="GME7" s="162"/>
      <c r="GMF7" s="162"/>
      <c r="GMG7" s="162"/>
      <c r="GMH7" s="162"/>
      <c r="GMI7" s="162"/>
      <c r="GMJ7" s="162"/>
      <c r="GMK7" s="162"/>
      <c r="GML7" s="162"/>
      <c r="GMM7" s="162"/>
      <c r="GMN7" s="162"/>
      <c r="GMO7" s="162"/>
      <c r="GMP7" s="162"/>
      <c r="GMQ7" s="162"/>
      <c r="GMR7" s="162"/>
      <c r="GMS7" s="162"/>
      <c r="GMT7" s="162"/>
      <c r="GMU7" s="162"/>
      <c r="GMV7" s="162"/>
      <c r="GMW7" s="162"/>
      <c r="GMX7" s="162"/>
      <c r="GMY7" s="162"/>
      <c r="GMZ7" s="162"/>
      <c r="GNA7" s="162"/>
      <c r="GNB7" s="162"/>
      <c r="GNC7" s="162"/>
      <c r="GND7" s="162"/>
      <c r="GNE7" s="162"/>
      <c r="GNF7" s="162"/>
      <c r="GNG7" s="162"/>
      <c r="GNH7" s="162"/>
      <c r="GNI7" s="162"/>
      <c r="GNJ7" s="162"/>
      <c r="GNK7" s="162"/>
      <c r="GNL7" s="162"/>
      <c r="GNM7" s="162"/>
      <c r="GNN7" s="162"/>
      <c r="GNO7" s="162"/>
      <c r="GNP7" s="162"/>
      <c r="GNQ7" s="162"/>
      <c r="GNR7" s="162"/>
      <c r="GNS7" s="162"/>
      <c r="GNT7" s="162"/>
      <c r="GNU7" s="162"/>
      <c r="GNV7" s="162"/>
      <c r="GNW7" s="162"/>
      <c r="GNX7" s="162"/>
      <c r="GNY7" s="162"/>
      <c r="GNZ7" s="162"/>
      <c r="GOA7" s="162"/>
      <c r="GOB7" s="162"/>
      <c r="GOC7" s="162"/>
      <c r="GOD7" s="162"/>
      <c r="GOE7" s="162"/>
      <c r="GOF7" s="162"/>
      <c r="GOG7" s="162"/>
      <c r="GOH7" s="162"/>
      <c r="GOI7" s="162"/>
      <c r="GOJ7" s="162"/>
      <c r="GOK7" s="162"/>
      <c r="GOL7" s="162"/>
      <c r="GOM7" s="162"/>
      <c r="GON7" s="162"/>
      <c r="GOO7" s="162"/>
      <c r="GOP7" s="162"/>
      <c r="GOQ7" s="162"/>
      <c r="GOR7" s="162"/>
      <c r="GOS7" s="162"/>
      <c r="GOT7" s="162"/>
      <c r="GOU7" s="162"/>
      <c r="GOV7" s="162"/>
      <c r="GOW7" s="162"/>
      <c r="GOX7" s="162"/>
      <c r="GOY7" s="162"/>
      <c r="GOZ7" s="162"/>
      <c r="GPA7" s="162"/>
      <c r="GPB7" s="162"/>
      <c r="GPC7" s="162"/>
      <c r="GPD7" s="162"/>
      <c r="GPE7" s="162"/>
      <c r="GPF7" s="162"/>
      <c r="GPG7" s="162"/>
      <c r="GPH7" s="162"/>
      <c r="GPI7" s="162"/>
      <c r="GPJ7" s="162"/>
      <c r="GPK7" s="162"/>
      <c r="GPL7" s="162"/>
      <c r="GPM7" s="162"/>
      <c r="GPN7" s="162"/>
      <c r="GPO7" s="162"/>
      <c r="GPP7" s="162"/>
      <c r="GPQ7" s="162"/>
      <c r="GPR7" s="162"/>
      <c r="GPS7" s="162"/>
      <c r="GPT7" s="162"/>
      <c r="GPU7" s="162"/>
      <c r="GPV7" s="162"/>
      <c r="GPW7" s="162"/>
      <c r="GPX7" s="162"/>
      <c r="GPY7" s="162"/>
      <c r="GPZ7" s="162"/>
      <c r="GQA7" s="162"/>
      <c r="GQB7" s="162"/>
      <c r="GQC7" s="162"/>
      <c r="GQD7" s="162"/>
      <c r="GQE7" s="162"/>
      <c r="GQF7" s="162"/>
      <c r="GQG7" s="162"/>
      <c r="GQH7" s="162"/>
      <c r="GQI7" s="162"/>
      <c r="GQJ7" s="162"/>
      <c r="GQK7" s="162"/>
      <c r="GQL7" s="162"/>
      <c r="GQM7" s="162"/>
      <c r="GQN7" s="162"/>
      <c r="GQO7" s="162"/>
      <c r="GQP7" s="162"/>
      <c r="GQQ7" s="162"/>
      <c r="GQR7" s="162"/>
      <c r="GQS7" s="162"/>
      <c r="GQT7" s="162"/>
      <c r="GQU7" s="162"/>
      <c r="GQV7" s="162"/>
      <c r="GQW7" s="162"/>
      <c r="GQX7" s="162"/>
      <c r="GQY7" s="162"/>
      <c r="GQZ7" s="162"/>
      <c r="GRA7" s="162"/>
      <c r="GRB7" s="162"/>
      <c r="GRC7" s="162"/>
      <c r="GRD7" s="162"/>
      <c r="GRE7" s="162"/>
      <c r="GRF7" s="162"/>
      <c r="GRG7" s="162"/>
      <c r="GRH7" s="162"/>
      <c r="GRI7" s="162"/>
      <c r="GRJ7" s="162"/>
      <c r="GRK7" s="162"/>
      <c r="GRL7" s="162"/>
      <c r="GRM7" s="162"/>
      <c r="GRN7" s="162"/>
      <c r="GRO7" s="162"/>
      <c r="GRP7" s="162"/>
      <c r="GRQ7" s="162"/>
      <c r="GRR7" s="162"/>
      <c r="GRS7" s="162"/>
      <c r="GRT7" s="162"/>
      <c r="GRU7" s="162"/>
      <c r="GRV7" s="162"/>
      <c r="GRW7" s="162"/>
      <c r="GRX7" s="162"/>
      <c r="GRY7" s="162"/>
      <c r="GRZ7" s="162"/>
      <c r="GSA7" s="162"/>
      <c r="GSB7" s="162"/>
      <c r="GSC7" s="162"/>
      <c r="GSD7" s="162"/>
      <c r="GSE7" s="162"/>
      <c r="GSF7" s="162"/>
      <c r="GSG7" s="162"/>
      <c r="GSH7" s="162"/>
      <c r="GSI7" s="162"/>
      <c r="GSJ7" s="162"/>
      <c r="GSK7" s="162"/>
      <c r="GSL7" s="162"/>
      <c r="GSM7" s="162"/>
      <c r="GSN7" s="162"/>
      <c r="GSO7" s="162"/>
      <c r="GSP7" s="162"/>
      <c r="GSQ7" s="162"/>
      <c r="GSR7" s="162"/>
      <c r="GSS7" s="162"/>
      <c r="GST7" s="162"/>
      <c r="GSU7" s="162"/>
      <c r="GSV7" s="162"/>
      <c r="GSW7" s="162"/>
      <c r="GSX7" s="162"/>
      <c r="GSY7" s="162"/>
      <c r="GSZ7" s="162"/>
      <c r="GTA7" s="162"/>
      <c r="GTB7" s="162"/>
      <c r="GTC7" s="162"/>
      <c r="GTD7" s="162"/>
      <c r="GTE7" s="162"/>
      <c r="GTF7" s="162"/>
      <c r="GTG7" s="162"/>
      <c r="GTH7" s="162"/>
      <c r="GTI7" s="162"/>
      <c r="GTJ7" s="162"/>
      <c r="GTK7" s="162"/>
      <c r="GTL7" s="162"/>
      <c r="GTM7" s="162"/>
      <c r="GTN7" s="162"/>
      <c r="GTO7" s="162"/>
      <c r="GTP7" s="162"/>
      <c r="GTQ7" s="162"/>
      <c r="GTR7" s="162"/>
      <c r="GTS7" s="162"/>
      <c r="GTT7" s="162"/>
      <c r="GTU7" s="162"/>
      <c r="GTV7" s="162"/>
      <c r="GTW7" s="162"/>
      <c r="GTX7" s="162"/>
      <c r="GTY7" s="162"/>
      <c r="GTZ7" s="162"/>
      <c r="GUA7" s="162"/>
      <c r="GUB7" s="162"/>
      <c r="GUC7" s="162"/>
      <c r="GUD7" s="162"/>
      <c r="GUE7" s="162"/>
      <c r="GUF7" s="162"/>
      <c r="GUG7" s="162"/>
      <c r="GUH7" s="162"/>
      <c r="GUI7" s="162"/>
      <c r="GUJ7" s="162"/>
      <c r="GUK7" s="162"/>
      <c r="GUL7" s="162"/>
      <c r="GUM7" s="162"/>
      <c r="GUN7" s="162"/>
      <c r="GUO7" s="162"/>
      <c r="GUP7" s="162"/>
      <c r="GUQ7" s="162"/>
      <c r="GUR7" s="162"/>
      <c r="GUS7" s="162"/>
      <c r="GUT7" s="162"/>
      <c r="GUU7" s="162"/>
      <c r="GUV7" s="162"/>
      <c r="GUW7" s="162"/>
      <c r="GUX7" s="162"/>
      <c r="GUY7" s="162"/>
      <c r="GUZ7" s="162"/>
      <c r="GVA7" s="162"/>
      <c r="GVB7" s="162"/>
      <c r="GVC7" s="162"/>
      <c r="GVD7" s="162"/>
      <c r="GVE7" s="162"/>
      <c r="GVF7" s="162"/>
      <c r="GVG7" s="162"/>
      <c r="GVH7" s="162"/>
      <c r="GVI7" s="162"/>
      <c r="GVJ7" s="162"/>
      <c r="GVK7" s="162"/>
      <c r="GVL7" s="162"/>
      <c r="GVM7" s="162"/>
      <c r="GVN7" s="162"/>
      <c r="GVO7" s="162"/>
      <c r="GVP7" s="162"/>
      <c r="GVQ7" s="162"/>
      <c r="GVR7" s="162"/>
      <c r="GVS7" s="162"/>
      <c r="GVT7" s="162"/>
      <c r="GVU7" s="162"/>
      <c r="GVV7" s="162"/>
      <c r="GVW7" s="162"/>
      <c r="GVX7" s="162"/>
      <c r="GVY7" s="162"/>
      <c r="GVZ7" s="162"/>
      <c r="GWA7" s="162"/>
      <c r="GWB7" s="162"/>
      <c r="GWC7" s="162"/>
      <c r="GWD7" s="162"/>
      <c r="GWE7" s="162"/>
      <c r="GWF7" s="162"/>
      <c r="GWG7" s="162"/>
      <c r="GWH7" s="162"/>
      <c r="GWI7" s="162"/>
      <c r="GWJ7" s="162"/>
      <c r="GWK7" s="162"/>
      <c r="GWL7" s="162"/>
      <c r="GWM7" s="162"/>
      <c r="GWN7" s="162"/>
      <c r="GWO7" s="162"/>
      <c r="GWP7" s="162"/>
      <c r="GWQ7" s="162"/>
      <c r="GWR7" s="162"/>
      <c r="GWS7" s="162"/>
      <c r="GWT7" s="162"/>
      <c r="GWU7" s="162"/>
      <c r="GWV7" s="162"/>
      <c r="GWW7" s="162"/>
      <c r="GWX7" s="162"/>
      <c r="GWY7" s="162"/>
      <c r="GWZ7" s="162"/>
      <c r="GXA7" s="162"/>
      <c r="GXB7" s="162"/>
      <c r="GXC7" s="162"/>
      <c r="GXD7" s="162"/>
      <c r="GXE7" s="162"/>
      <c r="GXF7" s="162"/>
      <c r="GXG7" s="162"/>
      <c r="GXH7" s="162"/>
      <c r="GXI7" s="162"/>
      <c r="GXJ7" s="162"/>
      <c r="GXK7" s="162"/>
      <c r="GXL7" s="162"/>
      <c r="GXM7" s="162"/>
      <c r="GXN7" s="162"/>
      <c r="GXO7" s="162"/>
      <c r="GXP7" s="162"/>
      <c r="GXQ7" s="162"/>
      <c r="GXR7" s="162"/>
      <c r="GXS7" s="162"/>
      <c r="GXT7" s="162"/>
      <c r="GXU7" s="162"/>
      <c r="GXV7" s="162"/>
      <c r="GXW7" s="162"/>
      <c r="GXX7" s="162"/>
      <c r="GXY7" s="162"/>
      <c r="GXZ7" s="162"/>
      <c r="GYA7" s="162"/>
      <c r="GYB7" s="162"/>
      <c r="GYC7" s="162"/>
      <c r="GYD7" s="162"/>
      <c r="GYE7" s="162"/>
      <c r="GYF7" s="162"/>
      <c r="GYG7" s="162"/>
      <c r="GYH7" s="162"/>
      <c r="GYI7" s="162"/>
      <c r="GYJ7" s="162"/>
      <c r="GYK7" s="162"/>
      <c r="GYL7" s="162"/>
      <c r="GYM7" s="162"/>
      <c r="GYN7" s="162"/>
      <c r="GYO7" s="162"/>
      <c r="GYP7" s="162"/>
      <c r="GYQ7" s="162"/>
      <c r="GYR7" s="162"/>
      <c r="GYS7" s="162"/>
      <c r="GYT7" s="162"/>
      <c r="GYU7" s="162"/>
      <c r="GYV7" s="162"/>
      <c r="GYW7" s="162"/>
      <c r="GYX7" s="162"/>
      <c r="GYY7" s="162"/>
      <c r="GYZ7" s="162"/>
      <c r="GZA7" s="162"/>
      <c r="GZB7" s="162"/>
      <c r="GZC7" s="162"/>
      <c r="GZD7" s="162"/>
      <c r="GZE7" s="162"/>
      <c r="GZF7" s="162"/>
      <c r="GZG7" s="162"/>
      <c r="GZH7" s="162"/>
      <c r="GZI7" s="162"/>
      <c r="GZJ7" s="162"/>
      <c r="GZK7" s="162"/>
      <c r="GZL7" s="162"/>
      <c r="GZM7" s="162"/>
      <c r="GZN7" s="162"/>
      <c r="GZO7" s="162"/>
      <c r="GZP7" s="162"/>
      <c r="GZQ7" s="162"/>
      <c r="GZR7" s="162"/>
      <c r="GZS7" s="162"/>
      <c r="GZT7" s="162"/>
      <c r="GZU7" s="162"/>
      <c r="GZV7" s="162"/>
      <c r="GZW7" s="162"/>
      <c r="GZX7" s="162"/>
      <c r="GZY7" s="162"/>
      <c r="GZZ7" s="162"/>
      <c r="HAA7" s="162"/>
      <c r="HAB7" s="162"/>
      <c r="HAC7" s="162"/>
      <c r="HAD7" s="162"/>
      <c r="HAE7" s="162"/>
      <c r="HAF7" s="162"/>
      <c r="HAG7" s="162"/>
      <c r="HAH7" s="162"/>
      <c r="HAI7" s="162"/>
      <c r="HAJ7" s="162"/>
      <c r="HAK7" s="162"/>
      <c r="HAL7" s="162"/>
      <c r="HAM7" s="162"/>
      <c r="HAN7" s="162"/>
      <c r="HAO7" s="162"/>
      <c r="HAP7" s="162"/>
      <c r="HAQ7" s="162"/>
      <c r="HAR7" s="162"/>
      <c r="HAS7" s="162"/>
      <c r="HAT7" s="162"/>
      <c r="HAU7" s="162"/>
      <c r="HAV7" s="162"/>
      <c r="HAW7" s="162"/>
      <c r="HAX7" s="162"/>
      <c r="HAY7" s="162"/>
      <c r="HAZ7" s="162"/>
      <c r="HBA7" s="162"/>
      <c r="HBB7" s="162"/>
      <c r="HBC7" s="162"/>
      <c r="HBD7" s="162"/>
      <c r="HBE7" s="162"/>
      <c r="HBF7" s="162"/>
      <c r="HBG7" s="162"/>
      <c r="HBH7" s="162"/>
      <c r="HBI7" s="162"/>
      <c r="HBJ7" s="162"/>
      <c r="HBK7" s="162"/>
      <c r="HBL7" s="162"/>
      <c r="HBM7" s="162"/>
      <c r="HBN7" s="162"/>
      <c r="HBO7" s="162"/>
      <c r="HBP7" s="162"/>
      <c r="HBQ7" s="162"/>
      <c r="HBR7" s="162"/>
      <c r="HBS7" s="162"/>
      <c r="HBT7" s="162"/>
      <c r="HBU7" s="162"/>
      <c r="HBV7" s="162"/>
      <c r="HBW7" s="162"/>
      <c r="HBX7" s="162"/>
      <c r="HBY7" s="162"/>
      <c r="HBZ7" s="162"/>
      <c r="HCA7" s="162"/>
      <c r="HCB7" s="162"/>
      <c r="HCC7" s="162"/>
      <c r="HCD7" s="162"/>
      <c r="HCE7" s="162"/>
      <c r="HCF7" s="162"/>
      <c r="HCG7" s="162"/>
      <c r="HCH7" s="162"/>
      <c r="HCI7" s="162"/>
      <c r="HCJ7" s="162"/>
      <c r="HCK7" s="162"/>
      <c r="HCL7" s="162"/>
      <c r="HCM7" s="162"/>
      <c r="HCN7" s="162"/>
      <c r="HCO7" s="162"/>
      <c r="HCP7" s="162"/>
      <c r="HCQ7" s="162"/>
      <c r="HCR7" s="162"/>
      <c r="HCS7" s="162"/>
      <c r="HCT7" s="162"/>
      <c r="HCU7" s="162"/>
      <c r="HCV7" s="162"/>
      <c r="HCW7" s="162"/>
      <c r="HCX7" s="162"/>
      <c r="HCY7" s="162"/>
      <c r="HCZ7" s="162"/>
      <c r="HDA7" s="162"/>
      <c r="HDB7" s="162"/>
      <c r="HDC7" s="162"/>
      <c r="HDD7" s="162"/>
      <c r="HDE7" s="162"/>
      <c r="HDF7" s="162"/>
      <c r="HDG7" s="162"/>
      <c r="HDH7" s="162"/>
      <c r="HDI7" s="162"/>
      <c r="HDJ7" s="162"/>
      <c r="HDK7" s="162"/>
      <c r="HDL7" s="162"/>
      <c r="HDM7" s="162"/>
      <c r="HDN7" s="162"/>
      <c r="HDO7" s="162"/>
      <c r="HDP7" s="162"/>
      <c r="HDQ7" s="162"/>
      <c r="HDR7" s="162"/>
      <c r="HDS7" s="162"/>
      <c r="HDT7" s="162"/>
      <c r="HDU7" s="162"/>
      <c r="HDV7" s="162"/>
      <c r="HDW7" s="162"/>
      <c r="HDX7" s="162"/>
      <c r="HDY7" s="162"/>
      <c r="HDZ7" s="162"/>
      <c r="HEA7" s="162"/>
      <c r="HEB7" s="162"/>
      <c r="HEC7" s="162"/>
      <c r="HED7" s="162"/>
      <c r="HEE7" s="162"/>
      <c r="HEF7" s="162"/>
      <c r="HEG7" s="162"/>
      <c r="HEH7" s="162"/>
      <c r="HEI7" s="162"/>
      <c r="HEJ7" s="162"/>
      <c r="HEK7" s="162"/>
      <c r="HEL7" s="162"/>
      <c r="HEM7" s="162"/>
      <c r="HEN7" s="162"/>
      <c r="HEO7" s="162"/>
      <c r="HEP7" s="162"/>
      <c r="HEQ7" s="162"/>
      <c r="HER7" s="162"/>
      <c r="HES7" s="162"/>
      <c r="HET7" s="162"/>
      <c r="HEU7" s="162"/>
      <c r="HEV7" s="162"/>
      <c r="HEW7" s="162"/>
      <c r="HEX7" s="162"/>
      <c r="HEY7" s="162"/>
      <c r="HEZ7" s="162"/>
      <c r="HFA7" s="162"/>
      <c r="HFB7" s="162"/>
      <c r="HFC7" s="162"/>
      <c r="HFD7" s="162"/>
      <c r="HFE7" s="162"/>
      <c r="HFF7" s="162"/>
      <c r="HFG7" s="162"/>
      <c r="HFH7" s="162"/>
      <c r="HFI7" s="162"/>
      <c r="HFJ7" s="162"/>
      <c r="HFK7" s="162"/>
      <c r="HFL7" s="162"/>
      <c r="HFM7" s="162"/>
      <c r="HFN7" s="162"/>
      <c r="HFO7" s="162"/>
      <c r="HFP7" s="162"/>
      <c r="HFQ7" s="162"/>
      <c r="HFR7" s="162"/>
      <c r="HFS7" s="162"/>
      <c r="HFT7" s="162"/>
      <c r="HFU7" s="162"/>
      <c r="HFV7" s="162"/>
      <c r="HFW7" s="162"/>
      <c r="HFX7" s="162"/>
      <c r="HFY7" s="162"/>
      <c r="HFZ7" s="162"/>
      <c r="HGA7" s="162"/>
      <c r="HGB7" s="162"/>
      <c r="HGC7" s="162"/>
      <c r="HGD7" s="162"/>
      <c r="HGE7" s="162"/>
      <c r="HGF7" s="162"/>
      <c r="HGG7" s="162"/>
      <c r="HGH7" s="162"/>
      <c r="HGI7" s="162"/>
      <c r="HGJ7" s="162"/>
      <c r="HGK7" s="162"/>
      <c r="HGL7" s="162"/>
      <c r="HGM7" s="162"/>
      <c r="HGN7" s="162"/>
      <c r="HGO7" s="162"/>
      <c r="HGP7" s="162"/>
      <c r="HGQ7" s="162"/>
      <c r="HGR7" s="162"/>
      <c r="HGS7" s="162"/>
      <c r="HGT7" s="162"/>
      <c r="HGU7" s="162"/>
      <c r="HGV7" s="162"/>
      <c r="HGW7" s="162"/>
      <c r="HGX7" s="162"/>
      <c r="HGY7" s="162"/>
      <c r="HGZ7" s="162"/>
      <c r="HHA7" s="162"/>
      <c r="HHB7" s="162"/>
      <c r="HHC7" s="162"/>
      <c r="HHD7" s="162"/>
      <c r="HHE7" s="162"/>
      <c r="HHF7" s="162"/>
      <c r="HHG7" s="162"/>
      <c r="HHH7" s="162"/>
      <c r="HHI7" s="162"/>
      <c r="HHJ7" s="162"/>
      <c r="HHK7" s="162"/>
      <c r="HHL7" s="162"/>
      <c r="HHM7" s="162"/>
      <c r="HHN7" s="162"/>
      <c r="HHO7" s="162"/>
      <c r="HHP7" s="162"/>
      <c r="HHQ7" s="162"/>
      <c r="HHR7" s="162"/>
      <c r="HHS7" s="162"/>
      <c r="HHT7" s="162"/>
      <c r="HHU7" s="162"/>
      <c r="HHV7" s="162"/>
      <c r="HHW7" s="162"/>
      <c r="HHX7" s="162"/>
      <c r="HHY7" s="162"/>
      <c r="HHZ7" s="162"/>
      <c r="HIA7" s="162"/>
      <c r="HIB7" s="162"/>
      <c r="HIC7" s="162"/>
      <c r="HID7" s="162"/>
      <c r="HIE7" s="162"/>
      <c r="HIF7" s="162"/>
      <c r="HIG7" s="162"/>
      <c r="HIH7" s="162"/>
      <c r="HII7" s="162"/>
      <c r="HIJ7" s="162"/>
      <c r="HIK7" s="162"/>
      <c r="HIL7" s="162"/>
      <c r="HIM7" s="162"/>
      <c r="HIN7" s="162"/>
      <c r="HIO7" s="162"/>
      <c r="HIP7" s="162"/>
      <c r="HIQ7" s="162"/>
      <c r="HIR7" s="162"/>
      <c r="HIS7" s="162"/>
      <c r="HIT7" s="162"/>
      <c r="HIU7" s="162"/>
      <c r="HIV7" s="162"/>
      <c r="HIW7" s="162"/>
      <c r="HIX7" s="162"/>
      <c r="HIY7" s="162"/>
      <c r="HIZ7" s="162"/>
      <c r="HJA7" s="162"/>
      <c r="HJB7" s="162"/>
      <c r="HJC7" s="162"/>
      <c r="HJD7" s="162"/>
      <c r="HJE7" s="162"/>
      <c r="HJF7" s="162"/>
      <c r="HJG7" s="162"/>
      <c r="HJH7" s="162"/>
      <c r="HJI7" s="162"/>
      <c r="HJJ7" s="162"/>
      <c r="HJK7" s="162"/>
      <c r="HJL7" s="162"/>
      <c r="HJM7" s="162"/>
      <c r="HJN7" s="162"/>
      <c r="HJO7" s="162"/>
      <c r="HJP7" s="162"/>
      <c r="HJQ7" s="162"/>
      <c r="HJR7" s="162"/>
      <c r="HJS7" s="162"/>
      <c r="HJT7" s="162"/>
      <c r="HJU7" s="162"/>
      <c r="HJV7" s="162"/>
      <c r="HJW7" s="162"/>
      <c r="HJX7" s="162"/>
      <c r="HJY7" s="162"/>
      <c r="HJZ7" s="162"/>
      <c r="HKA7" s="162"/>
      <c r="HKB7" s="162"/>
      <c r="HKC7" s="162"/>
      <c r="HKD7" s="162"/>
      <c r="HKE7" s="162"/>
      <c r="HKF7" s="162"/>
      <c r="HKG7" s="162"/>
      <c r="HKH7" s="162"/>
      <c r="HKI7" s="162"/>
      <c r="HKJ7" s="162"/>
      <c r="HKK7" s="162"/>
      <c r="HKL7" s="162"/>
      <c r="HKM7" s="162"/>
      <c r="HKN7" s="162"/>
      <c r="HKO7" s="162"/>
      <c r="HKP7" s="162"/>
      <c r="HKQ7" s="162"/>
      <c r="HKR7" s="162"/>
      <c r="HKS7" s="162"/>
      <c r="HKT7" s="162"/>
      <c r="HKU7" s="162"/>
      <c r="HKV7" s="162"/>
      <c r="HKW7" s="162"/>
      <c r="HKX7" s="162"/>
      <c r="HKY7" s="162"/>
      <c r="HKZ7" s="162"/>
      <c r="HLA7" s="162"/>
      <c r="HLB7" s="162"/>
      <c r="HLC7" s="162"/>
      <c r="HLD7" s="162"/>
      <c r="HLE7" s="162"/>
      <c r="HLF7" s="162"/>
      <c r="HLG7" s="162"/>
      <c r="HLH7" s="162"/>
      <c r="HLI7" s="162"/>
      <c r="HLJ7" s="162"/>
      <c r="HLK7" s="162"/>
      <c r="HLL7" s="162"/>
      <c r="HLM7" s="162"/>
      <c r="HLN7" s="162"/>
      <c r="HLO7" s="162"/>
      <c r="HLP7" s="162"/>
      <c r="HLQ7" s="162"/>
      <c r="HLR7" s="162"/>
      <c r="HLS7" s="162"/>
      <c r="HLT7" s="162"/>
      <c r="HLU7" s="162"/>
      <c r="HLV7" s="162"/>
      <c r="HLW7" s="162"/>
      <c r="HLX7" s="162"/>
      <c r="HLY7" s="162"/>
      <c r="HLZ7" s="162"/>
      <c r="HMA7" s="162"/>
      <c r="HMB7" s="162"/>
      <c r="HMC7" s="162"/>
      <c r="HMD7" s="162"/>
      <c r="HME7" s="162"/>
      <c r="HMF7" s="162"/>
      <c r="HMG7" s="162"/>
      <c r="HMH7" s="162"/>
      <c r="HMI7" s="162"/>
      <c r="HMJ7" s="162"/>
      <c r="HMK7" s="162"/>
      <c r="HML7" s="162"/>
      <c r="HMM7" s="162"/>
      <c r="HMN7" s="162"/>
      <c r="HMO7" s="162"/>
      <c r="HMP7" s="162"/>
      <c r="HMQ7" s="162"/>
      <c r="HMR7" s="162"/>
      <c r="HMS7" s="162"/>
      <c r="HMT7" s="162"/>
      <c r="HMU7" s="162"/>
      <c r="HMV7" s="162"/>
      <c r="HMW7" s="162"/>
      <c r="HMX7" s="162"/>
      <c r="HMY7" s="162"/>
      <c r="HMZ7" s="162"/>
      <c r="HNA7" s="162"/>
      <c r="HNB7" s="162"/>
      <c r="HNC7" s="162"/>
      <c r="HND7" s="162"/>
      <c r="HNE7" s="162"/>
      <c r="HNF7" s="162"/>
      <c r="HNG7" s="162"/>
      <c r="HNH7" s="162"/>
      <c r="HNI7" s="162"/>
      <c r="HNJ7" s="162"/>
      <c r="HNK7" s="162"/>
      <c r="HNL7" s="162"/>
      <c r="HNM7" s="162"/>
      <c r="HNN7" s="162"/>
      <c r="HNO7" s="162"/>
      <c r="HNP7" s="162"/>
      <c r="HNQ7" s="162"/>
      <c r="HNR7" s="162"/>
      <c r="HNS7" s="162"/>
      <c r="HNT7" s="162"/>
      <c r="HNU7" s="162"/>
      <c r="HNV7" s="162"/>
      <c r="HNW7" s="162"/>
      <c r="HNX7" s="162"/>
      <c r="HNY7" s="162"/>
      <c r="HNZ7" s="162"/>
      <c r="HOA7" s="162"/>
      <c r="HOB7" s="162"/>
      <c r="HOC7" s="162"/>
      <c r="HOD7" s="162"/>
      <c r="HOE7" s="162"/>
      <c r="HOF7" s="162"/>
      <c r="HOG7" s="162"/>
      <c r="HOH7" s="162"/>
      <c r="HOI7" s="162"/>
      <c r="HOJ7" s="162"/>
      <c r="HOK7" s="162"/>
      <c r="HOL7" s="162"/>
      <c r="HOM7" s="162"/>
      <c r="HON7" s="162"/>
      <c r="HOO7" s="162"/>
      <c r="HOP7" s="162"/>
      <c r="HOQ7" s="162"/>
      <c r="HOR7" s="162"/>
      <c r="HOS7" s="162"/>
      <c r="HOT7" s="162"/>
      <c r="HOU7" s="162"/>
      <c r="HOV7" s="162"/>
      <c r="HOW7" s="162"/>
      <c r="HOX7" s="162"/>
      <c r="HOY7" s="162"/>
      <c r="HOZ7" s="162"/>
      <c r="HPA7" s="162"/>
      <c r="HPB7" s="162"/>
      <c r="HPC7" s="162"/>
      <c r="HPD7" s="162"/>
      <c r="HPE7" s="162"/>
      <c r="HPF7" s="162"/>
      <c r="HPG7" s="162"/>
      <c r="HPH7" s="162"/>
      <c r="HPI7" s="162"/>
      <c r="HPJ7" s="162"/>
      <c r="HPK7" s="162"/>
      <c r="HPL7" s="162"/>
      <c r="HPM7" s="162"/>
      <c r="HPN7" s="162"/>
      <c r="HPO7" s="162"/>
      <c r="HPP7" s="162"/>
      <c r="HPQ7" s="162"/>
      <c r="HPR7" s="162"/>
      <c r="HPS7" s="162"/>
      <c r="HPT7" s="162"/>
      <c r="HPU7" s="162"/>
      <c r="HPV7" s="162"/>
      <c r="HPW7" s="162"/>
      <c r="HPX7" s="162"/>
      <c r="HPY7" s="162"/>
      <c r="HPZ7" s="162"/>
      <c r="HQA7" s="162"/>
      <c r="HQB7" s="162"/>
      <c r="HQC7" s="162"/>
      <c r="HQD7" s="162"/>
      <c r="HQE7" s="162"/>
      <c r="HQF7" s="162"/>
      <c r="HQG7" s="162"/>
      <c r="HQH7" s="162"/>
      <c r="HQI7" s="162"/>
      <c r="HQJ7" s="162"/>
      <c r="HQK7" s="162"/>
      <c r="HQL7" s="162"/>
      <c r="HQM7" s="162"/>
      <c r="HQN7" s="162"/>
      <c r="HQO7" s="162"/>
      <c r="HQP7" s="162"/>
      <c r="HQQ7" s="162"/>
      <c r="HQR7" s="162"/>
      <c r="HQS7" s="162"/>
      <c r="HQT7" s="162"/>
      <c r="HQU7" s="162"/>
      <c r="HQV7" s="162"/>
      <c r="HQW7" s="162"/>
      <c r="HQX7" s="162"/>
      <c r="HQY7" s="162"/>
      <c r="HQZ7" s="162"/>
      <c r="HRA7" s="162"/>
      <c r="HRB7" s="162"/>
      <c r="HRC7" s="162"/>
      <c r="HRD7" s="162"/>
      <c r="HRE7" s="162"/>
      <c r="HRF7" s="162"/>
      <c r="HRG7" s="162"/>
      <c r="HRH7" s="162"/>
      <c r="HRI7" s="162"/>
      <c r="HRJ7" s="162"/>
      <c r="HRK7" s="162"/>
      <c r="HRL7" s="162"/>
      <c r="HRM7" s="162"/>
      <c r="HRN7" s="162"/>
      <c r="HRO7" s="162"/>
      <c r="HRP7" s="162"/>
      <c r="HRQ7" s="162"/>
      <c r="HRR7" s="162"/>
      <c r="HRS7" s="162"/>
      <c r="HRT7" s="162"/>
      <c r="HRU7" s="162"/>
      <c r="HRV7" s="162"/>
      <c r="HRW7" s="162"/>
      <c r="HRX7" s="162"/>
      <c r="HRY7" s="162"/>
      <c r="HRZ7" s="162"/>
      <c r="HSA7" s="162"/>
      <c r="HSB7" s="162"/>
      <c r="HSC7" s="162"/>
      <c r="HSD7" s="162"/>
      <c r="HSE7" s="162"/>
      <c r="HSF7" s="162"/>
      <c r="HSG7" s="162"/>
      <c r="HSH7" s="162"/>
      <c r="HSI7" s="162"/>
      <c r="HSJ7" s="162"/>
      <c r="HSK7" s="162"/>
      <c r="HSL7" s="162"/>
      <c r="HSM7" s="162"/>
      <c r="HSN7" s="162"/>
      <c r="HSO7" s="162"/>
      <c r="HSP7" s="162"/>
      <c r="HSQ7" s="162"/>
      <c r="HSR7" s="162"/>
      <c r="HSS7" s="162"/>
      <c r="HST7" s="162"/>
      <c r="HSU7" s="162"/>
      <c r="HSV7" s="162"/>
      <c r="HSW7" s="162"/>
      <c r="HSX7" s="162"/>
      <c r="HSY7" s="162"/>
      <c r="HSZ7" s="162"/>
      <c r="HTA7" s="162"/>
      <c r="HTB7" s="162"/>
      <c r="HTC7" s="162"/>
      <c r="HTD7" s="162"/>
      <c r="HTE7" s="162"/>
      <c r="HTF7" s="162"/>
      <c r="HTG7" s="162"/>
      <c r="HTH7" s="162"/>
      <c r="HTI7" s="162"/>
      <c r="HTJ7" s="162"/>
      <c r="HTK7" s="162"/>
      <c r="HTL7" s="162"/>
      <c r="HTM7" s="162"/>
      <c r="HTN7" s="162"/>
      <c r="HTO7" s="162"/>
      <c r="HTP7" s="162"/>
      <c r="HTQ7" s="162"/>
      <c r="HTR7" s="162"/>
      <c r="HTS7" s="162"/>
      <c r="HTT7" s="162"/>
      <c r="HTU7" s="162"/>
      <c r="HTV7" s="162"/>
      <c r="HTW7" s="162"/>
      <c r="HTX7" s="162"/>
      <c r="HTY7" s="162"/>
      <c r="HTZ7" s="162"/>
      <c r="HUA7" s="162"/>
      <c r="HUB7" s="162"/>
      <c r="HUC7" s="162"/>
      <c r="HUD7" s="162"/>
      <c r="HUE7" s="162"/>
      <c r="HUF7" s="162"/>
      <c r="HUG7" s="162"/>
      <c r="HUH7" s="162"/>
      <c r="HUI7" s="162"/>
      <c r="HUJ7" s="162"/>
      <c r="HUK7" s="162"/>
      <c r="HUL7" s="162"/>
      <c r="HUM7" s="162"/>
      <c r="HUN7" s="162"/>
      <c r="HUO7" s="162"/>
      <c r="HUP7" s="162"/>
      <c r="HUQ7" s="162"/>
      <c r="HUR7" s="162"/>
      <c r="HUS7" s="162"/>
      <c r="HUT7" s="162"/>
      <c r="HUU7" s="162"/>
      <c r="HUV7" s="162"/>
      <c r="HUW7" s="162"/>
      <c r="HUX7" s="162"/>
      <c r="HUY7" s="162"/>
      <c r="HUZ7" s="162"/>
      <c r="HVA7" s="162"/>
      <c r="HVB7" s="162"/>
      <c r="HVC7" s="162"/>
      <c r="HVD7" s="162"/>
      <c r="HVE7" s="162"/>
      <c r="HVF7" s="162"/>
      <c r="HVG7" s="162"/>
      <c r="HVH7" s="162"/>
      <c r="HVI7" s="162"/>
      <c r="HVJ7" s="162"/>
      <c r="HVK7" s="162"/>
      <c r="HVL7" s="162"/>
      <c r="HVM7" s="162"/>
      <c r="HVN7" s="162"/>
      <c r="HVO7" s="162"/>
      <c r="HVP7" s="162"/>
      <c r="HVQ7" s="162"/>
      <c r="HVR7" s="162"/>
      <c r="HVS7" s="162"/>
      <c r="HVT7" s="162"/>
      <c r="HVU7" s="162"/>
      <c r="HVV7" s="162"/>
      <c r="HVW7" s="162"/>
      <c r="HVX7" s="162"/>
      <c r="HVY7" s="162"/>
      <c r="HVZ7" s="162"/>
      <c r="HWA7" s="162"/>
      <c r="HWB7" s="162"/>
      <c r="HWC7" s="162"/>
      <c r="HWD7" s="162"/>
      <c r="HWE7" s="162"/>
      <c r="HWF7" s="162"/>
      <c r="HWG7" s="162"/>
      <c r="HWH7" s="162"/>
      <c r="HWI7" s="162"/>
      <c r="HWJ7" s="162"/>
      <c r="HWK7" s="162"/>
      <c r="HWL7" s="162"/>
      <c r="HWM7" s="162"/>
      <c r="HWN7" s="162"/>
      <c r="HWO7" s="162"/>
      <c r="HWP7" s="162"/>
      <c r="HWQ7" s="162"/>
      <c r="HWR7" s="162"/>
      <c r="HWS7" s="162"/>
      <c r="HWT7" s="162"/>
      <c r="HWU7" s="162"/>
      <c r="HWV7" s="162"/>
      <c r="HWW7" s="162"/>
      <c r="HWX7" s="162"/>
      <c r="HWY7" s="162"/>
      <c r="HWZ7" s="162"/>
      <c r="HXA7" s="162"/>
      <c r="HXB7" s="162"/>
      <c r="HXC7" s="162"/>
      <c r="HXD7" s="162"/>
      <c r="HXE7" s="162"/>
      <c r="HXF7" s="162"/>
      <c r="HXG7" s="162"/>
      <c r="HXH7" s="162"/>
      <c r="HXI7" s="162"/>
      <c r="HXJ7" s="162"/>
      <c r="HXK7" s="162"/>
      <c r="HXL7" s="162"/>
      <c r="HXM7" s="162"/>
      <c r="HXN7" s="162"/>
      <c r="HXO7" s="162"/>
      <c r="HXP7" s="162"/>
      <c r="HXQ7" s="162"/>
      <c r="HXR7" s="162"/>
      <c r="HXS7" s="162"/>
      <c r="HXT7" s="162"/>
      <c r="HXU7" s="162"/>
      <c r="HXV7" s="162"/>
      <c r="HXW7" s="162"/>
      <c r="HXX7" s="162"/>
      <c r="HXY7" s="162"/>
      <c r="HXZ7" s="162"/>
      <c r="HYA7" s="162"/>
      <c r="HYB7" s="162"/>
      <c r="HYC7" s="162"/>
      <c r="HYD7" s="162"/>
      <c r="HYE7" s="162"/>
      <c r="HYF7" s="162"/>
      <c r="HYG7" s="162"/>
      <c r="HYH7" s="162"/>
      <c r="HYI7" s="162"/>
      <c r="HYJ7" s="162"/>
      <c r="HYK7" s="162"/>
      <c r="HYL7" s="162"/>
      <c r="HYM7" s="162"/>
      <c r="HYN7" s="162"/>
      <c r="HYO7" s="162"/>
      <c r="HYP7" s="162"/>
      <c r="HYQ7" s="162"/>
      <c r="HYR7" s="162"/>
      <c r="HYS7" s="162"/>
      <c r="HYT7" s="162"/>
      <c r="HYU7" s="162"/>
      <c r="HYV7" s="162"/>
      <c r="HYW7" s="162"/>
      <c r="HYX7" s="162"/>
      <c r="HYY7" s="162"/>
      <c r="HYZ7" s="162"/>
      <c r="HZA7" s="162"/>
      <c r="HZB7" s="162"/>
      <c r="HZC7" s="162"/>
      <c r="HZD7" s="162"/>
      <c r="HZE7" s="162"/>
      <c r="HZF7" s="162"/>
      <c r="HZG7" s="162"/>
      <c r="HZH7" s="162"/>
      <c r="HZI7" s="162"/>
      <c r="HZJ7" s="162"/>
      <c r="HZK7" s="162"/>
      <c r="HZL7" s="162"/>
      <c r="HZM7" s="162"/>
      <c r="HZN7" s="162"/>
      <c r="HZO7" s="162"/>
      <c r="HZP7" s="162"/>
      <c r="HZQ7" s="162"/>
      <c r="HZR7" s="162"/>
      <c r="HZS7" s="162"/>
      <c r="HZT7" s="162"/>
      <c r="HZU7" s="162"/>
      <c r="HZV7" s="162"/>
      <c r="HZW7" s="162"/>
      <c r="HZX7" s="162"/>
      <c r="HZY7" s="162"/>
      <c r="HZZ7" s="162"/>
      <c r="IAA7" s="162"/>
      <c r="IAB7" s="162"/>
      <c r="IAC7" s="162"/>
      <c r="IAD7" s="162"/>
      <c r="IAE7" s="162"/>
      <c r="IAF7" s="162"/>
      <c r="IAG7" s="162"/>
      <c r="IAH7" s="162"/>
      <c r="IAI7" s="162"/>
      <c r="IAJ7" s="162"/>
      <c r="IAK7" s="162"/>
      <c r="IAL7" s="162"/>
      <c r="IAM7" s="162"/>
      <c r="IAN7" s="162"/>
      <c r="IAO7" s="162"/>
      <c r="IAP7" s="162"/>
      <c r="IAQ7" s="162"/>
      <c r="IAR7" s="162"/>
      <c r="IAS7" s="162"/>
      <c r="IAT7" s="162"/>
      <c r="IAU7" s="162"/>
      <c r="IAV7" s="162"/>
      <c r="IAW7" s="162"/>
      <c r="IAX7" s="162"/>
      <c r="IAY7" s="162"/>
      <c r="IAZ7" s="162"/>
      <c r="IBA7" s="162"/>
      <c r="IBB7" s="162"/>
      <c r="IBC7" s="162"/>
      <c r="IBD7" s="162"/>
      <c r="IBE7" s="162"/>
      <c r="IBF7" s="162"/>
      <c r="IBG7" s="162"/>
      <c r="IBH7" s="162"/>
      <c r="IBI7" s="162"/>
      <c r="IBJ7" s="162"/>
      <c r="IBK7" s="162"/>
      <c r="IBL7" s="162"/>
      <c r="IBM7" s="162"/>
      <c r="IBN7" s="162"/>
      <c r="IBO7" s="162"/>
      <c r="IBP7" s="162"/>
      <c r="IBQ7" s="162"/>
      <c r="IBR7" s="162"/>
      <c r="IBS7" s="162"/>
      <c r="IBT7" s="162"/>
      <c r="IBU7" s="162"/>
      <c r="IBV7" s="162"/>
      <c r="IBW7" s="162"/>
      <c r="IBX7" s="162"/>
      <c r="IBY7" s="162"/>
      <c r="IBZ7" s="162"/>
      <c r="ICA7" s="162"/>
      <c r="ICB7" s="162"/>
      <c r="ICC7" s="162"/>
      <c r="ICD7" s="162"/>
      <c r="ICE7" s="162"/>
      <c r="ICF7" s="162"/>
      <c r="ICG7" s="162"/>
      <c r="ICH7" s="162"/>
      <c r="ICI7" s="162"/>
      <c r="ICJ7" s="162"/>
      <c r="ICK7" s="162"/>
      <c r="ICL7" s="162"/>
      <c r="ICM7" s="162"/>
      <c r="ICN7" s="162"/>
      <c r="ICO7" s="162"/>
      <c r="ICP7" s="162"/>
      <c r="ICQ7" s="162"/>
      <c r="ICR7" s="162"/>
      <c r="ICS7" s="162"/>
      <c r="ICT7" s="162"/>
      <c r="ICU7" s="162"/>
      <c r="ICV7" s="162"/>
      <c r="ICW7" s="162"/>
      <c r="ICX7" s="162"/>
      <c r="ICY7" s="162"/>
      <c r="ICZ7" s="162"/>
      <c r="IDA7" s="162"/>
      <c r="IDB7" s="162"/>
      <c r="IDC7" s="162"/>
      <c r="IDD7" s="162"/>
      <c r="IDE7" s="162"/>
      <c r="IDF7" s="162"/>
      <c r="IDG7" s="162"/>
      <c r="IDH7" s="162"/>
      <c r="IDI7" s="162"/>
      <c r="IDJ7" s="162"/>
      <c r="IDK7" s="162"/>
      <c r="IDL7" s="162"/>
      <c r="IDM7" s="162"/>
      <c r="IDN7" s="162"/>
      <c r="IDO7" s="162"/>
      <c r="IDP7" s="162"/>
      <c r="IDQ7" s="162"/>
      <c r="IDR7" s="162"/>
      <c r="IDS7" s="162"/>
      <c r="IDT7" s="162"/>
      <c r="IDU7" s="162"/>
      <c r="IDV7" s="162"/>
      <c r="IDW7" s="162"/>
      <c r="IDX7" s="162"/>
      <c r="IDY7" s="162"/>
      <c r="IDZ7" s="162"/>
      <c r="IEA7" s="162"/>
      <c r="IEB7" s="162"/>
      <c r="IEC7" s="162"/>
      <c r="IED7" s="162"/>
      <c r="IEE7" s="162"/>
      <c r="IEF7" s="162"/>
      <c r="IEG7" s="162"/>
      <c r="IEH7" s="162"/>
      <c r="IEI7" s="162"/>
      <c r="IEJ7" s="162"/>
      <c r="IEK7" s="162"/>
      <c r="IEL7" s="162"/>
      <c r="IEM7" s="162"/>
      <c r="IEN7" s="162"/>
      <c r="IEO7" s="162"/>
      <c r="IEP7" s="162"/>
      <c r="IEQ7" s="162"/>
      <c r="IER7" s="162"/>
      <c r="IES7" s="162"/>
      <c r="IET7" s="162"/>
      <c r="IEU7" s="162"/>
      <c r="IEV7" s="162"/>
      <c r="IEW7" s="162"/>
      <c r="IEX7" s="162"/>
      <c r="IEY7" s="162"/>
      <c r="IEZ7" s="162"/>
      <c r="IFA7" s="162"/>
      <c r="IFB7" s="162"/>
      <c r="IFC7" s="162"/>
      <c r="IFD7" s="162"/>
      <c r="IFE7" s="162"/>
      <c r="IFF7" s="162"/>
      <c r="IFG7" s="162"/>
      <c r="IFH7" s="162"/>
      <c r="IFI7" s="162"/>
      <c r="IFJ7" s="162"/>
      <c r="IFK7" s="162"/>
      <c r="IFL7" s="162"/>
      <c r="IFM7" s="162"/>
      <c r="IFN7" s="162"/>
      <c r="IFO7" s="162"/>
      <c r="IFP7" s="162"/>
      <c r="IFQ7" s="162"/>
      <c r="IFR7" s="162"/>
      <c r="IFS7" s="162"/>
      <c r="IFT7" s="162"/>
      <c r="IFU7" s="162"/>
      <c r="IFV7" s="162"/>
      <c r="IFW7" s="162"/>
      <c r="IFX7" s="162"/>
      <c r="IFY7" s="162"/>
      <c r="IFZ7" s="162"/>
      <c r="IGA7" s="162"/>
      <c r="IGB7" s="162"/>
      <c r="IGC7" s="162"/>
      <c r="IGD7" s="162"/>
      <c r="IGE7" s="162"/>
      <c r="IGF7" s="162"/>
      <c r="IGG7" s="162"/>
      <c r="IGH7" s="162"/>
      <c r="IGI7" s="162"/>
      <c r="IGJ7" s="162"/>
      <c r="IGK7" s="162"/>
      <c r="IGL7" s="162"/>
      <c r="IGM7" s="162"/>
      <c r="IGN7" s="162"/>
      <c r="IGO7" s="162"/>
      <c r="IGP7" s="162"/>
      <c r="IGQ7" s="162"/>
      <c r="IGR7" s="162"/>
      <c r="IGS7" s="162"/>
      <c r="IGT7" s="162"/>
      <c r="IGU7" s="162"/>
      <c r="IGV7" s="162"/>
      <c r="IGW7" s="162"/>
      <c r="IGX7" s="162"/>
      <c r="IGY7" s="162"/>
      <c r="IGZ7" s="162"/>
      <c r="IHA7" s="162"/>
      <c r="IHB7" s="162"/>
      <c r="IHC7" s="162"/>
      <c r="IHD7" s="162"/>
      <c r="IHE7" s="162"/>
      <c r="IHF7" s="162"/>
      <c r="IHG7" s="162"/>
      <c r="IHH7" s="162"/>
      <c r="IHI7" s="162"/>
      <c r="IHJ7" s="162"/>
      <c r="IHK7" s="162"/>
      <c r="IHL7" s="162"/>
      <c r="IHM7" s="162"/>
      <c r="IHN7" s="162"/>
      <c r="IHO7" s="162"/>
      <c r="IHP7" s="162"/>
      <c r="IHQ7" s="162"/>
      <c r="IHR7" s="162"/>
      <c r="IHS7" s="162"/>
      <c r="IHT7" s="162"/>
      <c r="IHU7" s="162"/>
      <c r="IHV7" s="162"/>
      <c r="IHW7" s="162"/>
      <c r="IHX7" s="162"/>
      <c r="IHY7" s="162"/>
      <c r="IHZ7" s="162"/>
      <c r="IIA7" s="162"/>
      <c r="IIB7" s="162"/>
      <c r="IIC7" s="162"/>
      <c r="IID7" s="162"/>
      <c r="IIE7" s="162"/>
      <c r="IIF7" s="162"/>
      <c r="IIG7" s="162"/>
      <c r="IIH7" s="162"/>
      <c r="III7" s="162"/>
      <c r="IIJ7" s="162"/>
      <c r="IIK7" s="162"/>
      <c r="IIL7" s="162"/>
      <c r="IIM7" s="162"/>
      <c r="IIN7" s="162"/>
      <c r="IIO7" s="162"/>
      <c r="IIP7" s="162"/>
      <c r="IIQ7" s="162"/>
      <c r="IIR7" s="162"/>
      <c r="IIS7" s="162"/>
      <c r="IIT7" s="162"/>
      <c r="IIU7" s="162"/>
      <c r="IIV7" s="162"/>
      <c r="IIW7" s="162"/>
      <c r="IIX7" s="162"/>
      <c r="IIY7" s="162"/>
      <c r="IIZ7" s="162"/>
      <c r="IJA7" s="162"/>
      <c r="IJB7" s="162"/>
      <c r="IJC7" s="162"/>
      <c r="IJD7" s="162"/>
      <c r="IJE7" s="162"/>
      <c r="IJF7" s="162"/>
      <c r="IJG7" s="162"/>
      <c r="IJH7" s="162"/>
      <c r="IJI7" s="162"/>
      <c r="IJJ7" s="162"/>
      <c r="IJK7" s="162"/>
      <c r="IJL7" s="162"/>
      <c r="IJM7" s="162"/>
      <c r="IJN7" s="162"/>
      <c r="IJO7" s="162"/>
      <c r="IJP7" s="162"/>
      <c r="IJQ7" s="162"/>
      <c r="IJR7" s="162"/>
      <c r="IJS7" s="162"/>
      <c r="IJT7" s="162"/>
      <c r="IJU7" s="162"/>
      <c r="IJV7" s="162"/>
      <c r="IJW7" s="162"/>
      <c r="IJX7" s="162"/>
      <c r="IJY7" s="162"/>
      <c r="IJZ7" s="162"/>
      <c r="IKA7" s="162"/>
      <c r="IKB7" s="162"/>
      <c r="IKC7" s="162"/>
      <c r="IKD7" s="162"/>
      <c r="IKE7" s="162"/>
      <c r="IKF7" s="162"/>
      <c r="IKG7" s="162"/>
      <c r="IKH7" s="162"/>
      <c r="IKI7" s="162"/>
      <c r="IKJ7" s="162"/>
      <c r="IKK7" s="162"/>
      <c r="IKL7" s="162"/>
      <c r="IKM7" s="162"/>
      <c r="IKN7" s="162"/>
      <c r="IKO7" s="162"/>
      <c r="IKP7" s="162"/>
      <c r="IKQ7" s="162"/>
      <c r="IKR7" s="162"/>
      <c r="IKS7" s="162"/>
      <c r="IKT7" s="162"/>
      <c r="IKU7" s="162"/>
      <c r="IKV7" s="162"/>
      <c r="IKW7" s="162"/>
      <c r="IKX7" s="162"/>
      <c r="IKY7" s="162"/>
      <c r="IKZ7" s="162"/>
      <c r="ILA7" s="162"/>
      <c r="ILB7" s="162"/>
      <c r="ILC7" s="162"/>
      <c r="ILD7" s="162"/>
      <c r="ILE7" s="162"/>
      <c r="ILF7" s="162"/>
      <c r="ILG7" s="162"/>
      <c r="ILH7" s="162"/>
      <c r="ILI7" s="162"/>
      <c r="ILJ7" s="162"/>
      <c r="ILK7" s="162"/>
      <c r="ILL7" s="162"/>
      <c r="ILM7" s="162"/>
      <c r="ILN7" s="162"/>
      <c r="ILO7" s="162"/>
      <c r="ILP7" s="162"/>
      <c r="ILQ7" s="162"/>
      <c r="ILR7" s="162"/>
      <c r="ILS7" s="162"/>
      <c r="ILT7" s="162"/>
      <c r="ILU7" s="162"/>
      <c r="ILV7" s="162"/>
      <c r="ILW7" s="162"/>
      <c r="ILX7" s="162"/>
      <c r="ILY7" s="162"/>
      <c r="ILZ7" s="162"/>
      <c r="IMA7" s="162"/>
      <c r="IMB7" s="162"/>
      <c r="IMC7" s="162"/>
      <c r="IMD7" s="162"/>
      <c r="IME7" s="162"/>
      <c r="IMF7" s="162"/>
      <c r="IMG7" s="162"/>
      <c r="IMH7" s="162"/>
      <c r="IMI7" s="162"/>
      <c r="IMJ7" s="162"/>
      <c r="IMK7" s="162"/>
      <c r="IML7" s="162"/>
      <c r="IMM7" s="162"/>
      <c r="IMN7" s="162"/>
      <c r="IMO7" s="162"/>
      <c r="IMP7" s="162"/>
      <c r="IMQ7" s="162"/>
      <c r="IMR7" s="162"/>
      <c r="IMS7" s="162"/>
      <c r="IMT7" s="162"/>
      <c r="IMU7" s="162"/>
      <c r="IMV7" s="162"/>
      <c r="IMW7" s="162"/>
      <c r="IMX7" s="162"/>
      <c r="IMY7" s="162"/>
      <c r="IMZ7" s="162"/>
      <c r="INA7" s="162"/>
      <c r="INB7" s="162"/>
      <c r="INC7" s="162"/>
      <c r="IND7" s="162"/>
      <c r="INE7" s="162"/>
      <c r="INF7" s="162"/>
      <c r="ING7" s="162"/>
      <c r="INH7" s="162"/>
      <c r="INI7" s="162"/>
      <c r="INJ7" s="162"/>
      <c r="INK7" s="162"/>
      <c r="INL7" s="162"/>
      <c r="INM7" s="162"/>
      <c r="INN7" s="162"/>
      <c r="INO7" s="162"/>
      <c r="INP7" s="162"/>
      <c r="INQ7" s="162"/>
      <c r="INR7" s="162"/>
      <c r="INS7" s="162"/>
      <c r="INT7" s="162"/>
      <c r="INU7" s="162"/>
      <c r="INV7" s="162"/>
      <c r="INW7" s="162"/>
      <c r="INX7" s="162"/>
      <c r="INY7" s="162"/>
      <c r="INZ7" s="162"/>
      <c r="IOA7" s="162"/>
      <c r="IOB7" s="162"/>
      <c r="IOC7" s="162"/>
      <c r="IOD7" s="162"/>
      <c r="IOE7" s="162"/>
      <c r="IOF7" s="162"/>
      <c r="IOG7" s="162"/>
      <c r="IOH7" s="162"/>
      <c r="IOI7" s="162"/>
      <c r="IOJ7" s="162"/>
      <c r="IOK7" s="162"/>
      <c r="IOL7" s="162"/>
      <c r="IOM7" s="162"/>
      <c r="ION7" s="162"/>
      <c r="IOO7" s="162"/>
      <c r="IOP7" s="162"/>
      <c r="IOQ7" s="162"/>
      <c r="IOR7" s="162"/>
      <c r="IOS7" s="162"/>
      <c r="IOT7" s="162"/>
      <c r="IOU7" s="162"/>
      <c r="IOV7" s="162"/>
      <c r="IOW7" s="162"/>
      <c r="IOX7" s="162"/>
      <c r="IOY7" s="162"/>
      <c r="IOZ7" s="162"/>
      <c r="IPA7" s="162"/>
      <c r="IPB7" s="162"/>
      <c r="IPC7" s="162"/>
      <c r="IPD7" s="162"/>
      <c r="IPE7" s="162"/>
      <c r="IPF7" s="162"/>
      <c r="IPG7" s="162"/>
      <c r="IPH7" s="162"/>
      <c r="IPI7" s="162"/>
      <c r="IPJ7" s="162"/>
      <c r="IPK7" s="162"/>
      <c r="IPL7" s="162"/>
      <c r="IPM7" s="162"/>
      <c r="IPN7" s="162"/>
      <c r="IPO7" s="162"/>
      <c r="IPP7" s="162"/>
      <c r="IPQ7" s="162"/>
      <c r="IPR7" s="162"/>
      <c r="IPS7" s="162"/>
      <c r="IPT7" s="162"/>
      <c r="IPU7" s="162"/>
      <c r="IPV7" s="162"/>
      <c r="IPW7" s="162"/>
      <c r="IPX7" s="162"/>
      <c r="IPY7" s="162"/>
      <c r="IPZ7" s="162"/>
      <c r="IQA7" s="162"/>
      <c r="IQB7" s="162"/>
      <c r="IQC7" s="162"/>
      <c r="IQD7" s="162"/>
      <c r="IQE7" s="162"/>
      <c r="IQF7" s="162"/>
      <c r="IQG7" s="162"/>
      <c r="IQH7" s="162"/>
      <c r="IQI7" s="162"/>
      <c r="IQJ7" s="162"/>
      <c r="IQK7" s="162"/>
      <c r="IQL7" s="162"/>
      <c r="IQM7" s="162"/>
      <c r="IQN7" s="162"/>
      <c r="IQO7" s="162"/>
      <c r="IQP7" s="162"/>
      <c r="IQQ7" s="162"/>
      <c r="IQR7" s="162"/>
      <c r="IQS7" s="162"/>
      <c r="IQT7" s="162"/>
      <c r="IQU7" s="162"/>
      <c r="IQV7" s="162"/>
      <c r="IQW7" s="162"/>
      <c r="IQX7" s="162"/>
      <c r="IQY7" s="162"/>
      <c r="IQZ7" s="162"/>
      <c r="IRA7" s="162"/>
      <c r="IRB7" s="162"/>
      <c r="IRC7" s="162"/>
      <c r="IRD7" s="162"/>
      <c r="IRE7" s="162"/>
      <c r="IRF7" s="162"/>
      <c r="IRG7" s="162"/>
      <c r="IRH7" s="162"/>
      <c r="IRI7" s="162"/>
      <c r="IRJ7" s="162"/>
      <c r="IRK7" s="162"/>
      <c r="IRL7" s="162"/>
      <c r="IRM7" s="162"/>
      <c r="IRN7" s="162"/>
      <c r="IRO7" s="162"/>
      <c r="IRP7" s="162"/>
      <c r="IRQ7" s="162"/>
      <c r="IRR7" s="162"/>
      <c r="IRS7" s="162"/>
      <c r="IRT7" s="162"/>
      <c r="IRU7" s="162"/>
      <c r="IRV7" s="162"/>
      <c r="IRW7" s="162"/>
      <c r="IRX7" s="162"/>
      <c r="IRY7" s="162"/>
      <c r="IRZ7" s="162"/>
      <c r="ISA7" s="162"/>
      <c r="ISB7" s="162"/>
      <c r="ISC7" s="162"/>
      <c r="ISD7" s="162"/>
      <c r="ISE7" s="162"/>
      <c r="ISF7" s="162"/>
      <c r="ISG7" s="162"/>
      <c r="ISH7" s="162"/>
      <c r="ISI7" s="162"/>
      <c r="ISJ7" s="162"/>
      <c r="ISK7" s="162"/>
      <c r="ISL7" s="162"/>
      <c r="ISM7" s="162"/>
      <c r="ISN7" s="162"/>
      <c r="ISO7" s="162"/>
      <c r="ISP7" s="162"/>
      <c r="ISQ7" s="162"/>
      <c r="ISR7" s="162"/>
      <c r="ISS7" s="162"/>
      <c r="IST7" s="162"/>
      <c r="ISU7" s="162"/>
      <c r="ISV7" s="162"/>
      <c r="ISW7" s="162"/>
      <c r="ISX7" s="162"/>
      <c r="ISY7" s="162"/>
      <c r="ISZ7" s="162"/>
      <c r="ITA7" s="162"/>
      <c r="ITB7" s="162"/>
      <c r="ITC7" s="162"/>
      <c r="ITD7" s="162"/>
      <c r="ITE7" s="162"/>
      <c r="ITF7" s="162"/>
      <c r="ITG7" s="162"/>
      <c r="ITH7" s="162"/>
      <c r="ITI7" s="162"/>
      <c r="ITJ7" s="162"/>
      <c r="ITK7" s="162"/>
      <c r="ITL7" s="162"/>
      <c r="ITM7" s="162"/>
      <c r="ITN7" s="162"/>
      <c r="ITO7" s="162"/>
      <c r="ITP7" s="162"/>
      <c r="ITQ7" s="162"/>
      <c r="ITR7" s="162"/>
      <c r="ITS7" s="162"/>
      <c r="ITT7" s="162"/>
      <c r="ITU7" s="162"/>
      <c r="ITV7" s="162"/>
      <c r="ITW7" s="162"/>
      <c r="ITX7" s="162"/>
      <c r="ITY7" s="162"/>
      <c r="ITZ7" s="162"/>
      <c r="IUA7" s="162"/>
      <c r="IUB7" s="162"/>
      <c r="IUC7" s="162"/>
      <c r="IUD7" s="162"/>
      <c r="IUE7" s="162"/>
      <c r="IUF7" s="162"/>
      <c r="IUG7" s="162"/>
      <c r="IUH7" s="162"/>
      <c r="IUI7" s="162"/>
      <c r="IUJ7" s="162"/>
      <c r="IUK7" s="162"/>
      <c r="IUL7" s="162"/>
      <c r="IUM7" s="162"/>
      <c r="IUN7" s="162"/>
      <c r="IUO7" s="162"/>
      <c r="IUP7" s="162"/>
      <c r="IUQ7" s="162"/>
      <c r="IUR7" s="162"/>
      <c r="IUS7" s="162"/>
      <c r="IUT7" s="162"/>
      <c r="IUU7" s="162"/>
      <c r="IUV7" s="162"/>
      <c r="IUW7" s="162"/>
      <c r="IUX7" s="162"/>
      <c r="IUY7" s="162"/>
      <c r="IUZ7" s="162"/>
      <c r="IVA7" s="162"/>
      <c r="IVB7" s="162"/>
      <c r="IVC7" s="162"/>
      <c r="IVD7" s="162"/>
      <c r="IVE7" s="162"/>
      <c r="IVF7" s="162"/>
      <c r="IVG7" s="162"/>
      <c r="IVH7" s="162"/>
      <c r="IVI7" s="162"/>
      <c r="IVJ7" s="162"/>
      <c r="IVK7" s="162"/>
      <c r="IVL7" s="162"/>
      <c r="IVM7" s="162"/>
      <c r="IVN7" s="162"/>
      <c r="IVO7" s="162"/>
      <c r="IVP7" s="162"/>
      <c r="IVQ7" s="162"/>
      <c r="IVR7" s="162"/>
      <c r="IVS7" s="162"/>
      <c r="IVT7" s="162"/>
      <c r="IVU7" s="162"/>
      <c r="IVV7" s="162"/>
      <c r="IVW7" s="162"/>
      <c r="IVX7" s="162"/>
      <c r="IVY7" s="162"/>
      <c r="IVZ7" s="162"/>
      <c r="IWA7" s="162"/>
      <c r="IWB7" s="162"/>
      <c r="IWC7" s="162"/>
      <c r="IWD7" s="162"/>
      <c r="IWE7" s="162"/>
      <c r="IWF7" s="162"/>
      <c r="IWG7" s="162"/>
      <c r="IWH7" s="162"/>
      <c r="IWI7" s="162"/>
      <c r="IWJ7" s="162"/>
      <c r="IWK7" s="162"/>
      <c r="IWL7" s="162"/>
      <c r="IWM7" s="162"/>
      <c r="IWN7" s="162"/>
      <c r="IWO7" s="162"/>
      <c r="IWP7" s="162"/>
      <c r="IWQ7" s="162"/>
      <c r="IWR7" s="162"/>
      <c r="IWS7" s="162"/>
      <c r="IWT7" s="162"/>
      <c r="IWU7" s="162"/>
      <c r="IWV7" s="162"/>
      <c r="IWW7" s="162"/>
      <c r="IWX7" s="162"/>
      <c r="IWY7" s="162"/>
      <c r="IWZ7" s="162"/>
      <c r="IXA7" s="162"/>
      <c r="IXB7" s="162"/>
      <c r="IXC7" s="162"/>
      <c r="IXD7" s="162"/>
      <c r="IXE7" s="162"/>
      <c r="IXF7" s="162"/>
      <c r="IXG7" s="162"/>
      <c r="IXH7" s="162"/>
      <c r="IXI7" s="162"/>
      <c r="IXJ7" s="162"/>
      <c r="IXK7" s="162"/>
      <c r="IXL7" s="162"/>
      <c r="IXM7" s="162"/>
      <c r="IXN7" s="162"/>
      <c r="IXO7" s="162"/>
      <c r="IXP7" s="162"/>
      <c r="IXQ7" s="162"/>
      <c r="IXR7" s="162"/>
      <c r="IXS7" s="162"/>
      <c r="IXT7" s="162"/>
      <c r="IXU7" s="162"/>
      <c r="IXV7" s="162"/>
      <c r="IXW7" s="162"/>
      <c r="IXX7" s="162"/>
      <c r="IXY7" s="162"/>
      <c r="IXZ7" s="162"/>
      <c r="IYA7" s="162"/>
      <c r="IYB7" s="162"/>
      <c r="IYC7" s="162"/>
      <c r="IYD7" s="162"/>
      <c r="IYE7" s="162"/>
      <c r="IYF7" s="162"/>
      <c r="IYG7" s="162"/>
      <c r="IYH7" s="162"/>
      <c r="IYI7" s="162"/>
      <c r="IYJ7" s="162"/>
      <c r="IYK7" s="162"/>
      <c r="IYL7" s="162"/>
      <c r="IYM7" s="162"/>
      <c r="IYN7" s="162"/>
      <c r="IYO7" s="162"/>
      <c r="IYP7" s="162"/>
      <c r="IYQ7" s="162"/>
      <c r="IYR7" s="162"/>
      <c r="IYS7" s="162"/>
      <c r="IYT7" s="162"/>
      <c r="IYU7" s="162"/>
      <c r="IYV7" s="162"/>
      <c r="IYW7" s="162"/>
      <c r="IYX7" s="162"/>
      <c r="IYY7" s="162"/>
      <c r="IYZ7" s="162"/>
      <c r="IZA7" s="162"/>
      <c r="IZB7" s="162"/>
      <c r="IZC7" s="162"/>
      <c r="IZD7" s="162"/>
      <c r="IZE7" s="162"/>
      <c r="IZF7" s="162"/>
      <c r="IZG7" s="162"/>
      <c r="IZH7" s="162"/>
      <c r="IZI7" s="162"/>
      <c r="IZJ7" s="162"/>
      <c r="IZK7" s="162"/>
      <c r="IZL7" s="162"/>
      <c r="IZM7" s="162"/>
      <c r="IZN7" s="162"/>
      <c r="IZO7" s="162"/>
      <c r="IZP7" s="162"/>
      <c r="IZQ7" s="162"/>
      <c r="IZR7" s="162"/>
      <c r="IZS7" s="162"/>
      <c r="IZT7" s="162"/>
      <c r="IZU7" s="162"/>
      <c r="IZV7" s="162"/>
      <c r="IZW7" s="162"/>
      <c r="IZX7" s="162"/>
      <c r="IZY7" s="162"/>
      <c r="IZZ7" s="162"/>
      <c r="JAA7" s="162"/>
      <c r="JAB7" s="162"/>
      <c r="JAC7" s="162"/>
      <c r="JAD7" s="162"/>
      <c r="JAE7" s="162"/>
      <c r="JAF7" s="162"/>
      <c r="JAG7" s="162"/>
      <c r="JAH7" s="162"/>
      <c r="JAI7" s="162"/>
      <c r="JAJ7" s="162"/>
      <c r="JAK7" s="162"/>
      <c r="JAL7" s="162"/>
      <c r="JAM7" s="162"/>
      <c r="JAN7" s="162"/>
      <c r="JAO7" s="162"/>
      <c r="JAP7" s="162"/>
      <c r="JAQ7" s="162"/>
      <c r="JAR7" s="162"/>
      <c r="JAS7" s="162"/>
      <c r="JAT7" s="162"/>
      <c r="JAU7" s="162"/>
      <c r="JAV7" s="162"/>
      <c r="JAW7" s="162"/>
      <c r="JAX7" s="162"/>
      <c r="JAY7" s="162"/>
      <c r="JAZ7" s="162"/>
      <c r="JBA7" s="162"/>
      <c r="JBB7" s="162"/>
      <c r="JBC7" s="162"/>
      <c r="JBD7" s="162"/>
      <c r="JBE7" s="162"/>
      <c r="JBF7" s="162"/>
      <c r="JBG7" s="162"/>
      <c r="JBH7" s="162"/>
      <c r="JBI7" s="162"/>
      <c r="JBJ7" s="162"/>
      <c r="JBK7" s="162"/>
      <c r="JBL7" s="162"/>
      <c r="JBM7" s="162"/>
      <c r="JBN7" s="162"/>
      <c r="JBO7" s="162"/>
      <c r="JBP7" s="162"/>
      <c r="JBQ7" s="162"/>
      <c r="JBR7" s="162"/>
      <c r="JBS7" s="162"/>
      <c r="JBT7" s="162"/>
      <c r="JBU7" s="162"/>
      <c r="JBV7" s="162"/>
      <c r="JBW7" s="162"/>
      <c r="JBX7" s="162"/>
      <c r="JBY7" s="162"/>
      <c r="JBZ7" s="162"/>
      <c r="JCA7" s="162"/>
      <c r="JCB7" s="162"/>
      <c r="JCC7" s="162"/>
      <c r="JCD7" s="162"/>
      <c r="JCE7" s="162"/>
      <c r="JCF7" s="162"/>
      <c r="JCG7" s="162"/>
      <c r="JCH7" s="162"/>
      <c r="JCI7" s="162"/>
      <c r="JCJ7" s="162"/>
      <c r="JCK7" s="162"/>
      <c r="JCL7" s="162"/>
      <c r="JCM7" s="162"/>
      <c r="JCN7" s="162"/>
      <c r="JCO7" s="162"/>
      <c r="JCP7" s="162"/>
      <c r="JCQ7" s="162"/>
      <c r="JCR7" s="162"/>
      <c r="JCS7" s="162"/>
      <c r="JCT7" s="162"/>
      <c r="JCU7" s="162"/>
      <c r="JCV7" s="162"/>
      <c r="JCW7" s="162"/>
      <c r="JCX7" s="162"/>
      <c r="JCY7" s="162"/>
      <c r="JCZ7" s="162"/>
      <c r="JDA7" s="162"/>
      <c r="JDB7" s="162"/>
      <c r="JDC7" s="162"/>
      <c r="JDD7" s="162"/>
      <c r="JDE7" s="162"/>
      <c r="JDF7" s="162"/>
      <c r="JDG7" s="162"/>
      <c r="JDH7" s="162"/>
      <c r="JDI7" s="162"/>
      <c r="JDJ7" s="162"/>
      <c r="JDK7" s="162"/>
      <c r="JDL7" s="162"/>
      <c r="JDM7" s="162"/>
      <c r="JDN7" s="162"/>
      <c r="JDO7" s="162"/>
      <c r="JDP7" s="162"/>
      <c r="JDQ7" s="162"/>
      <c r="JDR7" s="162"/>
      <c r="JDS7" s="162"/>
      <c r="JDT7" s="162"/>
      <c r="JDU7" s="162"/>
      <c r="JDV7" s="162"/>
      <c r="JDW7" s="162"/>
      <c r="JDX7" s="162"/>
      <c r="JDY7" s="162"/>
      <c r="JDZ7" s="162"/>
      <c r="JEA7" s="162"/>
      <c r="JEB7" s="162"/>
      <c r="JEC7" s="162"/>
      <c r="JED7" s="162"/>
      <c r="JEE7" s="162"/>
      <c r="JEF7" s="162"/>
      <c r="JEG7" s="162"/>
      <c r="JEH7" s="162"/>
      <c r="JEI7" s="162"/>
      <c r="JEJ7" s="162"/>
      <c r="JEK7" s="162"/>
      <c r="JEL7" s="162"/>
      <c r="JEM7" s="162"/>
      <c r="JEN7" s="162"/>
      <c r="JEO7" s="162"/>
      <c r="JEP7" s="162"/>
      <c r="JEQ7" s="162"/>
      <c r="JER7" s="162"/>
      <c r="JES7" s="162"/>
      <c r="JET7" s="162"/>
      <c r="JEU7" s="162"/>
      <c r="JEV7" s="162"/>
      <c r="JEW7" s="162"/>
      <c r="JEX7" s="162"/>
      <c r="JEY7" s="162"/>
      <c r="JEZ7" s="162"/>
      <c r="JFA7" s="162"/>
      <c r="JFB7" s="162"/>
      <c r="JFC7" s="162"/>
      <c r="JFD7" s="162"/>
      <c r="JFE7" s="162"/>
      <c r="JFF7" s="162"/>
      <c r="JFG7" s="162"/>
      <c r="JFH7" s="162"/>
      <c r="JFI7" s="162"/>
      <c r="JFJ7" s="162"/>
      <c r="JFK7" s="162"/>
      <c r="JFL7" s="162"/>
      <c r="JFM7" s="162"/>
      <c r="JFN7" s="162"/>
      <c r="JFO7" s="162"/>
      <c r="JFP7" s="162"/>
      <c r="JFQ7" s="162"/>
      <c r="JFR7" s="162"/>
      <c r="JFS7" s="162"/>
      <c r="JFT7" s="162"/>
      <c r="JFU7" s="162"/>
      <c r="JFV7" s="162"/>
      <c r="JFW7" s="162"/>
      <c r="JFX7" s="162"/>
      <c r="JFY7" s="162"/>
      <c r="JFZ7" s="162"/>
      <c r="JGA7" s="162"/>
      <c r="JGB7" s="162"/>
      <c r="JGC7" s="162"/>
      <c r="JGD7" s="162"/>
      <c r="JGE7" s="162"/>
      <c r="JGF7" s="162"/>
      <c r="JGG7" s="162"/>
      <c r="JGH7" s="162"/>
      <c r="JGI7" s="162"/>
      <c r="JGJ7" s="162"/>
      <c r="JGK7" s="162"/>
      <c r="JGL7" s="162"/>
      <c r="JGM7" s="162"/>
      <c r="JGN7" s="162"/>
      <c r="JGO7" s="162"/>
      <c r="JGP7" s="162"/>
      <c r="JGQ7" s="162"/>
      <c r="JGR7" s="162"/>
      <c r="JGS7" s="162"/>
      <c r="JGT7" s="162"/>
      <c r="JGU7" s="162"/>
      <c r="JGV7" s="162"/>
      <c r="JGW7" s="162"/>
      <c r="JGX7" s="162"/>
      <c r="JGY7" s="162"/>
      <c r="JGZ7" s="162"/>
      <c r="JHA7" s="162"/>
      <c r="JHB7" s="162"/>
      <c r="JHC7" s="162"/>
      <c r="JHD7" s="162"/>
      <c r="JHE7" s="162"/>
      <c r="JHF7" s="162"/>
      <c r="JHG7" s="162"/>
      <c r="JHH7" s="162"/>
      <c r="JHI7" s="162"/>
      <c r="JHJ7" s="162"/>
      <c r="JHK7" s="162"/>
      <c r="JHL7" s="162"/>
      <c r="JHM7" s="162"/>
      <c r="JHN7" s="162"/>
      <c r="JHO7" s="162"/>
      <c r="JHP7" s="162"/>
      <c r="JHQ7" s="162"/>
      <c r="JHR7" s="162"/>
      <c r="JHS7" s="162"/>
      <c r="JHT7" s="162"/>
      <c r="JHU7" s="162"/>
      <c r="JHV7" s="162"/>
      <c r="JHW7" s="162"/>
      <c r="JHX7" s="162"/>
      <c r="JHY7" s="162"/>
      <c r="JHZ7" s="162"/>
      <c r="JIA7" s="162"/>
      <c r="JIB7" s="162"/>
      <c r="JIC7" s="162"/>
      <c r="JID7" s="162"/>
      <c r="JIE7" s="162"/>
      <c r="JIF7" s="162"/>
      <c r="JIG7" s="162"/>
      <c r="JIH7" s="162"/>
      <c r="JII7" s="162"/>
      <c r="JIJ7" s="162"/>
      <c r="JIK7" s="162"/>
      <c r="JIL7" s="162"/>
      <c r="JIM7" s="162"/>
      <c r="JIN7" s="162"/>
      <c r="JIO7" s="162"/>
      <c r="JIP7" s="162"/>
      <c r="JIQ7" s="162"/>
      <c r="JIR7" s="162"/>
      <c r="JIS7" s="162"/>
      <c r="JIT7" s="162"/>
      <c r="JIU7" s="162"/>
      <c r="JIV7" s="162"/>
      <c r="JIW7" s="162"/>
      <c r="JIX7" s="162"/>
      <c r="JIY7" s="162"/>
      <c r="JIZ7" s="162"/>
      <c r="JJA7" s="162"/>
      <c r="JJB7" s="162"/>
      <c r="JJC7" s="162"/>
      <c r="JJD7" s="162"/>
      <c r="JJE7" s="162"/>
      <c r="JJF7" s="162"/>
      <c r="JJG7" s="162"/>
      <c r="JJH7" s="162"/>
      <c r="JJI7" s="162"/>
      <c r="JJJ7" s="162"/>
      <c r="JJK7" s="162"/>
      <c r="JJL7" s="162"/>
      <c r="JJM7" s="162"/>
      <c r="JJN7" s="162"/>
      <c r="JJO7" s="162"/>
      <c r="JJP7" s="162"/>
      <c r="JJQ7" s="162"/>
      <c r="JJR7" s="162"/>
      <c r="JJS7" s="162"/>
      <c r="JJT7" s="162"/>
      <c r="JJU7" s="162"/>
      <c r="JJV7" s="162"/>
      <c r="JJW7" s="162"/>
      <c r="JJX7" s="162"/>
      <c r="JJY7" s="162"/>
      <c r="JJZ7" s="162"/>
      <c r="JKA7" s="162"/>
      <c r="JKB7" s="162"/>
      <c r="JKC7" s="162"/>
      <c r="JKD7" s="162"/>
      <c r="JKE7" s="162"/>
      <c r="JKF7" s="162"/>
      <c r="JKG7" s="162"/>
      <c r="JKH7" s="162"/>
      <c r="JKI7" s="162"/>
      <c r="JKJ7" s="162"/>
      <c r="JKK7" s="162"/>
      <c r="JKL7" s="162"/>
      <c r="JKM7" s="162"/>
      <c r="JKN7" s="162"/>
      <c r="JKO7" s="162"/>
      <c r="JKP7" s="162"/>
      <c r="JKQ7" s="162"/>
      <c r="JKR7" s="162"/>
      <c r="JKS7" s="162"/>
      <c r="JKT7" s="162"/>
      <c r="JKU7" s="162"/>
      <c r="JKV7" s="162"/>
      <c r="JKW7" s="162"/>
      <c r="JKX7" s="162"/>
      <c r="JKY7" s="162"/>
      <c r="JKZ7" s="162"/>
      <c r="JLA7" s="162"/>
      <c r="JLB7" s="162"/>
      <c r="JLC7" s="162"/>
      <c r="JLD7" s="162"/>
      <c r="JLE7" s="162"/>
      <c r="JLF7" s="162"/>
      <c r="JLG7" s="162"/>
      <c r="JLH7" s="162"/>
      <c r="JLI7" s="162"/>
      <c r="JLJ7" s="162"/>
      <c r="JLK7" s="162"/>
      <c r="JLL7" s="162"/>
      <c r="JLM7" s="162"/>
      <c r="JLN7" s="162"/>
      <c r="JLO7" s="162"/>
      <c r="JLP7" s="162"/>
      <c r="JLQ7" s="162"/>
      <c r="JLR7" s="162"/>
      <c r="JLS7" s="162"/>
      <c r="JLT7" s="162"/>
      <c r="JLU7" s="162"/>
      <c r="JLV7" s="162"/>
      <c r="JLW7" s="162"/>
      <c r="JLX7" s="162"/>
      <c r="JLY7" s="162"/>
      <c r="JLZ7" s="162"/>
      <c r="JMA7" s="162"/>
      <c r="JMB7" s="162"/>
      <c r="JMC7" s="162"/>
      <c r="JMD7" s="162"/>
      <c r="JME7" s="162"/>
      <c r="JMF7" s="162"/>
      <c r="JMG7" s="162"/>
      <c r="JMH7" s="162"/>
      <c r="JMI7" s="162"/>
      <c r="JMJ7" s="162"/>
      <c r="JMK7" s="162"/>
      <c r="JML7" s="162"/>
      <c r="JMM7" s="162"/>
      <c r="JMN7" s="162"/>
      <c r="JMO7" s="162"/>
      <c r="JMP7" s="162"/>
      <c r="JMQ7" s="162"/>
      <c r="JMR7" s="162"/>
      <c r="JMS7" s="162"/>
      <c r="JMT7" s="162"/>
      <c r="JMU7" s="162"/>
      <c r="JMV7" s="162"/>
      <c r="JMW7" s="162"/>
      <c r="JMX7" s="162"/>
      <c r="JMY7" s="162"/>
      <c r="JMZ7" s="162"/>
      <c r="JNA7" s="162"/>
      <c r="JNB7" s="162"/>
      <c r="JNC7" s="162"/>
      <c r="JND7" s="162"/>
      <c r="JNE7" s="162"/>
      <c r="JNF7" s="162"/>
      <c r="JNG7" s="162"/>
      <c r="JNH7" s="162"/>
      <c r="JNI7" s="162"/>
      <c r="JNJ7" s="162"/>
      <c r="JNK7" s="162"/>
      <c r="JNL7" s="162"/>
      <c r="JNM7" s="162"/>
      <c r="JNN7" s="162"/>
      <c r="JNO7" s="162"/>
      <c r="JNP7" s="162"/>
      <c r="JNQ7" s="162"/>
      <c r="JNR7" s="162"/>
      <c r="JNS7" s="162"/>
      <c r="JNT7" s="162"/>
      <c r="JNU7" s="162"/>
      <c r="JNV7" s="162"/>
      <c r="JNW7" s="162"/>
      <c r="JNX7" s="162"/>
      <c r="JNY7" s="162"/>
      <c r="JNZ7" s="162"/>
      <c r="JOA7" s="162"/>
      <c r="JOB7" s="162"/>
      <c r="JOC7" s="162"/>
      <c r="JOD7" s="162"/>
      <c r="JOE7" s="162"/>
      <c r="JOF7" s="162"/>
      <c r="JOG7" s="162"/>
      <c r="JOH7" s="162"/>
      <c r="JOI7" s="162"/>
      <c r="JOJ7" s="162"/>
      <c r="JOK7" s="162"/>
      <c r="JOL7" s="162"/>
      <c r="JOM7" s="162"/>
      <c r="JON7" s="162"/>
      <c r="JOO7" s="162"/>
      <c r="JOP7" s="162"/>
      <c r="JOQ7" s="162"/>
      <c r="JOR7" s="162"/>
      <c r="JOS7" s="162"/>
      <c r="JOT7" s="162"/>
      <c r="JOU7" s="162"/>
      <c r="JOV7" s="162"/>
      <c r="JOW7" s="162"/>
      <c r="JOX7" s="162"/>
      <c r="JOY7" s="162"/>
      <c r="JOZ7" s="162"/>
      <c r="JPA7" s="162"/>
      <c r="JPB7" s="162"/>
      <c r="JPC7" s="162"/>
      <c r="JPD7" s="162"/>
      <c r="JPE7" s="162"/>
      <c r="JPF7" s="162"/>
      <c r="JPG7" s="162"/>
      <c r="JPH7" s="162"/>
      <c r="JPI7" s="162"/>
      <c r="JPJ7" s="162"/>
      <c r="JPK7" s="162"/>
      <c r="JPL7" s="162"/>
      <c r="JPM7" s="162"/>
      <c r="JPN7" s="162"/>
      <c r="JPO7" s="162"/>
      <c r="JPP7" s="162"/>
      <c r="JPQ7" s="162"/>
      <c r="JPR7" s="162"/>
      <c r="JPS7" s="162"/>
      <c r="JPT7" s="162"/>
      <c r="JPU7" s="162"/>
      <c r="JPV7" s="162"/>
      <c r="JPW7" s="162"/>
      <c r="JPX7" s="162"/>
      <c r="JPY7" s="162"/>
      <c r="JPZ7" s="162"/>
      <c r="JQA7" s="162"/>
      <c r="JQB7" s="162"/>
      <c r="JQC7" s="162"/>
      <c r="JQD7" s="162"/>
      <c r="JQE7" s="162"/>
      <c r="JQF7" s="162"/>
      <c r="JQG7" s="162"/>
      <c r="JQH7" s="162"/>
      <c r="JQI7" s="162"/>
      <c r="JQJ7" s="162"/>
      <c r="JQK7" s="162"/>
      <c r="JQL7" s="162"/>
      <c r="JQM7" s="162"/>
      <c r="JQN7" s="162"/>
      <c r="JQO7" s="162"/>
      <c r="JQP7" s="162"/>
      <c r="JQQ7" s="162"/>
      <c r="JQR7" s="162"/>
      <c r="JQS7" s="162"/>
      <c r="JQT7" s="162"/>
      <c r="JQU7" s="162"/>
      <c r="JQV7" s="162"/>
      <c r="JQW7" s="162"/>
      <c r="JQX7" s="162"/>
      <c r="JQY7" s="162"/>
      <c r="JQZ7" s="162"/>
      <c r="JRA7" s="162"/>
      <c r="JRB7" s="162"/>
      <c r="JRC7" s="162"/>
      <c r="JRD7" s="162"/>
      <c r="JRE7" s="162"/>
      <c r="JRF7" s="162"/>
      <c r="JRG7" s="162"/>
      <c r="JRH7" s="162"/>
      <c r="JRI7" s="162"/>
      <c r="JRJ7" s="162"/>
      <c r="JRK7" s="162"/>
      <c r="JRL7" s="162"/>
      <c r="JRM7" s="162"/>
      <c r="JRN7" s="162"/>
      <c r="JRO7" s="162"/>
      <c r="JRP7" s="162"/>
      <c r="JRQ7" s="162"/>
      <c r="JRR7" s="162"/>
      <c r="JRS7" s="162"/>
      <c r="JRT7" s="162"/>
      <c r="JRU7" s="162"/>
      <c r="JRV7" s="162"/>
      <c r="JRW7" s="162"/>
      <c r="JRX7" s="162"/>
      <c r="JRY7" s="162"/>
      <c r="JRZ7" s="162"/>
      <c r="JSA7" s="162"/>
      <c r="JSB7" s="162"/>
      <c r="JSC7" s="162"/>
      <c r="JSD7" s="162"/>
      <c r="JSE7" s="162"/>
      <c r="JSF7" s="162"/>
      <c r="JSG7" s="162"/>
      <c r="JSH7" s="162"/>
      <c r="JSI7" s="162"/>
      <c r="JSJ7" s="162"/>
      <c r="JSK7" s="162"/>
      <c r="JSL7" s="162"/>
      <c r="JSM7" s="162"/>
      <c r="JSN7" s="162"/>
      <c r="JSO7" s="162"/>
      <c r="JSP7" s="162"/>
      <c r="JSQ7" s="162"/>
      <c r="JSR7" s="162"/>
      <c r="JSS7" s="162"/>
      <c r="JST7" s="162"/>
      <c r="JSU7" s="162"/>
      <c r="JSV7" s="162"/>
      <c r="JSW7" s="162"/>
      <c r="JSX7" s="162"/>
      <c r="JSY7" s="162"/>
      <c r="JSZ7" s="162"/>
      <c r="JTA7" s="162"/>
      <c r="JTB7" s="162"/>
      <c r="JTC7" s="162"/>
      <c r="JTD7" s="162"/>
      <c r="JTE7" s="162"/>
      <c r="JTF7" s="162"/>
      <c r="JTG7" s="162"/>
      <c r="JTH7" s="162"/>
      <c r="JTI7" s="162"/>
      <c r="JTJ7" s="162"/>
      <c r="JTK7" s="162"/>
      <c r="JTL7" s="162"/>
      <c r="JTM7" s="162"/>
      <c r="JTN7" s="162"/>
      <c r="JTO7" s="162"/>
      <c r="JTP7" s="162"/>
      <c r="JTQ7" s="162"/>
      <c r="JTR7" s="162"/>
      <c r="JTS7" s="162"/>
      <c r="JTT7" s="162"/>
      <c r="JTU7" s="162"/>
      <c r="JTV7" s="162"/>
      <c r="JTW7" s="162"/>
      <c r="JTX7" s="162"/>
      <c r="JTY7" s="162"/>
      <c r="JTZ7" s="162"/>
      <c r="JUA7" s="162"/>
      <c r="JUB7" s="162"/>
      <c r="JUC7" s="162"/>
      <c r="JUD7" s="162"/>
      <c r="JUE7" s="162"/>
      <c r="JUF7" s="162"/>
      <c r="JUG7" s="162"/>
      <c r="JUH7" s="162"/>
      <c r="JUI7" s="162"/>
      <c r="JUJ7" s="162"/>
      <c r="JUK7" s="162"/>
      <c r="JUL7" s="162"/>
      <c r="JUM7" s="162"/>
      <c r="JUN7" s="162"/>
      <c r="JUO7" s="162"/>
      <c r="JUP7" s="162"/>
      <c r="JUQ7" s="162"/>
      <c r="JUR7" s="162"/>
      <c r="JUS7" s="162"/>
      <c r="JUT7" s="162"/>
      <c r="JUU7" s="162"/>
      <c r="JUV7" s="162"/>
      <c r="JUW7" s="162"/>
      <c r="JUX7" s="162"/>
      <c r="JUY7" s="162"/>
      <c r="JUZ7" s="162"/>
      <c r="JVA7" s="162"/>
      <c r="JVB7" s="162"/>
      <c r="JVC7" s="162"/>
      <c r="JVD7" s="162"/>
      <c r="JVE7" s="162"/>
      <c r="JVF7" s="162"/>
      <c r="JVG7" s="162"/>
      <c r="JVH7" s="162"/>
      <c r="JVI7" s="162"/>
      <c r="JVJ7" s="162"/>
      <c r="JVK7" s="162"/>
      <c r="JVL7" s="162"/>
      <c r="JVM7" s="162"/>
      <c r="JVN7" s="162"/>
      <c r="JVO7" s="162"/>
      <c r="JVP7" s="162"/>
      <c r="JVQ7" s="162"/>
      <c r="JVR7" s="162"/>
      <c r="JVS7" s="162"/>
      <c r="JVT7" s="162"/>
      <c r="JVU7" s="162"/>
      <c r="JVV7" s="162"/>
      <c r="JVW7" s="162"/>
      <c r="JVX7" s="162"/>
      <c r="JVY7" s="162"/>
      <c r="JVZ7" s="162"/>
      <c r="JWA7" s="162"/>
      <c r="JWB7" s="162"/>
      <c r="JWC7" s="162"/>
      <c r="JWD7" s="162"/>
      <c r="JWE7" s="162"/>
      <c r="JWF7" s="162"/>
      <c r="JWG7" s="162"/>
      <c r="JWH7" s="162"/>
      <c r="JWI7" s="162"/>
      <c r="JWJ7" s="162"/>
      <c r="JWK7" s="162"/>
      <c r="JWL7" s="162"/>
      <c r="JWM7" s="162"/>
      <c r="JWN7" s="162"/>
      <c r="JWO7" s="162"/>
      <c r="JWP7" s="162"/>
      <c r="JWQ7" s="162"/>
      <c r="JWR7" s="162"/>
      <c r="JWS7" s="162"/>
      <c r="JWT7" s="162"/>
      <c r="JWU7" s="162"/>
      <c r="JWV7" s="162"/>
      <c r="JWW7" s="162"/>
      <c r="JWX7" s="162"/>
      <c r="JWY7" s="162"/>
      <c r="JWZ7" s="162"/>
      <c r="JXA7" s="162"/>
      <c r="JXB7" s="162"/>
      <c r="JXC7" s="162"/>
      <c r="JXD7" s="162"/>
      <c r="JXE7" s="162"/>
      <c r="JXF7" s="162"/>
      <c r="JXG7" s="162"/>
      <c r="JXH7" s="162"/>
      <c r="JXI7" s="162"/>
      <c r="JXJ7" s="162"/>
      <c r="JXK7" s="162"/>
      <c r="JXL7" s="162"/>
      <c r="JXM7" s="162"/>
      <c r="JXN7" s="162"/>
      <c r="JXO7" s="162"/>
      <c r="JXP7" s="162"/>
      <c r="JXQ7" s="162"/>
      <c r="JXR7" s="162"/>
      <c r="JXS7" s="162"/>
      <c r="JXT7" s="162"/>
      <c r="JXU7" s="162"/>
      <c r="JXV7" s="162"/>
      <c r="JXW7" s="162"/>
      <c r="JXX7" s="162"/>
      <c r="JXY7" s="162"/>
      <c r="JXZ7" s="162"/>
      <c r="JYA7" s="162"/>
      <c r="JYB7" s="162"/>
      <c r="JYC7" s="162"/>
      <c r="JYD7" s="162"/>
      <c r="JYE7" s="162"/>
      <c r="JYF7" s="162"/>
      <c r="JYG7" s="162"/>
      <c r="JYH7" s="162"/>
      <c r="JYI7" s="162"/>
      <c r="JYJ7" s="162"/>
      <c r="JYK7" s="162"/>
      <c r="JYL7" s="162"/>
      <c r="JYM7" s="162"/>
      <c r="JYN7" s="162"/>
      <c r="JYO7" s="162"/>
      <c r="JYP7" s="162"/>
      <c r="JYQ7" s="162"/>
      <c r="JYR7" s="162"/>
      <c r="JYS7" s="162"/>
      <c r="JYT7" s="162"/>
      <c r="JYU7" s="162"/>
      <c r="JYV7" s="162"/>
      <c r="JYW7" s="162"/>
      <c r="JYX7" s="162"/>
      <c r="JYY7" s="162"/>
      <c r="JYZ7" s="162"/>
      <c r="JZA7" s="162"/>
      <c r="JZB7" s="162"/>
      <c r="JZC7" s="162"/>
      <c r="JZD7" s="162"/>
      <c r="JZE7" s="162"/>
      <c r="JZF7" s="162"/>
      <c r="JZG7" s="162"/>
      <c r="JZH7" s="162"/>
      <c r="JZI7" s="162"/>
      <c r="JZJ7" s="162"/>
      <c r="JZK7" s="162"/>
      <c r="JZL7" s="162"/>
      <c r="JZM7" s="162"/>
      <c r="JZN7" s="162"/>
      <c r="JZO7" s="162"/>
      <c r="JZP7" s="162"/>
      <c r="JZQ7" s="162"/>
      <c r="JZR7" s="162"/>
      <c r="JZS7" s="162"/>
      <c r="JZT7" s="162"/>
      <c r="JZU7" s="162"/>
      <c r="JZV7" s="162"/>
      <c r="JZW7" s="162"/>
      <c r="JZX7" s="162"/>
      <c r="JZY7" s="162"/>
      <c r="JZZ7" s="162"/>
      <c r="KAA7" s="162"/>
      <c r="KAB7" s="162"/>
      <c r="KAC7" s="162"/>
      <c r="KAD7" s="162"/>
      <c r="KAE7" s="162"/>
      <c r="KAF7" s="162"/>
      <c r="KAG7" s="162"/>
      <c r="KAH7" s="162"/>
      <c r="KAI7" s="162"/>
      <c r="KAJ7" s="162"/>
      <c r="KAK7" s="162"/>
      <c r="KAL7" s="162"/>
      <c r="KAM7" s="162"/>
      <c r="KAN7" s="162"/>
      <c r="KAO7" s="162"/>
      <c r="KAP7" s="162"/>
      <c r="KAQ7" s="162"/>
      <c r="KAR7" s="162"/>
      <c r="KAS7" s="162"/>
      <c r="KAT7" s="162"/>
      <c r="KAU7" s="162"/>
      <c r="KAV7" s="162"/>
      <c r="KAW7" s="162"/>
      <c r="KAX7" s="162"/>
      <c r="KAY7" s="162"/>
      <c r="KAZ7" s="162"/>
      <c r="KBA7" s="162"/>
      <c r="KBB7" s="162"/>
      <c r="KBC7" s="162"/>
      <c r="KBD7" s="162"/>
      <c r="KBE7" s="162"/>
      <c r="KBF7" s="162"/>
      <c r="KBG7" s="162"/>
      <c r="KBH7" s="162"/>
      <c r="KBI7" s="162"/>
      <c r="KBJ7" s="162"/>
      <c r="KBK7" s="162"/>
      <c r="KBL7" s="162"/>
      <c r="KBM7" s="162"/>
      <c r="KBN7" s="162"/>
      <c r="KBO7" s="162"/>
      <c r="KBP7" s="162"/>
      <c r="KBQ7" s="162"/>
      <c r="KBR7" s="162"/>
      <c r="KBS7" s="162"/>
      <c r="KBT7" s="162"/>
      <c r="KBU7" s="162"/>
      <c r="KBV7" s="162"/>
      <c r="KBW7" s="162"/>
      <c r="KBX7" s="162"/>
      <c r="KBY7" s="162"/>
      <c r="KBZ7" s="162"/>
      <c r="KCA7" s="162"/>
      <c r="KCB7" s="162"/>
      <c r="KCC7" s="162"/>
      <c r="KCD7" s="162"/>
      <c r="KCE7" s="162"/>
      <c r="KCF7" s="162"/>
      <c r="KCG7" s="162"/>
      <c r="KCH7" s="162"/>
      <c r="KCI7" s="162"/>
      <c r="KCJ7" s="162"/>
      <c r="KCK7" s="162"/>
      <c r="KCL7" s="162"/>
      <c r="KCM7" s="162"/>
      <c r="KCN7" s="162"/>
      <c r="KCO7" s="162"/>
      <c r="KCP7" s="162"/>
      <c r="KCQ7" s="162"/>
      <c r="KCR7" s="162"/>
      <c r="KCS7" s="162"/>
      <c r="KCT7" s="162"/>
      <c r="KCU7" s="162"/>
      <c r="KCV7" s="162"/>
      <c r="KCW7" s="162"/>
      <c r="KCX7" s="162"/>
      <c r="KCY7" s="162"/>
      <c r="KCZ7" s="162"/>
      <c r="KDA7" s="162"/>
      <c r="KDB7" s="162"/>
      <c r="KDC7" s="162"/>
      <c r="KDD7" s="162"/>
      <c r="KDE7" s="162"/>
      <c r="KDF7" s="162"/>
      <c r="KDG7" s="162"/>
      <c r="KDH7" s="162"/>
      <c r="KDI7" s="162"/>
      <c r="KDJ7" s="162"/>
      <c r="KDK7" s="162"/>
      <c r="KDL7" s="162"/>
      <c r="KDM7" s="162"/>
      <c r="KDN7" s="162"/>
      <c r="KDO7" s="162"/>
      <c r="KDP7" s="162"/>
      <c r="KDQ7" s="162"/>
      <c r="KDR7" s="162"/>
      <c r="KDS7" s="162"/>
      <c r="KDT7" s="162"/>
      <c r="KDU7" s="162"/>
      <c r="KDV7" s="162"/>
      <c r="KDW7" s="162"/>
      <c r="KDX7" s="162"/>
      <c r="KDY7" s="162"/>
      <c r="KDZ7" s="162"/>
      <c r="KEA7" s="162"/>
      <c r="KEB7" s="162"/>
      <c r="KEC7" s="162"/>
      <c r="KED7" s="162"/>
      <c r="KEE7" s="162"/>
      <c r="KEF7" s="162"/>
      <c r="KEG7" s="162"/>
      <c r="KEH7" s="162"/>
      <c r="KEI7" s="162"/>
      <c r="KEJ7" s="162"/>
      <c r="KEK7" s="162"/>
      <c r="KEL7" s="162"/>
      <c r="KEM7" s="162"/>
      <c r="KEN7" s="162"/>
      <c r="KEO7" s="162"/>
      <c r="KEP7" s="162"/>
      <c r="KEQ7" s="162"/>
      <c r="KER7" s="162"/>
      <c r="KES7" s="162"/>
      <c r="KET7" s="162"/>
      <c r="KEU7" s="162"/>
      <c r="KEV7" s="162"/>
      <c r="KEW7" s="162"/>
      <c r="KEX7" s="162"/>
      <c r="KEY7" s="162"/>
      <c r="KEZ7" s="162"/>
      <c r="KFA7" s="162"/>
      <c r="KFB7" s="162"/>
      <c r="KFC7" s="162"/>
      <c r="KFD7" s="162"/>
      <c r="KFE7" s="162"/>
      <c r="KFF7" s="162"/>
      <c r="KFG7" s="162"/>
      <c r="KFH7" s="162"/>
      <c r="KFI7" s="162"/>
      <c r="KFJ7" s="162"/>
      <c r="KFK7" s="162"/>
      <c r="KFL7" s="162"/>
      <c r="KFM7" s="162"/>
      <c r="KFN7" s="162"/>
      <c r="KFO7" s="162"/>
      <c r="KFP7" s="162"/>
      <c r="KFQ7" s="162"/>
      <c r="KFR7" s="162"/>
      <c r="KFS7" s="162"/>
      <c r="KFT7" s="162"/>
      <c r="KFU7" s="162"/>
      <c r="KFV7" s="162"/>
      <c r="KFW7" s="162"/>
      <c r="KFX7" s="162"/>
      <c r="KFY7" s="162"/>
      <c r="KFZ7" s="162"/>
      <c r="KGA7" s="162"/>
      <c r="KGB7" s="162"/>
      <c r="KGC7" s="162"/>
      <c r="KGD7" s="162"/>
      <c r="KGE7" s="162"/>
      <c r="KGF7" s="162"/>
      <c r="KGG7" s="162"/>
      <c r="KGH7" s="162"/>
      <c r="KGI7" s="162"/>
      <c r="KGJ7" s="162"/>
      <c r="KGK7" s="162"/>
      <c r="KGL7" s="162"/>
      <c r="KGM7" s="162"/>
      <c r="KGN7" s="162"/>
      <c r="KGO7" s="162"/>
      <c r="KGP7" s="162"/>
      <c r="KGQ7" s="162"/>
      <c r="KGR7" s="162"/>
      <c r="KGS7" s="162"/>
      <c r="KGT7" s="162"/>
      <c r="KGU7" s="162"/>
      <c r="KGV7" s="162"/>
      <c r="KGW7" s="162"/>
      <c r="KGX7" s="162"/>
      <c r="KGY7" s="162"/>
      <c r="KGZ7" s="162"/>
      <c r="KHA7" s="162"/>
      <c r="KHB7" s="162"/>
      <c r="KHC7" s="162"/>
      <c r="KHD7" s="162"/>
      <c r="KHE7" s="162"/>
      <c r="KHF7" s="162"/>
      <c r="KHG7" s="162"/>
      <c r="KHH7" s="162"/>
      <c r="KHI7" s="162"/>
      <c r="KHJ7" s="162"/>
      <c r="KHK7" s="162"/>
      <c r="KHL7" s="162"/>
      <c r="KHM7" s="162"/>
      <c r="KHN7" s="162"/>
      <c r="KHO7" s="162"/>
      <c r="KHP7" s="162"/>
      <c r="KHQ7" s="162"/>
      <c r="KHR7" s="162"/>
      <c r="KHS7" s="162"/>
      <c r="KHT7" s="162"/>
      <c r="KHU7" s="162"/>
      <c r="KHV7" s="162"/>
      <c r="KHW7" s="162"/>
      <c r="KHX7" s="162"/>
      <c r="KHY7" s="162"/>
      <c r="KHZ7" s="162"/>
      <c r="KIA7" s="162"/>
      <c r="KIB7" s="162"/>
      <c r="KIC7" s="162"/>
      <c r="KID7" s="162"/>
      <c r="KIE7" s="162"/>
      <c r="KIF7" s="162"/>
      <c r="KIG7" s="162"/>
      <c r="KIH7" s="162"/>
      <c r="KII7" s="162"/>
      <c r="KIJ7" s="162"/>
      <c r="KIK7" s="162"/>
      <c r="KIL7" s="162"/>
      <c r="KIM7" s="162"/>
      <c r="KIN7" s="162"/>
      <c r="KIO7" s="162"/>
      <c r="KIP7" s="162"/>
      <c r="KIQ7" s="162"/>
      <c r="KIR7" s="162"/>
      <c r="KIS7" s="162"/>
      <c r="KIT7" s="162"/>
      <c r="KIU7" s="162"/>
      <c r="KIV7" s="162"/>
      <c r="KIW7" s="162"/>
      <c r="KIX7" s="162"/>
      <c r="KIY7" s="162"/>
      <c r="KIZ7" s="162"/>
      <c r="KJA7" s="162"/>
      <c r="KJB7" s="162"/>
      <c r="KJC7" s="162"/>
      <c r="KJD7" s="162"/>
      <c r="KJE7" s="162"/>
      <c r="KJF7" s="162"/>
      <c r="KJG7" s="162"/>
      <c r="KJH7" s="162"/>
      <c r="KJI7" s="162"/>
      <c r="KJJ7" s="162"/>
      <c r="KJK7" s="162"/>
      <c r="KJL7" s="162"/>
      <c r="KJM7" s="162"/>
      <c r="KJN7" s="162"/>
      <c r="KJO7" s="162"/>
      <c r="KJP7" s="162"/>
      <c r="KJQ7" s="162"/>
      <c r="KJR7" s="162"/>
      <c r="KJS7" s="162"/>
      <c r="KJT7" s="162"/>
      <c r="KJU7" s="162"/>
      <c r="KJV7" s="162"/>
      <c r="KJW7" s="162"/>
      <c r="KJX7" s="162"/>
      <c r="KJY7" s="162"/>
      <c r="KJZ7" s="162"/>
      <c r="KKA7" s="162"/>
      <c r="KKB7" s="162"/>
      <c r="KKC7" s="162"/>
      <c r="KKD7" s="162"/>
      <c r="KKE7" s="162"/>
      <c r="KKF7" s="162"/>
      <c r="KKG7" s="162"/>
      <c r="KKH7" s="162"/>
      <c r="KKI7" s="162"/>
      <c r="KKJ7" s="162"/>
      <c r="KKK7" s="162"/>
      <c r="KKL7" s="162"/>
      <c r="KKM7" s="162"/>
      <c r="KKN7" s="162"/>
      <c r="KKO7" s="162"/>
      <c r="KKP7" s="162"/>
      <c r="KKQ7" s="162"/>
      <c r="KKR7" s="162"/>
      <c r="KKS7" s="162"/>
      <c r="KKT7" s="162"/>
      <c r="KKU7" s="162"/>
      <c r="KKV7" s="162"/>
      <c r="KKW7" s="162"/>
      <c r="KKX7" s="162"/>
      <c r="KKY7" s="162"/>
      <c r="KKZ7" s="162"/>
      <c r="KLA7" s="162"/>
      <c r="KLB7" s="162"/>
      <c r="KLC7" s="162"/>
      <c r="KLD7" s="162"/>
      <c r="KLE7" s="162"/>
      <c r="KLF7" s="162"/>
      <c r="KLG7" s="162"/>
      <c r="KLH7" s="162"/>
      <c r="KLI7" s="162"/>
      <c r="KLJ7" s="162"/>
      <c r="KLK7" s="162"/>
      <c r="KLL7" s="162"/>
      <c r="KLM7" s="162"/>
      <c r="KLN7" s="162"/>
      <c r="KLO7" s="162"/>
      <c r="KLP7" s="162"/>
      <c r="KLQ7" s="162"/>
      <c r="KLR7" s="162"/>
      <c r="KLS7" s="162"/>
      <c r="KLT7" s="162"/>
      <c r="KLU7" s="162"/>
      <c r="KLV7" s="162"/>
      <c r="KLW7" s="162"/>
      <c r="KLX7" s="162"/>
      <c r="KLY7" s="162"/>
      <c r="KLZ7" s="162"/>
      <c r="KMA7" s="162"/>
      <c r="KMB7" s="162"/>
      <c r="KMC7" s="162"/>
      <c r="KMD7" s="162"/>
      <c r="KME7" s="162"/>
      <c r="KMF7" s="162"/>
      <c r="KMG7" s="162"/>
      <c r="KMH7" s="162"/>
      <c r="KMI7" s="162"/>
      <c r="KMJ7" s="162"/>
      <c r="KMK7" s="162"/>
      <c r="KML7" s="162"/>
      <c r="KMM7" s="162"/>
      <c r="KMN7" s="162"/>
      <c r="KMO7" s="162"/>
      <c r="KMP7" s="162"/>
      <c r="KMQ7" s="162"/>
      <c r="KMR7" s="162"/>
      <c r="KMS7" s="162"/>
      <c r="KMT7" s="162"/>
      <c r="KMU7" s="162"/>
      <c r="KMV7" s="162"/>
      <c r="KMW7" s="162"/>
      <c r="KMX7" s="162"/>
      <c r="KMY7" s="162"/>
      <c r="KMZ7" s="162"/>
      <c r="KNA7" s="162"/>
      <c r="KNB7" s="162"/>
      <c r="KNC7" s="162"/>
      <c r="KND7" s="162"/>
      <c r="KNE7" s="162"/>
      <c r="KNF7" s="162"/>
      <c r="KNG7" s="162"/>
      <c r="KNH7" s="162"/>
      <c r="KNI7" s="162"/>
      <c r="KNJ7" s="162"/>
      <c r="KNK7" s="162"/>
      <c r="KNL7" s="162"/>
      <c r="KNM7" s="162"/>
      <c r="KNN7" s="162"/>
      <c r="KNO7" s="162"/>
      <c r="KNP7" s="162"/>
      <c r="KNQ7" s="162"/>
      <c r="KNR7" s="162"/>
      <c r="KNS7" s="162"/>
      <c r="KNT7" s="162"/>
      <c r="KNU7" s="162"/>
      <c r="KNV7" s="162"/>
      <c r="KNW7" s="162"/>
      <c r="KNX7" s="162"/>
      <c r="KNY7" s="162"/>
      <c r="KNZ7" s="162"/>
      <c r="KOA7" s="162"/>
      <c r="KOB7" s="162"/>
      <c r="KOC7" s="162"/>
      <c r="KOD7" s="162"/>
      <c r="KOE7" s="162"/>
      <c r="KOF7" s="162"/>
      <c r="KOG7" s="162"/>
      <c r="KOH7" s="162"/>
      <c r="KOI7" s="162"/>
      <c r="KOJ7" s="162"/>
      <c r="KOK7" s="162"/>
      <c r="KOL7" s="162"/>
      <c r="KOM7" s="162"/>
      <c r="KON7" s="162"/>
      <c r="KOO7" s="162"/>
      <c r="KOP7" s="162"/>
      <c r="KOQ7" s="162"/>
      <c r="KOR7" s="162"/>
      <c r="KOS7" s="162"/>
      <c r="KOT7" s="162"/>
      <c r="KOU7" s="162"/>
      <c r="KOV7" s="162"/>
      <c r="KOW7" s="162"/>
      <c r="KOX7" s="162"/>
      <c r="KOY7" s="162"/>
      <c r="KOZ7" s="162"/>
      <c r="KPA7" s="162"/>
      <c r="KPB7" s="162"/>
      <c r="KPC7" s="162"/>
      <c r="KPD7" s="162"/>
      <c r="KPE7" s="162"/>
      <c r="KPF7" s="162"/>
      <c r="KPG7" s="162"/>
      <c r="KPH7" s="162"/>
      <c r="KPI7" s="162"/>
      <c r="KPJ7" s="162"/>
      <c r="KPK7" s="162"/>
      <c r="KPL7" s="162"/>
      <c r="KPM7" s="162"/>
      <c r="KPN7" s="162"/>
      <c r="KPO7" s="162"/>
      <c r="KPP7" s="162"/>
      <c r="KPQ7" s="162"/>
      <c r="KPR7" s="162"/>
      <c r="KPS7" s="162"/>
      <c r="KPT7" s="162"/>
      <c r="KPU7" s="162"/>
      <c r="KPV7" s="162"/>
      <c r="KPW7" s="162"/>
      <c r="KPX7" s="162"/>
      <c r="KPY7" s="162"/>
      <c r="KPZ7" s="162"/>
      <c r="KQA7" s="162"/>
      <c r="KQB7" s="162"/>
      <c r="KQC7" s="162"/>
      <c r="KQD7" s="162"/>
      <c r="KQE7" s="162"/>
      <c r="KQF7" s="162"/>
      <c r="KQG7" s="162"/>
      <c r="KQH7" s="162"/>
      <c r="KQI7" s="162"/>
      <c r="KQJ7" s="162"/>
      <c r="KQK7" s="162"/>
      <c r="KQL7" s="162"/>
      <c r="KQM7" s="162"/>
      <c r="KQN7" s="162"/>
      <c r="KQO7" s="162"/>
      <c r="KQP7" s="162"/>
      <c r="KQQ7" s="162"/>
      <c r="KQR7" s="162"/>
      <c r="KQS7" s="162"/>
      <c r="KQT7" s="162"/>
      <c r="KQU7" s="162"/>
      <c r="KQV7" s="162"/>
      <c r="KQW7" s="162"/>
      <c r="KQX7" s="162"/>
      <c r="KQY7" s="162"/>
      <c r="KQZ7" s="162"/>
      <c r="KRA7" s="162"/>
      <c r="KRB7" s="162"/>
      <c r="KRC7" s="162"/>
      <c r="KRD7" s="162"/>
      <c r="KRE7" s="162"/>
      <c r="KRF7" s="162"/>
      <c r="KRG7" s="162"/>
      <c r="KRH7" s="162"/>
      <c r="KRI7" s="162"/>
      <c r="KRJ7" s="162"/>
      <c r="KRK7" s="162"/>
      <c r="KRL7" s="162"/>
      <c r="KRM7" s="162"/>
      <c r="KRN7" s="162"/>
      <c r="KRO7" s="162"/>
      <c r="KRP7" s="162"/>
      <c r="KRQ7" s="162"/>
      <c r="KRR7" s="162"/>
      <c r="KRS7" s="162"/>
      <c r="KRT7" s="162"/>
      <c r="KRU7" s="162"/>
      <c r="KRV7" s="162"/>
      <c r="KRW7" s="162"/>
      <c r="KRX7" s="162"/>
      <c r="KRY7" s="162"/>
      <c r="KRZ7" s="162"/>
      <c r="KSA7" s="162"/>
      <c r="KSB7" s="162"/>
      <c r="KSC7" s="162"/>
      <c r="KSD7" s="162"/>
      <c r="KSE7" s="162"/>
      <c r="KSF7" s="162"/>
      <c r="KSG7" s="162"/>
      <c r="KSH7" s="162"/>
      <c r="KSI7" s="162"/>
      <c r="KSJ7" s="162"/>
      <c r="KSK7" s="162"/>
      <c r="KSL7" s="162"/>
      <c r="KSM7" s="162"/>
      <c r="KSN7" s="162"/>
      <c r="KSO7" s="162"/>
      <c r="KSP7" s="162"/>
      <c r="KSQ7" s="162"/>
      <c r="KSR7" s="162"/>
      <c r="KSS7" s="162"/>
      <c r="KST7" s="162"/>
      <c r="KSU7" s="162"/>
      <c r="KSV7" s="162"/>
      <c r="KSW7" s="162"/>
      <c r="KSX7" s="162"/>
      <c r="KSY7" s="162"/>
      <c r="KSZ7" s="162"/>
      <c r="KTA7" s="162"/>
      <c r="KTB7" s="162"/>
      <c r="KTC7" s="162"/>
      <c r="KTD7" s="162"/>
      <c r="KTE7" s="162"/>
      <c r="KTF7" s="162"/>
      <c r="KTG7" s="162"/>
      <c r="KTH7" s="162"/>
      <c r="KTI7" s="162"/>
      <c r="KTJ7" s="162"/>
      <c r="KTK7" s="162"/>
      <c r="KTL7" s="162"/>
      <c r="KTM7" s="162"/>
      <c r="KTN7" s="162"/>
      <c r="KTO7" s="162"/>
      <c r="KTP7" s="162"/>
      <c r="KTQ7" s="162"/>
      <c r="KTR7" s="162"/>
      <c r="KTS7" s="162"/>
      <c r="KTT7" s="162"/>
      <c r="KTU7" s="162"/>
      <c r="KTV7" s="162"/>
      <c r="KTW7" s="162"/>
      <c r="KTX7" s="162"/>
      <c r="KTY7" s="162"/>
      <c r="KTZ7" s="162"/>
      <c r="KUA7" s="162"/>
      <c r="KUB7" s="162"/>
      <c r="KUC7" s="162"/>
      <c r="KUD7" s="162"/>
      <c r="KUE7" s="162"/>
      <c r="KUF7" s="162"/>
      <c r="KUG7" s="162"/>
      <c r="KUH7" s="162"/>
      <c r="KUI7" s="162"/>
      <c r="KUJ7" s="162"/>
      <c r="KUK7" s="162"/>
      <c r="KUL7" s="162"/>
      <c r="KUM7" s="162"/>
      <c r="KUN7" s="162"/>
      <c r="KUO7" s="162"/>
      <c r="KUP7" s="162"/>
      <c r="KUQ7" s="162"/>
      <c r="KUR7" s="162"/>
      <c r="KUS7" s="162"/>
      <c r="KUT7" s="162"/>
      <c r="KUU7" s="162"/>
      <c r="KUV7" s="162"/>
      <c r="KUW7" s="162"/>
      <c r="KUX7" s="162"/>
      <c r="KUY7" s="162"/>
      <c r="KUZ7" s="162"/>
      <c r="KVA7" s="162"/>
      <c r="KVB7" s="162"/>
      <c r="KVC7" s="162"/>
      <c r="KVD7" s="162"/>
      <c r="KVE7" s="162"/>
      <c r="KVF7" s="162"/>
      <c r="KVG7" s="162"/>
      <c r="KVH7" s="162"/>
      <c r="KVI7" s="162"/>
      <c r="KVJ7" s="162"/>
      <c r="KVK7" s="162"/>
      <c r="KVL7" s="162"/>
      <c r="KVM7" s="162"/>
      <c r="KVN7" s="162"/>
      <c r="KVO7" s="162"/>
      <c r="KVP7" s="162"/>
      <c r="KVQ7" s="162"/>
      <c r="KVR7" s="162"/>
      <c r="KVS7" s="162"/>
      <c r="KVT7" s="162"/>
      <c r="KVU7" s="162"/>
      <c r="KVV7" s="162"/>
      <c r="KVW7" s="162"/>
      <c r="KVX7" s="162"/>
      <c r="KVY7" s="162"/>
      <c r="KVZ7" s="162"/>
      <c r="KWA7" s="162"/>
      <c r="KWB7" s="162"/>
      <c r="KWC7" s="162"/>
      <c r="KWD7" s="162"/>
      <c r="KWE7" s="162"/>
      <c r="KWF7" s="162"/>
      <c r="KWG7" s="162"/>
      <c r="KWH7" s="162"/>
      <c r="KWI7" s="162"/>
      <c r="KWJ7" s="162"/>
      <c r="KWK7" s="162"/>
      <c r="KWL7" s="162"/>
      <c r="KWM7" s="162"/>
      <c r="KWN7" s="162"/>
      <c r="KWO7" s="162"/>
      <c r="KWP7" s="162"/>
      <c r="KWQ7" s="162"/>
      <c r="KWR7" s="162"/>
      <c r="KWS7" s="162"/>
      <c r="KWT7" s="162"/>
      <c r="KWU7" s="162"/>
      <c r="KWV7" s="162"/>
      <c r="KWW7" s="162"/>
      <c r="KWX7" s="162"/>
      <c r="KWY7" s="162"/>
      <c r="KWZ7" s="162"/>
      <c r="KXA7" s="162"/>
      <c r="KXB7" s="162"/>
      <c r="KXC7" s="162"/>
      <c r="KXD7" s="162"/>
      <c r="KXE7" s="162"/>
      <c r="KXF7" s="162"/>
      <c r="KXG7" s="162"/>
      <c r="KXH7" s="162"/>
      <c r="KXI7" s="162"/>
      <c r="KXJ7" s="162"/>
      <c r="KXK7" s="162"/>
      <c r="KXL7" s="162"/>
      <c r="KXM7" s="162"/>
      <c r="KXN7" s="162"/>
      <c r="KXO7" s="162"/>
      <c r="KXP7" s="162"/>
      <c r="KXQ7" s="162"/>
      <c r="KXR7" s="162"/>
      <c r="KXS7" s="162"/>
      <c r="KXT7" s="162"/>
      <c r="KXU7" s="162"/>
      <c r="KXV7" s="162"/>
      <c r="KXW7" s="162"/>
      <c r="KXX7" s="162"/>
      <c r="KXY7" s="162"/>
      <c r="KXZ7" s="162"/>
      <c r="KYA7" s="162"/>
      <c r="KYB7" s="162"/>
      <c r="KYC7" s="162"/>
      <c r="KYD7" s="162"/>
      <c r="KYE7" s="162"/>
      <c r="KYF7" s="162"/>
      <c r="KYG7" s="162"/>
      <c r="KYH7" s="162"/>
      <c r="KYI7" s="162"/>
      <c r="KYJ7" s="162"/>
      <c r="KYK7" s="162"/>
      <c r="KYL7" s="162"/>
      <c r="KYM7" s="162"/>
      <c r="KYN7" s="162"/>
      <c r="KYO7" s="162"/>
      <c r="KYP7" s="162"/>
      <c r="KYQ7" s="162"/>
      <c r="KYR7" s="162"/>
      <c r="KYS7" s="162"/>
      <c r="KYT7" s="162"/>
      <c r="KYU7" s="162"/>
      <c r="KYV7" s="162"/>
      <c r="KYW7" s="162"/>
      <c r="KYX7" s="162"/>
      <c r="KYY7" s="162"/>
      <c r="KYZ7" s="162"/>
      <c r="KZA7" s="162"/>
      <c r="KZB7" s="162"/>
      <c r="KZC7" s="162"/>
      <c r="KZD7" s="162"/>
      <c r="KZE7" s="162"/>
      <c r="KZF7" s="162"/>
      <c r="KZG7" s="162"/>
      <c r="KZH7" s="162"/>
      <c r="KZI7" s="162"/>
      <c r="KZJ7" s="162"/>
      <c r="KZK7" s="162"/>
      <c r="KZL7" s="162"/>
      <c r="KZM7" s="162"/>
      <c r="KZN7" s="162"/>
      <c r="KZO7" s="162"/>
      <c r="KZP7" s="162"/>
      <c r="KZQ7" s="162"/>
      <c r="KZR7" s="162"/>
      <c r="KZS7" s="162"/>
      <c r="KZT7" s="162"/>
      <c r="KZU7" s="162"/>
      <c r="KZV7" s="162"/>
      <c r="KZW7" s="162"/>
      <c r="KZX7" s="162"/>
      <c r="KZY7" s="162"/>
      <c r="KZZ7" s="162"/>
      <c r="LAA7" s="162"/>
      <c r="LAB7" s="162"/>
      <c r="LAC7" s="162"/>
      <c r="LAD7" s="162"/>
      <c r="LAE7" s="162"/>
      <c r="LAF7" s="162"/>
      <c r="LAG7" s="162"/>
      <c r="LAH7" s="162"/>
      <c r="LAI7" s="162"/>
      <c r="LAJ7" s="162"/>
      <c r="LAK7" s="162"/>
      <c r="LAL7" s="162"/>
      <c r="LAM7" s="162"/>
      <c r="LAN7" s="162"/>
      <c r="LAO7" s="162"/>
      <c r="LAP7" s="162"/>
      <c r="LAQ7" s="162"/>
      <c r="LAR7" s="162"/>
      <c r="LAS7" s="162"/>
      <c r="LAT7" s="162"/>
      <c r="LAU7" s="162"/>
      <c r="LAV7" s="162"/>
      <c r="LAW7" s="162"/>
      <c r="LAX7" s="162"/>
      <c r="LAY7" s="162"/>
      <c r="LAZ7" s="162"/>
      <c r="LBA7" s="162"/>
      <c r="LBB7" s="162"/>
      <c r="LBC7" s="162"/>
      <c r="LBD7" s="162"/>
      <c r="LBE7" s="162"/>
      <c r="LBF7" s="162"/>
      <c r="LBG7" s="162"/>
      <c r="LBH7" s="162"/>
      <c r="LBI7" s="162"/>
      <c r="LBJ7" s="162"/>
      <c r="LBK7" s="162"/>
      <c r="LBL7" s="162"/>
      <c r="LBM7" s="162"/>
      <c r="LBN7" s="162"/>
      <c r="LBO7" s="162"/>
      <c r="LBP7" s="162"/>
      <c r="LBQ7" s="162"/>
      <c r="LBR7" s="162"/>
      <c r="LBS7" s="162"/>
      <c r="LBT7" s="162"/>
      <c r="LBU7" s="162"/>
      <c r="LBV7" s="162"/>
      <c r="LBW7" s="162"/>
      <c r="LBX7" s="162"/>
      <c r="LBY7" s="162"/>
      <c r="LBZ7" s="162"/>
      <c r="LCA7" s="162"/>
      <c r="LCB7" s="162"/>
      <c r="LCC7" s="162"/>
      <c r="LCD7" s="162"/>
      <c r="LCE7" s="162"/>
      <c r="LCF7" s="162"/>
      <c r="LCG7" s="162"/>
      <c r="LCH7" s="162"/>
      <c r="LCI7" s="162"/>
      <c r="LCJ7" s="162"/>
      <c r="LCK7" s="162"/>
      <c r="LCL7" s="162"/>
      <c r="LCM7" s="162"/>
      <c r="LCN7" s="162"/>
      <c r="LCO7" s="162"/>
      <c r="LCP7" s="162"/>
      <c r="LCQ7" s="162"/>
      <c r="LCR7" s="162"/>
      <c r="LCS7" s="162"/>
      <c r="LCT7" s="162"/>
      <c r="LCU7" s="162"/>
      <c r="LCV7" s="162"/>
      <c r="LCW7" s="162"/>
      <c r="LCX7" s="162"/>
      <c r="LCY7" s="162"/>
      <c r="LCZ7" s="162"/>
      <c r="LDA7" s="162"/>
      <c r="LDB7" s="162"/>
      <c r="LDC7" s="162"/>
      <c r="LDD7" s="162"/>
      <c r="LDE7" s="162"/>
      <c r="LDF7" s="162"/>
      <c r="LDG7" s="162"/>
      <c r="LDH7" s="162"/>
      <c r="LDI7" s="162"/>
      <c r="LDJ7" s="162"/>
      <c r="LDK7" s="162"/>
      <c r="LDL7" s="162"/>
      <c r="LDM7" s="162"/>
      <c r="LDN7" s="162"/>
      <c r="LDO7" s="162"/>
      <c r="LDP7" s="162"/>
      <c r="LDQ7" s="162"/>
      <c r="LDR7" s="162"/>
      <c r="LDS7" s="162"/>
      <c r="LDT7" s="162"/>
      <c r="LDU7" s="162"/>
      <c r="LDV7" s="162"/>
      <c r="LDW7" s="162"/>
      <c r="LDX7" s="162"/>
      <c r="LDY7" s="162"/>
      <c r="LDZ7" s="162"/>
      <c r="LEA7" s="162"/>
      <c r="LEB7" s="162"/>
      <c r="LEC7" s="162"/>
      <c r="LED7" s="162"/>
      <c r="LEE7" s="162"/>
      <c r="LEF7" s="162"/>
      <c r="LEG7" s="162"/>
      <c r="LEH7" s="162"/>
      <c r="LEI7" s="162"/>
      <c r="LEJ7" s="162"/>
      <c r="LEK7" s="162"/>
      <c r="LEL7" s="162"/>
      <c r="LEM7" s="162"/>
      <c r="LEN7" s="162"/>
      <c r="LEO7" s="162"/>
      <c r="LEP7" s="162"/>
      <c r="LEQ7" s="162"/>
      <c r="LER7" s="162"/>
      <c r="LES7" s="162"/>
      <c r="LET7" s="162"/>
      <c r="LEU7" s="162"/>
      <c r="LEV7" s="162"/>
      <c r="LEW7" s="162"/>
      <c r="LEX7" s="162"/>
      <c r="LEY7" s="162"/>
      <c r="LEZ7" s="162"/>
      <c r="LFA7" s="162"/>
      <c r="LFB7" s="162"/>
      <c r="LFC7" s="162"/>
      <c r="LFD7" s="162"/>
      <c r="LFE7" s="162"/>
      <c r="LFF7" s="162"/>
      <c r="LFG7" s="162"/>
      <c r="LFH7" s="162"/>
      <c r="LFI7" s="162"/>
      <c r="LFJ7" s="162"/>
      <c r="LFK7" s="162"/>
      <c r="LFL7" s="162"/>
      <c r="LFM7" s="162"/>
      <c r="LFN7" s="162"/>
      <c r="LFO7" s="162"/>
      <c r="LFP7" s="162"/>
      <c r="LFQ7" s="162"/>
      <c r="LFR7" s="162"/>
      <c r="LFS7" s="162"/>
      <c r="LFT7" s="162"/>
      <c r="LFU7" s="162"/>
      <c r="LFV7" s="162"/>
      <c r="LFW7" s="162"/>
      <c r="LFX7" s="162"/>
      <c r="LFY7" s="162"/>
      <c r="LFZ7" s="162"/>
      <c r="LGA7" s="162"/>
      <c r="LGB7" s="162"/>
      <c r="LGC7" s="162"/>
      <c r="LGD7" s="162"/>
      <c r="LGE7" s="162"/>
      <c r="LGF7" s="162"/>
      <c r="LGG7" s="162"/>
      <c r="LGH7" s="162"/>
      <c r="LGI7" s="162"/>
      <c r="LGJ7" s="162"/>
      <c r="LGK7" s="162"/>
      <c r="LGL7" s="162"/>
      <c r="LGM7" s="162"/>
      <c r="LGN7" s="162"/>
      <c r="LGO7" s="162"/>
      <c r="LGP7" s="162"/>
      <c r="LGQ7" s="162"/>
      <c r="LGR7" s="162"/>
      <c r="LGS7" s="162"/>
      <c r="LGT7" s="162"/>
      <c r="LGU7" s="162"/>
      <c r="LGV7" s="162"/>
      <c r="LGW7" s="162"/>
      <c r="LGX7" s="162"/>
      <c r="LGY7" s="162"/>
      <c r="LGZ7" s="162"/>
      <c r="LHA7" s="162"/>
      <c r="LHB7" s="162"/>
      <c r="LHC7" s="162"/>
      <c r="LHD7" s="162"/>
      <c r="LHE7" s="162"/>
      <c r="LHF7" s="162"/>
      <c r="LHG7" s="162"/>
      <c r="LHH7" s="162"/>
      <c r="LHI7" s="162"/>
      <c r="LHJ7" s="162"/>
      <c r="LHK7" s="162"/>
      <c r="LHL7" s="162"/>
      <c r="LHM7" s="162"/>
      <c r="LHN7" s="162"/>
      <c r="LHO7" s="162"/>
      <c r="LHP7" s="162"/>
      <c r="LHQ7" s="162"/>
      <c r="LHR7" s="162"/>
      <c r="LHS7" s="162"/>
      <c r="LHT7" s="162"/>
      <c r="LHU7" s="162"/>
      <c r="LHV7" s="162"/>
      <c r="LHW7" s="162"/>
      <c r="LHX7" s="162"/>
      <c r="LHY7" s="162"/>
      <c r="LHZ7" s="162"/>
      <c r="LIA7" s="162"/>
      <c r="LIB7" s="162"/>
      <c r="LIC7" s="162"/>
      <c r="LID7" s="162"/>
      <c r="LIE7" s="162"/>
      <c r="LIF7" s="162"/>
      <c r="LIG7" s="162"/>
      <c r="LIH7" s="162"/>
      <c r="LII7" s="162"/>
      <c r="LIJ7" s="162"/>
      <c r="LIK7" s="162"/>
      <c r="LIL7" s="162"/>
      <c r="LIM7" s="162"/>
      <c r="LIN7" s="162"/>
      <c r="LIO7" s="162"/>
      <c r="LIP7" s="162"/>
      <c r="LIQ7" s="162"/>
      <c r="LIR7" s="162"/>
      <c r="LIS7" s="162"/>
      <c r="LIT7" s="162"/>
      <c r="LIU7" s="162"/>
      <c r="LIV7" s="162"/>
      <c r="LIW7" s="162"/>
      <c r="LIX7" s="162"/>
      <c r="LIY7" s="162"/>
      <c r="LIZ7" s="162"/>
      <c r="LJA7" s="162"/>
      <c r="LJB7" s="162"/>
      <c r="LJC7" s="162"/>
      <c r="LJD7" s="162"/>
      <c r="LJE7" s="162"/>
      <c r="LJF7" s="162"/>
      <c r="LJG7" s="162"/>
      <c r="LJH7" s="162"/>
      <c r="LJI7" s="162"/>
      <c r="LJJ7" s="162"/>
      <c r="LJK7" s="162"/>
      <c r="LJL7" s="162"/>
      <c r="LJM7" s="162"/>
      <c r="LJN7" s="162"/>
      <c r="LJO7" s="162"/>
      <c r="LJP7" s="162"/>
      <c r="LJQ7" s="162"/>
      <c r="LJR7" s="162"/>
      <c r="LJS7" s="162"/>
      <c r="LJT7" s="162"/>
      <c r="LJU7" s="162"/>
      <c r="LJV7" s="162"/>
      <c r="LJW7" s="162"/>
      <c r="LJX7" s="162"/>
      <c r="LJY7" s="162"/>
      <c r="LJZ7" s="162"/>
      <c r="LKA7" s="162"/>
      <c r="LKB7" s="162"/>
      <c r="LKC7" s="162"/>
      <c r="LKD7" s="162"/>
      <c r="LKE7" s="162"/>
      <c r="LKF7" s="162"/>
      <c r="LKG7" s="162"/>
      <c r="LKH7" s="162"/>
      <c r="LKI7" s="162"/>
      <c r="LKJ7" s="162"/>
      <c r="LKK7" s="162"/>
      <c r="LKL7" s="162"/>
      <c r="LKM7" s="162"/>
      <c r="LKN7" s="162"/>
      <c r="LKO7" s="162"/>
      <c r="LKP7" s="162"/>
      <c r="LKQ7" s="162"/>
      <c r="LKR7" s="162"/>
      <c r="LKS7" s="162"/>
      <c r="LKT7" s="162"/>
      <c r="LKU7" s="162"/>
      <c r="LKV7" s="162"/>
      <c r="LKW7" s="162"/>
      <c r="LKX7" s="162"/>
      <c r="LKY7" s="162"/>
      <c r="LKZ7" s="162"/>
      <c r="LLA7" s="162"/>
      <c r="LLB7" s="162"/>
      <c r="LLC7" s="162"/>
      <c r="LLD7" s="162"/>
      <c r="LLE7" s="162"/>
      <c r="LLF7" s="162"/>
      <c r="LLG7" s="162"/>
      <c r="LLH7" s="162"/>
      <c r="LLI7" s="162"/>
      <c r="LLJ7" s="162"/>
      <c r="LLK7" s="162"/>
      <c r="LLL7" s="162"/>
      <c r="LLM7" s="162"/>
      <c r="LLN7" s="162"/>
      <c r="LLO7" s="162"/>
      <c r="LLP7" s="162"/>
      <c r="LLQ7" s="162"/>
      <c r="LLR7" s="162"/>
      <c r="LLS7" s="162"/>
      <c r="LLT7" s="162"/>
      <c r="LLU7" s="162"/>
      <c r="LLV7" s="162"/>
      <c r="LLW7" s="162"/>
      <c r="LLX7" s="162"/>
      <c r="LLY7" s="162"/>
      <c r="LLZ7" s="162"/>
      <c r="LMA7" s="162"/>
      <c r="LMB7" s="162"/>
      <c r="LMC7" s="162"/>
      <c r="LMD7" s="162"/>
      <c r="LME7" s="162"/>
      <c r="LMF7" s="162"/>
      <c r="LMG7" s="162"/>
      <c r="LMH7" s="162"/>
      <c r="LMI7" s="162"/>
      <c r="LMJ7" s="162"/>
      <c r="LMK7" s="162"/>
      <c r="LML7" s="162"/>
      <c r="LMM7" s="162"/>
      <c r="LMN7" s="162"/>
      <c r="LMO7" s="162"/>
      <c r="LMP7" s="162"/>
      <c r="LMQ7" s="162"/>
      <c r="LMR7" s="162"/>
      <c r="LMS7" s="162"/>
      <c r="LMT7" s="162"/>
      <c r="LMU7" s="162"/>
      <c r="LMV7" s="162"/>
      <c r="LMW7" s="162"/>
      <c r="LMX7" s="162"/>
      <c r="LMY7" s="162"/>
      <c r="LMZ7" s="162"/>
      <c r="LNA7" s="162"/>
      <c r="LNB7" s="162"/>
      <c r="LNC7" s="162"/>
      <c r="LND7" s="162"/>
      <c r="LNE7" s="162"/>
      <c r="LNF7" s="162"/>
      <c r="LNG7" s="162"/>
      <c r="LNH7" s="162"/>
      <c r="LNI7" s="162"/>
      <c r="LNJ7" s="162"/>
      <c r="LNK7" s="162"/>
      <c r="LNL7" s="162"/>
      <c r="LNM7" s="162"/>
      <c r="LNN7" s="162"/>
      <c r="LNO7" s="162"/>
      <c r="LNP7" s="162"/>
      <c r="LNQ7" s="162"/>
      <c r="LNR7" s="162"/>
      <c r="LNS7" s="162"/>
      <c r="LNT7" s="162"/>
      <c r="LNU7" s="162"/>
      <c r="LNV7" s="162"/>
      <c r="LNW7" s="162"/>
      <c r="LNX7" s="162"/>
      <c r="LNY7" s="162"/>
      <c r="LNZ7" s="162"/>
      <c r="LOA7" s="162"/>
      <c r="LOB7" s="162"/>
      <c r="LOC7" s="162"/>
      <c r="LOD7" s="162"/>
      <c r="LOE7" s="162"/>
      <c r="LOF7" s="162"/>
      <c r="LOG7" s="162"/>
      <c r="LOH7" s="162"/>
      <c r="LOI7" s="162"/>
      <c r="LOJ7" s="162"/>
      <c r="LOK7" s="162"/>
      <c r="LOL7" s="162"/>
      <c r="LOM7" s="162"/>
      <c r="LON7" s="162"/>
      <c r="LOO7" s="162"/>
      <c r="LOP7" s="162"/>
      <c r="LOQ7" s="162"/>
      <c r="LOR7" s="162"/>
      <c r="LOS7" s="162"/>
      <c r="LOT7" s="162"/>
      <c r="LOU7" s="162"/>
      <c r="LOV7" s="162"/>
      <c r="LOW7" s="162"/>
      <c r="LOX7" s="162"/>
      <c r="LOY7" s="162"/>
      <c r="LOZ7" s="162"/>
      <c r="LPA7" s="162"/>
      <c r="LPB7" s="162"/>
      <c r="LPC7" s="162"/>
      <c r="LPD7" s="162"/>
      <c r="LPE7" s="162"/>
      <c r="LPF7" s="162"/>
      <c r="LPG7" s="162"/>
      <c r="LPH7" s="162"/>
      <c r="LPI7" s="162"/>
      <c r="LPJ7" s="162"/>
      <c r="LPK7" s="162"/>
      <c r="LPL7" s="162"/>
      <c r="LPM7" s="162"/>
      <c r="LPN7" s="162"/>
      <c r="LPO7" s="162"/>
      <c r="LPP7" s="162"/>
      <c r="LPQ7" s="162"/>
      <c r="LPR7" s="162"/>
      <c r="LPS7" s="162"/>
      <c r="LPT7" s="162"/>
      <c r="LPU7" s="162"/>
      <c r="LPV7" s="162"/>
      <c r="LPW7" s="162"/>
      <c r="LPX7" s="162"/>
      <c r="LPY7" s="162"/>
      <c r="LPZ7" s="162"/>
      <c r="LQA7" s="162"/>
      <c r="LQB7" s="162"/>
      <c r="LQC7" s="162"/>
      <c r="LQD7" s="162"/>
      <c r="LQE7" s="162"/>
      <c r="LQF7" s="162"/>
      <c r="LQG7" s="162"/>
      <c r="LQH7" s="162"/>
      <c r="LQI7" s="162"/>
      <c r="LQJ7" s="162"/>
      <c r="LQK7" s="162"/>
      <c r="LQL7" s="162"/>
      <c r="LQM7" s="162"/>
      <c r="LQN7" s="162"/>
      <c r="LQO7" s="162"/>
      <c r="LQP7" s="162"/>
      <c r="LQQ7" s="162"/>
      <c r="LQR7" s="162"/>
      <c r="LQS7" s="162"/>
      <c r="LQT7" s="162"/>
      <c r="LQU7" s="162"/>
      <c r="LQV7" s="162"/>
      <c r="LQW7" s="162"/>
      <c r="LQX7" s="162"/>
      <c r="LQY7" s="162"/>
      <c r="LQZ7" s="162"/>
      <c r="LRA7" s="162"/>
      <c r="LRB7" s="162"/>
      <c r="LRC7" s="162"/>
      <c r="LRD7" s="162"/>
      <c r="LRE7" s="162"/>
      <c r="LRF7" s="162"/>
      <c r="LRG7" s="162"/>
      <c r="LRH7" s="162"/>
      <c r="LRI7" s="162"/>
      <c r="LRJ7" s="162"/>
      <c r="LRK7" s="162"/>
      <c r="LRL7" s="162"/>
      <c r="LRM7" s="162"/>
      <c r="LRN7" s="162"/>
      <c r="LRO7" s="162"/>
      <c r="LRP7" s="162"/>
      <c r="LRQ7" s="162"/>
      <c r="LRR7" s="162"/>
      <c r="LRS7" s="162"/>
      <c r="LRT7" s="162"/>
      <c r="LRU7" s="162"/>
      <c r="LRV7" s="162"/>
      <c r="LRW7" s="162"/>
      <c r="LRX7" s="162"/>
      <c r="LRY7" s="162"/>
      <c r="LRZ7" s="162"/>
      <c r="LSA7" s="162"/>
      <c r="LSB7" s="162"/>
      <c r="LSC7" s="162"/>
      <c r="LSD7" s="162"/>
      <c r="LSE7" s="162"/>
      <c r="LSF7" s="162"/>
      <c r="LSG7" s="162"/>
      <c r="LSH7" s="162"/>
      <c r="LSI7" s="162"/>
      <c r="LSJ7" s="162"/>
      <c r="LSK7" s="162"/>
      <c r="LSL7" s="162"/>
      <c r="LSM7" s="162"/>
      <c r="LSN7" s="162"/>
      <c r="LSO7" s="162"/>
      <c r="LSP7" s="162"/>
      <c r="LSQ7" s="162"/>
      <c r="LSR7" s="162"/>
      <c r="LSS7" s="162"/>
      <c r="LST7" s="162"/>
      <c r="LSU7" s="162"/>
      <c r="LSV7" s="162"/>
      <c r="LSW7" s="162"/>
      <c r="LSX7" s="162"/>
      <c r="LSY7" s="162"/>
      <c r="LSZ7" s="162"/>
      <c r="LTA7" s="162"/>
      <c r="LTB7" s="162"/>
      <c r="LTC7" s="162"/>
      <c r="LTD7" s="162"/>
      <c r="LTE7" s="162"/>
      <c r="LTF7" s="162"/>
      <c r="LTG7" s="162"/>
      <c r="LTH7" s="162"/>
      <c r="LTI7" s="162"/>
      <c r="LTJ7" s="162"/>
      <c r="LTK7" s="162"/>
      <c r="LTL7" s="162"/>
      <c r="LTM7" s="162"/>
      <c r="LTN7" s="162"/>
      <c r="LTO7" s="162"/>
      <c r="LTP7" s="162"/>
      <c r="LTQ7" s="162"/>
      <c r="LTR7" s="162"/>
      <c r="LTS7" s="162"/>
      <c r="LTT7" s="162"/>
      <c r="LTU7" s="162"/>
      <c r="LTV7" s="162"/>
      <c r="LTW7" s="162"/>
      <c r="LTX7" s="162"/>
      <c r="LTY7" s="162"/>
      <c r="LTZ7" s="162"/>
      <c r="LUA7" s="162"/>
      <c r="LUB7" s="162"/>
      <c r="LUC7" s="162"/>
      <c r="LUD7" s="162"/>
      <c r="LUE7" s="162"/>
      <c r="LUF7" s="162"/>
      <c r="LUG7" s="162"/>
      <c r="LUH7" s="162"/>
      <c r="LUI7" s="162"/>
      <c r="LUJ7" s="162"/>
      <c r="LUK7" s="162"/>
      <c r="LUL7" s="162"/>
      <c r="LUM7" s="162"/>
      <c r="LUN7" s="162"/>
      <c r="LUO7" s="162"/>
      <c r="LUP7" s="162"/>
      <c r="LUQ7" s="162"/>
      <c r="LUR7" s="162"/>
      <c r="LUS7" s="162"/>
      <c r="LUT7" s="162"/>
      <c r="LUU7" s="162"/>
      <c r="LUV7" s="162"/>
      <c r="LUW7" s="162"/>
      <c r="LUX7" s="162"/>
      <c r="LUY7" s="162"/>
      <c r="LUZ7" s="162"/>
      <c r="LVA7" s="162"/>
      <c r="LVB7" s="162"/>
      <c r="LVC7" s="162"/>
      <c r="LVD7" s="162"/>
      <c r="LVE7" s="162"/>
      <c r="LVF7" s="162"/>
      <c r="LVG7" s="162"/>
      <c r="LVH7" s="162"/>
      <c r="LVI7" s="162"/>
      <c r="LVJ7" s="162"/>
      <c r="LVK7" s="162"/>
      <c r="LVL7" s="162"/>
      <c r="LVM7" s="162"/>
      <c r="LVN7" s="162"/>
      <c r="LVO7" s="162"/>
      <c r="LVP7" s="162"/>
      <c r="LVQ7" s="162"/>
      <c r="LVR7" s="162"/>
      <c r="LVS7" s="162"/>
      <c r="LVT7" s="162"/>
      <c r="LVU7" s="162"/>
      <c r="LVV7" s="162"/>
      <c r="LVW7" s="162"/>
      <c r="LVX7" s="162"/>
      <c r="LVY7" s="162"/>
      <c r="LVZ7" s="162"/>
      <c r="LWA7" s="162"/>
      <c r="LWB7" s="162"/>
      <c r="LWC7" s="162"/>
      <c r="LWD7" s="162"/>
      <c r="LWE7" s="162"/>
      <c r="LWF7" s="162"/>
      <c r="LWG7" s="162"/>
      <c r="LWH7" s="162"/>
      <c r="LWI7" s="162"/>
      <c r="LWJ7" s="162"/>
      <c r="LWK7" s="162"/>
      <c r="LWL7" s="162"/>
      <c r="LWM7" s="162"/>
      <c r="LWN7" s="162"/>
      <c r="LWO7" s="162"/>
      <c r="LWP7" s="162"/>
      <c r="LWQ7" s="162"/>
      <c r="LWR7" s="162"/>
      <c r="LWS7" s="162"/>
      <c r="LWT7" s="162"/>
      <c r="LWU7" s="162"/>
      <c r="LWV7" s="162"/>
      <c r="LWW7" s="162"/>
      <c r="LWX7" s="162"/>
      <c r="LWY7" s="162"/>
      <c r="LWZ7" s="162"/>
      <c r="LXA7" s="162"/>
      <c r="LXB7" s="162"/>
      <c r="LXC7" s="162"/>
      <c r="LXD7" s="162"/>
      <c r="LXE7" s="162"/>
      <c r="LXF7" s="162"/>
      <c r="LXG7" s="162"/>
      <c r="LXH7" s="162"/>
      <c r="LXI7" s="162"/>
      <c r="LXJ7" s="162"/>
      <c r="LXK7" s="162"/>
      <c r="LXL7" s="162"/>
      <c r="LXM7" s="162"/>
      <c r="LXN7" s="162"/>
      <c r="LXO7" s="162"/>
      <c r="LXP7" s="162"/>
      <c r="LXQ7" s="162"/>
      <c r="LXR7" s="162"/>
      <c r="LXS7" s="162"/>
      <c r="LXT7" s="162"/>
      <c r="LXU7" s="162"/>
      <c r="LXV7" s="162"/>
      <c r="LXW7" s="162"/>
      <c r="LXX7" s="162"/>
      <c r="LXY7" s="162"/>
      <c r="LXZ7" s="162"/>
      <c r="LYA7" s="162"/>
      <c r="LYB7" s="162"/>
      <c r="LYC7" s="162"/>
      <c r="LYD7" s="162"/>
      <c r="LYE7" s="162"/>
      <c r="LYF7" s="162"/>
      <c r="LYG7" s="162"/>
      <c r="LYH7" s="162"/>
      <c r="LYI7" s="162"/>
      <c r="LYJ7" s="162"/>
      <c r="LYK7" s="162"/>
      <c r="LYL7" s="162"/>
      <c r="LYM7" s="162"/>
      <c r="LYN7" s="162"/>
      <c r="LYO7" s="162"/>
      <c r="LYP7" s="162"/>
      <c r="LYQ7" s="162"/>
      <c r="LYR7" s="162"/>
      <c r="LYS7" s="162"/>
      <c r="LYT7" s="162"/>
      <c r="LYU7" s="162"/>
      <c r="LYV7" s="162"/>
      <c r="LYW7" s="162"/>
      <c r="LYX7" s="162"/>
      <c r="LYY7" s="162"/>
      <c r="LYZ7" s="162"/>
      <c r="LZA7" s="162"/>
      <c r="LZB7" s="162"/>
      <c r="LZC7" s="162"/>
      <c r="LZD7" s="162"/>
      <c r="LZE7" s="162"/>
      <c r="LZF7" s="162"/>
      <c r="LZG7" s="162"/>
      <c r="LZH7" s="162"/>
      <c r="LZI7" s="162"/>
      <c r="LZJ7" s="162"/>
      <c r="LZK7" s="162"/>
      <c r="LZL7" s="162"/>
      <c r="LZM7" s="162"/>
      <c r="LZN7" s="162"/>
      <c r="LZO7" s="162"/>
      <c r="LZP7" s="162"/>
      <c r="LZQ7" s="162"/>
      <c r="LZR7" s="162"/>
      <c r="LZS7" s="162"/>
      <c r="LZT7" s="162"/>
      <c r="LZU7" s="162"/>
      <c r="LZV7" s="162"/>
      <c r="LZW7" s="162"/>
      <c r="LZX7" s="162"/>
      <c r="LZY7" s="162"/>
      <c r="LZZ7" s="162"/>
      <c r="MAA7" s="162"/>
      <c r="MAB7" s="162"/>
      <c r="MAC7" s="162"/>
      <c r="MAD7" s="162"/>
      <c r="MAE7" s="162"/>
      <c r="MAF7" s="162"/>
      <c r="MAG7" s="162"/>
      <c r="MAH7" s="162"/>
      <c r="MAI7" s="162"/>
      <c r="MAJ7" s="162"/>
      <c r="MAK7" s="162"/>
      <c r="MAL7" s="162"/>
      <c r="MAM7" s="162"/>
      <c r="MAN7" s="162"/>
      <c r="MAO7" s="162"/>
      <c r="MAP7" s="162"/>
      <c r="MAQ7" s="162"/>
      <c r="MAR7" s="162"/>
      <c r="MAS7" s="162"/>
      <c r="MAT7" s="162"/>
      <c r="MAU7" s="162"/>
      <c r="MAV7" s="162"/>
      <c r="MAW7" s="162"/>
      <c r="MAX7" s="162"/>
      <c r="MAY7" s="162"/>
      <c r="MAZ7" s="162"/>
      <c r="MBA7" s="162"/>
      <c r="MBB7" s="162"/>
      <c r="MBC7" s="162"/>
      <c r="MBD7" s="162"/>
      <c r="MBE7" s="162"/>
      <c r="MBF7" s="162"/>
      <c r="MBG7" s="162"/>
      <c r="MBH7" s="162"/>
      <c r="MBI7" s="162"/>
      <c r="MBJ7" s="162"/>
      <c r="MBK7" s="162"/>
      <c r="MBL7" s="162"/>
      <c r="MBM7" s="162"/>
      <c r="MBN7" s="162"/>
      <c r="MBO7" s="162"/>
      <c r="MBP7" s="162"/>
      <c r="MBQ7" s="162"/>
      <c r="MBR7" s="162"/>
      <c r="MBS7" s="162"/>
      <c r="MBT7" s="162"/>
      <c r="MBU7" s="162"/>
      <c r="MBV7" s="162"/>
      <c r="MBW7" s="162"/>
      <c r="MBX7" s="162"/>
      <c r="MBY7" s="162"/>
      <c r="MBZ7" s="162"/>
      <c r="MCA7" s="162"/>
      <c r="MCB7" s="162"/>
      <c r="MCC7" s="162"/>
      <c r="MCD7" s="162"/>
      <c r="MCE7" s="162"/>
      <c r="MCF7" s="162"/>
      <c r="MCG7" s="162"/>
      <c r="MCH7" s="162"/>
      <c r="MCI7" s="162"/>
      <c r="MCJ7" s="162"/>
      <c r="MCK7" s="162"/>
      <c r="MCL7" s="162"/>
      <c r="MCM7" s="162"/>
      <c r="MCN7" s="162"/>
      <c r="MCO7" s="162"/>
      <c r="MCP7" s="162"/>
      <c r="MCQ7" s="162"/>
      <c r="MCR7" s="162"/>
      <c r="MCS7" s="162"/>
      <c r="MCT7" s="162"/>
      <c r="MCU7" s="162"/>
      <c r="MCV7" s="162"/>
      <c r="MCW7" s="162"/>
      <c r="MCX7" s="162"/>
      <c r="MCY7" s="162"/>
      <c r="MCZ7" s="162"/>
      <c r="MDA7" s="162"/>
      <c r="MDB7" s="162"/>
      <c r="MDC7" s="162"/>
      <c r="MDD7" s="162"/>
      <c r="MDE7" s="162"/>
      <c r="MDF7" s="162"/>
      <c r="MDG7" s="162"/>
      <c r="MDH7" s="162"/>
      <c r="MDI7" s="162"/>
      <c r="MDJ7" s="162"/>
      <c r="MDK7" s="162"/>
      <c r="MDL7" s="162"/>
      <c r="MDM7" s="162"/>
      <c r="MDN7" s="162"/>
      <c r="MDO7" s="162"/>
      <c r="MDP7" s="162"/>
      <c r="MDQ7" s="162"/>
      <c r="MDR7" s="162"/>
      <c r="MDS7" s="162"/>
      <c r="MDT7" s="162"/>
      <c r="MDU7" s="162"/>
      <c r="MDV7" s="162"/>
      <c r="MDW7" s="162"/>
      <c r="MDX7" s="162"/>
      <c r="MDY7" s="162"/>
      <c r="MDZ7" s="162"/>
      <c r="MEA7" s="162"/>
      <c r="MEB7" s="162"/>
      <c r="MEC7" s="162"/>
      <c r="MED7" s="162"/>
      <c r="MEE7" s="162"/>
      <c r="MEF7" s="162"/>
      <c r="MEG7" s="162"/>
      <c r="MEH7" s="162"/>
      <c r="MEI7" s="162"/>
      <c r="MEJ7" s="162"/>
      <c r="MEK7" s="162"/>
      <c r="MEL7" s="162"/>
      <c r="MEM7" s="162"/>
      <c r="MEN7" s="162"/>
      <c r="MEO7" s="162"/>
      <c r="MEP7" s="162"/>
      <c r="MEQ7" s="162"/>
      <c r="MER7" s="162"/>
      <c r="MES7" s="162"/>
      <c r="MET7" s="162"/>
      <c r="MEU7" s="162"/>
      <c r="MEV7" s="162"/>
      <c r="MEW7" s="162"/>
      <c r="MEX7" s="162"/>
      <c r="MEY7" s="162"/>
      <c r="MEZ7" s="162"/>
      <c r="MFA7" s="162"/>
      <c r="MFB7" s="162"/>
      <c r="MFC7" s="162"/>
      <c r="MFD7" s="162"/>
      <c r="MFE7" s="162"/>
      <c r="MFF7" s="162"/>
      <c r="MFG7" s="162"/>
      <c r="MFH7" s="162"/>
      <c r="MFI7" s="162"/>
      <c r="MFJ7" s="162"/>
      <c r="MFK7" s="162"/>
      <c r="MFL7" s="162"/>
      <c r="MFM7" s="162"/>
      <c r="MFN7" s="162"/>
      <c r="MFO7" s="162"/>
      <c r="MFP7" s="162"/>
      <c r="MFQ7" s="162"/>
      <c r="MFR7" s="162"/>
      <c r="MFS7" s="162"/>
      <c r="MFT7" s="162"/>
      <c r="MFU7" s="162"/>
      <c r="MFV7" s="162"/>
      <c r="MFW7" s="162"/>
      <c r="MFX7" s="162"/>
      <c r="MFY7" s="162"/>
      <c r="MFZ7" s="162"/>
      <c r="MGA7" s="162"/>
      <c r="MGB7" s="162"/>
      <c r="MGC7" s="162"/>
      <c r="MGD7" s="162"/>
      <c r="MGE7" s="162"/>
      <c r="MGF7" s="162"/>
      <c r="MGG7" s="162"/>
      <c r="MGH7" s="162"/>
      <c r="MGI7" s="162"/>
      <c r="MGJ7" s="162"/>
      <c r="MGK7" s="162"/>
      <c r="MGL7" s="162"/>
      <c r="MGM7" s="162"/>
      <c r="MGN7" s="162"/>
      <c r="MGO7" s="162"/>
      <c r="MGP7" s="162"/>
      <c r="MGQ7" s="162"/>
      <c r="MGR7" s="162"/>
      <c r="MGS7" s="162"/>
      <c r="MGT7" s="162"/>
      <c r="MGU7" s="162"/>
      <c r="MGV7" s="162"/>
      <c r="MGW7" s="162"/>
      <c r="MGX7" s="162"/>
      <c r="MGY7" s="162"/>
      <c r="MGZ7" s="162"/>
      <c r="MHA7" s="162"/>
      <c r="MHB7" s="162"/>
      <c r="MHC7" s="162"/>
      <c r="MHD7" s="162"/>
      <c r="MHE7" s="162"/>
      <c r="MHF7" s="162"/>
      <c r="MHG7" s="162"/>
      <c r="MHH7" s="162"/>
      <c r="MHI7" s="162"/>
      <c r="MHJ7" s="162"/>
      <c r="MHK7" s="162"/>
      <c r="MHL7" s="162"/>
      <c r="MHM7" s="162"/>
      <c r="MHN7" s="162"/>
      <c r="MHO7" s="162"/>
      <c r="MHP7" s="162"/>
      <c r="MHQ7" s="162"/>
      <c r="MHR7" s="162"/>
      <c r="MHS7" s="162"/>
      <c r="MHT7" s="162"/>
      <c r="MHU7" s="162"/>
      <c r="MHV7" s="162"/>
      <c r="MHW7" s="162"/>
      <c r="MHX7" s="162"/>
      <c r="MHY7" s="162"/>
      <c r="MHZ7" s="162"/>
      <c r="MIA7" s="162"/>
      <c r="MIB7" s="162"/>
      <c r="MIC7" s="162"/>
      <c r="MID7" s="162"/>
      <c r="MIE7" s="162"/>
      <c r="MIF7" s="162"/>
      <c r="MIG7" s="162"/>
      <c r="MIH7" s="162"/>
      <c r="MII7" s="162"/>
      <c r="MIJ7" s="162"/>
      <c r="MIK7" s="162"/>
      <c r="MIL7" s="162"/>
      <c r="MIM7" s="162"/>
      <c r="MIN7" s="162"/>
      <c r="MIO7" s="162"/>
      <c r="MIP7" s="162"/>
      <c r="MIQ7" s="162"/>
      <c r="MIR7" s="162"/>
      <c r="MIS7" s="162"/>
      <c r="MIT7" s="162"/>
      <c r="MIU7" s="162"/>
      <c r="MIV7" s="162"/>
      <c r="MIW7" s="162"/>
      <c r="MIX7" s="162"/>
      <c r="MIY7" s="162"/>
      <c r="MIZ7" s="162"/>
      <c r="MJA7" s="162"/>
      <c r="MJB7" s="162"/>
      <c r="MJC7" s="162"/>
      <c r="MJD7" s="162"/>
      <c r="MJE7" s="162"/>
      <c r="MJF7" s="162"/>
      <c r="MJG7" s="162"/>
      <c r="MJH7" s="162"/>
      <c r="MJI7" s="162"/>
      <c r="MJJ7" s="162"/>
      <c r="MJK7" s="162"/>
      <c r="MJL7" s="162"/>
      <c r="MJM7" s="162"/>
      <c r="MJN7" s="162"/>
      <c r="MJO7" s="162"/>
      <c r="MJP7" s="162"/>
      <c r="MJQ7" s="162"/>
      <c r="MJR7" s="162"/>
      <c r="MJS7" s="162"/>
      <c r="MJT7" s="162"/>
      <c r="MJU7" s="162"/>
      <c r="MJV7" s="162"/>
      <c r="MJW7" s="162"/>
      <c r="MJX7" s="162"/>
      <c r="MJY7" s="162"/>
      <c r="MJZ7" s="162"/>
      <c r="MKA7" s="162"/>
      <c r="MKB7" s="162"/>
      <c r="MKC7" s="162"/>
      <c r="MKD7" s="162"/>
      <c r="MKE7" s="162"/>
      <c r="MKF7" s="162"/>
      <c r="MKG7" s="162"/>
      <c r="MKH7" s="162"/>
      <c r="MKI7" s="162"/>
      <c r="MKJ7" s="162"/>
      <c r="MKK7" s="162"/>
      <c r="MKL7" s="162"/>
      <c r="MKM7" s="162"/>
      <c r="MKN7" s="162"/>
      <c r="MKO7" s="162"/>
      <c r="MKP7" s="162"/>
      <c r="MKQ7" s="162"/>
      <c r="MKR7" s="162"/>
      <c r="MKS7" s="162"/>
      <c r="MKT7" s="162"/>
      <c r="MKU7" s="162"/>
      <c r="MKV7" s="162"/>
      <c r="MKW7" s="162"/>
      <c r="MKX7" s="162"/>
      <c r="MKY7" s="162"/>
      <c r="MKZ7" s="162"/>
      <c r="MLA7" s="162"/>
      <c r="MLB7" s="162"/>
      <c r="MLC7" s="162"/>
      <c r="MLD7" s="162"/>
      <c r="MLE7" s="162"/>
      <c r="MLF7" s="162"/>
      <c r="MLG7" s="162"/>
      <c r="MLH7" s="162"/>
      <c r="MLI7" s="162"/>
      <c r="MLJ7" s="162"/>
      <c r="MLK7" s="162"/>
      <c r="MLL7" s="162"/>
      <c r="MLM7" s="162"/>
      <c r="MLN7" s="162"/>
      <c r="MLO7" s="162"/>
      <c r="MLP7" s="162"/>
      <c r="MLQ7" s="162"/>
      <c r="MLR7" s="162"/>
      <c r="MLS7" s="162"/>
      <c r="MLT7" s="162"/>
      <c r="MLU7" s="162"/>
      <c r="MLV7" s="162"/>
      <c r="MLW7" s="162"/>
      <c r="MLX7" s="162"/>
      <c r="MLY7" s="162"/>
      <c r="MLZ7" s="162"/>
      <c r="MMA7" s="162"/>
      <c r="MMB7" s="162"/>
      <c r="MMC7" s="162"/>
      <c r="MMD7" s="162"/>
      <c r="MME7" s="162"/>
      <c r="MMF7" s="162"/>
      <c r="MMG7" s="162"/>
      <c r="MMH7" s="162"/>
      <c r="MMI7" s="162"/>
      <c r="MMJ7" s="162"/>
      <c r="MMK7" s="162"/>
      <c r="MML7" s="162"/>
      <c r="MMM7" s="162"/>
      <c r="MMN7" s="162"/>
      <c r="MMO7" s="162"/>
      <c r="MMP7" s="162"/>
      <c r="MMQ7" s="162"/>
      <c r="MMR7" s="162"/>
      <c r="MMS7" s="162"/>
      <c r="MMT7" s="162"/>
      <c r="MMU7" s="162"/>
      <c r="MMV7" s="162"/>
      <c r="MMW7" s="162"/>
      <c r="MMX7" s="162"/>
      <c r="MMY7" s="162"/>
      <c r="MMZ7" s="162"/>
      <c r="MNA7" s="162"/>
      <c r="MNB7" s="162"/>
      <c r="MNC7" s="162"/>
      <c r="MND7" s="162"/>
      <c r="MNE7" s="162"/>
      <c r="MNF7" s="162"/>
      <c r="MNG7" s="162"/>
      <c r="MNH7" s="162"/>
      <c r="MNI7" s="162"/>
      <c r="MNJ7" s="162"/>
      <c r="MNK7" s="162"/>
      <c r="MNL7" s="162"/>
      <c r="MNM7" s="162"/>
      <c r="MNN7" s="162"/>
      <c r="MNO7" s="162"/>
      <c r="MNP7" s="162"/>
      <c r="MNQ7" s="162"/>
      <c r="MNR7" s="162"/>
      <c r="MNS7" s="162"/>
      <c r="MNT7" s="162"/>
      <c r="MNU7" s="162"/>
      <c r="MNV7" s="162"/>
      <c r="MNW7" s="162"/>
      <c r="MNX7" s="162"/>
      <c r="MNY7" s="162"/>
      <c r="MNZ7" s="162"/>
      <c r="MOA7" s="162"/>
      <c r="MOB7" s="162"/>
      <c r="MOC7" s="162"/>
      <c r="MOD7" s="162"/>
      <c r="MOE7" s="162"/>
      <c r="MOF7" s="162"/>
      <c r="MOG7" s="162"/>
      <c r="MOH7" s="162"/>
      <c r="MOI7" s="162"/>
      <c r="MOJ7" s="162"/>
      <c r="MOK7" s="162"/>
      <c r="MOL7" s="162"/>
      <c r="MOM7" s="162"/>
      <c r="MON7" s="162"/>
      <c r="MOO7" s="162"/>
      <c r="MOP7" s="162"/>
      <c r="MOQ7" s="162"/>
      <c r="MOR7" s="162"/>
      <c r="MOS7" s="162"/>
      <c r="MOT7" s="162"/>
      <c r="MOU7" s="162"/>
      <c r="MOV7" s="162"/>
      <c r="MOW7" s="162"/>
      <c r="MOX7" s="162"/>
      <c r="MOY7" s="162"/>
      <c r="MOZ7" s="162"/>
      <c r="MPA7" s="162"/>
      <c r="MPB7" s="162"/>
      <c r="MPC7" s="162"/>
      <c r="MPD7" s="162"/>
      <c r="MPE7" s="162"/>
      <c r="MPF7" s="162"/>
      <c r="MPG7" s="162"/>
      <c r="MPH7" s="162"/>
      <c r="MPI7" s="162"/>
      <c r="MPJ7" s="162"/>
      <c r="MPK7" s="162"/>
      <c r="MPL7" s="162"/>
      <c r="MPM7" s="162"/>
      <c r="MPN7" s="162"/>
      <c r="MPO7" s="162"/>
      <c r="MPP7" s="162"/>
      <c r="MPQ7" s="162"/>
      <c r="MPR7" s="162"/>
      <c r="MPS7" s="162"/>
      <c r="MPT7" s="162"/>
      <c r="MPU7" s="162"/>
      <c r="MPV7" s="162"/>
      <c r="MPW7" s="162"/>
      <c r="MPX7" s="162"/>
      <c r="MPY7" s="162"/>
      <c r="MPZ7" s="162"/>
      <c r="MQA7" s="162"/>
      <c r="MQB7" s="162"/>
      <c r="MQC7" s="162"/>
      <c r="MQD7" s="162"/>
      <c r="MQE7" s="162"/>
      <c r="MQF7" s="162"/>
      <c r="MQG7" s="162"/>
      <c r="MQH7" s="162"/>
      <c r="MQI7" s="162"/>
      <c r="MQJ7" s="162"/>
      <c r="MQK7" s="162"/>
      <c r="MQL7" s="162"/>
      <c r="MQM7" s="162"/>
      <c r="MQN7" s="162"/>
      <c r="MQO7" s="162"/>
      <c r="MQP7" s="162"/>
      <c r="MQQ7" s="162"/>
      <c r="MQR7" s="162"/>
      <c r="MQS7" s="162"/>
      <c r="MQT7" s="162"/>
      <c r="MQU7" s="162"/>
      <c r="MQV7" s="162"/>
      <c r="MQW7" s="162"/>
      <c r="MQX7" s="162"/>
      <c r="MQY7" s="162"/>
      <c r="MQZ7" s="162"/>
      <c r="MRA7" s="162"/>
      <c r="MRB7" s="162"/>
      <c r="MRC7" s="162"/>
      <c r="MRD7" s="162"/>
      <c r="MRE7" s="162"/>
      <c r="MRF7" s="162"/>
      <c r="MRG7" s="162"/>
      <c r="MRH7" s="162"/>
      <c r="MRI7" s="162"/>
      <c r="MRJ7" s="162"/>
      <c r="MRK7" s="162"/>
      <c r="MRL7" s="162"/>
      <c r="MRM7" s="162"/>
      <c r="MRN7" s="162"/>
      <c r="MRO7" s="162"/>
      <c r="MRP7" s="162"/>
      <c r="MRQ7" s="162"/>
      <c r="MRR7" s="162"/>
      <c r="MRS7" s="162"/>
      <c r="MRT7" s="162"/>
      <c r="MRU7" s="162"/>
      <c r="MRV7" s="162"/>
      <c r="MRW7" s="162"/>
      <c r="MRX7" s="162"/>
      <c r="MRY7" s="162"/>
      <c r="MRZ7" s="162"/>
      <c r="MSA7" s="162"/>
      <c r="MSB7" s="162"/>
      <c r="MSC7" s="162"/>
      <c r="MSD7" s="162"/>
      <c r="MSE7" s="162"/>
      <c r="MSF7" s="162"/>
      <c r="MSG7" s="162"/>
      <c r="MSH7" s="162"/>
      <c r="MSI7" s="162"/>
      <c r="MSJ7" s="162"/>
      <c r="MSK7" s="162"/>
      <c r="MSL7" s="162"/>
      <c r="MSM7" s="162"/>
      <c r="MSN7" s="162"/>
      <c r="MSO7" s="162"/>
      <c r="MSP7" s="162"/>
      <c r="MSQ7" s="162"/>
      <c r="MSR7" s="162"/>
      <c r="MSS7" s="162"/>
      <c r="MST7" s="162"/>
      <c r="MSU7" s="162"/>
      <c r="MSV7" s="162"/>
      <c r="MSW7" s="162"/>
      <c r="MSX7" s="162"/>
      <c r="MSY7" s="162"/>
      <c r="MSZ7" s="162"/>
      <c r="MTA7" s="162"/>
      <c r="MTB7" s="162"/>
      <c r="MTC7" s="162"/>
      <c r="MTD7" s="162"/>
      <c r="MTE7" s="162"/>
      <c r="MTF7" s="162"/>
      <c r="MTG7" s="162"/>
      <c r="MTH7" s="162"/>
      <c r="MTI7" s="162"/>
      <c r="MTJ7" s="162"/>
      <c r="MTK7" s="162"/>
      <c r="MTL7" s="162"/>
      <c r="MTM7" s="162"/>
      <c r="MTN7" s="162"/>
      <c r="MTO7" s="162"/>
      <c r="MTP7" s="162"/>
      <c r="MTQ7" s="162"/>
      <c r="MTR7" s="162"/>
      <c r="MTS7" s="162"/>
      <c r="MTT7" s="162"/>
      <c r="MTU7" s="162"/>
      <c r="MTV7" s="162"/>
      <c r="MTW7" s="162"/>
      <c r="MTX7" s="162"/>
      <c r="MTY7" s="162"/>
      <c r="MTZ7" s="162"/>
      <c r="MUA7" s="162"/>
      <c r="MUB7" s="162"/>
      <c r="MUC7" s="162"/>
      <c r="MUD7" s="162"/>
      <c r="MUE7" s="162"/>
      <c r="MUF7" s="162"/>
      <c r="MUG7" s="162"/>
      <c r="MUH7" s="162"/>
      <c r="MUI7" s="162"/>
      <c r="MUJ7" s="162"/>
      <c r="MUK7" s="162"/>
      <c r="MUL7" s="162"/>
      <c r="MUM7" s="162"/>
      <c r="MUN7" s="162"/>
      <c r="MUO7" s="162"/>
      <c r="MUP7" s="162"/>
      <c r="MUQ7" s="162"/>
      <c r="MUR7" s="162"/>
      <c r="MUS7" s="162"/>
      <c r="MUT7" s="162"/>
      <c r="MUU7" s="162"/>
      <c r="MUV7" s="162"/>
      <c r="MUW7" s="162"/>
      <c r="MUX7" s="162"/>
      <c r="MUY7" s="162"/>
      <c r="MUZ7" s="162"/>
      <c r="MVA7" s="162"/>
      <c r="MVB7" s="162"/>
      <c r="MVC7" s="162"/>
      <c r="MVD7" s="162"/>
      <c r="MVE7" s="162"/>
      <c r="MVF7" s="162"/>
      <c r="MVG7" s="162"/>
      <c r="MVH7" s="162"/>
      <c r="MVI7" s="162"/>
      <c r="MVJ7" s="162"/>
      <c r="MVK7" s="162"/>
      <c r="MVL7" s="162"/>
      <c r="MVM7" s="162"/>
      <c r="MVN7" s="162"/>
      <c r="MVO7" s="162"/>
      <c r="MVP7" s="162"/>
      <c r="MVQ7" s="162"/>
      <c r="MVR7" s="162"/>
      <c r="MVS7" s="162"/>
      <c r="MVT7" s="162"/>
      <c r="MVU7" s="162"/>
      <c r="MVV7" s="162"/>
      <c r="MVW7" s="162"/>
      <c r="MVX7" s="162"/>
      <c r="MVY7" s="162"/>
      <c r="MVZ7" s="162"/>
      <c r="MWA7" s="162"/>
      <c r="MWB7" s="162"/>
      <c r="MWC7" s="162"/>
      <c r="MWD7" s="162"/>
      <c r="MWE7" s="162"/>
      <c r="MWF7" s="162"/>
      <c r="MWG7" s="162"/>
      <c r="MWH7" s="162"/>
      <c r="MWI7" s="162"/>
      <c r="MWJ7" s="162"/>
      <c r="MWK7" s="162"/>
      <c r="MWL7" s="162"/>
      <c r="MWM7" s="162"/>
      <c r="MWN7" s="162"/>
      <c r="MWO7" s="162"/>
      <c r="MWP7" s="162"/>
      <c r="MWQ7" s="162"/>
      <c r="MWR7" s="162"/>
      <c r="MWS7" s="162"/>
      <c r="MWT7" s="162"/>
      <c r="MWU7" s="162"/>
      <c r="MWV7" s="162"/>
      <c r="MWW7" s="162"/>
      <c r="MWX7" s="162"/>
      <c r="MWY7" s="162"/>
      <c r="MWZ7" s="162"/>
      <c r="MXA7" s="162"/>
      <c r="MXB7" s="162"/>
      <c r="MXC7" s="162"/>
      <c r="MXD7" s="162"/>
      <c r="MXE7" s="162"/>
      <c r="MXF7" s="162"/>
      <c r="MXG7" s="162"/>
      <c r="MXH7" s="162"/>
      <c r="MXI7" s="162"/>
      <c r="MXJ7" s="162"/>
      <c r="MXK7" s="162"/>
      <c r="MXL7" s="162"/>
      <c r="MXM7" s="162"/>
      <c r="MXN7" s="162"/>
      <c r="MXO7" s="162"/>
      <c r="MXP7" s="162"/>
      <c r="MXQ7" s="162"/>
      <c r="MXR7" s="162"/>
      <c r="MXS7" s="162"/>
      <c r="MXT7" s="162"/>
      <c r="MXU7" s="162"/>
      <c r="MXV7" s="162"/>
      <c r="MXW7" s="162"/>
      <c r="MXX7" s="162"/>
      <c r="MXY7" s="162"/>
      <c r="MXZ7" s="162"/>
      <c r="MYA7" s="162"/>
      <c r="MYB7" s="162"/>
      <c r="MYC7" s="162"/>
      <c r="MYD7" s="162"/>
      <c r="MYE7" s="162"/>
      <c r="MYF7" s="162"/>
      <c r="MYG7" s="162"/>
      <c r="MYH7" s="162"/>
      <c r="MYI7" s="162"/>
      <c r="MYJ7" s="162"/>
      <c r="MYK7" s="162"/>
      <c r="MYL7" s="162"/>
      <c r="MYM7" s="162"/>
      <c r="MYN7" s="162"/>
      <c r="MYO7" s="162"/>
      <c r="MYP7" s="162"/>
      <c r="MYQ7" s="162"/>
      <c r="MYR7" s="162"/>
      <c r="MYS7" s="162"/>
      <c r="MYT7" s="162"/>
      <c r="MYU7" s="162"/>
      <c r="MYV7" s="162"/>
      <c r="MYW7" s="162"/>
      <c r="MYX7" s="162"/>
      <c r="MYY7" s="162"/>
      <c r="MYZ7" s="162"/>
      <c r="MZA7" s="162"/>
      <c r="MZB7" s="162"/>
      <c r="MZC7" s="162"/>
      <c r="MZD7" s="162"/>
      <c r="MZE7" s="162"/>
      <c r="MZF7" s="162"/>
      <c r="MZG7" s="162"/>
      <c r="MZH7" s="162"/>
      <c r="MZI7" s="162"/>
      <c r="MZJ7" s="162"/>
      <c r="MZK7" s="162"/>
      <c r="MZL7" s="162"/>
      <c r="MZM7" s="162"/>
      <c r="MZN7" s="162"/>
      <c r="MZO7" s="162"/>
      <c r="MZP7" s="162"/>
      <c r="MZQ7" s="162"/>
      <c r="MZR7" s="162"/>
      <c r="MZS7" s="162"/>
      <c r="MZT7" s="162"/>
      <c r="MZU7" s="162"/>
      <c r="MZV7" s="162"/>
      <c r="MZW7" s="162"/>
      <c r="MZX7" s="162"/>
      <c r="MZY7" s="162"/>
      <c r="MZZ7" s="162"/>
      <c r="NAA7" s="162"/>
      <c r="NAB7" s="162"/>
      <c r="NAC7" s="162"/>
      <c r="NAD7" s="162"/>
      <c r="NAE7" s="162"/>
      <c r="NAF7" s="162"/>
      <c r="NAG7" s="162"/>
      <c r="NAH7" s="162"/>
      <c r="NAI7" s="162"/>
      <c r="NAJ7" s="162"/>
      <c r="NAK7" s="162"/>
      <c r="NAL7" s="162"/>
      <c r="NAM7" s="162"/>
      <c r="NAN7" s="162"/>
      <c r="NAO7" s="162"/>
      <c r="NAP7" s="162"/>
      <c r="NAQ7" s="162"/>
      <c r="NAR7" s="162"/>
      <c r="NAS7" s="162"/>
      <c r="NAT7" s="162"/>
      <c r="NAU7" s="162"/>
      <c r="NAV7" s="162"/>
      <c r="NAW7" s="162"/>
      <c r="NAX7" s="162"/>
      <c r="NAY7" s="162"/>
      <c r="NAZ7" s="162"/>
      <c r="NBA7" s="162"/>
      <c r="NBB7" s="162"/>
      <c r="NBC7" s="162"/>
      <c r="NBD7" s="162"/>
      <c r="NBE7" s="162"/>
      <c r="NBF7" s="162"/>
      <c r="NBG7" s="162"/>
      <c r="NBH7" s="162"/>
      <c r="NBI7" s="162"/>
      <c r="NBJ7" s="162"/>
      <c r="NBK7" s="162"/>
      <c r="NBL7" s="162"/>
      <c r="NBM7" s="162"/>
      <c r="NBN7" s="162"/>
      <c r="NBO7" s="162"/>
      <c r="NBP7" s="162"/>
      <c r="NBQ7" s="162"/>
      <c r="NBR7" s="162"/>
      <c r="NBS7" s="162"/>
      <c r="NBT7" s="162"/>
      <c r="NBU7" s="162"/>
      <c r="NBV7" s="162"/>
      <c r="NBW7" s="162"/>
      <c r="NBX7" s="162"/>
      <c r="NBY7" s="162"/>
      <c r="NBZ7" s="162"/>
      <c r="NCA7" s="162"/>
      <c r="NCB7" s="162"/>
      <c r="NCC7" s="162"/>
      <c r="NCD7" s="162"/>
      <c r="NCE7" s="162"/>
      <c r="NCF7" s="162"/>
      <c r="NCG7" s="162"/>
      <c r="NCH7" s="162"/>
      <c r="NCI7" s="162"/>
      <c r="NCJ7" s="162"/>
      <c r="NCK7" s="162"/>
      <c r="NCL7" s="162"/>
      <c r="NCM7" s="162"/>
      <c r="NCN7" s="162"/>
      <c r="NCO7" s="162"/>
      <c r="NCP7" s="162"/>
      <c r="NCQ7" s="162"/>
      <c r="NCR7" s="162"/>
      <c r="NCS7" s="162"/>
      <c r="NCT7" s="162"/>
      <c r="NCU7" s="162"/>
      <c r="NCV7" s="162"/>
      <c r="NCW7" s="162"/>
      <c r="NCX7" s="162"/>
      <c r="NCY7" s="162"/>
      <c r="NCZ7" s="162"/>
      <c r="NDA7" s="162"/>
      <c r="NDB7" s="162"/>
      <c r="NDC7" s="162"/>
      <c r="NDD7" s="162"/>
      <c r="NDE7" s="162"/>
      <c r="NDF7" s="162"/>
      <c r="NDG7" s="162"/>
      <c r="NDH7" s="162"/>
      <c r="NDI7" s="162"/>
      <c r="NDJ7" s="162"/>
      <c r="NDK7" s="162"/>
      <c r="NDL7" s="162"/>
      <c r="NDM7" s="162"/>
      <c r="NDN7" s="162"/>
      <c r="NDO7" s="162"/>
      <c r="NDP7" s="162"/>
      <c r="NDQ7" s="162"/>
      <c r="NDR7" s="162"/>
      <c r="NDS7" s="162"/>
      <c r="NDT7" s="162"/>
      <c r="NDU7" s="162"/>
      <c r="NDV7" s="162"/>
      <c r="NDW7" s="162"/>
      <c r="NDX7" s="162"/>
      <c r="NDY7" s="162"/>
      <c r="NDZ7" s="162"/>
      <c r="NEA7" s="162"/>
      <c r="NEB7" s="162"/>
      <c r="NEC7" s="162"/>
      <c r="NED7" s="162"/>
      <c r="NEE7" s="162"/>
      <c r="NEF7" s="162"/>
      <c r="NEG7" s="162"/>
      <c r="NEH7" s="162"/>
      <c r="NEI7" s="162"/>
      <c r="NEJ7" s="162"/>
      <c r="NEK7" s="162"/>
      <c r="NEL7" s="162"/>
      <c r="NEM7" s="162"/>
      <c r="NEN7" s="162"/>
      <c r="NEO7" s="162"/>
      <c r="NEP7" s="162"/>
      <c r="NEQ7" s="162"/>
      <c r="NER7" s="162"/>
      <c r="NES7" s="162"/>
      <c r="NET7" s="162"/>
      <c r="NEU7" s="162"/>
      <c r="NEV7" s="162"/>
      <c r="NEW7" s="162"/>
      <c r="NEX7" s="162"/>
      <c r="NEY7" s="162"/>
      <c r="NEZ7" s="162"/>
      <c r="NFA7" s="162"/>
      <c r="NFB7" s="162"/>
      <c r="NFC7" s="162"/>
      <c r="NFD7" s="162"/>
      <c r="NFE7" s="162"/>
      <c r="NFF7" s="162"/>
      <c r="NFG7" s="162"/>
      <c r="NFH7" s="162"/>
      <c r="NFI7" s="162"/>
      <c r="NFJ7" s="162"/>
      <c r="NFK7" s="162"/>
      <c r="NFL7" s="162"/>
      <c r="NFM7" s="162"/>
      <c r="NFN7" s="162"/>
      <c r="NFO7" s="162"/>
      <c r="NFP7" s="162"/>
      <c r="NFQ7" s="162"/>
      <c r="NFR7" s="162"/>
      <c r="NFS7" s="162"/>
      <c r="NFT7" s="162"/>
      <c r="NFU7" s="162"/>
      <c r="NFV7" s="162"/>
      <c r="NFW7" s="162"/>
      <c r="NFX7" s="162"/>
      <c r="NFY7" s="162"/>
      <c r="NFZ7" s="162"/>
      <c r="NGA7" s="162"/>
      <c r="NGB7" s="162"/>
      <c r="NGC7" s="162"/>
      <c r="NGD7" s="162"/>
      <c r="NGE7" s="162"/>
      <c r="NGF7" s="162"/>
      <c r="NGG7" s="162"/>
      <c r="NGH7" s="162"/>
      <c r="NGI7" s="162"/>
      <c r="NGJ7" s="162"/>
      <c r="NGK7" s="162"/>
      <c r="NGL7" s="162"/>
      <c r="NGM7" s="162"/>
      <c r="NGN7" s="162"/>
      <c r="NGO7" s="162"/>
      <c r="NGP7" s="162"/>
      <c r="NGQ7" s="162"/>
      <c r="NGR7" s="162"/>
      <c r="NGS7" s="162"/>
      <c r="NGT7" s="162"/>
      <c r="NGU7" s="162"/>
      <c r="NGV7" s="162"/>
      <c r="NGW7" s="162"/>
      <c r="NGX7" s="162"/>
      <c r="NGY7" s="162"/>
      <c r="NGZ7" s="162"/>
      <c r="NHA7" s="162"/>
      <c r="NHB7" s="162"/>
      <c r="NHC7" s="162"/>
      <c r="NHD7" s="162"/>
      <c r="NHE7" s="162"/>
      <c r="NHF7" s="162"/>
      <c r="NHG7" s="162"/>
      <c r="NHH7" s="162"/>
      <c r="NHI7" s="162"/>
      <c r="NHJ7" s="162"/>
      <c r="NHK7" s="162"/>
      <c r="NHL7" s="162"/>
      <c r="NHM7" s="162"/>
      <c r="NHN7" s="162"/>
      <c r="NHO7" s="162"/>
      <c r="NHP7" s="162"/>
      <c r="NHQ7" s="162"/>
      <c r="NHR7" s="162"/>
      <c r="NHS7" s="162"/>
      <c r="NHT7" s="162"/>
      <c r="NHU7" s="162"/>
      <c r="NHV7" s="162"/>
      <c r="NHW7" s="162"/>
      <c r="NHX7" s="162"/>
      <c r="NHY7" s="162"/>
      <c r="NHZ7" s="162"/>
      <c r="NIA7" s="162"/>
      <c r="NIB7" s="162"/>
      <c r="NIC7" s="162"/>
      <c r="NID7" s="162"/>
      <c r="NIE7" s="162"/>
      <c r="NIF7" s="162"/>
      <c r="NIG7" s="162"/>
      <c r="NIH7" s="162"/>
      <c r="NII7" s="162"/>
      <c r="NIJ7" s="162"/>
      <c r="NIK7" s="162"/>
      <c r="NIL7" s="162"/>
      <c r="NIM7" s="162"/>
      <c r="NIN7" s="162"/>
      <c r="NIO7" s="162"/>
      <c r="NIP7" s="162"/>
      <c r="NIQ7" s="162"/>
      <c r="NIR7" s="162"/>
      <c r="NIS7" s="162"/>
      <c r="NIT7" s="162"/>
      <c r="NIU7" s="162"/>
      <c r="NIV7" s="162"/>
      <c r="NIW7" s="162"/>
      <c r="NIX7" s="162"/>
      <c r="NIY7" s="162"/>
      <c r="NIZ7" s="162"/>
      <c r="NJA7" s="162"/>
      <c r="NJB7" s="162"/>
      <c r="NJC7" s="162"/>
      <c r="NJD7" s="162"/>
      <c r="NJE7" s="162"/>
      <c r="NJF7" s="162"/>
      <c r="NJG7" s="162"/>
      <c r="NJH7" s="162"/>
      <c r="NJI7" s="162"/>
      <c r="NJJ7" s="162"/>
      <c r="NJK7" s="162"/>
      <c r="NJL7" s="162"/>
      <c r="NJM7" s="162"/>
      <c r="NJN7" s="162"/>
      <c r="NJO7" s="162"/>
      <c r="NJP7" s="162"/>
      <c r="NJQ7" s="162"/>
      <c r="NJR7" s="162"/>
      <c r="NJS7" s="162"/>
      <c r="NJT7" s="162"/>
      <c r="NJU7" s="162"/>
      <c r="NJV7" s="162"/>
      <c r="NJW7" s="162"/>
      <c r="NJX7" s="162"/>
      <c r="NJY7" s="162"/>
      <c r="NJZ7" s="162"/>
      <c r="NKA7" s="162"/>
      <c r="NKB7" s="162"/>
      <c r="NKC7" s="162"/>
      <c r="NKD7" s="162"/>
      <c r="NKE7" s="162"/>
      <c r="NKF7" s="162"/>
      <c r="NKG7" s="162"/>
      <c r="NKH7" s="162"/>
      <c r="NKI7" s="162"/>
      <c r="NKJ7" s="162"/>
      <c r="NKK7" s="162"/>
      <c r="NKL7" s="162"/>
      <c r="NKM7" s="162"/>
      <c r="NKN7" s="162"/>
      <c r="NKO7" s="162"/>
      <c r="NKP7" s="162"/>
      <c r="NKQ7" s="162"/>
      <c r="NKR7" s="162"/>
      <c r="NKS7" s="162"/>
      <c r="NKT7" s="162"/>
      <c r="NKU7" s="162"/>
      <c r="NKV7" s="162"/>
      <c r="NKW7" s="162"/>
      <c r="NKX7" s="162"/>
      <c r="NKY7" s="162"/>
      <c r="NKZ7" s="162"/>
      <c r="NLA7" s="162"/>
      <c r="NLB7" s="162"/>
      <c r="NLC7" s="162"/>
      <c r="NLD7" s="162"/>
      <c r="NLE7" s="162"/>
      <c r="NLF7" s="162"/>
      <c r="NLG7" s="162"/>
      <c r="NLH7" s="162"/>
      <c r="NLI7" s="162"/>
      <c r="NLJ7" s="162"/>
      <c r="NLK7" s="162"/>
      <c r="NLL7" s="162"/>
      <c r="NLM7" s="162"/>
      <c r="NLN7" s="162"/>
      <c r="NLO7" s="162"/>
      <c r="NLP7" s="162"/>
      <c r="NLQ7" s="162"/>
      <c r="NLR7" s="162"/>
      <c r="NLS7" s="162"/>
      <c r="NLT7" s="162"/>
      <c r="NLU7" s="162"/>
      <c r="NLV7" s="162"/>
      <c r="NLW7" s="162"/>
      <c r="NLX7" s="162"/>
      <c r="NLY7" s="162"/>
      <c r="NLZ7" s="162"/>
      <c r="NMA7" s="162"/>
      <c r="NMB7" s="162"/>
      <c r="NMC7" s="162"/>
      <c r="NMD7" s="162"/>
      <c r="NME7" s="162"/>
      <c r="NMF7" s="162"/>
      <c r="NMG7" s="162"/>
      <c r="NMH7" s="162"/>
      <c r="NMI7" s="162"/>
      <c r="NMJ7" s="162"/>
      <c r="NMK7" s="162"/>
      <c r="NML7" s="162"/>
      <c r="NMM7" s="162"/>
      <c r="NMN7" s="162"/>
      <c r="NMO7" s="162"/>
      <c r="NMP7" s="162"/>
      <c r="NMQ7" s="162"/>
      <c r="NMR7" s="162"/>
      <c r="NMS7" s="162"/>
      <c r="NMT7" s="162"/>
      <c r="NMU7" s="162"/>
      <c r="NMV7" s="162"/>
      <c r="NMW7" s="162"/>
      <c r="NMX7" s="162"/>
      <c r="NMY7" s="162"/>
      <c r="NMZ7" s="162"/>
      <c r="NNA7" s="162"/>
      <c r="NNB7" s="162"/>
      <c r="NNC7" s="162"/>
      <c r="NND7" s="162"/>
      <c r="NNE7" s="162"/>
      <c r="NNF7" s="162"/>
      <c r="NNG7" s="162"/>
      <c r="NNH7" s="162"/>
      <c r="NNI7" s="162"/>
      <c r="NNJ7" s="162"/>
      <c r="NNK7" s="162"/>
      <c r="NNL7" s="162"/>
      <c r="NNM7" s="162"/>
      <c r="NNN7" s="162"/>
      <c r="NNO7" s="162"/>
      <c r="NNP7" s="162"/>
      <c r="NNQ7" s="162"/>
      <c r="NNR7" s="162"/>
      <c r="NNS7" s="162"/>
      <c r="NNT7" s="162"/>
      <c r="NNU7" s="162"/>
      <c r="NNV7" s="162"/>
      <c r="NNW7" s="162"/>
      <c r="NNX7" s="162"/>
      <c r="NNY7" s="162"/>
      <c r="NNZ7" s="162"/>
      <c r="NOA7" s="162"/>
      <c r="NOB7" s="162"/>
      <c r="NOC7" s="162"/>
      <c r="NOD7" s="162"/>
      <c r="NOE7" s="162"/>
      <c r="NOF7" s="162"/>
      <c r="NOG7" s="162"/>
      <c r="NOH7" s="162"/>
      <c r="NOI7" s="162"/>
      <c r="NOJ7" s="162"/>
      <c r="NOK7" s="162"/>
      <c r="NOL7" s="162"/>
      <c r="NOM7" s="162"/>
      <c r="NON7" s="162"/>
      <c r="NOO7" s="162"/>
      <c r="NOP7" s="162"/>
      <c r="NOQ7" s="162"/>
      <c r="NOR7" s="162"/>
      <c r="NOS7" s="162"/>
      <c r="NOT7" s="162"/>
      <c r="NOU7" s="162"/>
      <c r="NOV7" s="162"/>
      <c r="NOW7" s="162"/>
      <c r="NOX7" s="162"/>
      <c r="NOY7" s="162"/>
      <c r="NOZ7" s="162"/>
      <c r="NPA7" s="162"/>
      <c r="NPB7" s="162"/>
      <c r="NPC7" s="162"/>
      <c r="NPD7" s="162"/>
      <c r="NPE7" s="162"/>
      <c r="NPF7" s="162"/>
      <c r="NPG7" s="162"/>
      <c r="NPH7" s="162"/>
      <c r="NPI7" s="162"/>
      <c r="NPJ7" s="162"/>
      <c r="NPK7" s="162"/>
      <c r="NPL7" s="162"/>
      <c r="NPM7" s="162"/>
      <c r="NPN7" s="162"/>
      <c r="NPO7" s="162"/>
      <c r="NPP7" s="162"/>
      <c r="NPQ7" s="162"/>
      <c r="NPR7" s="162"/>
      <c r="NPS7" s="162"/>
      <c r="NPT7" s="162"/>
      <c r="NPU7" s="162"/>
      <c r="NPV7" s="162"/>
      <c r="NPW7" s="162"/>
      <c r="NPX7" s="162"/>
      <c r="NPY7" s="162"/>
      <c r="NPZ7" s="162"/>
      <c r="NQA7" s="162"/>
      <c r="NQB7" s="162"/>
      <c r="NQC7" s="162"/>
      <c r="NQD7" s="162"/>
      <c r="NQE7" s="162"/>
      <c r="NQF7" s="162"/>
      <c r="NQG7" s="162"/>
      <c r="NQH7" s="162"/>
      <c r="NQI7" s="162"/>
      <c r="NQJ7" s="162"/>
      <c r="NQK7" s="162"/>
      <c r="NQL7" s="162"/>
      <c r="NQM7" s="162"/>
      <c r="NQN7" s="162"/>
      <c r="NQO7" s="162"/>
      <c r="NQP7" s="162"/>
      <c r="NQQ7" s="162"/>
      <c r="NQR7" s="162"/>
      <c r="NQS7" s="162"/>
      <c r="NQT7" s="162"/>
      <c r="NQU7" s="162"/>
      <c r="NQV7" s="162"/>
      <c r="NQW7" s="162"/>
      <c r="NQX7" s="162"/>
      <c r="NQY7" s="162"/>
      <c r="NQZ7" s="162"/>
      <c r="NRA7" s="162"/>
      <c r="NRB7" s="162"/>
      <c r="NRC7" s="162"/>
      <c r="NRD7" s="162"/>
      <c r="NRE7" s="162"/>
      <c r="NRF7" s="162"/>
      <c r="NRG7" s="162"/>
      <c r="NRH7" s="162"/>
      <c r="NRI7" s="162"/>
      <c r="NRJ7" s="162"/>
      <c r="NRK7" s="162"/>
      <c r="NRL7" s="162"/>
      <c r="NRM7" s="162"/>
      <c r="NRN7" s="162"/>
      <c r="NRO7" s="162"/>
      <c r="NRP7" s="162"/>
      <c r="NRQ7" s="162"/>
      <c r="NRR7" s="162"/>
      <c r="NRS7" s="162"/>
      <c r="NRT7" s="162"/>
      <c r="NRU7" s="162"/>
      <c r="NRV7" s="162"/>
      <c r="NRW7" s="162"/>
      <c r="NRX7" s="162"/>
      <c r="NRY7" s="162"/>
      <c r="NRZ7" s="162"/>
      <c r="NSA7" s="162"/>
      <c r="NSB7" s="162"/>
      <c r="NSC7" s="162"/>
      <c r="NSD7" s="162"/>
      <c r="NSE7" s="162"/>
      <c r="NSF7" s="162"/>
      <c r="NSG7" s="162"/>
      <c r="NSH7" s="162"/>
      <c r="NSI7" s="162"/>
      <c r="NSJ7" s="162"/>
      <c r="NSK7" s="162"/>
      <c r="NSL7" s="162"/>
      <c r="NSM7" s="162"/>
      <c r="NSN7" s="162"/>
      <c r="NSO7" s="162"/>
      <c r="NSP7" s="162"/>
      <c r="NSQ7" s="162"/>
      <c r="NSR7" s="162"/>
      <c r="NSS7" s="162"/>
      <c r="NST7" s="162"/>
      <c r="NSU7" s="162"/>
      <c r="NSV7" s="162"/>
      <c r="NSW7" s="162"/>
      <c r="NSX7" s="162"/>
      <c r="NSY7" s="162"/>
      <c r="NSZ7" s="162"/>
      <c r="NTA7" s="162"/>
      <c r="NTB7" s="162"/>
      <c r="NTC7" s="162"/>
      <c r="NTD7" s="162"/>
      <c r="NTE7" s="162"/>
      <c r="NTF7" s="162"/>
      <c r="NTG7" s="162"/>
      <c r="NTH7" s="162"/>
      <c r="NTI7" s="162"/>
      <c r="NTJ7" s="162"/>
      <c r="NTK7" s="162"/>
      <c r="NTL7" s="162"/>
      <c r="NTM7" s="162"/>
      <c r="NTN7" s="162"/>
      <c r="NTO7" s="162"/>
      <c r="NTP7" s="162"/>
      <c r="NTQ7" s="162"/>
      <c r="NTR7" s="162"/>
      <c r="NTS7" s="162"/>
      <c r="NTT7" s="162"/>
      <c r="NTU7" s="162"/>
      <c r="NTV7" s="162"/>
      <c r="NTW7" s="162"/>
      <c r="NTX7" s="162"/>
      <c r="NTY7" s="162"/>
      <c r="NTZ7" s="162"/>
      <c r="NUA7" s="162"/>
      <c r="NUB7" s="162"/>
      <c r="NUC7" s="162"/>
      <c r="NUD7" s="162"/>
      <c r="NUE7" s="162"/>
      <c r="NUF7" s="162"/>
      <c r="NUG7" s="162"/>
      <c r="NUH7" s="162"/>
      <c r="NUI7" s="162"/>
      <c r="NUJ7" s="162"/>
      <c r="NUK7" s="162"/>
      <c r="NUL7" s="162"/>
      <c r="NUM7" s="162"/>
      <c r="NUN7" s="162"/>
      <c r="NUO7" s="162"/>
      <c r="NUP7" s="162"/>
      <c r="NUQ7" s="162"/>
      <c r="NUR7" s="162"/>
      <c r="NUS7" s="162"/>
      <c r="NUT7" s="162"/>
      <c r="NUU7" s="162"/>
      <c r="NUV7" s="162"/>
      <c r="NUW7" s="162"/>
      <c r="NUX7" s="162"/>
      <c r="NUY7" s="162"/>
      <c r="NUZ7" s="162"/>
      <c r="NVA7" s="162"/>
      <c r="NVB7" s="162"/>
      <c r="NVC7" s="162"/>
      <c r="NVD7" s="162"/>
      <c r="NVE7" s="162"/>
      <c r="NVF7" s="162"/>
      <c r="NVG7" s="162"/>
      <c r="NVH7" s="162"/>
      <c r="NVI7" s="162"/>
      <c r="NVJ7" s="162"/>
      <c r="NVK7" s="162"/>
      <c r="NVL7" s="162"/>
      <c r="NVM7" s="162"/>
      <c r="NVN7" s="162"/>
      <c r="NVO7" s="162"/>
      <c r="NVP7" s="162"/>
      <c r="NVQ7" s="162"/>
      <c r="NVR7" s="162"/>
      <c r="NVS7" s="162"/>
      <c r="NVT7" s="162"/>
      <c r="NVU7" s="162"/>
      <c r="NVV7" s="162"/>
      <c r="NVW7" s="162"/>
      <c r="NVX7" s="162"/>
      <c r="NVY7" s="162"/>
      <c r="NVZ7" s="162"/>
      <c r="NWA7" s="162"/>
      <c r="NWB7" s="162"/>
      <c r="NWC7" s="162"/>
      <c r="NWD7" s="162"/>
      <c r="NWE7" s="162"/>
      <c r="NWF7" s="162"/>
      <c r="NWG7" s="162"/>
      <c r="NWH7" s="162"/>
      <c r="NWI7" s="162"/>
      <c r="NWJ7" s="162"/>
      <c r="NWK7" s="162"/>
      <c r="NWL7" s="162"/>
      <c r="NWM7" s="162"/>
      <c r="NWN7" s="162"/>
      <c r="NWO7" s="162"/>
      <c r="NWP7" s="162"/>
      <c r="NWQ7" s="162"/>
      <c r="NWR7" s="162"/>
      <c r="NWS7" s="162"/>
      <c r="NWT7" s="162"/>
      <c r="NWU7" s="162"/>
      <c r="NWV7" s="162"/>
      <c r="NWW7" s="162"/>
      <c r="NWX7" s="162"/>
      <c r="NWY7" s="162"/>
      <c r="NWZ7" s="162"/>
      <c r="NXA7" s="162"/>
      <c r="NXB7" s="162"/>
      <c r="NXC7" s="162"/>
      <c r="NXD7" s="162"/>
      <c r="NXE7" s="162"/>
      <c r="NXF7" s="162"/>
      <c r="NXG7" s="162"/>
      <c r="NXH7" s="162"/>
      <c r="NXI7" s="162"/>
      <c r="NXJ7" s="162"/>
      <c r="NXK7" s="162"/>
      <c r="NXL7" s="162"/>
      <c r="NXM7" s="162"/>
      <c r="NXN7" s="162"/>
      <c r="NXO7" s="162"/>
      <c r="NXP7" s="162"/>
      <c r="NXQ7" s="162"/>
      <c r="NXR7" s="162"/>
      <c r="NXS7" s="162"/>
      <c r="NXT7" s="162"/>
      <c r="NXU7" s="162"/>
      <c r="NXV7" s="162"/>
      <c r="NXW7" s="162"/>
      <c r="NXX7" s="162"/>
      <c r="NXY7" s="162"/>
      <c r="NXZ7" s="162"/>
      <c r="NYA7" s="162"/>
      <c r="NYB7" s="162"/>
      <c r="NYC7" s="162"/>
      <c r="NYD7" s="162"/>
      <c r="NYE7" s="162"/>
      <c r="NYF7" s="162"/>
      <c r="NYG7" s="162"/>
      <c r="NYH7" s="162"/>
      <c r="NYI7" s="162"/>
      <c r="NYJ7" s="162"/>
      <c r="NYK7" s="162"/>
      <c r="NYL7" s="162"/>
      <c r="NYM7" s="162"/>
      <c r="NYN7" s="162"/>
      <c r="NYO7" s="162"/>
      <c r="NYP7" s="162"/>
      <c r="NYQ7" s="162"/>
      <c r="NYR7" s="162"/>
      <c r="NYS7" s="162"/>
      <c r="NYT7" s="162"/>
      <c r="NYU7" s="162"/>
      <c r="NYV7" s="162"/>
      <c r="NYW7" s="162"/>
      <c r="NYX7" s="162"/>
      <c r="NYY7" s="162"/>
      <c r="NYZ7" s="162"/>
      <c r="NZA7" s="162"/>
      <c r="NZB7" s="162"/>
      <c r="NZC7" s="162"/>
      <c r="NZD7" s="162"/>
      <c r="NZE7" s="162"/>
      <c r="NZF7" s="162"/>
      <c r="NZG7" s="162"/>
      <c r="NZH7" s="162"/>
      <c r="NZI7" s="162"/>
      <c r="NZJ7" s="162"/>
      <c r="NZK7" s="162"/>
      <c r="NZL7" s="162"/>
      <c r="NZM7" s="162"/>
      <c r="NZN7" s="162"/>
      <c r="NZO7" s="162"/>
      <c r="NZP7" s="162"/>
      <c r="NZQ7" s="162"/>
      <c r="NZR7" s="162"/>
      <c r="NZS7" s="162"/>
      <c r="NZT7" s="162"/>
      <c r="NZU7" s="162"/>
      <c r="NZV7" s="162"/>
      <c r="NZW7" s="162"/>
      <c r="NZX7" s="162"/>
      <c r="NZY7" s="162"/>
      <c r="NZZ7" s="162"/>
      <c r="OAA7" s="162"/>
      <c r="OAB7" s="162"/>
      <c r="OAC7" s="162"/>
      <c r="OAD7" s="162"/>
      <c r="OAE7" s="162"/>
      <c r="OAF7" s="162"/>
      <c r="OAG7" s="162"/>
      <c r="OAH7" s="162"/>
      <c r="OAI7" s="162"/>
      <c r="OAJ7" s="162"/>
      <c r="OAK7" s="162"/>
      <c r="OAL7" s="162"/>
      <c r="OAM7" s="162"/>
      <c r="OAN7" s="162"/>
      <c r="OAO7" s="162"/>
      <c r="OAP7" s="162"/>
      <c r="OAQ7" s="162"/>
      <c r="OAR7" s="162"/>
      <c r="OAS7" s="162"/>
      <c r="OAT7" s="162"/>
      <c r="OAU7" s="162"/>
      <c r="OAV7" s="162"/>
      <c r="OAW7" s="162"/>
      <c r="OAX7" s="162"/>
      <c r="OAY7" s="162"/>
      <c r="OAZ7" s="162"/>
      <c r="OBA7" s="162"/>
      <c r="OBB7" s="162"/>
      <c r="OBC7" s="162"/>
      <c r="OBD7" s="162"/>
      <c r="OBE7" s="162"/>
      <c r="OBF7" s="162"/>
      <c r="OBG7" s="162"/>
      <c r="OBH7" s="162"/>
      <c r="OBI7" s="162"/>
      <c r="OBJ7" s="162"/>
      <c r="OBK7" s="162"/>
      <c r="OBL7" s="162"/>
      <c r="OBM7" s="162"/>
      <c r="OBN7" s="162"/>
      <c r="OBO7" s="162"/>
      <c r="OBP7" s="162"/>
      <c r="OBQ7" s="162"/>
      <c r="OBR7" s="162"/>
      <c r="OBS7" s="162"/>
      <c r="OBT7" s="162"/>
      <c r="OBU7" s="162"/>
      <c r="OBV7" s="162"/>
      <c r="OBW7" s="162"/>
      <c r="OBX7" s="162"/>
      <c r="OBY7" s="162"/>
      <c r="OBZ7" s="162"/>
      <c r="OCA7" s="162"/>
      <c r="OCB7" s="162"/>
      <c r="OCC7" s="162"/>
      <c r="OCD7" s="162"/>
      <c r="OCE7" s="162"/>
      <c r="OCF7" s="162"/>
      <c r="OCG7" s="162"/>
      <c r="OCH7" s="162"/>
      <c r="OCI7" s="162"/>
      <c r="OCJ7" s="162"/>
      <c r="OCK7" s="162"/>
      <c r="OCL7" s="162"/>
      <c r="OCM7" s="162"/>
      <c r="OCN7" s="162"/>
      <c r="OCO7" s="162"/>
      <c r="OCP7" s="162"/>
      <c r="OCQ7" s="162"/>
      <c r="OCR7" s="162"/>
      <c r="OCS7" s="162"/>
      <c r="OCT7" s="162"/>
      <c r="OCU7" s="162"/>
      <c r="OCV7" s="162"/>
      <c r="OCW7" s="162"/>
      <c r="OCX7" s="162"/>
      <c r="OCY7" s="162"/>
      <c r="OCZ7" s="162"/>
      <c r="ODA7" s="162"/>
      <c r="ODB7" s="162"/>
      <c r="ODC7" s="162"/>
      <c r="ODD7" s="162"/>
      <c r="ODE7" s="162"/>
      <c r="ODF7" s="162"/>
      <c r="ODG7" s="162"/>
      <c r="ODH7" s="162"/>
      <c r="ODI7" s="162"/>
      <c r="ODJ7" s="162"/>
      <c r="ODK7" s="162"/>
      <c r="ODL7" s="162"/>
      <c r="ODM7" s="162"/>
      <c r="ODN7" s="162"/>
      <c r="ODO7" s="162"/>
      <c r="ODP7" s="162"/>
      <c r="ODQ7" s="162"/>
      <c r="ODR7" s="162"/>
      <c r="ODS7" s="162"/>
      <c r="ODT7" s="162"/>
      <c r="ODU7" s="162"/>
      <c r="ODV7" s="162"/>
      <c r="ODW7" s="162"/>
      <c r="ODX7" s="162"/>
      <c r="ODY7" s="162"/>
      <c r="ODZ7" s="162"/>
      <c r="OEA7" s="162"/>
      <c r="OEB7" s="162"/>
      <c r="OEC7" s="162"/>
      <c r="OED7" s="162"/>
      <c r="OEE7" s="162"/>
      <c r="OEF7" s="162"/>
      <c r="OEG7" s="162"/>
      <c r="OEH7" s="162"/>
      <c r="OEI7" s="162"/>
      <c r="OEJ7" s="162"/>
      <c r="OEK7" s="162"/>
      <c r="OEL7" s="162"/>
      <c r="OEM7" s="162"/>
      <c r="OEN7" s="162"/>
      <c r="OEO7" s="162"/>
      <c r="OEP7" s="162"/>
      <c r="OEQ7" s="162"/>
      <c r="OER7" s="162"/>
      <c r="OES7" s="162"/>
      <c r="OET7" s="162"/>
      <c r="OEU7" s="162"/>
      <c r="OEV7" s="162"/>
      <c r="OEW7" s="162"/>
      <c r="OEX7" s="162"/>
      <c r="OEY7" s="162"/>
      <c r="OEZ7" s="162"/>
      <c r="OFA7" s="162"/>
      <c r="OFB7" s="162"/>
      <c r="OFC7" s="162"/>
      <c r="OFD7" s="162"/>
      <c r="OFE7" s="162"/>
      <c r="OFF7" s="162"/>
      <c r="OFG7" s="162"/>
      <c r="OFH7" s="162"/>
      <c r="OFI7" s="162"/>
      <c r="OFJ7" s="162"/>
      <c r="OFK7" s="162"/>
      <c r="OFL7" s="162"/>
      <c r="OFM7" s="162"/>
      <c r="OFN7" s="162"/>
      <c r="OFO7" s="162"/>
      <c r="OFP7" s="162"/>
      <c r="OFQ7" s="162"/>
      <c r="OFR7" s="162"/>
      <c r="OFS7" s="162"/>
      <c r="OFT7" s="162"/>
      <c r="OFU7" s="162"/>
      <c r="OFV7" s="162"/>
      <c r="OFW7" s="162"/>
      <c r="OFX7" s="162"/>
      <c r="OFY7" s="162"/>
      <c r="OFZ7" s="162"/>
      <c r="OGA7" s="162"/>
      <c r="OGB7" s="162"/>
      <c r="OGC7" s="162"/>
      <c r="OGD7" s="162"/>
      <c r="OGE7" s="162"/>
      <c r="OGF7" s="162"/>
      <c r="OGG7" s="162"/>
      <c r="OGH7" s="162"/>
      <c r="OGI7" s="162"/>
      <c r="OGJ7" s="162"/>
      <c r="OGK7" s="162"/>
      <c r="OGL7" s="162"/>
      <c r="OGM7" s="162"/>
      <c r="OGN7" s="162"/>
      <c r="OGO7" s="162"/>
      <c r="OGP7" s="162"/>
      <c r="OGQ7" s="162"/>
      <c r="OGR7" s="162"/>
      <c r="OGS7" s="162"/>
      <c r="OGT7" s="162"/>
      <c r="OGU7" s="162"/>
      <c r="OGV7" s="162"/>
      <c r="OGW7" s="162"/>
      <c r="OGX7" s="162"/>
      <c r="OGY7" s="162"/>
      <c r="OGZ7" s="162"/>
      <c r="OHA7" s="162"/>
      <c r="OHB7" s="162"/>
      <c r="OHC7" s="162"/>
      <c r="OHD7" s="162"/>
      <c r="OHE7" s="162"/>
      <c r="OHF7" s="162"/>
      <c r="OHG7" s="162"/>
      <c r="OHH7" s="162"/>
      <c r="OHI7" s="162"/>
      <c r="OHJ7" s="162"/>
      <c r="OHK7" s="162"/>
      <c r="OHL7" s="162"/>
      <c r="OHM7" s="162"/>
      <c r="OHN7" s="162"/>
      <c r="OHO7" s="162"/>
      <c r="OHP7" s="162"/>
      <c r="OHQ7" s="162"/>
      <c r="OHR7" s="162"/>
      <c r="OHS7" s="162"/>
      <c r="OHT7" s="162"/>
      <c r="OHU7" s="162"/>
      <c r="OHV7" s="162"/>
      <c r="OHW7" s="162"/>
      <c r="OHX7" s="162"/>
      <c r="OHY7" s="162"/>
      <c r="OHZ7" s="162"/>
      <c r="OIA7" s="162"/>
      <c r="OIB7" s="162"/>
      <c r="OIC7" s="162"/>
      <c r="OID7" s="162"/>
      <c r="OIE7" s="162"/>
      <c r="OIF7" s="162"/>
      <c r="OIG7" s="162"/>
      <c r="OIH7" s="162"/>
      <c r="OII7" s="162"/>
      <c r="OIJ7" s="162"/>
      <c r="OIK7" s="162"/>
      <c r="OIL7" s="162"/>
      <c r="OIM7" s="162"/>
      <c r="OIN7" s="162"/>
      <c r="OIO7" s="162"/>
      <c r="OIP7" s="162"/>
      <c r="OIQ7" s="162"/>
      <c r="OIR7" s="162"/>
      <c r="OIS7" s="162"/>
      <c r="OIT7" s="162"/>
      <c r="OIU7" s="162"/>
      <c r="OIV7" s="162"/>
      <c r="OIW7" s="162"/>
      <c r="OIX7" s="162"/>
      <c r="OIY7" s="162"/>
      <c r="OIZ7" s="162"/>
      <c r="OJA7" s="162"/>
      <c r="OJB7" s="162"/>
      <c r="OJC7" s="162"/>
      <c r="OJD7" s="162"/>
      <c r="OJE7" s="162"/>
      <c r="OJF7" s="162"/>
      <c r="OJG7" s="162"/>
      <c r="OJH7" s="162"/>
      <c r="OJI7" s="162"/>
      <c r="OJJ7" s="162"/>
      <c r="OJK7" s="162"/>
      <c r="OJL7" s="162"/>
      <c r="OJM7" s="162"/>
      <c r="OJN7" s="162"/>
      <c r="OJO7" s="162"/>
      <c r="OJP7" s="162"/>
      <c r="OJQ7" s="162"/>
      <c r="OJR7" s="162"/>
      <c r="OJS7" s="162"/>
      <c r="OJT7" s="162"/>
      <c r="OJU7" s="162"/>
      <c r="OJV7" s="162"/>
      <c r="OJW7" s="162"/>
      <c r="OJX7" s="162"/>
      <c r="OJY7" s="162"/>
      <c r="OJZ7" s="162"/>
      <c r="OKA7" s="162"/>
      <c r="OKB7" s="162"/>
      <c r="OKC7" s="162"/>
      <c r="OKD7" s="162"/>
      <c r="OKE7" s="162"/>
      <c r="OKF7" s="162"/>
      <c r="OKG7" s="162"/>
      <c r="OKH7" s="162"/>
      <c r="OKI7" s="162"/>
      <c r="OKJ7" s="162"/>
      <c r="OKK7" s="162"/>
      <c r="OKL7" s="162"/>
      <c r="OKM7" s="162"/>
      <c r="OKN7" s="162"/>
      <c r="OKO7" s="162"/>
      <c r="OKP7" s="162"/>
      <c r="OKQ7" s="162"/>
      <c r="OKR7" s="162"/>
      <c r="OKS7" s="162"/>
      <c r="OKT7" s="162"/>
      <c r="OKU7" s="162"/>
      <c r="OKV7" s="162"/>
      <c r="OKW7" s="162"/>
      <c r="OKX7" s="162"/>
      <c r="OKY7" s="162"/>
      <c r="OKZ7" s="162"/>
      <c r="OLA7" s="162"/>
      <c r="OLB7" s="162"/>
      <c r="OLC7" s="162"/>
      <c r="OLD7" s="162"/>
      <c r="OLE7" s="162"/>
      <c r="OLF7" s="162"/>
      <c r="OLG7" s="162"/>
      <c r="OLH7" s="162"/>
      <c r="OLI7" s="162"/>
      <c r="OLJ7" s="162"/>
      <c r="OLK7" s="162"/>
      <c r="OLL7" s="162"/>
      <c r="OLM7" s="162"/>
      <c r="OLN7" s="162"/>
      <c r="OLO7" s="162"/>
      <c r="OLP7" s="162"/>
      <c r="OLQ7" s="162"/>
      <c r="OLR7" s="162"/>
      <c r="OLS7" s="162"/>
      <c r="OLT7" s="162"/>
      <c r="OLU7" s="162"/>
      <c r="OLV7" s="162"/>
      <c r="OLW7" s="162"/>
      <c r="OLX7" s="162"/>
      <c r="OLY7" s="162"/>
      <c r="OLZ7" s="162"/>
      <c r="OMA7" s="162"/>
      <c r="OMB7" s="162"/>
      <c r="OMC7" s="162"/>
      <c r="OMD7" s="162"/>
      <c r="OME7" s="162"/>
      <c r="OMF7" s="162"/>
      <c r="OMG7" s="162"/>
      <c r="OMH7" s="162"/>
      <c r="OMI7" s="162"/>
      <c r="OMJ7" s="162"/>
      <c r="OMK7" s="162"/>
      <c r="OML7" s="162"/>
      <c r="OMM7" s="162"/>
      <c r="OMN7" s="162"/>
      <c r="OMO7" s="162"/>
      <c r="OMP7" s="162"/>
      <c r="OMQ7" s="162"/>
      <c r="OMR7" s="162"/>
      <c r="OMS7" s="162"/>
      <c r="OMT7" s="162"/>
      <c r="OMU7" s="162"/>
      <c r="OMV7" s="162"/>
      <c r="OMW7" s="162"/>
      <c r="OMX7" s="162"/>
      <c r="OMY7" s="162"/>
      <c r="OMZ7" s="162"/>
      <c r="ONA7" s="162"/>
      <c r="ONB7" s="162"/>
      <c r="ONC7" s="162"/>
      <c r="OND7" s="162"/>
      <c r="ONE7" s="162"/>
      <c r="ONF7" s="162"/>
      <c r="ONG7" s="162"/>
      <c r="ONH7" s="162"/>
      <c r="ONI7" s="162"/>
      <c r="ONJ7" s="162"/>
      <c r="ONK7" s="162"/>
      <c r="ONL7" s="162"/>
      <c r="ONM7" s="162"/>
      <c r="ONN7" s="162"/>
      <c r="ONO7" s="162"/>
      <c r="ONP7" s="162"/>
      <c r="ONQ7" s="162"/>
      <c r="ONR7" s="162"/>
      <c r="ONS7" s="162"/>
      <c r="ONT7" s="162"/>
      <c r="ONU7" s="162"/>
      <c r="ONV7" s="162"/>
      <c r="ONW7" s="162"/>
      <c r="ONX7" s="162"/>
      <c r="ONY7" s="162"/>
      <c r="ONZ7" s="162"/>
      <c r="OOA7" s="162"/>
      <c r="OOB7" s="162"/>
      <c r="OOC7" s="162"/>
      <c r="OOD7" s="162"/>
      <c r="OOE7" s="162"/>
      <c r="OOF7" s="162"/>
      <c r="OOG7" s="162"/>
      <c r="OOH7" s="162"/>
      <c r="OOI7" s="162"/>
      <c r="OOJ7" s="162"/>
      <c r="OOK7" s="162"/>
      <c r="OOL7" s="162"/>
      <c r="OOM7" s="162"/>
      <c r="OON7" s="162"/>
      <c r="OOO7" s="162"/>
      <c r="OOP7" s="162"/>
      <c r="OOQ7" s="162"/>
      <c r="OOR7" s="162"/>
      <c r="OOS7" s="162"/>
      <c r="OOT7" s="162"/>
      <c r="OOU7" s="162"/>
      <c r="OOV7" s="162"/>
      <c r="OOW7" s="162"/>
      <c r="OOX7" s="162"/>
      <c r="OOY7" s="162"/>
      <c r="OOZ7" s="162"/>
      <c r="OPA7" s="162"/>
      <c r="OPB7" s="162"/>
      <c r="OPC7" s="162"/>
      <c r="OPD7" s="162"/>
      <c r="OPE7" s="162"/>
      <c r="OPF7" s="162"/>
      <c r="OPG7" s="162"/>
      <c r="OPH7" s="162"/>
      <c r="OPI7" s="162"/>
      <c r="OPJ7" s="162"/>
      <c r="OPK7" s="162"/>
      <c r="OPL7" s="162"/>
      <c r="OPM7" s="162"/>
      <c r="OPN7" s="162"/>
      <c r="OPO7" s="162"/>
      <c r="OPP7" s="162"/>
      <c r="OPQ7" s="162"/>
      <c r="OPR7" s="162"/>
      <c r="OPS7" s="162"/>
      <c r="OPT7" s="162"/>
      <c r="OPU7" s="162"/>
      <c r="OPV7" s="162"/>
      <c r="OPW7" s="162"/>
      <c r="OPX7" s="162"/>
      <c r="OPY7" s="162"/>
      <c r="OPZ7" s="162"/>
      <c r="OQA7" s="162"/>
      <c r="OQB7" s="162"/>
      <c r="OQC7" s="162"/>
      <c r="OQD7" s="162"/>
      <c r="OQE7" s="162"/>
      <c r="OQF7" s="162"/>
      <c r="OQG7" s="162"/>
      <c r="OQH7" s="162"/>
      <c r="OQI7" s="162"/>
      <c r="OQJ7" s="162"/>
      <c r="OQK7" s="162"/>
      <c r="OQL7" s="162"/>
      <c r="OQM7" s="162"/>
      <c r="OQN7" s="162"/>
      <c r="OQO7" s="162"/>
      <c r="OQP7" s="162"/>
      <c r="OQQ7" s="162"/>
      <c r="OQR7" s="162"/>
      <c r="OQS7" s="162"/>
      <c r="OQT7" s="162"/>
      <c r="OQU7" s="162"/>
      <c r="OQV7" s="162"/>
      <c r="OQW7" s="162"/>
      <c r="OQX7" s="162"/>
      <c r="OQY7" s="162"/>
      <c r="OQZ7" s="162"/>
      <c r="ORA7" s="162"/>
      <c r="ORB7" s="162"/>
      <c r="ORC7" s="162"/>
      <c r="ORD7" s="162"/>
      <c r="ORE7" s="162"/>
      <c r="ORF7" s="162"/>
      <c r="ORG7" s="162"/>
      <c r="ORH7" s="162"/>
      <c r="ORI7" s="162"/>
      <c r="ORJ7" s="162"/>
      <c r="ORK7" s="162"/>
      <c r="ORL7" s="162"/>
      <c r="ORM7" s="162"/>
      <c r="ORN7" s="162"/>
      <c r="ORO7" s="162"/>
      <c r="ORP7" s="162"/>
      <c r="ORQ7" s="162"/>
      <c r="ORR7" s="162"/>
      <c r="ORS7" s="162"/>
      <c r="ORT7" s="162"/>
      <c r="ORU7" s="162"/>
      <c r="ORV7" s="162"/>
      <c r="ORW7" s="162"/>
      <c r="ORX7" s="162"/>
      <c r="ORY7" s="162"/>
      <c r="ORZ7" s="162"/>
      <c r="OSA7" s="162"/>
      <c r="OSB7" s="162"/>
      <c r="OSC7" s="162"/>
      <c r="OSD7" s="162"/>
      <c r="OSE7" s="162"/>
      <c r="OSF7" s="162"/>
      <c r="OSG7" s="162"/>
      <c r="OSH7" s="162"/>
      <c r="OSI7" s="162"/>
      <c r="OSJ7" s="162"/>
      <c r="OSK7" s="162"/>
      <c r="OSL7" s="162"/>
      <c r="OSM7" s="162"/>
      <c r="OSN7" s="162"/>
      <c r="OSO7" s="162"/>
      <c r="OSP7" s="162"/>
      <c r="OSQ7" s="162"/>
      <c r="OSR7" s="162"/>
      <c r="OSS7" s="162"/>
      <c r="OST7" s="162"/>
      <c r="OSU7" s="162"/>
      <c r="OSV7" s="162"/>
      <c r="OSW7" s="162"/>
      <c r="OSX7" s="162"/>
      <c r="OSY7" s="162"/>
      <c r="OSZ7" s="162"/>
      <c r="OTA7" s="162"/>
      <c r="OTB7" s="162"/>
      <c r="OTC7" s="162"/>
      <c r="OTD7" s="162"/>
      <c r="OTE7" s="162"/>
      <c r="OTF7" s="162"/>
      <c r="OTG7" s="162"/>
      <c r="OTH7" s="162"/>
      <c r="OTI7" s="162"/>
      <c r="OTJ7" s="162"/>
      <c r="OTK7" s="162"/>
      <c r="OTL7" s="162"/>
      <c r="OTM7" s="162"/>
      <c r="OTN7" s="162"/>
      <c r="OTO7" s="162"/>
      <c r="OTP7" s="162"/>
      <c r="OTQ7" s="162"/>
      <c r="OTR7" s="162"/>
      <c r="OTS7" s="162"/>
      <c r="OTT7" s="162"/>
      <c r="OTU7" s="162"/>
      <c r="OTV7" s="162"/>
      <c r="OTW7" s="162"/>
      <c r="OTX7" s="162"/>
      <c r="OTY7" s="162"/>
      <c r="OTZ7" s="162"/>
      <c r="OUA7" s="162"/>
      <c r="OUB7" s="162"/>
      <c r="OUC7" s="162"/>
      <c r="OUD7" s="162"/>
      <c r="OUE7" s="162"/>
      <c r="OUF7" s="162"/>
      <c r="OUG7" s="162"/>
      <c r="OUH7" s="162"/>
      <c r="OUI7" s="162"/>
      <c r="OUJ7" s="162"/>
      <c r="OUK7" s="162"/>
      <c r="OUL7" s="162"/>
      <c r="OUM7" s="162"/>
      <c r="OUN7" s="162"/>
      <c r="OUO7" s="162"/>
      <c r="OUP7" s="162"/>
      <c r="OUQ7" s="162"/>
      <c r="OUR7" s="162"/>
      <c r="OUS7" s="162"/>
      <c r="OUT7" s="162"/>
      <c r="OUU7" s="162"/>
      <c r="OUV7" s="162"/>
      <c r="OUW7" s="162"/>
      <c r="OUX7" s="162"/>
      <c r="OUY7" s="162"/>
      <c r="OUZ7" s="162"/>
      <c r="OVA7" s="162"/>
      <c r="OVB7" s="162"/>
      <c r="OVC7" s="162"/>
      <c r="OVD7" s="162"/>
      <c r="OVE7" s="162"/>
      <c r="OVF7" s="162"/>
      <c r="OVG7" s="162"/>
      <c r="OVH7" s="162"/>
      <c r="OVI7" s="162"/>
      <c r="OVJ7" s="162"/>
      <c r="OVK7" s="162"/>
      <c r="OVL7" s="162"/>
      <c r="OVM7" s="162"/>
      <c r="OVN7" s="162"/>
      <c r="OVO7" s="162"/>
      <c r="OVP7" s="162"/>
      <c r="OVQ7" s="162"/>
      <c r="OVR7" s="162"/>
      <c r="OVS7" s="162"/>
      <c r="OVT7" s="162"/>
      <c r="OVU7" s="162"/>
      <c r="OVV7" s="162"/>
      <c r="OVW7" s="162"/>
      <c r="OVX7" s="162"/>
      <c r="OVY7" s="162"/>
      <c r="OVZ7" s="162"/>
      <c r="OWA7" s="162"/>
      <c r="OWB7" s="162"/>
      <c r="OWC7" s="162"/>
      <c r="OWD7" s="162"/>
      <c r="OWE7" s="162"/>
      <c r="OWF7" s="162"/>
      <c r="OWG7" s="162"/>
      <c r="OWH7" s="162"/>
      <c r="OWI7" s="162"/>
      <c r="OWJ7" s="162"/>
      <c r="OWK7" s="162"/>
      <c r="OWL7" s="162"/>
      <c r="OWM7" s="162"/>
      <c r="OWN7" s="162"/>
      <c r="OWO7" s="162"/>
      <c r="OWP7" s="162"/>
      <c r="OWQ7" s="162"/>
      <c r="OWR7" s="162"/>
      <c r="OWS7" s="162"/>
      <c r="OWT7" s="162"/>
      <c r="OWU7" s="162"/>
      <c r="OWV7" s="162"/>
      <c r="OWW7" s="162"/>
      <c r="OWX7" s="162"/>
      <c r="OWY7" s="162"/>
      <c r="OWZ7" s="162"/>
      <c r="OXA7" s="162"/>
      <c r="OXB7" s="162"/>
      <c r="OXC7" s="162"/>
      <c r="OXD7" s="162"/>
      <c r="OXE7" s="162"/>
      <c r="OXF7" s="162"/>
      <c r="OXG7" s="162"/>
      <c r="OXH7" s="162"/>
      <c r="OXI7" s="162"/>
      <c r="OXJ7" s="162"/>
      <c r="OXK7" s="162"/>
      <c r="OXL7" s="162"/>
      <c r="OXM7" s="162"/>
      <c r="OXN7" s="162"/>
      <c r="OXO7" s="162"/>
      <c r="OXP7" s="162"/>
      <c r="OXQ7" s="162"/>
      <c r="OXR7" s="162"/>
      <c r="OXS7" s="162"/>
      <c r="OXT7" s="162"/>
      <c r="OXU7" s="162"/>
      <c r="OXV7" s="162"/>
      <c r="OXW7" s="162"/>
      <c r="OXX7" s="162"/>
      <c r="OXY7" s="162"/>
      <c r="OXZ7" s="162"/>
      <c r="OYA7" s="162"/>
      <c r="OYB7" s="162"/>
      <c r="OYC7" s="162"/>
      <c r="OYD7" s="162"/>
      <c r="OYE7" s="162"/>
      <c r="OYF7" s="162"/>
      <c r="OYG7" s="162"/>
      <c r="OYH7" s="162"/>
      <c r="OYI7" s="162"/>
      <c r="OYJ7" s="162"/>
      <c r="OYK7" s="162"/>
      <c r="OYL7" s="162"/>
      <c r="OYM7" s="162"/>
      <c r="OYN7" s="162"/>
      <c r="OYO7" s="162"/>
      <c r="OYP7" s="162"/>
      <c r="OYQ7" s="162"/>
      <c r="OYR7" s="162"/>
      <c r="OYS7" s="162"/>
      <c r="OYT7" s="162"/>
      <c r="OYU7" s="162"/>
      <c r="OYV7" s="162"/>
      <c r="OYW7" s="162"/>
      <c r="OYX7" s="162"/>
      <c r="OYY7" s="162"/>
      <c r="OYZ7" s="162"/>
      <c r="OZA7" s="162"/>
      <c r="OZB7" s="162"/>
      <c r="OZC7" s="162"/>
      <c r="OZD7" s="162"/>
      <c r="OZE7" s="162"/>
      <c r="OZF7" s="162"/>
      <c r="OZG7" s="162"/>
      <c r="OZH7" s="162"/>
      <c r="OZI7" s="162"/>
      <c r="OZJ7" s="162"/>
      <c r="OZK7" s="162"/>
      <c r="OZL7" s="162"/>
      <c r="OZM7" s="162"/>
      <c r="OZN7" s="162"/>
      <c r="OZO7" s="162"/>
      <c r="OZP7" s="162"/>
      <c r="OZQ7" s="162"/>
      <c r="OZR7" s="162"/>
      <c r="OZS7" s="162"/>
      <c r="OZT7" s="162"/>
      <c r="OZU7" s="162"/>
      <c r="OZV7" s="162"/>
      <c r="OZW7" s="162"/>
      <c r="OZX7" s="162"/>
      <c r="OZY7" s="162"/>
      <c r="OZZ7" s="162"/>
      <c r="PAA7" s="162"/>
      <c r="PAB7" s="162"/>
      <c r="PAC7" s="162"/>
      <c r="PAD7" s="162"/>
      <c r="PAE7" s="162"/>
      <c r="PAF7" s="162"/>
      <c r="PAG7" s="162"/>
      <c r="PAH7" s="162"/>
      <c r="PAI7" s="162"/>
      <c r="PAJ7" s="162"/>
      <c r="PAK7" s="162"/>
      <c r="PAL7" s="162"/>
      <c r="PAM7" s="162"/>
      <c r="PAN7" s="162"/>
      <c r="PAO7" s="162"/>
      <c r="PAP7" s="162"/>
      <c r="PAQ7" s="162"/>
      <c r="PAR7" s="162"/>
      <c r="PAS7" s="162"/>
      <c r="PAT7" s="162"/>
      <c r="PAU7" s="162"/>
      <c r="PAV7" s="162"/>
      <c r="PAW7" s="162"/>
      <c r="PAX7" s="162"/>
      <c r="PAY7" s="162"/>
      <c r="PAZ7" s="162"/>
      <c r="PBA7" s="162"/>
      <c r="PBB7" s="162"/>
      <c r="PBC7" s="162"/>
      <c r="PBD7" s="162"/>
      <c r="PBE7" s="162"/>
      <c r="PBF7" s="162"/>
      <c r="PBG7" s="162"/>
      <c r="PBH7" s="162"/>
      <c r="PBI7" s="162"/>
      <c r="PBJ7" s="162"/>
      <c r="PBK7" s="162"/>
      <c r="PBL7" s="162"/>
      <c r="PBM7" s="162"/>
      <c r="PBN7" s="162"/>
      <c r="PBO7" s="162"/>
      <c r="PBP7" s="162"/>
      <c r="PBQ7" s="162"/>
      <c r="PBR7" s="162"/>
      <c r="PBS7" s="162"/>
      <c r="PBT7" s="162"/>
      <c r="PBU7" s="162"/>
      <c r="PBV7" s="162"/>
      <c r="PBW7" s="162"/>
      <c r="PBX7" s="162"/>
      <c r="PBY7" s="162"/>
      <c r="PBZ7" s="162"/>
      <c r="PCA7" s="162"/>
      <c r="PCB7" s="162"/>
      <c r="PCC7" s="162"/>
      <c r="PCD7" s="162"/>
      <c r="PCE7" s="162"/>
      <c r="PCF7" s="162"/>
      <c r="PCG7" s="162"/>
      <c r="PCH7" s="162"/>
      <c r="PCI7" s="162"/>
      <c r="PCJ7" s="162"/>
      <c r="PCK7" s="162"/>
      <c r="PCL7" s="162"/>
      <c r="PCM7" s="162"/>
      <c r="PCN7" s="162"/>
      <c r="PCO7" s="162"/>
      <c r="PCP7" s="162"/>
      <c r="PCQ7" s="162"/>
      <c r="PCR7" s="162"/>
      <c r="PCS7" s="162"/>
      <c r="PCT7" s="162"/>
      <c r="PCU7" s="162"/>
      <c r="PCV7" s="162"/>
      <c r="PCW7" s="162"/>
      <c r="PCX7" s="162"/>
      <c r="PCY7" s="162"/>
      <c r="PCZ7" s="162"/>
      <c r="PDA7" s="162"/>
      <c r="PDB7" s="162"/>
      <c r="PDC7" s="162"/>
      <c r="PDD7" s="162"/>
      <c r="PDE7" s="162"/>
      <c r="PDF7" s="162"/>
      <c r="PDG7" s="162"/>
      <c r="PDH7" s="162"/>
      <c r="PDI7" s="162"/>
      <c r="PDJ7" s="162"/>
      <c r="PDK7" s="162"/>
      <c r="PDL7" s="162"/>
      <c r="PDM7" s="162"/>
      <c r="PDN7" s="162"/>
      <c r="PDO7" s="162"/>
      <c r="PDP7" s="162"/>
      <c r="PDQ7" s="162"/>
      <c r="PDR7" s="162"/>
      <c r="PDS7" s="162"/>
      <c r="PDT7" s="162"/>
      <c r="PDU7" s="162"/>
      <c r="PDV7" s="162"/>
      <c r="PDW7" s="162"/>
      <c r="PDX7" s="162"/>
      <c r="PDY7" s="162"/>
      <c r="PDZ7" s="162"/>
      <c r="PEA7" s="162"/>
      <c r="PEB7" s="162"/>
      <c r="PEC7" s="162"/>
      <c r="PED7" s="162"/>
      <c r="PEE7" s="162"/>
      <c r="PEF7" s="162"/>
      <c r="PEG7" s="162"/>
      <c r="PEH7" s="162"/>
      <c r="PEI7" s="162"/>
      <c r="PEJ7" s="162"/>
      <c r="PEK7" s="162"/>
      <c r="PEL7" s="162"/>
      <c r="PEM7" s="162"/>
      <c r="PEN7" s="162"/>
      <c r="PEO7" s="162"/>
      <c r="PEP7" s="162"/>
      <c r="PEQ7" s="162"/>
      <c r="PER7" s="162"/>
      <c r="PES7" s="162"/>
      <c r="PET7" s="162"/>
      <c r="PEU7" s="162"/>
      <c r="PEV7" s="162"/>
      <c r="PEW7" s="162"/>
      <c r="PEX7" s="162"/>
      <c r="PEY7" s="162"/>
      <c r="PEZ7" s="162"/>
      <c r="PFA7" s="162"/>
      <c r="PFB7" s="162"/>
      <c r="PFC7" s="162"/>
      <c r="PFD7" s="162"/>
      <c r="PFE7" s="162"/>
      <c r="PFF7" s="162"/>
      <c r="PFG7" s="162"/>
      <c r="PFH7" s="162"/>
      <c r="PFI7" s="162"/>
      <c r="PFJ7" s="162"/>
      <c r="PFK7" s="162"/>
      <c r="PFL7" s="162"/>
      <c r="PFM7" s="162"/>
      <c r="PFN7" s="162"/>
      <c r="PFO7" s="162"/>
      <c r="PFP7" s="162"/>
      <c r="PFQ7" s="162"/>
      <c r="PFR7" s="162"/>
      <c r="PFS7" s="162"/>
      <c r="PFT7" s="162"/>
      <c r="PFU7" s="162"/>
      <c r="PFV7" s="162"/>
      <c r="PFW7" s="162"/>
      <c r="PFX7" s="162"/>
      <c r="PFY7" s="162"/>
      <c r="PFZ7" s="162"/>
      <c r="PGA7" s="162"/>
      <c r="PGB7" s="162"/>
      <c r="PGC7" s="162"/>
      <c r="PGD7" s="162"/>
      <c r="PGE7" s="162"/>
      <c r="PGF7" s="162"/>
      <c r="PGG7" s="162"/>
      <c r="PGH7" s="162"/>
      <c r="PGI7" s="162"/>
      <c r="PGJ7" s="162"/>
      <c r="PGK7" s="162"/>
      <c r="PGL7" s="162"/>
      <c r="PGM7" s="162"/>
      <c r="PGN7" s="162"/>
      <c r="PGO7" s="162"/>
      <c r="PGP7" s="162"/>
      <c r="PGQ7" s="162"/>
      <c r="PGR7" s="162"/>
      <c r="PGS7" s="162"/>
      <c r="PGT7" s="162"/>
      <c r="PGU7" s="162"/>
      <c r="PGV7" s="162"/>
      <c r="PGW7" s="162"/>
      <c r="PGX7" s="162"/>
      <c r="PGY7" s="162"/>
      <c r="PGZ7" s="162"/>
      <c r="PHA7" s="162"/>
      <c r="PHB7" s="162"/>
      <c r="PHC7" s="162"/>
      <c r="PHD7" s="162"/>
      <c r="PHE7" s="162"/>
      <c r="PHF7" s="162"/>
      <c r="PHG7" s="162"/>
      <c r="PHH7" s="162"/>
      <c r="PHI7" s="162"/>
      <c r="PHJ7" s="162"/>
      <c r="PHK7" s="162"/>
      <c r="PHL7" s="162"/>
      <c r="PHM7" s="162"/>
      <c r="PHN7" s="162"/>
      <c r="PHO7" s="162"/>
      <c r="PHP7" s="162"/>
      <c r="PHQ7" s="162"/>
      <c r="PHR7" s="162"/>
      <c r="PHS7" s="162"/>
      <c r="PHT7" s="162"/>
      <c r="PHU7" s="162"/>
      <c r="PHV7" s="162"/>
      <c r="PHW7" s="162"/>
      <c r="PHX7" s="162"/>
      <c r="PHY7" s="162"/>
      <c r="PHZ7" s="162"/>
      <c r="PIA7" s="162"/>
      <c r="PIB7" s="162"/>
      <c r="PIC7" s="162"/>
      <c r="PID7" s="162"/>
      <c r="PIE7" s="162"/>
      <c r="PIF7" s="162"/>
      <c r="PIG7" s="162"/>
      <c r="PIH7" s="162"/>
      <c r="PII7" s="162"/>
      <c r="PIJ7" s="162"/>
      <c r="PIK7" s="162"/>
      <c r="PIL7" s="162"/>
      <c r="PIM7" s="162"/>
      <c r="PIN7" s="162"/>
      <c r="PIO7" s="162"/>
      <c r="PIP7" s="162"/>
      <c r="PIQ7" s="162"/>
      <c r="PIR7" s="162"/>
      <c r="PIS7" s="162"/>
      <c r="PIT7" s="162"/>
      <c r="PIU7" s="162"/>
      <c r="PIV7" s="162"/>
      <c r="PIW7" s="162"/>
      <c r="PIX7" s="162"/>
      <c r="PIY7" s="162"/>
      <c r="PIZ7" s="162"/>
      <c r="PJA7" s="162"/>
      <c r="PJB7" s="162"/>
      <c r="PJC7" s="162"/>
      <c r="PJD7" s="162"/>
      <c r="PJE7" s="162"/>
      <c r="PJF7" s="162"/>
      <c r="PJG7" s="162"/>
      <c r="PJH7" s="162"/>
      <c r="PJI7" s="162"/>
      <c r="PJJ7" s="162"/>
      <c r="PJK7" s="162"/>
      <c r="PJL7" s="162"/>
      <c r="PJM7" s="162"/>
      <c r="PJN7" s="162"/>
      <c r="PJO7" s="162"/>
      <c r="PJP7" s="162"/>
      <c r="PJQ7" s="162"/>
      <c r="PJR7" s="162"/>
      <c r="PJS7" s="162"/>
      <c r="PJT7" s="162"/>
      <c r="PJU7" s="162"/>
      <c r="PJV7" s="162"/>
      <c r="PJW7" s="162"/>
      <c r="PJX7" s="162"/>
      <c r="PJY7" s="162"/>
      <c r="PJZ7" s="162"/>
      <c r="PKA7" s="162"/>
      <c r="PKB7" s="162"/>
      <c r="PKC7" s="162"/>
      <c r="PKD7" s="162"/>
      <c r="PKE7" s="162"/>
      <c r="PKF7" s="162"/>
      <c r="PKG7" s="162"/>
      <c r="PKH7" s="162"/>
      <c r="PKI7" s="162"/>
      <c r="PKJ7" s="162"/>
      <c r="PKK7" s="162"/>
      <c r="PKL7" s="162"/>
      <c r="PKM7" s="162"/>
      <c r="PKN7" s="162"/>
      <c r="PKO7" s="162"/>
      <c r="PKP7" s="162"/>
      <c r="PKQ7" s="162"/>
      <c r="PKR7" s="162"/>
      <c r="PKS7" s="162"/>
      <c r="PKT7" s="162"/>
      <c r="PKU7" s="162"/>
      <c r="PKV7" s="162"/>
      <c r="PKW7" s="162"/>
      <c r="PKX7" s="162"/>
      <c r="PKY7" s="162"/>
      <c r="PKZ7" s="162"/>
      <c r="PLA7" s="162"/>
      <c r="PLB7" s="162"/>
      <c r="PLC7" s="162"/>
      <c r="PLD7" s="162"/>
      <c r="PLE7" s="162"/>
      <c r="PLF7" s="162"/>
      <c r="PLG7" s="162"/>
      <c r="PLH7" s="162"/>
      <c r="PLI7" s="162"/>
      <c r="PLJ7" s="162"/>
      <c r="PLK7" s="162"/>
      <c r="PLL7" s="162"/>
      <c r="PLM7" s="162"/>
      <c r="PLN7" s="162"/>
      <c r="PLO7" s="162"/>
      <c r="PLP7" s="162"/>
      <c r="PLQ7" s="162"/>
      <c r="PLR7" s="162"/>
      <c r="PLS7" s="162"/>
      <c r="PLT7" s="162"/>
      <c r="PLU7" s="162"/>
      <c r="PLV7" s="162"/>
      <c r="PLW7" s="162"/>
      <c r="PLX7" s="162"/>
      <c r="PLY7" s="162"/>
      <c r="PLZ7" s="162"/>
      <c r="PMA7" s="162"/>
      <c r="PMB7" s="162"/>
      <c r="PMC7" s="162"/>
      <c r="PMD7" s="162"/>
      <c r="PME7" s="162"/>
      <c r="PMF7" s="162"/>
      <c r="PMG7" s="162"/>
      <c r="PMH7" s="162"/>
      <c r="PMI7" s="162"/>
      <c r="PMJ7" s="162"/>
      <c r="PMK7" s="162"/>
      <c r="PML7" s="162"/>
      <c r="PMM7" s="162"/>
      <c r="PMN7" s="162"/>
      <c r="PMO7" s="162"/>
      <c r="PMP7" s="162"/>
      <c r="PMQ7" s="162"/>
      <c r="PMR7" s="162"/>
      <c r="PMS7" s="162"/>
      <c r="PMT7" s="162"/>
      <c r="PMU7" s="162"/>
      <c r="PMV7" s="162"/>
      <c r="PMW7" s="162"/>
      <c r="PMX7" s="162"/>
      <c r="PMY7" s="162"/>
      <c r="PMZ7" s="162"/>
      <c r="PNA7" s="162"/>
      <c r="PNB7" s="162"/>
      <c r="PNC7" s="162"/>
      <c r="PND7" s="162"/>
      <c r="PNE7" s="162"/>
      <c r="PNF7" s="162"/>
      <c r="PNG7" s="162"/>
      <c r="PNH7" s="162"/>
      <c r="PNI7" s="162"/>
      <c r="PNJ7" s="162"/>
      <c r="PNK7" s="162"/>
      <c r="PNL7" s="162"/>
      <c r="PNM7" s="162"/>
      <c r="PNN7" s="162"/>
      <c r="PNO7" s="162"/>
      <c r="PNP7" s="162"/>
      <c r="PNQ7" s="162"/>
      <c r="PNR7" s="162"/>
      <c r="PNS7" s="162"/>
      <c r="PNT7" s="162"/>
      <c r="PNU7" s="162"/>
      <c r="PNV7" s="162"/>
      <c r="PNW7" s="162"/>
      <c r="PNX7" s="162"/>
      <c r="PNY7" s="162"/>
      <c r="PNZ7" s="162"/>
      <c r="POA7" s="162"/>
      <c r="POB7" s="162"/>
      <c r="POC7" s="162"/>
      <c r="POD7" s="162"/>
      <c r="POE7" s="162"/>
      <c r="POF7" s="162"/>
      <c r="POG7" s="162"/>
      <c r="POH7" s="162"/>
      <c r="POI7" s="162"/>
      <c r="POJ7" s="162"/>
      <c r="POK7" s="162"/>
      <c r="POL7" s="162"/>
      <c r="POM7" s="162"/>
      <c r="PON7" s="162"/>
      <c r="POO7" s="162"/>
      <c r="POP7" s="162"/>
      <c r="POQ7" s="162"/>
      <c r="POR7" s="162"/>
      <c r="POS7" s="162"/>
      <c r="POT7" s="162"/>
      <c r="POU7" s="162"/>
      <c r="POV7" s="162"/>
      <c r="POW7" s="162"/>
      <c r="POX7" s="162"/>
      <c r="POY7" s="162"/>
      <c r="POZ7" s="162"/>
      <c r="PPA7" s="162"/>
      <c r="PPB7" s="162"/>
      <c r="PPC7" s="162"/>
      <c r="PPD7" s="162"/>
      <c r="PPE7" s="162"/>
      <c r="PPF7" s="162"/>
      <c r="PPG7" s="162"/>
      <c r="PPH7" s="162"/>
      <c r="PPI7" s="162"/>
      <c r="PPJ7" s="162"/>
      <c r="PPK7" s="162"/>
      <c r="PPL7" s="162"/>
      <c r="PPM7" s="162"/>
      <c r="PPN7" s="162"/>
      <c r="PPO7" s="162"/>
      <c r="PPP7" s="162"/>
      <c r="PPQ7" s="162"/>
      <c r="PPR7" s="162"/>
      <c r="PPS7" s="162"/>
      <c r="PPT7" s="162"/>
      <c r="PPU7" s="162"/>
      <c r="PPV7" s="162"/>
      <c r="PPW7" s="162"/>
      <c r="PPX7" s="162"/>
      <c r="PPY7" s="162"/>
      <c r="PPZ7" s="162"/>
      <c r="PQA7" s="162"/>
      <c r="PQB7" s="162"/>
      <c r="PQC7" s="162"/>
      <c r="PQD7" s="162"/>
      <c r="PQE7" s="162"/>
      <c r="PQF7" s="162"/>
      <c r="PQG7" s="162"/>
      <c r="PQH7" s="162"/>
      <c r="PQI7" s="162"/>
      <c r="PQJ7" s="162"/>
      <c r="PQK7" s="162"/>
      <c r="PQL7" s="162"/>
      <c r="PQM7" s="162"/>
      <c r="PQN7" s="162"/>
      <c r="PQO7" s="162"/>
      <c r="PQP7" s="162"/>
      <c r="PQQ7" s="162"/>
      <c r="PQR7" s="162"/>
      <c r="PQS7" s="162"/>
      <c r="PQT7" s="162"/>
      <c r="PQU7" s="162"/>
      <c r="PQV7" s="162"/>
      <c r="PQW7" s="162"/>
      <c r="PQX7" s="162"/>
      <c r="PQY7" s="162"/>
      <c r="PQZ7" s="162"/>
      <c r="PRA7" s="162"/>
      <c r="PRB7" s="162"/>
      <c r="PRC7" s="162"/>
      <c r="PRD7" s="162"/>
      <c r="PRE7" s="162"/>
      <c r="PRF7" s="162"/>
      <c r="PRG7" s="162"/>
      <c r="PRH7" s="162"/>
      <c r="PRI7" s="162"/>
      <c r="PRJ7" s="162"/>
      <c r="PRK7" s="162"/>
      <c r="PRL7" s="162"/>
      <c r="PRM7" s="162"/>
      <c r="PRN7" s="162"/>
      <c r="PRO7" s="162"/>
      <c r="PRP7" s="162"/>
      <c r="PRQ7" s="162"/>
      <c r="PRR7" s="162"/>
      <c r="PRS7" s="162"/>
      <c r="PRT7" s="162"/>
      <c r="PRU7" s="162"/>
      <c r="PRV7" s="162"/>
      <c r="PRW7" s="162"/>
      <c r="PRX7" s="162"/>
      <c r="PRY7" s="162"/>
      <c r="PRZ7" s="162"/>
      <c r="PSA7" s="162"/>
      <c r="PSB7" s="162"/>
      <c r="PSC7" s="162"/>
      <c r="PSD7" s="162"/>
      <c r="PSE7" s="162"/>
      <c r="PSF7" s="162"/>
      <c r="PSG7" s="162"/>
      <c r="PSH7" s="162"/>
      <c r="PSI7" s="162"/>
      <c r="PSJ7" s="162"/>
      <c r="PSK7" s="162"/>
      <c r="PSL7" s="162"/>
      <c r="PSM7" s="162"/>
      <c r="PSN7" s="162"/>
      <c r="PSO7" s="162"/>
      <c r="PSP7" s="162"/>
      <c r="PSQ7" s="162"/>
      <c r="PSR7" s="162"/>
      <c r="PSS7" s="162"/>
      <c r="PST7" s="162"/>
      <c r="PSU7" s="162"/>
      <c r="PSV7" s="162"/>
      <c r="PSW7" s="162"/>
      <c r="PSX7" s="162"/>
      <c r="PSY7" s="162"/>
      <c r="PSZ7" s="162"/>
      <c r="PTA7" s="162"/>
      <c r="PTB7" s="162"/>
      <c r="PTC7" s="162"/>
      <c r="PTD7" s="162"/>
      <c r="PTE7" s="162"/>
      <c r="PTF7" s="162"/>
      <c r="PTG7" s="162"/>
      <c r="PTH7" s="162"/>
      <c r="PTI7" s="162"/>
      <c r="PTJ7" s="162"/>
      <c r="PTK7" s="162"/>
      <c r="PTL7" s="162"/>
      <c r="PTM7" s="162"/>
      <c r="PTN7" s="162"/>
      <c r="PTO7" s="162"/>
      <c r="PTP7" s="162"/>
      <c r="PTQ7" s="162"/>
      <c r="PTR7" s="162"/>
      <c r="PTS7" s="162"/>
      <c r="PTT7" s="162"/>
      <c r="PTU7" s="162"/>
      <c r="PTV7" s="162"/>
      <c r="PTW7" s="162"/>
      <c r="PTX7" s="162"/>
      <c r="PTY7" s="162"/>
      <c r="PTZ7" s="162"/>
      <c r="PUA7" s="162"/>
      <c r="PUB7" s="162"/>
      <c r="PUC7" s="162"/>
      <c r="PUD7" s="162"/>
      <c r="PUE7" s="162"/>
      <c r="PUF7" s="162"/>
      <c r="PUG7" s="162"/>
      <c r="PUH7" s="162"/>
      <c r="PUI7" s="162"/>
      <c r="PUJ7" s="162"/>
      <c r="PUK7" s="162"/>
      <c r="PUL7" s="162"/>
      <c r="PUM7" s="162"/>
      <c r="PUN7" s="162"/>
      <c r="PUO7" s="162"/>
      <c r="PUP7" s="162"/>
      <c r="PUQ7" s="162"/>
      <c r="PUR7" s="162"/>
      <c r="PUS7" s="162"/>
      <c r="PUT7" s="162"/>
      <c r="PUU7" s="162"/>
      <c r="PUV7" s="162"/>
      <c r="PUW7" s="162"/>
      <c r="PUX7" s="162"/>
      <c r="PUY7" s="162"/>
      <c r="PUZ7" s="162"/>
      <c r="PVA7" s="162"/>
      <c r="PVB7" s="162"/>
      <c r="PVC7" s="162"/>
      <c r="PVD7" s="162"/>
      <c r="PVE7" s="162"/>
      <c r="PVF7" s="162"/>
      <c r="PVG7" s="162"/>
      <c r="PVH7" s="162"/>
      <c r="PVI7" s="162"/>
      <c r="PVJ7" s="162"/>
      <c r="PVK7" s="162"/>
      <c r="PVL7" s="162"/>
      <c r="PVM7" s="162"/>
      <c r="PVN7" s="162"/>
      <c r="PVO7" s="162"/>
      <c r="PVP7" s="162"/>
      <c r="PVQ7" s="162"/>
      <c r="PVR7" s="162"/>
      <c r="PVS7" s="162"/>
      <c r="PVT7" s="162"/>
      <c r="PVU7" s="162"/>
      <c r="PVV7" s="162"/>
      <c r="PVW7" s="162"/>
      <c r="PVX7" s="162"/>
      <c r="PVY7" s="162"/>
      <c r="PVZ7" s="162"/>
      <c r="PWA7" s="162"/>
      <c r="PWB7" s="162"/>
      <c r="PWC7" s="162"/>
      <c r="PWD7" s="162"/>
      <c r="PWE7" s="162"/>
      <c r="PWF7" s="162"/>
      <c r="PWG7" s="162"/>
      <c r="PWH7" s="162"/>
      <c r="PWI7" s="162"/>
      <c r="PWJ7" s="162"/>
      <c r="PWK7" s="162"/>
      <c r="PWL7" s="162"/>
      <c r="PWM7" s="162"/>
      <c r="PWN7" s="162"/>
      <c r="PWO7" s="162"/>
      <c r="PWP7" s="162"/>
      <c r="PWQ7" s="162"/>
      <c r="PWR7" s="162"/>
      <c r="PWS7" s="162"/>
      <c r="PWT7" s="162"/>
      <c r="PWU7" s="162"/>
      <c r="PWV7" s="162"/>
      <c r="PWW7" s="162"/>
      <c r="PWX7" s="162"/>
      <c r="PWY7" s="162"/>
      <c r="PWZ7" s="162"/>
      <c r="PXA7" s="162"/>
      <c r="PXB7" s="162"/>
      <c r="PXC7" s="162"/>
      <c r="PXD7" s="162"/>
      <c r="PXE7" s="162"/>
      <c r="PXF7" s="162"/>
      <c r="PXG7" s="162"/>
      <c r="PXH7" s="162"/>
      <c r="PXI7" s="162"/>
      <c r="PXJ7" s="162"/>
      <c r="PXK7" s="162"/>
      <c r="PXL7" s="162"/>
      <c r="PXM7" s="162"/>
      <c r="PXN7" s="162"/>
      <c r="PXO7" s="162"/>
      <c r="PXP7" s="162"/>
      <c r="PXQ7" s="162"/>
      <c r="PXR7" s="162"/>
      <c r="PXS7" s="162"/>
      <c r="PXT7" s="162"/>
      <c r="PXU7" s="162"/>
      <c r="PXV7" s="162"/>
      <c r="PXW7" s="162"/>
      <c r="PXX7" s="162"/>
      <c r="PXY7" s="162"/>
      <c r="PXZ7" s="162"/>
      <c r="PYA7" s="162"/>
      <c r="PYB7" s="162"/>
      <c r="PYC7" s="162"/>
      <c r="PYD7" s="162"/>
      <c r="PYE7" s="162"/>
      <c r="PYF7" s="162"/>
      <c r="PYG7" s="162"/>
      <c r="PYH7" s="162"/>
      <c r="PYI7" s="162"/>
      <c r="PYJ7" s="162"/>
      <c r="PYK7" s="162"/>
      <c r="PYL7" s="162"/>
      <c r="PYM7" s="162"/>
      <c r="PYN7" s="162"/>
      <c r="PYO7" s="162"/>
      <c r="PYP7" s="162"/>
      <c r="PYQ7" s="162"/>
      <c r="PYR7" s="162"/>
      <c r="PYS7" s="162"/>
      <c r="PYT7" s="162"/>
      <c r="PYU7" s="162"/>
      <c r="PYV7" s="162"/>
      <c r="PYW7" s="162"/>
      <c r="PYX7" s="162"/>
      <c r="PYY7" s="162"/>
      <c r="PYZ7" s="162"/>
      <c r="PZA7" s="162"/>
      <c r="PZB7" s="162"/>
      <c r="PZC7" s="162"/>
      <c r="PZD7" s="162"/>
      <c r="PZE7" s="162"/>
      <c r="PZF7" s="162"/>
      <c r="PZG7" s="162"/>
      <c r="PZH7" s="162"/>
      <c r="PZI7" s="162"/>
      <c r="PZJ7" s="162"/>
      <c r="PZK7" s="162"/>
      <c r="PZL7" s="162"/>
      <c r="PZM7" s="162"/>
      <c r="PZN7" s="162"/>
      <c r="PZO7" s="162"/>
      <c r="PZP7" s="162"/>
      <c r="PZQ7" s="162"/>
      <c r="PZR7" s="162"/>
      <c r="PZS7" s="162"/>
      <c r="PZT7" s="162"/>
      <c r="PZU7" s="162"/>
      <c r="PZV7" s="162"/>
      <c r="PZW7" s="162"/>
      <c r="PZX7" s="162"/>
      <c r="PZY7" s="162"/>
      <c r="PZZ7" s="162"/>
      <c r="QAA7" s="162"/>
      <c r="QAB7" s="162"/>
      <c r="QAC7" s="162"/>
      <c r="QAD7" s="162"/>
      <c r="QAE7" s="162"/>
      <c r="QAF7" s="162"/>
      <c r="QAG7" s="162"/>
      <c r="QAH7" s="162"/>
      <c r="QAI7" s="162"/>
      <c r="QAJ7" s="162"/>
      <c r="QAK7" s="162"/>
      <c r="QAL7" s="162"/>
      <c r="QAM7" s="162"/>
      <c r="QAN7" s="162"/>
      <c r="QAO7" s="162"/>
      <c r="QAP7" s="162"/>
      <c r="QAQ7" s="162"/>
      <c r="QAR7" s="162"/>
      <c r="QAS7" s="162"/>
      <c r="QAT7" s="162"/>
      <c r="QAU7" s="162"/>
      <c r="QAV7" s="162"/>
      <c r="QAW7" s="162"/>
      <c r="QAX7" s="162"/>
      <c r="QAY7" s="162"/>
      <c r="QAZ7" s="162"/>
      <c r="QBA7" s="162"/>
      <c r="QBB7" s="162"/>
      <c r="QBC7" s="162"/>
      <c r="QBD7" s="162"/>
      <c r="QBE7" s="162"/>
      <c r="QBF7" s="162"/>
      <c r="QBG7" s="162"/>
      <c r="QBH7" s="162"/>
      <c r="QBI7" s="162"/>
      <c r="QBJ7" s="162"/>
      <c r="QBK7" s="162"/>
      <c r="QBL7" s="162"/>
      <c r="QBM7" s="162"/>
      <c r="QBN7" s="162"/>
      <c r="QBO7" s="162"/>
      <c r="QBP7" s="162"/>
      <c r="QBQ7" s="162"/>
      <c r="QBR7" s="162"/>
      <c r="QBS7" s="162"/>
      <c r="QBT7" s="162"/>
      <c r="QBU7" s="162"/>
      <c r="QBV7" s="162"/>
      <c r="QBW7" s="162"/>
      <c r="QBX7" s="162"/>
      <c r="QBY7" s="162"/>
      <c r="QBZ7" s="162"/>
      <c r="QCA7" s="162"/>
      <c r="QCB7" s="162"/>
      <c r="QCC7" s="162"/>
      <c r="QCD7" s="162"/>
      <c r="QCE7" s="162"/>
      <c r="QCF7" s="162"/>
      <c r="QCG7" s="162"/>
      <c r="QCH7" s="162"/>
      <c r="QCI7" s="162"/>
      <c r="QCJ7" s="162"/>
      <c r="QCK7" s="162"/>
      <c r="QCL7" s="162"/>
      <c r="QCM7" s="162"/>
      <c r="QCN7" s="162"/>
      <c r="QCO7" s="162"/>
      <c r="QCP7" s="162"/>
      <c r="QCQ7" s="162"/>
      <c r="QCR7" s="162"/>
      <c r="QCS7" s="162"/>
      <c r="QCT7" s="162"/>
      <c r="QCU7" s="162"/>
      <c r="QCV7" s="162"/>
      <c r="QCW7" s="162"/>
      <c r="QCX7" s="162"/>
      <c r="QCY7" s="162"/>
      <c r="QCZ7" s="162"/>
      <c r="QDA7" s="162"/>
      <c r="QDB7" s="162"/>
      <c r="QDC7" s="162"/>
      <c r="QDD7" s="162"/>
      <c r="QDE7" s="162"/>
      <c r="QDF7" s="162"/>
      <c r="QDG7" s="162"/>
      <c r="QDH7" s="162"/>
      <c r="QDI7" s="162"/>
      <c r="QDJ7" s="162"/>
      <c r="QDK7" s="162"/>
      <c r="QDL7" s="162"/>
      <c r="QDM7" s="162"/>
      <c r="QDN7" s="162"/>
      <c r="QDO7" s="162"/>
      <c r="QDP7" s="162"/>
      <c r="QDQ7" s="162"/>
      <c r="QDR7" s="162"/>
      <c r="QDS7" s="162"/>
      <c r="QDT7" s="162"/>
      <c r="QDU7" s="162"/>
      <c r="QDV7" s="162"/>
      <c r="QDW7" s="162"/>
      <c r="QDX7" s="162"/>
      <c r="QDY7" s="162"/>
      <c r="QDZ7" s="162"/>
      <c r="QEA7" s="162"/>
      <c r="QEB7" s="162"/>
      <c r="QEC7" s="162"/>
      <c r="QED7" s="162"/>
      <c r="QEE7" s="162"/>
      <c r="QEF7" s="162"/>
      <c r="QEG7" s="162"/>
      <c r="QEH7" s="162"/>
      <c r="QEI7" s="162"/>
      <c r="QEJ7" s="162"/>
      <c r="QEK7" s="162"/>
      <c r="QEL7" s="162"/>
      <c r="QEM7" s="162"/>
      <c r="QEN7" s="162"/>
      <c r="QEO7" s="162"/>
      <c r="QEP7" s="162"/>
      <c r="QEQ7" s="162"/>
      <c r="QER7" s="162"/>
      <c r="QES7" s="162"/>
      <c r="QET7" s="162"/>
      <c r="QEU7" s="162"/>
      <c r="QEV7" s="162"/>
      <c r="QEW7" s="162"/>
      <c r="QEX7" s="162"/>
      <c r="QEY7" s="162"/>
      <c r="QEZ7" s="162"/>
      <c r="QFA7" s="162"/>
      <c r="QFB7" s="162"/>
      <c r="QFC7" s="162"/>
      <c r="QFD7" s="162"/>
      <c r="QFE7" s="162"/>
      <c r="QFF7" s="162"/>
      <c r="QFG7" s="162"/>
      <c r="QFH7" s="162"/>
      <c r="QFI7" s="162"/>
      <c r="QFJ7" s="162"/>
      <c r="QFK7" s="162"/>
      <c r="QFL7" s="162"/>
      <c r="QFM7" s="162"/>
      <c r="QFN7" s="162"/>
      <c r="QFO7" s="162"/>
      <c r="QFP7" s="162"/>
      <c r="QFQ7" s="162"/>
      <c r="QFR7" s="162"/>
      <c r="QFS7" s="162"/>
      <c r="QFT7" s="162"/>
      <c r="QFU7" s="162"/>
      <c r="QFV7" s="162"/>
      <c r="QFW7" s="162"/>
      <c r="QFX7" s="162"/>
      <c r="QFY7" s="162"/>
      <c r="QFZ7" s="162"/>
      <c r="QGA7" s="162"/>
      <c r="QGB7" s="162"/>
      <c r="QGC7" s="162"/>
      <c r="QGD7" s="162"/>
      <c r="QGE7" s="162"/>
      <c r="QGF7" s="162"/>
      <c r="QGG7" s="162"/>
      <c r="QGH7" s="162"/>
      <c r="QGI7" s="162"/>
      <c r="QGJ7" s="162"/>
      <c r="QGK7" s="162"/>
      <c r="QGL7" s="162"/>
      <c r="QGM7" s="162"/>
      <c r="QGN7" s="162"/>
      <c r="QGO7" s="162"/>
      <c r="QGP7" s="162"/>
      <c r="QGQ7" s="162"/>
      <c r="QGR7" s="162"/>
      <c r="QGS7" s="162"/>
      <c r="QGT7" s="162"/>
      <c r="QGU7" s="162"/>
      <c r="QGV7" s="162"/>
      <c r="QGW7" s="162"/>
      <c r="QGX7" s="162"/>
      <c r="QGY7" s="162"/>
      <c r="QGZ7" s="162"/>
      <c r="QHA7" s="162"/>
      <c r="QHB7" s="162"/>
      <c r="QHC7" s="162"/>
      <c r="QHD7" s="162"/>
      <c r="QHE7" s="162"/>
      <c r="QHF7" s="162"/>
      <c r="QHG7" s="162"/>
      <c r="QHH7" s="162"/>
      <c r="QHI7" s="162"/>
      <c r="QHJ7" s="162"/>
      <c r="QHK7" s="162"/>
      <c r="QHL7" s="162"/>
      <c r="QHM7" s="162"/>
      <c r="QHN7" s="162"/>
      <c r="QHO7" s="162"/>
      <c r="QHP7" s="162"/>
      <c r="QHQ7" s="162"/>
      <c r="QHR7" s="162"/>
      <c r="QHS7" s="162"/>
      <c r="QHT7" s="162"/>
      <c r="QHU7" s="162"/>
      <c r="QHV7" s="162"/>
      <c r="QHW7" s="162"/>
      <c r="QHX7" s="162"/>
      <c r="QHY7" s="162"/>
      <c r="QHZ7" s="162"/>
      <c r="QIA7" s="162"/>
      <c r="QIB7" s="162"/>
      <c r="QIC7" s="162"/>
      <c r="QID7" s="162"/>
      <c r="QIE7" s="162"/>
      <c r="QIF7" s="162"/>
      <c r="QIG7" s="162"/>
      <c r="QIH7" s="162"/>
      <c r="QII7" s="162"/>
      <c r="QIJ7" s="162"/>
      <c r="QIK7" s="162"/>
      <c r="QIL7" s="162"/>
      <c r="QIM7" s="162"/>
      <c r="QIN7" s="162"/>
      <c r="QIO7" s="162"/>
      <c r="QIP7" s="162"/>
      <c r="QIQ7" s="162"/>
      <c r="QIR7" s="162"/>
      <c r="QIS7" s="162"/>
      <c r="QIT7" s="162"/>
      <c r="QIU7" s="162"/>
      <c r="QIV7" s="162"/>
      <c r="QIW7" s="162"/>
      <c r="QIX7" s="162"/>
      <c r="QIY7" s="162"/>
      <c r="QIZ7" s="162"/>
      <c r="QJA7" s="162"/>
      <c r="QJB7" s="162"/>
      <c r="QJC7" s="162"/>
      <c r="QJD7" s="162"/>
      <c r="QJE7" s="162"/>
      <c r="QJF7" s="162"/>
      <c r="QJG7" s="162"/>
      <c r="QJH7" s="162"/>
      <c r="QJI7" s="162"/>
      <c r="QJJ7" s="162"/>
      <c r="QJK7" s="162"/>
      <c r="QJL7" s="162"/>
      <c r="QJM7" s="162"/>
      <c r="QJN7" s="162"/>
      <c r="QJO7" s="162"/>
      <c r="QJP7" s="162"/>
      <c r="QJQ7" s="162"/>
      <c r="QJR7" s="162"/>
      <c r="QJS7" s="162"/>
      <c r="QJT7" s="162"/>
      <c r="QJU7" s="162"/>
      <c r="QJV7" s="162"/>
      <c r="QJW7" s="162"/>
      <c r="QJX7" s="162"/>
      <c r="QJY7" s="162"/>
      <c r="QJZ7" s="162"/>
      <c r="QKA7" s="162"/>
      <c r="QKB7" s="162"/>
      <c r="QKC7" s="162"/>
      <c r="QKD7" s="162"/>
      <c r="QKE7" s="162"/>
      <c r="QKF7" s="162"/>
      <c r="QKG7" s="162"/>
      <c r="QKH7" s="162"/>
      <c r="QKI7" s="162"/>
      <c r="QKJ7" s="162"/>
      <c r="QKK7" s="162"/>
      <c r="QKL7" s="162"/>
      <c r="QKM7" s="162"/>
      <c r="QKN7" s="162"/>
      <c r="QKO7" s="162"/>
      <c r="QKP7" s="162"/>
      <c r="QKQ7" s="162"/>
      <c r="QKR7" s="162"/>
      <c r="QKS7" s="162"/>
      <c r="QKT7" s="162"/>
      <c r="QKU7" s="162"/>
      <c r="QKV7" s="162"/>
      <c r="QKW7" s="162"/>
      <c r="QKX7" s="162"/>
      <c r="QKY7" s="162"/>
      <c r="QKZ7" s="162"/>
      <c r="QLA7" s="162"/>
      <c r="QLB7" s="162"/>
      <c r="QLC7" s="162"/>
      <c r="QLD7" s="162"/>
      <c r="QLE7" s="162"/>
      <c r="QLF7" s="162"/>
      <c r="QLG7" s="162"/>
      <c r="QLH7" s="162"/>
      <c r="QLI7" s="162"/>
      <c r="QLJ7" s="162"/>
      <c r="QLK7" s="162"/>
      <c r="QLL7" s="162"/>
      <c r="QLM7" s="162"/>
      <c r="QLN7" s="162"/>
      <c r="QLO7" s="162"/>
      <c r="QLP7" s="162"/>
      <c r="QLQ7" s="162"/>
      <c r="QLR7" s="162"/>
      <c r="QLS7" s="162"/>
      <c r="QLT7" s="162"/>
      <c r="QLU7" s="162"/>
      <c r="QLV7" s="162"/>
      <c r="QLW7" s="162"/>
      <c r="QLX7" s="162"/>
      <c r="QLY7" s="162"/>
      <c r="QLZ7" s="162"/>
      <c r="QMA7" s="162"/>
      <c r="QMB7" s="162"/>
      <c r="QMC7" s="162"/>
      <c r="QMD7" s="162"/>
      <c r="QME7" s="162"/>
      <c r="QMF7" s="162"/>
      <c r="QMG7" s="162"/>
      <c r="QMH7" s="162"/>
      <c r="QMI7" s="162"/>
      <c r="QMJ7" s="162"/>
      <c r="QMK7" s="162"/>
      <c r="QML7" s="162"/>
      <c r="QMM7" s="162"/>
      <c r="QMN7" s="162"/>
      <c r="QMO7" s="162"/>
      <c r="QMP7" s="162"/>
      <c r="QMQ7" s="162"/>
      <c r="QMR7" s="162"/>
      <c r="QMS7" s="162"/>
      <c r="QMT7" s="162"/>
      <c r="QMU7" s="162"/>
      <c r="QMV7" s="162"/>
      <c r="QMW7" s="162"/>
      <c r="QMX7" s="162"/>
      <c r="QMY7" s="162"/>
      <c r="QMZ7" s="162"/>
      <c r="QNA7" s="162"/>
      <c r="QNB7" s="162"/>
      <c r="QNC7" s="162"/>
      <c r="QND7" s="162"/>
      <c r="QNE7" s="162"/>
      <c r="QNF7" s="162"/>
      <c r="QNG7" s="162"/>
      <c r="QNH7" s="162"/>
      <c r="QNI7" s="162"/>
      <c r="QNJ7" s="162"/>
      <c r="QNK7" s="162"/>
      <c r="QNL7" s="162"/>
      <c r="QNM7" s="162"/>
      <c r="QNN7" s="162"/>
      <c r="QNO7" s="162"/>
      <c r="QNP7" s="162"/>
      <c r="QNQ7" s="162"/>
      <c r="QNR7" s="162"/>
      <c r="QNS7" s="162"/>
      <c r="QNT7" s="162"/>
      <c r="QNU7" s="162"/>
      <c r="QNV7" s="162"/>
      <c r="QNW7" s="162"/>
      <c r="QNX7" s="162"/>
      <c r="QNY7" s="162"/>
      <c r="QNZ7" s="162"/>
      <c r="QOA7" s="162"/>
      <c r="QOB7" s="162"/>
      <c r="QOC7" s="162"/>
      <c r="QOD7" s="162"/>
      <c r="QOE7" s="162"/>
      <c r="QOF7" s="162"/>
      <c r="QOG7" s="162"/>
      <c r="QOH7" s="162"/>
      <c r="QOI7" s="162"/>
      <c r="QOJ7" s="162"/>
      <c r="QOK7" s="162"/>
      <c r="QOL7" s="162"/>
      <c r="QOM7" s="162"/>
      <c r="QON7" s="162"/>
      <c r="QOO7" s="162"/>
      <c r="QOP7" s="162"/>
      <c r="QOQ7" s="162"/>
      <c r="QOR7" s="162"/>
      <c r="QOS7" s="162"/>
      <c r="QOT7" s="162"/>
      <c r="QOU7" s="162"/>
      <c r="QOV7" s="162"/>
      <c r="QOW7" s="162"/>
      <c r="QOX7" s="162"/>
      <c r="QOY7" s="162"/>
      <c r="QOZ7" s="162"/>
      <c r="QPA7" s="162"/>
      <c r="QPB7" s="162"/>
      <c r="QPC7" s="162"/>
      <c r="QPD7" s="162"/>
      <c r="QPE7" s="162"/>
      <c r="QPF7" s="162"/>
      <c r="QPG7" s="162"/>
      <c r="QPH7" s="162"/>
      <c r="QPI7" s="162"/>
      <c r="QPJ7" s="162"/>
      <c r="QPK7" s="162"/>
      <c r="QPL7" s="162"/>
      <c r="QPM7" s="162"/>
      <c r="QPN7" s="162"/>
      <c r="QPO7" s="162"/>
      <c r="QPP7" s="162"/>
      <c r="QPQ7" s="162"/>
      <c r="QPR7" s="162"/>
      <c r="QPS7" s="162"/>
      <c r="QPT7" s="162"/>
      <c r="QPU7" s="162"/>
      <c r="QPV7" s="162"/>
      <c r="QPW7" s="162"/>
      <c r="QPX7" s="162"/>
      <c r="QPY7" s="162"/>
      <c r="QPZ7" s="162"/>
      <c r="QQA7" s="162"/>
      <c r="QQB7" s="162"/>
      <c r="QQC7" s="162"/>
      <c r="QQD7" s="162"/>
      <c r="QQE7" s="162"/>
      <c r="QQF7" s="162"/>
      <c r="QQG7" s="162"/>
      <c r="QQH7" s="162"/>
      <c r="QQI7" s="162"/>
      <c r="QQJ7" s="162"/>
      <c r="QQK7" s="162"/>
      <c r="QQL7" s="162"/>
      <c r="QQM7" s="162"/>
      <c r="QQN7" s="162"/>
      <c r="QQO7" s="162"/>
      <c r="QQP7" s="162"/>
      <c r="QQQ7" s="162"/>
      <c r="QQR7" s="162"/>
      <c r="QQS7" s="162"/>
      <c r="QQT7" s="162"/>
      <c r="QQU7" s="162"/>
      <c r="QQV7" s="162"/>
      <c r="QQW7" s="162"/>
      <c r="QQX7" s="162"/>
      <c r="QQY7" s="162"/>
      <c r="QQZ7" s="162"/>
      <c r="QRA7" s="162"/>
      <c r="QRB7" s="162"/>
      <c r="QRC7" s="162"/>
      <c r="QRD7" s="162"/>
      <c r="QRE7" s="162"/>
      <c r="QRF7" s="162"/>
      <c r="QRG7" s="162"/>
      <c r="QRH7" s="162"/>
      <c r="QRI7" s="162"/>
      <c r="QRJ7" s="162"/>
      <c r="QRK7" s="162"/>
      <c r="QRL7" s="162"/>
      <c r="QRM7" s="162"/>
      <c r="QRN7" s="162"/>
      <c r="QRO7" s="162"/>
      <c r="QRP7" s="162"/>
      <c r="QRQ7" s="162"/>
      <c r="QRR7" s="162"/>
      <c r="QRS7" s="162"/>
      <c r="QRT7" s="162"/>
      <c r="QRU7" s="162"/>
      <c r="QRV7" s="162"/>
      <c r="QRW7" s="162"/>
      <c r="QRX7" s="162"/>
      <c r="QRY7" s="162"/>
      <c r="QRZ7" s="162"/>
      <c r="QSA7" s="162"/>
      <c r="QSB7" s="162"/>
      <c r="QSC7" s="162"/>
      <c r="QSD7" s="162"/>
      <c r="QSE7" s="162"/>
      <c r="QSF7" s="162"/>
      <c r="QSG7" s="162"/>
      <c r="QSH7" s="162"/>
      <c r="QSI7" s="162"/>
      <c r="QSJ7" s="162"/>
      <c r="QSK7" s="162"/>
      <c r="QSL7" s="162"/>
      <c r="QSM7" s="162"/>
      <c r="QSN7" s="162"/>
      <c r="QSO7" s="162"/>
      <c r="QSP7" s="162"/>
      <c r="QSQ7" s="162"/>
      <c r="QSR7" s="162"/>
      <c r="QSS7" s="162"/>
      <c r="QST7" s="162"/>
      <c r="QSU7" s="162"/>
      <c r="QSV7" s="162"/>
      <c r="QSW7" s="162"/>
      <c r="QSX7" s="162"/>
      <c r="QSY7" s="162"/>
      <c r="QSZ7" s="162"/>
      <c r="QTA7" s="162"/>
      <c r="QTB7" s="162"/>
      <c r="QTC7" s="162"/>
      <c r="QTD7" s="162"/>
      <c r="QTE7" s="162"/>
      <c r="QTF7" s="162"/>
      <c r="QTG7" s="162"/>
      <c r="QTH7" s="162"/>
      <c r="QTI7" s="162"/>
      <c r="QTJ7" s="162"/>
      <c r="QTK7" s="162"/>
      <c r="QTL7" s="162"/>
      <c r="QTM7" s="162"/>
      <c r="QTN7" s="162"/>
      <c r="QTO7" s="162"/>
      <c r="QTP7" s="162"/>
      <c r="QTQ7" s="162"/>
      <c r="QTR7" s="162"/>
      <c r="QTS7" s="162"/>
      <c r="QTT7" s="162"/>
      <c r="QTU7" s="162"/>
      <c r="QTV7" s="162"/>
      <c r="QTW7" s="162"/>
      <c r="QTX7" s="162"/>
      <c r="QTY7" s="162"/>
      <c r="QTZ7" s="162"/>
      <c r="QUA7" s="162"/>
      <c r="QUB7" s="162"/>
      <c r="QUC7" s="162"/>
      <c r="QUD7" s="162"/>
      <c r="QUE7" s="162"/>
      <c r="QUF7" s="162"/>
      <c r="QUG7" s="162"/>
      <c r="QUH7" s="162"/>
      <c r="QUI7" s="162"/>
      <c r="QUJ7" s="162"/>
      <c r="QUK7" s="162"/>
      <c r="QUL7" s="162"/>
      <c r="QUM7" s="162"/>
      <c r="QUN7" s="162"/>
      <c r="QUO7" s="162"/>
      <c r="QUP7" s="162"/>
      <c r="QUQ7" s="162"/>
      <c r="QUR7" s="162"/>
      <c r="QUS7" s="162"/>
      <c r="QUT7" s="162"/>
      <c r="QUU7" s="162"/>
      <c r="QUV7" s="162"/>
      <c r="QUW7" s="162"/>
      <c r="QUX7" s="162"/>
      <c r="QUY7" s="162"/>
      <c r="QUZ7" s="162"/>
      <c r="QVA7" s="162"/>
      <c r="QVB7" s="162"/>
      <c r="QVC7" s="162"/>
      <c r="QVD7" s="162"/>
      <c r="QVE7" s="162"/>
      <c r="QVF7" s="162"/>
      <c r="QVG7" s="162"/>
      <c r="QVH7" s="162"/>
      <c r="QVI7" s="162"/>
      <c r="QVJ7" s="162"/>
      <c r="QVK7" s="162"/>
      <c r="QVL7" s="162"/>
      <c r="QVM7" s="162"/>
      <c r="QVN7" s="162"/>
      <c r="QVO7" s="162"/>
      <c r="QVP7" s="162"/>
      <c r="QVQ7" s="162"/>
      <c r="QVR7" s="162"/>
      <c r="QVS7" s="162"/>
      <c r="QVT7" s="162"/>
      <c r="QVU7" s="162"/>
      <c r="QVV7" s="162"/>
      <c r="QVW7" s="162"/>
      <c r="QVX7" s="162"/>
      <c r="QVY7" s="162"/>
      <c r="QVZ7" s="162"/>
      <c r="QWA7" s="162"/>
      <c r="QWB7" s="162"/>
      <c r="QWC7" s="162"/>
      <c r="QWD7" s="162"/>
      <c r="QWE7" s="162"/>
      <c r="QWF7" s="162"/>
      <c r="QWG7" s="162"/>
      <c r="QWH7" s="162"/>
      <c r="QWI7" s="162"/>
      <c r="QWJ7" s="162"/>
      <c r="QWK7" s="162"/>
      <c r="QWL7" s="162"/>
      <c r="QWM7" s="162"/>
      <c r="QWN7" s="162"/>
      <c r="QWO7" s="162"/>
      <c r="QWP7" s="162"/>
      <c r="QWQ7" s="162"/>
      <c r="QWR7" s="162"/>
      <c r="QWS7" s="162"/>
      <c r="QWT7" s="162"/>
      <c r="QWU7" s="162"/>
      <c r="QWV7" s="162"/>
      <c r="QWW7" s="162"/>
      <c r="QWX7" s="162"/>
      <c r="QWY7" s="162"/>
      <c r="QWZ7" s="162"/>
      <c r="QXA7" s="162"/>
      <c r="QXB7" s="162"/>
      <c r="QXC7" s="162"/>
      <c r="QXD7" s="162"/>
      <c r="QXE7" s="162"/>
      <c r="QXF7" s="162"/>
      <c r="QXG7" s="162"/>
      <c r="QXH7" s="162"/>
      <c r="QXI7" s="162"/>
      <c r="QXJ7" s="162"/>
      <c r="QXK7" s="162"/>
      <c r="QXL7" s="162"/>
      <c r="QXM7" s="162"/>
      <c r="QXN7" s="162"/>
      <c r="QXO7" s="162"/>
      <c r="QXP7" s="162"/>
      <c r="QXQ7" s="162"/>
      <c r="QXR7" s="162"/>
      <c r="QXS7" s="162"/>
      <c r="QXT7" s="162"/>
      <c r="QXU7" s="162"/>
      <c r="QXV7" s="162"/>
      <c r="QXW7" s="162"/>
      <c r="QXX7" s="162"/>
      <c r="QXY7" s="162"/>
      <c r="QXZ7" s="162"/>
      <c r="QYA7" s="162"/>
      <c r="QYB7" s="162"/>
      <c r="QYC7" s="162"/>
      <c r="QYD7" s="162"/>
      <c r="QYE7" s="162"/>
      <c r="QYF7" s="162"/>
      <c r="QYG7" s="162"/>
      <c r="QYH7" s="162"/>
      <c r="QYI7" s="162"/>
      <c r="QYJ7" s="162"/>
      <c r="QYK7" s="162"/>
      <c r="QYL7" s="162"/>
      <c r="QYM7" s="162"/>
      <c r="QYN7" s="162"/>
      <c r="QYO7" s="162"/>
      <c r="QYP7" s="162"/>
      <c r="QYQ7" s="162"/>
      <c r="QYR7" s="162"/>
      <c r="QYS7" s="162"/>
      <c r="QYT7" s="162"/>
      <c r="QYU7" s="162"/>
      <c r="QYV7" s="162"/>
      <c r="QYW7" s="162"/>
      <c r="QYX7" s="162"/>
      <c r="QYY7" s="162"/>
      <c r="QYZ7" s="162"/>
      <c r="QZA7" s="162"/>
      <c r="QZB7" s="162"/>
      <c r="QZC7" s="162"/>
      <c r="QZD7" s="162"/>
      <c r="QZE7" s="162"/>
      <c r="QZF7" s="162"/>
      <c r="QZG7" s="162"/>
      <c r="QZH7" s="162"/>
      <c r="QZI7" s="162"/>
      <c r="QZJ7" s="162"/>
      <c r="QZK7" s="162"/>
      <c r="QZL7" s="162"/>
      <c r="QZM7" s="162"/>
      <c r="QZN7" s="162"/>
      <c r="QZO7" s="162"/>
      <c r="QZP7" s="162"/>
      <c r="QZQ7" s="162"/>
      <c r="QZR7" s="162"/>
      <c r="QZS7" s="162"/>
      <c r="QZT7" s="162"/>
      <c r="QZU7" s="162"/>
      <c r="QZV7" s="162"/>
      <c r="QZW7" s="162"/>
      <c r="QZX7" s="162"/>
      <c r="QZY7" s="162"/>
      <c r="QZZ7" s="162"/>
      <c r="RAA7" s="162"/>
      <c r="RAB7" s="162"/>
      <c r="RAC7" s="162"/>
      <c r="RAD7" s="162"/>
      <c r="RAE7" s="162"/>
      <c r="RAF7" s="162"/>
      <c r="RAG7" s="162"/>
      <c r="RAH7" s="162"/>
      <c r="RAI7" s="162"/>
      <c r="RAJ7" s="162"/>
      <c r="RAK7" s="162"/>
      <c r="RAL7" s="162"/>
      <c r="RAM7" s="162"/>
      <c r="RAN7" s="162"/>
      <c r="RAO7" s="162"/>
      <c r="RAP7" s="162"/>
      <c r="RAQ7" s="162"/>
      <c r="RAR7" s="162"/>
      <c r="RAS7" s="162"/>
      <c r="RAT7" s="162"/>
      <c r="RAU7" s="162"/>
      <c r="RAV7" s="162"/>
      <c r="RAW7" s="162"/>
      <c r="RAX7" s="162"/>
      <c r="RAY7" s="162"/>
      <c r="RAZ7" s="162"/>
      <c r="RBA7" s="162"/>
      <c r="RBB7" s="162"/>
      <c r="RBC7" s="162"/>
      <c r="RBD7" s="162"/>
      <c r="RBE7" s="162"/>
      <c r="RBF7" s="162"/>
      <c r="RBG7" s="162"/>
      <c r="RBH7" s="162"/>
      <c r="RBI7" s="162"/>
      <c r="RBJ7" s="162"/>
      <c r="RBK7" s="162"/>
      <c r="RBL7" s="162"/>
      <c r="RBM7" s="162"/>
      <c r="RBN7" s="162"/>
      <c r="RBO7" s="162"/>
      <c r="RBP7" s="162"/>
      <c r="RBQ7" s="162"/>
      <c r="RBR7" s="162"/>
      <c r="RBS7" s="162"/>
      <c r="RBT7" s="162"/>
      <c r="RBU7" s="162"/>
      <c r="RBV7" s="162"/>
      <c r="RBW7" s="162"/>
      <c r="RBX7" s="162"/>
      <c r="RBY7" s="162"/>
      <c r="RBZ7" s="162"/>
      <c r="RCA7" s="162"/>
      <c r="RCB7" s="162"/>
      <c r="RCC7" s="162"/>
      <c r="RCD7" s="162"/>
      <c r="RCE7" s="162"/>
      <c r="RCF7" s="162"/>
      <c r="RCG7" s="162"/>
      <c r="RCH7" s="162"/>
      <c r="RCI7" s="162"/>
      <c r="RCJ7" s="162"/>
      <c r="RCK7" s="162"/>
      <c r="RCL7" s="162"/>
      <c r="RCM7" s="162"/>
      <c r="RCN7" s="162"/>
      <c r="RCO7" s="162"/>
      <c r="RCP7" s="162"/>
      <c r="RCQ7" s="162"/>
      <c r="RCR7" s="162"/>
      <c r="RCS7" s="162"/>
      <c r="RCT7" s="162"/>
      <c r="RCU7" s="162"/>
      <c r="RCV7" s="162"/>
      <c r="RCW7" s="162"/>
      <c r="RCX7" s="162"/>
      <c r="RCY7" s="162"/>
      <c r="RCZ7" s="162"/>
      <c r="RDA7" s="162"/>
      <c r="RDB7" s="162"/>
      <c r="RDC7" s="162"/>
      <c r="RDD7" s="162"/>
      <c r="RDE7" s="162"/>
      <c r="RDF7" s="162"/>
      <c r="RDG7" s="162"/>
      <c r="RDH7" s="162"/>
      <c r="RDI7" s="162"/>
      <c r="RDJ7" s="162"/>
      <c r="RDK7" s="162"/>
      <c r="RDL7" s="162"/>
      <c r="RDM7" s="162"/>
      <c r="RDN7" s="162"/>
      <c r="RDO7" s="162"/>
      <c r="RDP7" s="162"/>
      <c r="RDQ7" s="162"/>
      <c r="RDR7" s="162"/>
      <c r="RDS7" s="162"/>
      <c r="RDT7" s="162"/>
      <c r="RDU7" s="162"/>
      <c r="RDV7" s="162"/>
      <c r="RDW7" s="162"/>
      <c r="RDX7" s="162"/>
      <c r="RDY7" s="162"/>
      <c r="RDZ7" s="162"/>
      <c r="REA7" s="162"/>
      <c r="REB7" s="162"/>
      <c r="REC7" s="162"/>
      <c r="RED7" s="162"/>
      <c r="REE7" s="162"/>
      <c r="REF7" s="162"/>
      <c r="REG7" s="162"/>
      <c r="REH7" s="162"/>
      <c r="REI7" s="162"/>
      <c r="REJ7" s="162"/>
      <c r="REK7" s="162"/>
      <c r="REL7" s="162"/>
      <c r="REM7" s="162"/>
      <c r="REN7" s="162"/>
      <c r="REO7" s="162"/>
      <c r="REP7" s="162"/>
      <c r="REQ7" s="162"/>
      <c r="RER7" s="162"/>
      <c r="RES7" s="162"/>
      <c r="RET7" s="162"/>
      <c r="REU7" s="162"/>
      <c r="REV7" s="162"/>
      <c r="REW7" s="162"/>
      <c r="REX7" s="162"/>
      <c r="REY7" s="162"/>
      <c r="REZ7" s="162"/>
      <c r="RFA7" s="162"/>
      <c r="RFB7" s="162"/>
      <c r="RFC7" s="162"/>
      <c r="RFD7" s="162"/>
      <c r="RFE7" s="162"/>
      <c r="RFF7" s="162"/>
      <c r="RFG7" s="162"/>
      <c r="RFH7" s="162"/>
      <c r="RFI7" s="162"/>
      <c r="RFJ7" s="162"/>
      <c r="RFK7" s="162"/>
      <c r="RFL7" s="162"/>
      <c r="RFM7" s="162"/>
      <c r="RFN7" s="162"/>
      <c r="RFO7" s="162"/>
      <c r="RFP7" s="162"/>
      <c r="RFQ7" s="162"/>
      <c r="RFR7" s="162"/>
      <c r="RFS7" s="162"/>
      <c r="RFT7" s="162"/>
      <c r="RFU7" s="162"/>
      <c r="RFV7" s="162"/>
      <c r="RFW7" s="162"/>
      <c r="RFX7" s="162"/>
      <c r="RFY7" s="162"/>
      <c r="RFZ7" s="162"/>
      <c r="RGA7" s="162"/>
      <c r="RGB7" s="162"/>
      <c r="RGC7" s="162"/>
      <c r="RGD7" s="162"/>
      <c r="RGE7" s="162"/>
      <c r="RGF7" s="162"/>
      <c r="RGG7" s="162"/>
      <c r="RGH7" s="162"/>
      <c r="RGI7" s="162"/>
      <c r="RGJ7" s="162"/>
      <c r="RGK7" s="162"/>
      <c r="RGL7" s="162"/>
      <c r="RGM7" s="162"/>
      <c r="RGN7" s="162"/>
      <c r="RGO7" s="162"/>
      <c r="RGP7" s="162"/>
      <c r="RGQ7" s="162"/>
      <c r="RGR7" s="162"/>
      <c r="RGS7" s="162"/>
      <c r="RGT7" s="162"/>
      <c r="RGU7" s="162"/>
      <c r="RGV7" s="162"/>
      <c r="RGW7" s="162"/>
      <c r="RGX7" s="162"/>
      <c r="RGY7" s="162"/>
      <c r="RGZ7" s="162"/>
      <c r="RHA7" s="162"/>
      <c r="RHB7" s="162"/>
      <c r="RHC7" s="162"/>
      <c r="RHD7" s="162"/>
      <c r="RHE7" s="162"/>
      <c r="RHF7" s="162"/>
      <c r="RHG7" s="162"/>
      <c r="RHH7" s="162"/>
      <c r="RHI7" s="162"/>
      <c r="RHJ7" s="162"/>
      <c r="RHK7" s="162"/>
      <c r="RHL7" s="162"/>
      <c r="RHM7" s="162"/>
      <c r="RHN7" s="162"/>
      <c r="RHO7" s="162"/>
      <c r="RHP7" s="162"/>
      <c r="RHQ7" s="162"/>
      <c r="RHR7" s="162"/>
      <c r="RHS7" s="162"/>
      <c r="RHT7" s="162"/>
      <c r="RHU7" s="162"/>
      <c r="RHV7" s="162"/>
      <c r="RHW7" s="162"/>
      <c r="RHX7" s="162"/>
      <c r="RHY7" s="162"/>
      <c r="RHZ7" s="162"/>
      <c r="RIA7" s="162"/>
      <c r="RIB7" s="162"/>
      <c r="RIC7" s="162"/>
      <c r="RID7" s="162"/>
      <c r="RIE7" s="162"/>
      <c r="RIF7" s="162"/>
      <c r="RIG7" s="162"/>
      <c r="RIH7" s="162"/>
      <c r="RII7" s="162"/>
      <c r="RIJ7" s="162"/>
      <c r="RIK7" s="162"/>
      <c r="RIL7" s="162"/>
      <c r="RIM7" s="162"/>
      <c r="RIN7" s="162"/>
      <c r="RIO7" s="162"/>
      <c r="RIP7" s="162"/>
      <c r="RIQ7" s="162"/>
      <c r="RIR7" s="162"/>
      <c r="RIS7" s="162"/>
      <c r="RIT7" s="162"/>
      <c r="RIU7" s="162"/>
      <c r="RIV7" s="162"/>
      <c r="RIW7" s="162"/>
      <c r="RIX7" s="162"/>
      <c r="RIY7" s="162"/>
      <c r="RIZ7" s="162"/>
      <c r="RJA7" s="162"/>
      <c r="RJB7" s="162"/>
      <c r="RJC7" s="162"/>
      <c r="RJD7" s="162"/>
      <c r="RJE7" s="162"/>
      <c r="RJF7" s="162"/>
      <c r="RJG7" s="162"/>
      <c r="RJH7" s="162"/>
      <c r="RJI7" s="162"/>
      <c r="RJJ7" s="162"/>
      <c r="RJK7" s="162"/>
      <c r="RJL7" s="162"/>
      <c r="RJM7" s="162"/>
      <c r="RJN7" s="162"/>
      <c r="RJO7" s="162"/>
      <c r="RJP7" s="162"/>
      <c r="RJQ7" s="162"/>
      <c r="RJR7" s="162"/>
      <c r="RJS7" s="162"/>
      <c r="RJT7" s="162"/>
      <c r="RJU7" s="162"/>
      <c r="RJV7" s="162"/>
      <c r="RJW7" s="162"/>
      <c r="RJX7" s="162"/>
      <c r="RJY7" s="162"/>
      <c r="RJZ7" s="162"/>
      <c r="RKA7" s="162"/>
      <c r="RKB7" s="162"/>
      <c r="RKC7" s="162"/>
      <c r="RKD7" s="162"/>
      <c r="RKE7" s="162"/>
      <c r="RKF7" s="162"/>
      <c r="RKG7" s="162"/>
      <c r="RKH7" s="162"/>
      <c r="RKI7" s="162"/>
      <c r="RKJ7" s="162"/>
      <c r="RKK7" s="162"/>
      <c r="RKL7" s="162"/>
      <c r="RKM7" s="162"/>
      <c r="RKN7" s="162"/>
      <c r="RKO7" s="162"/>
      <c r="RKP7" s="162"/>
      <c r="RKQ7" s="162"/>
      <c r="RKR7" s="162"/>
      <c r="RKS7" s="162"/>
      <c r="RKT7" s="162"/>
      <c r="RKU7" s="162"/>
      <c r="RKV7" s="162"/>
      <c r="RKW7" s="162"/>
      <c r="RKX7" s="162"/>
      <c r="RKY7" s="162"/>
      <c r="RKZ7" s="162"/>
      <c r="RLA7" s="162"/>
      <c r="RLB7" s="162"/>
      <c r="RLC7" s="162"/>
      <c r="RLD7" s="162"/>
      <c r="RLE7" s="162"/>
      <c r="RLF7" s="162"/>
      <c r="RLG7" s="162"/>
      <c r="RLH7" s="162"/>
      <c r="RLI7" s="162"/>
      <c r="RLJ7" s="162"/>
      <c r="RLK7" s="162"/>
      <c r="RLL7" s="162"/>
      <c r="RLM7" s="162"/>
      <c r="RLN7" s="162"/>
      <c r="RLO7" s="162"/>
      <c r="RLP7" s="162"/>
      <c r="RLQ7" s="162"/>
      <c r="RLR7" s="162"/>
      <c r="RLS7" s="162"/>
      <c r="RLT7" s="162"/>
      <c r="RLU7" s="162"/>
      <c r="RLV7" s="162"/>
      <c r="RLW7" s="162"/>
      <c r="RLX7" s="162"/>
      <c r="RLY7" s="162"/>
      <c r="RLZ7" s="162"/>
      <c r="RMA7" s="162"/>
      <c r="RMB7" s="162"/>
      <c r="RMC7" s="162"/>
      <c r="RMD7" s="162"/>
      <c r="RME7" s="162"/>
      <c r="RMF7" s="162"/>
      <c r="RMG7" s="162"/>
      <c r="RMH7" s="162"/>
      <c r="RMI7" s="162"/>
      <c r="RMJ7" s="162"/>
      <c r="RMK7" s="162"/>
      <c r="RML7" s="162"/>
      <c r="RMM7" s="162"/>
      <c r="RMN7" s="162"/>
      <c r="RMO7" s="162"/>
      <c r="RMP7" s="162"/>
      <c r="RMQ7" s="162"/>
      <c r="RMR7" s="162"/>
      <c r="RMS7" s="162"/>
      <c r="RMT7" s="162"/>
      <c r="RMU7" s="162"/>
      <c r="RMV7" s="162"/>
      <c r="RMW7" s="162"/>
      <c r="RMX7" s="162"/>
      <c r="RMY7" s="162"/>
      <c r="RMZ7" s="162"/>
      <c r="RNA7" s="162"/>
      <c r="RNB7" s="162"/>
      <c r="RNC7" s="162"/>
      <c r="RND7" s="162"/>
      <c r="RNE7" s="162"/>
      <c r="RNF7" s="162"/>
      <c r="RNG7" s="162"/>
      <c r="RNH7" s="162"/>
      <c r="RNI7" s="162"/>
      <c r="RNJ7" s="162"/>
      <c r="RNK7" s="162"/>
      <c r="RNL7" s="162"/>
      <c r="RNM7" s="162"/>
      <c r="RNN7" s="162"/>
      <c r="RNO7" s="162"/>
      <c r="RNP7" s="162"/>
      <c r="RNQ7" s="162"/>
      <c r="RNR7" s="162"/>
      <c r="RNS7" s="162"/>
      <c r="RNT7" s="162"/>
      <c r="RNU7" s="162"/>
      <c r="RNV7" s="162"/>
      <c r="RNW7" s="162"/>
      <c r="RNX7" s="162"/>
      <c r="RNY7" s="162"/>
      <c r="RNZ7" s="162"/>
      <c r="ROA7" s="162"/>
      <c r="ROB7" s="162"/>
      <c r="ROC7" s="162"/>
      <c r="ROD7" s="162"/>
      <c r="ROE7" s="162"/>
      <c r="ROF7" s="162"/>
      <c r="ROG7" s="162"/>
      <c r="ROH7" s="162"/>
      <c r="ROI7" s="162"/>
      <c r="ROJ7" s="162"/>
      <c r="ROK7" s="162"/>
      <c r="ROL7" s="162"/>
      <c r="ROM7" s="162"/>
      <c r="RON7" s="162"/>
      <c r="ROO7" s="162"/>
      <c r="ROP7" s="162"/>
      <c r="ROQ7" s="162"/>
      <c r="ROR7" s="162"/>
      <c r="ROS7" s="162"/>
      <c r="ROT7" s="162"/>
      <c r="ROU7" s="162"/>
      <c r="ROV7" s="162"/>
      <c r="ROW7" s="162"/>
      <c r="ROX7" s="162"/>
      <c r="ROY7" s="162"/>
      <c r="ROZ7" s="162"/>
      <c r="RPA7" s="162"/>
      <c r="RPB7" s="162"/>
      <c r="RPC7" s="162"/>
      <c r="RPD7" s="162"/>
      <c r="RPE7" s="162"/>
      <c r="RPF7" s="162"/>
      <c r="RPG7" s="162"/>
      <c r="RPH7" s="162"/>
      <c r="RPI7" s="162"/>
      <c r="RPJ7" s="162"/>
      <c r="RPK7" s="162"/>
      <c r="RPL7" s="162"/>
      <c r="RPM7" s="162"/>
      <c r="RPN7" s="162"/>
      <c r="RPO7" s="162"/>
      <c r="RPP7" s="162"/>
      <c r="RPQ7" s="162"/>
      <c r="RPR7" s="162"/>
      <c r="RPS7" s="162"/>
      <c r="RPT7" s="162"/>
      <c r="RPU7" s="162"/>
      <c r="RPV7" s="162"/>
      <c r="RPW7" s="162"/>
      <c r="RPX7" s="162"/>
      <c r="RPY7" s="162"/>
      <c r="RPZ7" s="162"/>
      <c r="RQA7" s="162"/>
      <c r="RQB7" s="162"/>
      <c r="RQC7" s="162"/>
      <c r="RQD7" s="162"/>
      <c r="RQE7" s="162"/>
      <c r="RQF7" s="162"/>
      <c r="RQG7" s="162"/>
      <c r="RQH7" s="162"/>
      <c r="RQI7" s="162"/>
      <c r="RQJ7" s="162"/>
      <c r="RQK7" s="162"/>
      <c r="RQL7" s="162"/>
      <c r="RQM7" s="162"/>
      <c r="RQN7" s="162"/>
      <c r="RQO7" s="162"/>
      <c r="RQP7" s="162"/>
      <c r="RQQ7" s="162"/>
      <c r="RQR7" s="162"/>
      <c r="RQS7" s="162"/>
      <c r="RQT7" s="162"/>
      <c r="RQU7" s="162"/>
      <c r="RQV7" s="162"/>
      <c r="RQW7" s="162"/>
      <c r="RQX7" s="162"/>
      <c r="RQY7" s="162"/>
      <c r="RQZ7" s="162"/>
      <c r="RRA7" s="162"/>
      <c r="RRB7" s="162"/>
      <c r="RRC7" s="162"/>
      <c r="RRD7" s="162"/>
      <c r="RRE7" s="162"/>
      <c r="RRF7" s="162"/>
      <c r="RRG7" s="162"/>
      <c r="RRH7" s="162"/>
      <c r="RRI7" s="162"/>
      <c r="RRJ7" s="162"/>
      <c r="RRK7" s="162"/>
      <c r="RRL7" s="162"/>
      <c r="RRM7" s="162"/>
      <c r="RRN7" s="162"/>
      <c r="RRO7" s="162"/>
      <c r="RRP7" s="162"/>
      <c r="RRQ7" s="162"/>
      <c r="RRR7" s="162"/>
      <c r="RRS7" s="162"/>
      <c r="RRT7" s="162"/>
      <c r="RRU7" s="162"/>
      <c r="RRV7" s="162"/>
      <c r="RRW7" s="162"/>
      <c r="RRX7" s="162"/>
      <c r="RRY7" s="162"/>
      <c r="RRZ7" s="162"/>
      <c r="RSA7" s="162"/>
      <c r="RSB7" s="162"/>
      <c r="RSC7" s="162"/>
      <c r="RSD7" s="162"/>
      <c r="RSE7" s="162"/>
      <c r="RSF7" s="162"/>
      <c r="RSG7" s="162"/>
      <c r="RSH7" s="162"/>
      <c r="RSI7" s="162"/>
      <c r="RSJ7" s="162"/>
      <c r="RSK7" s="162"/>
      <c r="RSL7" s="162"/>
      <c r="RSM7" s="162"/>
      <c r="RSN7" s="162"/>
      <c r="RSO7" s="162"/>
      <c r="RSP7" s="162"/>
      <c r="RSQ7" s="162"/>
      <c r="RSR7" s="162"/>
      <c r="RSS7" s="162"/>
      <c r="RST7" s="162"/>
      <c r="RSU7" s="162"/>
      <c r="RSV7" s="162"/>
      <c r="RSW7" s="162"/>
      <c r="RSX7" s="162"/>
      <c r="RSY7" s="162"/>
      <c r="RSZ7" s="162"/>
      <c r="RTA7" s="162"/>
      <c r="RTB7" s="162"/>
      <c r="RTC7" s="162"/>
      <c r="RTD7" s="162"/>
      <c r="RTE7" s="162"/>
      <c r="RTF7" s="162"/>
      <c r="RTG7" s="162"/>
      <c r="RTH7" s="162"/>
      <c r="RTI7" s="162"/>
      <c r="RTJ7" s="162"/>
      <c r="RTK7" s="162"/>
      <c r="RTL7" s="162"/>
      <c r="RTM7" s="162"/>
      <c r="RTN7" s="162"/>
      <c r="RTO7" s="162"/>
      <c r="RTP7" s="162"/>
      <c r="RTQ7" s="162"/>
      <c r="RTR7" s="162"/>
      <c r="RTS7" s="162"/>
      <c r="RTT7" s="162"/>
      <c r="RTU7" s="162"/>
      <c r="RTV7" s="162"/>
      <c r="RTW7" s="162"/>
      <c r="RTX7" s="162"/>
      <c r="RTY7" s="162"/>
      <c r="RTZ7" s="162"/>
      <c r="RUA7" s="162"/>
      <c r="RUB7" s="162"/>
      <c r="RUC7" s="162"/>
      <c r="RUD7" s="162"/>
      <c r="RUE7" s="162"/>
      <c r="RUF7" s="162"/>
      <c r="RUG7" s="162"/>
      <c r="RUH7" s="162"/>
      <c r="RUI7" s="162"/>
      <c r="RUJ7" s="162"/>
      <c r="RUK7" s="162"/>
      <c r="RUL7" s="162"/>
      <c r="RUM7" s="162"/>
      <c r="RUN7" s="162"/>
      <c r="RUO7" s="162"/>
      <c r="RUP7" s="162"/>
      <c r="RUQ7" s="162"/>
      <c r="RUR7" s="162"/>
      <c r="RUS7" s="162"/>
      <c r="RUT7" s="162"/>
      <c r="RUU7" s="162"/>
      <c r="RUV7" s="162"/>
      <c r="RUW7" s="162"/>
      <c r="RUX7" s="162"/>
      <c r="RUY7" s="162"/>
      <c r="RUZ7" s="162"/>
      <c r="RVA7" s="162"/>
      <c r="RVB7" s="162"/>
      <c r="RVC7" s="162"/>
      <c r="RVD7" s="162"/>
      <c r="RVE7" s="162"/>
      <c r="RVF7" s="162"/>
      <c r="RVG7" s="162"/>
      <c r="RVH7" s="162"/>
      <c r="RVI7" s="162"/>
      <c r="RVJ7" s="162"/>
      <c r="RVK7" s="162"/>
      <c r="RVL7" s="162"/>
      <c r="RVM7" s="162"/>
      <c r="RVN7" s="162"/>
      <c r="RVO7" s="162"/>
      <c r="RVP7" s="162"/>
      <c r="RVQ7" s="162"/>
      <c r="RVR7" s="162"/>
      <c r="RVS7" s="162"/>
      <c r="RVT7" s="162"/>
      <c r="RVU7" s="162"/>
      <c r="RVV7" s="162"/>
      <c r="RVW7" s="162"/>
      <c r="RVX7" s="162"/>
      <c r="RVY7" s="162"/>
      <c r="RVZ7" s="162"/>
      <c r="RWA7" s="162"/>
      <c r="RWB7" s="162"/>
      <c r="RWC7" s="162"/>
      <c r="RWD7" s="162"/>
      <c r="RWE7" s="162"/>
      <c r="RWF7" s="162"/>
      <c r="RWG7" s="162"/>
      <c r="RWH7" s="162"/>
      <c r="RWI7" s="162"/>
      <c r="RWJ7" s="162"/>
      <c r="RWK7" s="162"/>
      <c r="RWL7" s="162"/>
      <c r="RWM7" s="162"/>
      <c r="RWN7" s="162"/>
      <c r="RWO7" s="162"/>
      <c r="RWP7" s="162"/>
      <c r="RWQ7" s="162"/>
      <c r="RWR7" s="162"/>
      <c r="RWS7" s="162"/>
      <c r="RWT7" s="162"/>
      <c r="RWU7" s="162"/>
      <c r="RWV7" s="162"/>
      <c r="RWW7" s="162"/>
      <c r="RWX7" s="162"/>
      <c r="RWY7" s="162"/>
      <c r="RWZ7" s="162"/>
      <c r="RXA7" s="162"/>
      <c r="RXB7" s="162"/>
      <c r="RXC7" s="162"/>
      <c r="RXD7" s="162"/>
      <c r="RXE7" s="162"/>
      <c r="RXF7" s="162"/>
      <c r="RXG7" s="162"/>
      <c r="RXH7" s="162"/>
      <c r="RXI7" s="162"/>
      <c r="RXJ7" s="162"/>
      <c r="RXK7" s="162"/>
      <c r="RXL7" s="162"/>
      <c r="RXM7" s="162"/>
      <c r="RXN7" s="162"/>
      <c r="RXO7" s="162"/>
      <c r="RXP7" s="162"/>
      <c r="RXQ7" s="162"/>
      <c r="RXR7" s="162"/>
      <c r="RXS7" s="162"/>
      <c r="RXT7" s="162"/>
      <c r="RXU7" s="162"/>
      <c r="RXV7" s="162"/>
      <c r="RXW7" s="162"/>
      <c r="RXX7" s="162"/>
      <c r="RXY7" s="162"/>
      <c r="RXZ7" s="162"/>
      <c r="RYA7" s="162"/>
      <c r="RYB7" s="162"/>
      <c r="RYC7" s="162"/>
      <c r="RYD7" s="162"/>
      <c r="RYE7" s="162"/>
      <c r="RYF7" s="162"/>
      <c r="RYG7" s="162"/>
      <c r="RYH7" s="162"/>
      <c r="RYI7" s="162"/>
      <c r="RYJ7" s="162"/>
      <c r="RYK7" s="162"/>
      <c r="RYL7" s="162"/>
      <c r="RYM7" s="162"/>
      <c r="RYN7" s="162"/>
      <c r="RYO7" s="162"/>
      <c r="RYP7" s="162"/>
      <c r="RYQ7" s="162"/>
      <c r="RYR7" s="162"/>
      <c r="RYS7" s="162"/>
      <c r="RYT7" s="162"/>
      <c r="RYU7" s="162"/>
      <c r="RYV7" s="162"/>
      <c r="RYW7" s="162"/>
      <c r="RYX7" s="162"/>
      <c r="RYY7" s="162"/>
      <c r="RYZ7" s="162"/>
      <c r="RZA7" s="162"/>
      <c r="RZB7" s="162"/>
      <c r="RZC7" s="162"/>
      <c r="RZD7" s="162"/>
      <c r="RZE7" s="162"/>
      <c r="RZF7" s="162"/>
      <c r="RZG7" s="162"/>
      <c r="RZH7" s="162"/>
      <c r="RZI7" s="162"/>
      <c r="RZJ7" s="162"/>
      <c r="RZK7" s="162"/>
      <c r="RZL7" s="162"/>
      <c r="RZM7" s="162"/>
      <c r="RZN7" s="162"/>
      <c r="RZO7" s="162"/>
      <c r="RZP7" s="162"/>
      <c r="RZQ7" s="162"/>
      <c r="RZR7" s="162"/>
      <c r="RZS7" s="162"/>
      <c r="RZT7" s="162"/>
      <c r="RZU7" s="162"/>
      <c r="RZV7" s="162"/>
      <c r="RZW7" s="162"/>
      <c r="RZX7" s="162"/>
      <c r="RZY7" s="162"/>
      <c r="RZZ7" s="162"/>
      <c r="SAA7" s="162"/>
      <c r="SAB7" s="162"/>
      <c r="SAC7" s="162"/>
      <c r="SAD7" s="162"/>
      <c r="SAE7" s="162"/>
      <c r="SAF7" s="162"/>
      <c r="SAG7" s="162"/>
      <c r="SAH7" s="162"/>
      <c r="SAI7" s="162"/>
      <c r="SAJ7" s="162"/>
      <c r="SAK7" s="162"/>
      <c r="SAL7" s="162"/>
      <c r="SAM7" s="162"/>
      <c r="SAN7" s="162"/>
      <c r="SAO7" s="162"/>
      <c r="SAP7" s="162"/>
      <c r="SAQ7" s="162"/>
      <c r="SAR7" s="162"/>
      <c r="SAS7" s="162"/>
      <c r="SAT7" s="162"/>
      <c r="SAU7" s="162"/>
      <c r="SAV7" s="162"/>
      <c r="SAW7" s="162"/>
      <c r="SAX7" s="162"/>
      <c r="SAY7" s="162"/>
      <c r="SAZ7" s="162"/>
      <c r="SBA7" s="162"/>
      <c r="SBB7" s="162"/>
      <c r="SBC7" s="162"/>
      <c r="SBD7" s="162"/>
      <c r="SBE7" s="162"/>
      <c r="SBF7" s="162"/>
      <c r="SBG7" s="162"/>
      <c r="SBH7" s="162"/>
      <c r="SBI7" s="162"/>
      <c r="SBJ7" s="162"/>
      <c r="SBK7" s="162"/>
      <c r="SBL7" s="162"/>
      <c r="SBM7" s="162"/>
      <c r="SBN7" s="162"/>
      <c r="SBO7" s="162"/>
      <c r="SBP7" s="162"/>
      <c r="SBQ7" s="162"/>
      <c r="SBR7" s="162"/>
      <c r="SBS7" s="162"/>
      <c r="SBT7" s="162"/>
      <c r="SBU7" s="162"/>
      <c r="SBV7" s="162"/>
      <c r="SBW7" s="162"/>
      <c r="SBX7" s="162"/>
      <c r="SBY7" s="162"/>
      <c r="SBZ7" s="162"/>
      <c r="SCA7" s="162"/>
      <c r="SCB7" s="162"/>
      <c r="SCC7" s="162"/>
      <c r="SCD7" s="162"/>
      <c r="SCE7" s="162"/>
      <c r="SCF7" s="162"/>
      <c r="SCG7" s="162"/>
      <c r="SCH7" s="162"/>
      <c r="SCI7" s="162"/>
      <c r="SCJ7" s="162"/>
      <c r="SCK7" s="162"/>
      <c r="SCL7" s="162"/>
      <c r="SCM7" s="162"/>
      <c r="SCN7" s="162"/>
      <c r="SCO7" s="162"/>
      <c r="SCP7" s="162"/>
      <c r="SCQ7" s="162"/>
      <c r="SCR7" s="162"/>
      <c r="SCS7" s="162"/>
      <c r="SCT7" s="162"/>
      <c r="SCU7" s="162"/>
      <c r="SCV7" s="162"/>
      <c r="SCW7" s="162"/>
      <c r="SCX7" s="162"/>
      <c r="SCY7" s="162"/>
      <c r="SCZ7" s="162"/>
      <c r="SDA7" s="162"/>
      <c r="SDB7" s="162"/>
      <c r="SDC7" s="162"/>
      <c r="SDD7" s="162"/>
      <c r="SDE7" s="162"/>
      <c r="SDF7" s="162"/>
      <c r="SDG7" s="162"/>
      <c r="SDH7" s="162"/>
      <c r="SDI7" s="162"/>
      <c r="SDJ7" s="162"/>
      <c r="SDK7" s="162"/>
      <c r="SDL7" s="162"/>
      <c r="SDM7" s="162"/>
      <c r="SDN7" s="162"/>
      <c r="SDO7" s="162"/>
      <c r="SDP7" s="162"/>
      <c r="SDQ7" s="162"/>
      <c r="SDR7" s="162"/>
      <c r="SDS7" s="162"/>
      <c r="SDT7" s="162"/>
      <c r="SDU7" s="162"/>
      <c r="SDV7" s="162"/>
      <c r="SDW7" s="162"/>
      <c r="SDX7" s="162"/>
      <c r="SDY7" s="162"/>
      <c r="SDZ7" s="162"/>
      <c r="SEA7" s="162"/>
      <c r="SEB7" s="162"/>
      <c r="SEC7" s="162"/>
      <c r="SED7" s="162"/>
      <c r="SEE7" s="162"/>
      <c r="SEF7" s="162"/>
      <c r="SEG7" s="162"/>
      <c r="SEH7" s="162"/>
      <c r="SEI7" s="162"/>
      <c r="SEJ7" s="162"/>
      <c r="SEK7" s="162"/>
      <c r="SEL7" s="162"/>
      <c r="SEM7" s="162"/>
      <c r="SEN7" s="162"/>
      <c r="SEO7" s="162"/>
      <c r="SEP7" s="162"/>
      <c r="SEQ7" s="162"/>
      <c r="SER7" s="162"/>
      <c r="SES7" s="162"/>
      <c r="SET7" s="162"/>
      <c r="SEU7" s="162"/>
      <c r="SEV7" s="162"/>
      <c r="SEW7" s="162"/>
      <c r="SEX7" s="162"/>
      <c r="SEY7" s="162"/>
      <c r="SEZ7" s="162"/>
      <c r="SFA7" s="162"/>
      <c r="SFB7" s="162"/>
      <c r="SFC7" s="162"/>
      <c r="SFD7" s="162"/>
      <c r="SFE7" s="162"/>
      <c r="SFF7" s="162"/>
      <c r="SFG7" s="162"/>
      <c r="SFH7" s="162"/>
      <c r="SFI7" s="162"/>
      <c r="SFJ7" s="162"/>
      <c r="SFK7" s="162"/>
      <c r="SFL7" s="162"/>
      <c r="SFM7" s="162"/>
      <c r="SFN7" s="162"/>
      <c r="SFO7" s="162"/>
      <c r="SFP7" s="162"/>
      <c r="SFQ7" s="162"/>
      <c r="SFR7" s="162"/>
      <c r="SFS7" s="162"/>
      <c r="SFT7" s="162"/>
      <c r="SFU7" s="162"/>
      <c r="SFV7" s="162"/>
      <c r="SFW7" s="162"/>
      <c r="SFX7" s="162"/>
      <c r="SFY7" s="162"/>
      <c r="SFZ7" s="162"/>
      <c r="SGA7" s="162"/>
      <c r="SGB7" s="162"/>
      <c r="SGC7" s="162"/>
      <c r="SGD7" s="162"/>
      <c r="SGE7" s="162"/>
      <c r="SGF7" s="162"/>
      <c r="SGG7" s="162"/>
      <c r="SGH7" s="162"/>
      <c r="SGI7" s="162"/>
      <c r="SGJ7" s="162"/>
      <c r="SGK7" s="162"/>
      <c r="SGL7" s="162"/>
      <c r="SGM7" s="162"/>
      <c r="SGN7" s="162"/>
      <c r="SGO7" s="162"/>
      <c r="SGP7" s="162"/>
      <c r="SGQ7" s="162"/>
      <c r="SGR7" s="162"/>
      <c r="SGS7" s="162"/>
      <c r="SGT7" s="162"/>
      <c r="SGU7" s="162"/>
      <c r="SGV7" s="162"/>
      <c r="SGW7" s="162"/>
      <c r="SGX7" s="162"/>
      <c r="SGY7" s="162"/>
      <c r="SGZ7" s="162"/>
      <c r="SHA7" s="162"/>
      <c r="SHB7" s="162"/>
      <c r="SHC7" s="162"/>
      <c r="SHD7" s="162"/>
      <c r="SHE7" s="162"/>
      <c r="SHF7" s="162"/>
      <c r="SHG7" s="162"/>
      <c r="SHH7" s="162"/>
      <c r="SHI7" s="162"/>
      <c r="SHJ7" s="162"/>
      <c r="SHK7" s="162"/>
      <c r="SHL7" s="162"/>
      <c r="SHM7" s="162"/>
      <c r="SHN7" s="162"/>
      <c r="SHO7" s="162"/>
      <c r="SHP7" s="162"/>
      <c r="SHQ7" s="162"/>
      <c r="SHR7" s="162"/>
      <c r="SHS7" s="162"/>
      <c r="SHT7" s="162"/>
      <c r="SHU7" s="162"/>
      <c r="SHV7" s="162"/>
      <c r="SHW7" s="162"/>
      <c r="SHX7" s="162"/>
      <c r="SHY7" s="162"/>
      <c r="SHZ7" s="162"/>
      <c r="SIA7" s="162"/>
      <c r="SIB7" s="162"/>
      <c r="SIC7" s="162"/>
      <c r="SID7" s="162"/>
      <c r="SIE7" s="162"/>
      <c r="SIF7" s="162"/>
      <c r="SIG7" s="162"/>
      <c r="SIH7" s="162"/>
      <c r="SII7" s="162"/>
      <c r="SIJ7" s="162"/>
      <c r="SIK7" s="162"/>
      <c r="SIL7" s="162"/>
      <c r="SIM7" s="162"/>
      <c r="SIN7" s="162"/>
      <c r="SIO7" s="162"/>
      <c r="SIP7" s="162"/>
      <c r="SIQ7" s="162"/>
      <c r="SIR7" s="162"/>
      <c r="SIS7" s="162"/>
      <c r="SIT7" s="162"/>
      <c r="SIU7" s="162"/>
      <c r="SIV7" s="162"/>
      <c r="SIW7" s="162"/>
      <c r="SIX7" s="162"/>
      <c r="SIY7" s="162"/>
      <c r="SIZ7" s="162"/>
      <c r="SJA7" s="162"/>
      <c r="SJB7" s="162"/>
      <c r="SJC7" s="162"/>
      <c r="SJD7" s="162"/>
      <c r="SJE7" s="162"/>
      <c r="SJF7" s="162"/>
      <c r="SJG7" s="162"/>
      <c r="SJH7" s="162"/>
      <c r="SJI7" s="162"/>
      <c r="SJJ7" s="162"/>
      <c r="SJK7" s="162"/>
      <c r="SJL7" s="162"/>
      <c r="SJM7" s="162"/>
      <c r="SJN7" s="162"/>
      <c r="SJO7" s="162"/>
      <c r="SJP7" s="162"/>
      <c r="SJQ7" s="162"/>
      <c r="SJR7" s="162"/>
      <c r="SJS7" s="162"/>
      <c r="SJT7" s="162"/>
      <c r="SJU7" s="162"/>
      <c r="SJV7" s="162"/>
      <c r="SJW7" s="162"/>
      <c r="SJX7" s="162"/>
      <c r="SJY7" s="162"/>
      <c r="SJZ7" s="162"/>
      <c r="SKA7" s="162"/>
      <c r="SKB7" s="162"/>
      <c r="SKC7" s="162"/>
      <c r="SKD7" s="162"/>
      <c r="SKE7" s="162"/>
      <c r="SKF7" s="162"/>
      <c r="SKG7" s="162"/>
      <c r="SKH7" s="162"/>
      <c r="SKI7" s="162"/>
      <c r="SKJ7" s="162"/>
      <c r="SKK7" s="162"/>
      <c r="SKL7" s="162"/>
      <c r="SKM7" s="162"/>
      <c r="SKN7" s="162"/>
      <c r="SKO7" s="162"/>
      <c r="SKP7" s="162"/>
      <c r="SKQ7" s="162"/>
      <c r="SKR7" s="162"/>
      <c r="SKS7" s="162"/>
      <c r="SKT7" s="162"/>
      <c r="SKU7" s="162"/>
      <c r="SKV7" s="162"/>
      <c r="SKW7" s="162"/>
      <c r="SKX7" s="162"/>
      <c r="SKY7" s="162"/>
      <c r="SKZ7" s="162"/>
      <c r="SLA7" s="162"/>
      <c r="SLB7" s="162"/>
      <c r="SLC7" s="162"/>
      <c r="SLD7" s="162"/>
      <c r="SLE7" s="162"/>
      <c r="SLF7" s="162"/>
      <c r="SLG7" s="162"/>
      <c r="SLH7" s="162"/>
      <c r="SLI7" s="162"/>
      <c r="SLJ7" s="162"/>
      <c r="SLK7" s="162"/>
      <c r="SLL7" s="162"/>
      <c r="SLM7" s="162"/>
      <c r="SLN7" s="162"/>
      <c r="SLO7" s="162"/>
      <c r="SLP7" s="162"/>
      <c r="SLQ7" s="162"/>
      <c r="SLR7" s="162"/>
      <c r="SLS7" s="162"/>
      <c r="SLT7" s="162"/>
      <c r="SLU7" s="162"/>
      <c r="SLV7" s="162"/>
      <c r="SLW7" s="162"/>
      <c r="SLX7" s="162"/>
      <c r="SLY7" s="162"/>
      <c r="SLZ7" s="162"/>
      <c r="SMA7" s="162"/>
      <c r="SMB7" s="162"/>
      <c r="SMC7" s="162"/>
      <c r="SMD7" s="162"/>
      <c r="SME7" s="162"/>
      <c r="SMF7" s="162"/>
      <c r="SMG7" s="162"/>
      <c r="SMH7" s="162"/>
      <c r="SMI7" s="162"/>
      <c r="SMJ7" s="162"/>
      <c r="SMK7" s="162"/>
      <c r="SML7" s="162"/>
      <c r="SMM7" s="162"/>
      <c r="SMN7" s="162"/>
      <c r="SMO7" s="162"/>
      <c r="SMP7" s="162"/>
      <c r="SMQ7" s="162"/>
      <c r="SMR7" s="162"/>
      <c r="SMS7" s="162"/>
      <c r="SMT7" s="162"/>
      <c r="SMU7" s="162"/>
      <c r="SMV7" s="162"/>
      <c r="SMW7" s="162"/>
      <c r="SMX7" s="162"/>
      <c r="SMY7" s="162"/>
      <c r="SMZ7" s="162"/>
      <c r="SNA7" s="162"/>
      <c r="SNB7" s="162"/>
      <c r="SNC7" s="162"/>
      <c r="SND7" s="162"/>
      <c r="SNE7" s="162"/>
      <c r="SNF7" s="162"/>
      <c r="SNG7" s="162"/>
      <c r="SNH7" s="162"/>
      <c r="SNI7" s="162"/>
      <c r="SNJ7" s="162"/>
      <c r="SNK7" s="162"/>
      <c r="SNL7" s="162"/>
      <c r="SNM7" s="162"/>
      <c r="SNN7" s="162"/>
      <c r="SNO7" s="162"/>
      <c r="SNP7" s="162"/>
      <c r="SNQ7" s="162"/>
      <c r="SNR7" s="162"/>
      <c r="SNS7" s="162"/>
      <c r="SNT7" s="162"/>
      <c r="SNU7" s="162"/>
      <c r="SNV7" s="162"/>
      <c r="SNW7" s="162"/>
      <c r="SNX7" s="162"/>
      <c r="SNY7" s="162"/>
      <c r="SNZ7" s="162"/>
      <c r="SOA7" s="162"/>
      <c r="SOB7" s="162"/>
      <c r="SOC7" s="162"/>
      <c r="SOD7" s="162"/>
      <c r="SOE7" s="162"/>
      <c r="SOF7" s="162"/>
      <c r="SOG7" s="162"/>
      <c r="SOH7" s="162"/>
      <c r="SOI7" s="162"/>
      <c r="SOJ7" s="162"/>
      <c r="SOK7" s="162"/>
      <c r="SOL7" s="162"/>
      <c r="SOM7" s="162"/>
      <c r="SON7" s="162"/>
      <c r="SOO7" s="162"/>
      <c r="SOP7" s="162"/>
      <c r="SOQ7" s="162"/>
      <c r="SOR7" s="162"/>
      <c r="SOS7" s="162"/>
      <c r="SOT7" s="162"/>
      <c r="SOU7" s="162"/>
      <c r="SOV7" s="162"/>
      <c r="SOW7" s="162"/>
      <c r="SOX7" s="162"/>
      <c r="SOY7" s="162"/>
      <c r="SOZ7" s="162"/>
      <c r="SPA7" s="162"/>
      <c r="SPB7" s="162"/>
      <c r="SPC7" s="162"/>
      <c r="SPD7" s="162"/>
      <c r="SPE7" s="162"/>
      <c r="SPF7" s="162"/>
      <c r="SPG7" s="162"/>
      <c r="SPH7" s="162"/>
      <c r="SPI7" s="162"/>
      <c r="SPJ7" s="162"/>
      <c r="SPK7" s="162"/>
      <c r="SPL7" s="162"/>
      <c r="SPM7" s="162"/>
      <c r="SPN7" s="162"/>
      <c r="SPO7" s="162"/>
      <c r="SPP7" s="162"/>
      <c r="SPQ7" s="162"/>
      <c r="SPR7" s="162"/>
      <c r="SPS7" s="162"/>
      <c r="SPT7" s="162"/>
      <c r="SPU7" s="162"/>
      <c r="SPV7" s="162"/>
      <c r="SPW7" s="162"/>
      <c r="SPX7" s="162"/>
      <c r="SPY7" s="162"/>
      <c r="SPZ7" s="162"/>
      <c r="SQA7" s="162"/>
      <c r="SQB7" s="162"/>
      <c r="SQC7" s="162"/>
      <c r="SQD7" s="162"/>
      <c r="SQE7" s="162"/>
      <c r="SQF7" s="162"/>
      <c r="SQG7" s="162"/>
      <c r="SQH7" s="162"/>
      <c r="SQI7" s="162"/>
      <c r="SQJ7" s="162"/>
      <c r="SQK7" s="162"/>
      <c r="SQL7" s="162"/>
      <c r="SQM7" s="162"/>
      <c r="SQN7" s="162"/>
      <c r="SQO7" s="162"/>
      <c r="SQP7" s="162"/>
      <c r="SQQ7" s="162"/>
      <c r="SQR7" s="162"/>
      <c r="SQS7" s="162"/>
      <c r="SQT7" s="162"/>
      <c r="SQU7" s="162"/>
      <c r="SQV7" s="162"/>
      <c r="SQW7" s="162"/>
      <c r="SQX7" s="162"/>
      <c r="SQY7" s="162"/>
      <c r="SQZ7" s="162"/>
      <c r="SRA7" s="162"/>
      <c r="SRB7" s="162"/>
      <c r="SRC7" s="162"/>
      <c r="SRD7" s="162"/>
      <c r="SRE7" s="162"/>
      <c r="SRF7" s="162"/>
      <c r="SRG7" s="162"/>
      <c r="SRH7" s="162"/>
      <c r="SRI7" s="162"/>
      <c r="SRJ7" s="162"/>
      <c r="SRK7" s="162"/>
      <c r="SRL7" s="162"/>
      <c r="SRM7" s="162"/>
      <c r="SRN7" s="162"/>
      <c r="SRO7" s="162"/>
      <c r="SRP7" s="162"/>
      <c r="SRQ7" s="162"/>
      <c r="SRR7" s="162"/>
      <c r="SRS7" s="162"/>
      <c r="SRT7" s="162"/>
      <c r="SRU7" s="162"/>
      <c r="SRV7" s="162"/>
      <c r="SRW7" s="162"/>
      <c r="SRX7" s="162"/>
      <c r="SRY7" s="162"/>
      <c r="SRZ7" s="162"/>
      <c r="SSA7" s="162"/>
      <c r="SSB7" s="162"/>
      <c r="SSC7" s="162"/>
      <c r="SSD7" s="162"/>
      <c r="SSE7" s="162"/>
      <c r="SSF7" s="162"/>
      <c r="SSG7" s="162"/>
      <c r="SSH7" s="162"/>
      <c r="SSI7" s="162"/>
      <c r="SSJ7" s="162"/>
      <c r="SSK7" s="162"/>
      <c r="SSL7" s="162"/>
      <c r="SSM7" s="162"/>
      <c r="SSN7" s="162"/>
      <c r="SSO7" s="162"/>
      <c r="SSP7" s="162"/>
      <c r="SSQ7" s="162"/>
      <c r="SSR7" s="162"/>
      <c r="SSS7" s="162"/>
      <c r="SST7" s="162"/>
      <c r="SSU7" s="162"/>
      <c r="SSV7" s="162"/>
      <c r="SSW7" s="162"/>
      <c r="SSX7" s="162"/>
      <c r="SSY7" s="162"/>
      <c r="SSZ7" s="162"/>
      <c r="STA7" s="162"/>
      <c r="STB7" s="162"/>
      <c r="STC7" s="162"/>
      <c r="STD7" s="162"/>
      <c r="STE7" s="162"/>
      <c r="STF7" s="162"/>
      <c r="STG7" s="162"/>
      <c r="STH7" s="162"/>
      <c r="STI7" s="162"/>
      <c r="STJ7" s="162"/>
      <c r="STK7" s="162"/>
      <c r="STL7" s="162"/>
      <c r="STM7" s="162"/>
      <c r="STN7" s="162"/>
      <c r="STO7" s="162"/>
      <c r="STP7" s="162"/>
      <c r="STQ7" s="162"/>
      <c r="STR7" s="162"/>
      <c r="STS7" s="162"/>
      <c r="STT7" s="162"/>
      <c r="STU7" s="162"/>
      <c r="STV7" s="162"/>
      <c r="STW7" s="162"/>
      <c r="STX7" s="162"/>
      <c r="STY7" s="162"/>
      <c r="STZ7" s="162"/>
      <c r="SUA7" s="162"/>
      <c r="SUB7" s="162"/>
      <c r="SUC7" s="162"/>
      <c r="SUD7" s="162"/>
      <c r="SUE7" s="162"/>
      <c r="SUF7" s="162"/>
      <c r="SUG7" s="162"/>
      <c r="SUH7" s="162"/>
      <c r="SUI7" s="162"/>
      <c r="SUJ7" s="162"/>
      <c r="SUK7" s="162"/>
      <c r="SUL7" s="162"/>
      <c r="SUM7" s="162"/>
      <c r="SUN7" s="162"/>
      <c r="SUO7" s="162"/>
      <c r="SUP7" s="162"/>
      <c r="SUQ7" s="162"/>
      <c r="SUR7" s="162"/>
      <c r="SUS7" s="162"/>
      <c r="SUT7" s="162"/>
      <c r="SUU7" s="162"/>
      <c r="SUV7" s="162"/>
      <c r="SUW7" s="162"/>
      <c r="SUX7" s="162"/>
      <c r="SUY7" s="162"/>
      <c r="SUZ7" s="162"/>
      <c r="SVA7" s="162"/>
      <c r="SVB7" s="162"/>
      <c r="SVC7" s="162"/>
      <c r="SVD7" s="162"/>
      <c r="SVE7" s="162"/>
      <c r="SVF7" s="162"/>
      <c r="SVG7" s="162"/>
      <c r="SVH7" s="162"/>
      <c r="SVI7" s="162"/>
      <c r="SVJ7" s="162"/>
      <c r="SVK7" s="162"/>
      <c r="SVL7" s="162"/>
      <c r="SVM7" s="162"/>
      <c r="SVN7" s="162"/>
      <c r="SVO7" s="162"/>
      <c r="SVP7" s="162"/>
      <c r="SVQ7" s="162"/>
      <c r="SVR7" s="162"/>
      <c r="SVS7" s="162"/>
      <c r="SVT7" s="162"/>
      <c r="SVU7" s="162"/>
      <c r="SVV7" s="162"/>
      <c r="SVW7" s="162"/>
      <c r="SVX7" s="162"/>
      <c r="SVY7" s="162"/>
      <c r="SVZ7" s="162"/>
      <c r="SWA7" s="162"/>
      <c r="SWB7" s="162"/>
      <c r="SWC7" s="162"/>
      <c r="SWD7" s="162"/>
      <c r="SWE7" s="162"/>
      <c r="SWF7" s="162"/>
      <c r="SWG7" s="162"/>
      <c r="SWH7" s="162"/>
      <c r="SWI7" s="162"/>
      <c r="SWJ7" s="162"/>
      <c r="SWK7" s="162"/>
      <c r="SWL7" s="162"/>
      <c r="SWM7" s="162"/>
      <c r="SWN7" s="162"/>
      <c r="SWO7" s="162"/>
      <c r="SWP7" s="162"/>
      <c r="SWQ7" s="162"/>
      <c r="SWR7" s="162"/>
      <c r="SWS7" s="162"/>
      <c r="SWT7" s="162"/>
      <c r="SWU7" s="162"/>
      <c r="SWV7" s="162"/>
      <c r="SWW7" s="162"/>
      <c r="SWX7" s="162"/>
      <c r="SWY7" s="162"/>
      <c r="SWZ7" s="162"/>
      <c r="SXA7" s="162"/>
      <c r="SXB7" s="162"/>
      <c r="SXC7" s="162"/>
      <c r="SXD7" s="162"/>
      <c r="SXE7" s="162"/>
      <c r="SXF7" s="162"/>
      <c r="SXG7" s="162"/>
      <c r="SXH7" s="162"/>
      <c r="SXI7" s="162"/>
      <c r="SXJ7" s="162"/>
      <c r="SXK7" s="162"/>
      <c r="SXL7" s="162"/>
      <c r="SXM7" s="162"/>
      <c r="SXN7" s="162"/>
      <c r="SXO7" s="162"/>
      <c r="SXP7" s="162"/>
      <c r="SXQ7" s="162"/>
      <c r="SXR7" s="162"/>
      <c r="SXS7" s="162"/>
      <c r="SXT7" s="162"/>
      <c r="SXU7" s="162"/>
      <c r="SXV7" s="162"/>
      <c r="SXW7" s="162"/>
      <c r="SXX7" s="162"/>
      <c r="SXY7" s="162"/>
      <c r="SXZ7" s="162"/>
      <c r="SYA7" s="162"/>
      <c r="SYB7" s="162"/>
      <c r="SYC7" s="162"/>
      <c r="SYD7" s="162"/>
      <c r="SYE7" s="162"/>
      <c r="SYF7" s="162"/>
      <c r="SYG7" s="162"/>
      <c r="SYH7" s="162"/>
      <c r="SYI7" s="162"/>
      <c r="SYJ7" s="162"/>
      <c r="SYK7" s="162"/>
      <c r="SYL7" s="162"/>
      <c r="SYM7" s="162"/>
      <c r="SYN7" s="162"/>
      <c r="SYO7" s="162"/>
      <c r="SYP7" s="162"/>
      <c r="SYQ7" s="162"/>
      <c r="SYR7" s="162"/>
      <c r="SYS7" s="162"/>
      <c r="SYT7" s="162"/>
      <c r="SYU7" s="162"/>
      <c r="SYV7" s="162"/>
      <c r="SYW7" s="162"/>
      <c r="SYX7" s="162"/>
      <c r="SYY7" s="162"/>
      <c r="SYZ7" s="162"/>
      <c r="SZA7" s="162"/>
      <c r="SZB7" s="162"/>
      <c r="SZC7" s="162"/>
      <c r="SZD7" s="162"/>
      <c r="SZE7" s="162"/>
      <c r="SZF7" s="162"/>
      <c r="SZG7" s="162"/>
      <c r="SZH7" s="162"/>
      <c r="SZI7" s="162"/>
      <c r="SZJ7" s="162"/>
      <c r="SZK7" s="162"/>
      <c r="SZL7" s="162"/>
      <c r="SZM7" s="162"/>
      <c r="SZN7" s="162"/>
      <c r="SZO7" s="162"/>
      <c r="SZP7" s="162"/>
      <c r="SZQ7" s="162"/>
      <c r="SZR7" s="162"/>
      <c r="SZS7" s="162"/>
      <c r="SZT7" s="162"/>
      <c r="SZU7" s="162"/>
      <c r="SZV7" s="162"/>
      <c r="SZW7" s="162"/>
      <c r="SZX7" s="162"/>
      <c r="SZY7" s="162"/>
      <c r="SZZ7" s="162"/>
      <c r="TAA7" s="162"/>
      <c r="TAB7" s="162"/>
      <c r="TAC7" s="162"/>
      <c r="TAD7" s="162"/>
      <c r="TAE7" s="162"/>
      <c r="TAF7" s="162"/>
      <c r="TAG7" s="162"/>
      <c r="TAH7" s="162"/>
      <c r="TAI7" s="162"/>
      <c r="TAJ7" s="162"/>
      <c r="TAK7" s="162"/>
      <c r="TAL7" s="162"/>
      <c r="TAM7" s="162"/>
      <c r="TAN7" s="162"/>
      <c r="TAO7" s="162"/>
      <c r="TAP7" s="162"/>
      <c r="TAQ7" s="162"/>
      <c r="TAR7" s="162"/>
      <c r="TAS7" s="162"/>
      <c r="TAT7" s="162"/>
      <c r="TAU7" s="162"/>
      <c r="TAV7" s="162"/>
      <c r="TAW7" s="162"/>
      <c r="TAX7" s="162"/>
      <c r="TAY7" s="162"/>
      <c r="TAZ7" s="162"/>
      <c r="TBA7" s="162"/>
      <c r="TBB7" s="162"/>
      <c r="TBC7" s="162"/>
      <c r="TBD7" s="162"/>
      <c r="TBE7" s="162"/>
      <c r="TBF7" s="162"/>
      <c r="TBG7" s="162"/>
      <c r="TBH7" s="162"/>
      <c r="TBI7" s="162"/>
      <c r="TBJ7" s="162"/>
      <c r="TBK7" s="162"/>
      <c r="TBL7" s="162"/>
      <c r="TBM7" s="162"/>
      <c r="TBN7" s="162"/>
      <c r="TBO7" s="162"/>
      <c r="TBP7" s="162"/>
      <c r="TBQ7" s="162"/>
      <c r="TBR7" s="162"/>
      <c r="TBS7" s="162"/>
      <c r="TBT7" s="162"/>
      <c r="TBU7" s="162"/>
      <c r="TBV7" s="162"/>
      <c r="TBW7" s="162"/>
      <c r="TBX7" s="162"/>
      <c r="TBY7" s="162"/>
      <c r="TBZ7" s="162"/>
      <c r="TCA7" s="162"/>
      <c r="TCB7" s="162"/>
      <c r="TCC7" s="162"/>
      <c r="TCD7" s="162"/>
      <c r="TCE7" s="162"/>
      <c r="TCF7" s="162"/>
      <c r="TCG7" s="162"/>
      <c r="TCH7" s="162"/>
      <c r="TCI7" s="162"/>
      <c r="TCJ7" s="162"/>
      <c r="TCK7" s="162"/>
      <c r="TCL7" s="162"/>
      <c r="TCM7" s="162"/>
      <c r="TCN7" s="162"/>
      <c r="TCO7" s="162"/>
      <c r="TCP7" s="162"/>
      <c r="TCQ7" s="162"/>
      <c r="TCR7" s="162"/>
      <c r="TCS7" s="162"/>
      <c r="TCT7" s="162"/>
      <c r="TCU7" s="162"/>
      <c r="TCV7" s="162"/>
      <c r="TCW7" s="162"/>
      <c r="TCX7" s="162"/>
      <c r="TCY7" s="162"/>
      <c r="TCZ7" s="162"/>
      <c r="TDA7" s="162"/>
      <c r="TDB7" s="162"/>
      <c r="TDC7" s="162"/>
      <c r="TDD7" s="162"/>
      <c r="TDE7" s="162"/>
      <c r="TDF7" s="162"/>
      <c r="TDG7" s="162"/>
      <c r="TDH7" s="162"/>
      <c r="TDI7" s="162"/>
      <c r="TDJ7" s="162"/>
      <c r="TDK7" s="162"/>
      <c r="TDL7" s="162"/>
      <c r="TDM7" s="162"/>
      <c r="TDN7" s="162"/>
      <c r="TDO7" s="162"/>
      <c r="TDP7" s="162"/>
      <c r="TDQ7" s="162"/>
      <c r="TDR7" s="162"/>
      <c r="TDS7" s="162"/>
      <c r="TDT7" s="162"/>
      <c r="TDU7" s="162"/>
      <c r="TDV7" s="162"/>
      <c r="TDW7" s="162"/>
      <c r="TDX7" s="162"/>
      <c r="TDY7" s="162"/>
      <c r="TDZ7" s="162"/>
      <c r="TEA7" s="162"/>
      <c r="TEB7" s="162"/>
      <c r="TEC7" s="162"/>
      <c r="TED7" s="162"/>
      <c r="TEE7" s="162"/>
      <c r="TEF7" s="162"/>
      <c r="TEG7" s="162"/>
      <c r="TEH7" s="162"/>
      <c r="TEI7" s="162"/>
      <c r="TEJ7" s="162"/>
      <c r="TEK7" s="162"/>
      <c r="TEL7" s="162"/>
      <c r="TEM7" s="162"/>
      <c r="TEN7" s="162"/>
      <c r="TEO7" s="162"/>
      <c r="TEP7" s="162"/>
      <c r="TEQ7" s="162"/>
      <c r="TER7" s="162"/>
      <c r="TES7" s="162"/>
      <c r="TET7" s="162"/>
      <c r="TEU7" s="162"/>
      <c r="TEV7" s="162"/>
      <c r="TEW7" s="162"/>
      <c r="TEX7" s="162"/>
      <c r="TEY7" s="162"/>
      <c r="TEZ7" s="162"/>
      <c r="TFA7" s="162"/>
      <c r="TFB7" s="162"/>
      <c r="TFC7" s="162"/>
      <c r="TFD7" s="162"/>
      <c r="TFE7" s="162"/>
      <c r="TFF7" s="162"/>
      <c r="TFG7" s="162"/>
      <c r="TFH7" s="162"/>
      <c r="TFI7" s="162"/>
      <c r="TFJ7" s="162"/>
      <c r="TFK7" s="162"/>
      <c r="TFL7" s="162"/>
      <c r="TFM7" s="162"/>
      <c r="TFN7" s="162"/>
      <c r="TFO7" s="162"/>
      <c r="TFP7" s="162"/>
      <c r="TFQ7" s="162"/>
      <c r="TFR7" s="162"/>
      <c r="TFS7" s="162"/>
      <c r="TFT7" s="162"/>
      <c r="TFU7" s="162"/>
      <c r="TFV7" s="162"/>
      <c r="TFW7" s="162"/>
      <c r="TFX7" s="162"/>
      <c r="TFY7" s="162"/>
      <c r="TFZ7" s="162"/>
      <c r="TGA7" s="162"/>
      <c r="TGB7" s="162"/>
      <c r="TGC7" s="162"/>
      <c r="TGD7" s="162"/>
      <c r="TGE7" s="162"/>
      <c r="TGF7" s="162"/>
      <c r="TGG7" s="162"/>
      <c r="TGH7" s="162"/>
      <c r="TGI7" s="162"/>
      <c r="TGJ7" s="162"/>
      <c r="TGK7" s="162"/>
      <c r="TGL7" s="162"/>
      <c r="TGM7" s="162"/>
      <c r="TGN7" s="162"/>
      <c r="TGO7" s="162"/>
      <c r="TGP7" s="162"/>
      <c r="TGQ7" s="162"/>
      <c r="TGR7" s="162"/>
      <c r="TGS7" s="162"/>
      <c r="TGT7" s="162"/>
      <c r="TGU7" s="162"/>
      <c r="TGV7" s="162"/>
      <c r="TGW7" s="162"/>
      <c r="TGX7" s="162"/>
      <c r="TGY7" s="162"/>
      <c r="TGZ7" s="162"/>
      <c r="THA7" s="162"/>
      <c r="THB7" s="162"/>
      <c r="THC7" s="162"/>
      <c r="THD7" s="162"/>
      <c r="THE7" s="162"/>
      <c r="THF7" s="162"/>
      <c r="THG7" s="162"/>
      <c r="THH7" s="162"/>
      <c r="THI7" s="162"/>
      <c r="THJ7" s="162"/>
      <c r="THK7" s="162"/>
      <c r="THL7" s="162"/>
      <c r="THM7" s="162"/>
      <c r="THN7" s="162"/>
      <c r="THO7" s="162"/>
      <c r="THP7" s="162"/>
      <c r="THQ7" s="162"/>
      <c r="THR7" s="162"/>
      <c r="THS7" s="162"/>
      <c r="THT7" s="162"/>
      <c r="THU7" s="162"/>
      <c r="THV7" s="162"/>
      <c r="THW7" s="162"/>
      <c r="THX7" s="162"/>
      <c r="THY7" s="162"/>
      <c r="THZ7" s="162"/>
      <c r="TIA7" s="162"/>
      <c r="TIB7" s="162"/>
      <c r="TIC7" s="162"/>
      <c r="TID7" s="162"/>
      <c r="TIE7" s="162"/>
      <c r="TIF7" s="162"/>
      <c r="TIG7" s="162"/>
      <c r="TIH7" s="162"/>
      <c r="TII7" s="162"/>
      <c r="TIJ7" s="162"/>
      <c r="TIK7" s="162"/>
      <c r="TIL7" s="162"/>
      <c r="TIM7" s="162"/>
      <c r="TIN7" s="162"/>
      <c r="TIO7" s="162"/>
      <c r="TIP7" s="162"/>
      <c r="TIQ7" s="162"/>
      <c r="TIR7" s="162"/>
      <c r="TIS7" s="162"/>
      <c r="TIT7" s="162"/>
      <c r="TIU7" s="162"/>
      <c r="TIV7" s="162"/>
      <c r="TIW7" s="162"/>
      <c r="TIX7" s="162"/>
      <c r="TIY7" s="162"/>
      <c r="TIZ7" s="162"/>
      <c r="TJA7" s="162"/>
      <c r="TJB7" s="162"/>
      <c r="TJC7" s="162"/>
      <c r="TJD7" s="162"/>
      <c r="TJE7" s="162"/>
      <c r="TJF7" s="162"/>
      <c r="TJG7" s="162"/>
      <c r="TJH7" s="162"/>
      <c r="TJI7" s="162"/>
      <c r="TJJ7" s="162"/>
      <c r="TJK7" s="162"/>
      <c r="TJL7" s="162"/>
      <c r="TJM7" s="162"/>
      <c r="TJN7" s="162"/>
      <c r="TJO7" s="162"/>
      <c r="TJP7" s="162"/>
      <c r="TJQ7" s="162"/>
      <c r="TJR7" s="162"/>
      <c r="TJS7" s="162"/>
      <c r="TJT7" s="162"/>
      <c r="TJU7" s="162"/>
      <c r="TJV7" s="162"/>
      <c r="TJW7" s="162"/>
      <c r="TJX7" s="162"/>
      <c r="TJY7" s="162"/>
      <c r="TJZ7" s="162"/>
      <c r="TKA7" s="162"/>
      <c r="TKB7" s="162"/>
      <c r="TKC7" s="162"/>
      <c r="TKD7" s="162"/>
      <c r="TKE7" s="162"/>
      <c r="TKF7" s="162"/>
      <c r="TKG7" s="162"/>
      <c r="TKH7" s="162"/>
      <c r="TKI7" s="162"/>
      <c r="TKJ7" s="162"/>
      <c r="TKK7" s="162"/>
      <c r="TKL7" s="162"/>
      <c r="TKM7" s="162"/>
      <c r="TKN7" s="162"/>
      <c r="TKO7" s="162"/>
      <c r="TKP7" s="162"/>
      <c r="TKQ7" s="162"/>
      <c r="TKR7" s="162"/>
      <c r="TKS7" s="162"/>
      <c r="TKT7" s="162"/>
      <c r="TKU7" s="162"/>
      <c r="TKV7" s="162"/>
      <c r="TKW7" s="162"/>
      <c r="TKX7" s="162"/>
      <c r="TKY7" s="162"/>
      <c r="TKZ7" s="162"/>
      <c r="TLA7" s="162"/>
      <c r="TLB7" s="162"/>
      <c r="TLC7" s="162"/>
      <c r="TLD7" s="162"/>
      <c r="TLE7" s="162"/>
      <c r="TLF7" s="162"/>
      <c r="TLG7" s="162"/>
      <c r="TLH7" s="162"/>
      <c r="TLI7" s="162"/>
      <c r="TLJ7" s="162"/>
      <c r="TLK7" s="162"/>
      <c r="TLL7" s="162"/>
      <c r="TLM7" s="162"/>
      <c r="TLN7" s="162"/>
      <c r="TLO7" s="162"/>
      <c r="TLP7" s="162"/>
      <c r="TLQ7" s="162"/>
      <c r="TLR7" s="162"/>
      <c r="TLS7" s="162"/>
      <c r="TLT7" s="162"/>
      <c r="TLU7" s="162"/>
      <c r="TLV7" s="162"/>
      <c r="TLW7" s="162"/>
      <c r="TLX7" s="162"/>
      <c r="TLY7" s="162"/>
      <c r="TLZ7" s="162"/>
      <c r="TMA7" s="162"/>
      <c r="TMB7" s="162"/>
      <c r="TMC7" s="162"/>
      <c r="TMD7" s="162"/>
      <c r="TME7" s="162"/>
      <c r="TMF7" s="162"/>
      <c r="TMG7" s="162"/>
      <c r="TMH7" s="162"/>
      <c r="TMI7" s="162"/>
      <c r="TMJ7" s="162"/>
      <c r="TMK7" s="162"/>
      <c r="TML7" s="162"/>
      <c r="TMM7" s="162"/>
      <c r="TMN7" s="162"/>
      <c r="TMO7" s="162"/>
      <c r="TMP7" s="162"/>
      <c r="TMQ7" s="162"/>
      <c r="TMR7" s="162"/>
      <c r="TMS7" s="162"/>
      <c r="TMT7" s="162"/>
      <c r="TMU7" s="162"/>
      <c r="TMV7" s="162"/>
      <c r="TMW7" s="162"/>
      <c r="TMX7" s="162"/>
      <c r="TMY7" s="162"/>
      <c r="TMZ7" s="162"/>
      <c r="TNA7" s="162"/>
      <c r="TNB7" s="162"/>
      <c r="TNC7" s="162"/>
      <c r="TND7" s="162"/>
      <c r="TNE7" s="162"/>
      <c r="TNF7" s="162"/>
      <c r="TNG7" s="162"/>
      <c r="TNH7" s="162"/>
      <c r="TNI7" s="162"/>
      <c r="TNJ7" s="162"/>
      <c r="TNK7" s="162"/>
      <c r="TNL7" s="162"/>
      <c r="TNM7" s="162"/>
      <c r="TNN7" s="162"/>
      <c r="TNO7" s="162"/>
      <c r="TNP7" s="162"/>
      <c r="TNQ7" s="162"/>
      <c r="TNR7" s="162"/>
      <c r="TNS7" s="162"/>
      <c r="TNT7" s="162"/>
      <c r="TNU7" s="162"/>
      <c r="TNV7" s="162"/>
      <c r="TNW7" s="162"/>
      <c r="TNX7" s="162"/>
      <c r="TNY7" s="162"/>
      <c r="TNZ7" s="162"/>
      <c r="TOA7" s="162"/>
      <c r="TOB7" s="162"/>
      <c r="TOC7" s="162"/>
      <c r="TOD7" s="162"/>
      <c r="TOE7" s="162"/>
      <c r="TOF7" s="162"/>
      <c r="TOG7" s="162"/>
      <c r="TOH7" s="162"/>
      <c r="TOI7" s="162"/>
      <c r="TOJ7" s="162"/>
      <c r="TOK7" s="162"/>
      <c r="TOL7" s="162"/>
      <c r="TOM7" s="162"/>
      <c r="TON7" s="162"/>
      <c r="TOO7" s="162"/>
      <c r="TOP7" s="162"/>
      <c r="TOQ7" s="162"/>
      <c r="TOR7" s="162"/>
      <c r="TOS7" s="162"/>
      <c r="TOT7" s="162"/>
      <c r="TOU7" s="162"/>
      <c r="TOV7" s="162"/>
      <c r="TOW7" s="162"/>
      <c r="TOX7" s="162"/>
      <c r="TOY7" s="162"/>
      <c r="TOZ7" s="162"/>
      <c r="TPA7" s="162"/>
      <c r="TPB7" s="162"/>
      <c r="TPC7" s="162"/>
      <c r="TPD7" s="162"/>
      <c r="TPE7" s="162"/>
      <c r="TPF7" s="162"/>
      <c r="TPG7" s="162"/>
      <c r="TPH7" s="162"/>
      <c r="TPI7" s="162"/>
      <c r="TPJ7" s="162"/>
      <c r="TPK7" s="162"/>
      <c r="TPL7" s="162"/>
      <c r="TPM7" s="162"/>
      <c r="TPN7" s="162"/>
      <c r="TPO7" s="162"/>
      <c r="TPP7" s="162"/>
      <c r="TPQ7" s="162"/>
      <c r="TPR7" s="162"/>
      <c r="TPS7" s="162"/>
      <c r="TPT7" s="162"/>
      <c r="TPU7" s="162"/>
      <c r="TPV7" s="162"/>
      <c r="TPW7" s="162"/>
      <c r="TPX7" s="162"/>
      <c r="TPY7" s="162"/>
      <c r="TPZ7" s="162"/>
      <c r="TQA7" s="162"/>
      <c r="TQB7" s="162"/>
      <c r="TQC7" s="162"/>
      <c r="TQD7" s="162"/>
      <c r="TQE7" s="162"/>
      <c r="TQF7" s="162"/>
      <c r="TQG7" s="162"/>
      <c r="TQH7" s="162"/>
      <c r="TQI7" s="162"/>
      <c r="TQJ7" s="162"/>
      <c r="TQK7" s="162"/>
      <c r="TQL7" s="162"/>
      <c r="TQM7" s="162"/>
      <c r="TQN7" s="162"/>
      <c r="TQO7" s="162"/>
      <c r="TQP7" s="162"/>
      <c r="TQQ7" s="162"/>
      <c r="TQR7" s="162"/>
      <c r="TQS7" s="162"/>
      <c r="TQT7" s="162"/>
      <c r="TQU7" s="162"/>
      <c r="TQV7" s="162"/>
      <c r="TQW7" s="162"/>
      <c r="TQX7" s="162"/>
      <c r="TQY7" s="162"/>
      <c r="TQZ7" s="162"/>
      <c r="TRA7" s="162"/>
      <c r="TRB7" s="162"/>
      <c r="TRC7" s="162"/>
      <c r="TRD7" s="162"/>
      <c r="TRE7" s="162"/>
      <c r="TRF7" s="162"/>
      <c r="TRG7" s="162"/>
      <c r="TRH7" s="162"/>
      <c r="TRI7" s="162"/>
      <c r="TRJ7" s="162"/>
      <c r="TRK7" s="162"/>
      <c r="TRL7" s="162"/>
      <c r="TRM7" s="162"/>
      <c r="TRN7" s="162"/>
      <c r="TRO7" s="162"/>
      <c r="TRP7" s="162"/>
      <c r="TRQ7" s="162"/>
      <c r="TRR7" s="162"/>
      <c r="TRS7" s="162"/>
      <c r="TRT7" s="162"/>
      <c r="TRU7" s="162"/>
      <c r="TRV7" s="162"/>
      <c r="TRW7" s="162"/>
      <c r="TRX7" s="162"/>
      <c r="TRY7" s="162"/>
      <c r="TRZ7" s="162"/>
      <c r="TSA7" s="162"/>
      <c r="TSB7" s="162"/>
      <c r="TSC7" s="162"/>
      <c r="TSD7" s="162"/>
      <c r="TSE7" s="162"/>
      <c r="TSF7" s="162"/>
      <c r="TSG7" s="162"/>
      <c r="TSH7" s="162"/>
      <c r="TSI7" s="162"/>
      <c r="TSJ7" s="162"/>
      <c r="TSK7" s="162"/>
      <c r="TSL7" s="162"/>
      <c r="TSM7" s="162"/>
      <c r="TSN7" s="162"/>
      <c r="TSO7" s="162"/>
      <c r="TSP7" s="162"/>
      <c r="TSQ7" s="162"/>
      <c r="TSR7" s="162"/>
      <c r="TSS7" s="162"/>
      <c r="TST7" s="162"/>
      <c r="TSU7" s="162"/>
      <c r="TSV7" s="162"/>
      <c r="TSW7" s="162"/>
      <c r="TSX7" s="162"/>
      <c r="TSY7" s="162"/>
      <c r="TSZ7" s="162"/>
      <c r="TTA7" s="162"/>
      <c r="TTB7" s="162"/>
      <c r="TTC7" s="162"/>
      <c r="TTD7" s="162"/>
      <c r="TTE7" s="162"/>
      <c r="TTF7" s="162"/>
      <c r="TTG7" s="162"/>
      <c r="TTH7" s="162"/>
      <c r="TTI7" s="162"/>
      <c r="TTJ7" s="162"/>
      <c r="TTK7" s="162"/>
      <c r="TTL7" s="162"/>
      <c r="TTM7" s="162"/>
      <c r="TTN7" s="162"/>
      <c r="TTO7" s="162"/>
      <c r="TTP7" s="162"/>
      <c r="TTQ7" s="162"/>
      <c r="TTR7" s="162"/>
      <c r="TTS7" s="162"/>
      <c r="TTT7" s="162"/>
      <c r="TTU7" s="162"/>
      <c r="TTV7" s="162"/>
      <c r="TTW7" s="162"/>
      <c r="TTX7" s="162"/>
      <c r="TTY7" s="162"/>
      <c r="TTZ7" s="162"/>
      <c r="TUA7" s="162"/>
      <c r="TUB7" s="162"/>
      <c r="TUC7" s="162"/>
      <c r="TUD7" s="162"/>
      <c r="TUE7" s="162"/>
      <c r="TUF7" s="162"/>
      <c r="TUG7" s="162"/>
      <c r="TUH7" s="162"/>
      <c r="TUI7" s="162"/>
      <c r="TUJ7" s="162"/>
      <c r="TUK7" s="162"/>
      <c r="TUL7" s="162"/>
      <c r="TUM7" s="162"/>
      <c r="TUN7" s="162"/>
      <c r="TUO7" s="162"/>
      <c r="TUP7" s="162"/>
      <c r="TUQ7" s="162"/>
      <c r="TUR7" s="162"/>
      <c r="TUS7" s="162"/>
      <c r="TUT7" s="162"/>
      <c r="TUU7" s="162"/>
      <c r="TUV7" s="162"/>
      <c r="TUW7" s="162"/>
      <c r="TUX7" s="162"/>
      <c r="TUY7" s="162"/>
      <c r="TUZ7" s="162"/>
      <c r="TVA7" s="162"/>
      <c r="TVB7" s="162"/>
      <c r="TVC7" s="162"/>
      <c r="TVD7" s="162"/>
      <c r="TVE7" s="162"/>
      <c r="TVF7" s="162"/>
      <c r="TVG7" s="162"/>
      <c r="TVH7" s="162"/>
      <c r="TVI7" s="162"/>
      <c r="TVJ7" s="162"/>
      <c r="TVK7" s="162"/>
      <c r="TVL7" s="162"/>
      <c r="TVM7" s="162"/>
      <c r="TVN7" s="162"/>
      <c r="TVO7" s="162"/>
      <c r="TVP7" s="162"/>
      <c r="TVQ7" s="162"/>
      <c r="TVR7" s="162"/>
      <c r="TVS7" s="162"/>
      <c r="TVT7" s="162"/>
      <c r="TVU7" s="162"/>
      <c r="TVV7" s="162"/>
      <c r="TVW7" s="162"/>
      <c r="TVX7" s="162"/>
      <c r="TVY7" s="162"/>
      <c r="TVZ7" s="162"/>
      <c r="TWA7" s="162"/>
      <c r="TWB7" s="162"/>
      <c r="TWC7" s="162"/>
      <c r="TWD7" s="162"/>
      <c r="TWE7" s="162"/>
      <c r="TWF7" s="162"/>
      <c r="TWG7" s="162"/>
      <c r="TWH7" s="162"/>
      <c r="TWI7" s="162"/>
      <c r="TWJ7" s="162"/>
      <c r="TWK7" s="162"/>
      <c r="TWL7" s="162"/>
      <c r="TWM7" s="162"/>
      <c r="TWN7" s="162"/>
      <c r="TWO7" s="162"/>
      <c r="TWP7" s="162"/>
      <c r="TWQ7" s="162"/>
      <c r="TWR7" s="162"/>
      <c r="TWS7" s="162"/>
      <c r="TWT7" s="162"/>
      <c r="TWU7" s="162"/>
      <c r="TWV7" s="162"/>
      <c r="TWW7" s="162"/>
      <c r="TWX7" s="162"/>
      <c r="TWY7" s="162"/>
      <c r="TWZ7" s="162"/>
      <c r="TXA7" s="162"/>
      <c r="TXB7" s="162"/>
      <c r="TXC7" s="162"/>
      <c r="TXD7" s="162"/>
      <c r="TXE7" s="162"/>
      <c r="TXF7" s="162"/>
      <c r="TXG7" s="162"/>
      <c r="TXH7" s="162"/>
      <c r="TXI7" s="162"/>
      <c r="TXJ7" s="162"/>
      <c r="TXK7" s="162"/>
      <c r="TXL7" s="162"/>
      <c r="TXM7" s="162"/>
      <c r="TXN7" s="162"/>
      <c r="TXO7" s="162"/>
      <c r="TXP7" s="162"/>
      <c r="TXQ7" s="162"/>
      <c r="TXR7" s="162"/>
      <c r="TXS7" s="162"/>
      <c r="TXT7" s="162"/>
      <c r="TXU7" s="162"/>
      <c r="TXV7" s="162"/>
      <c r="TXW7" s="162"/>
      <c r="TXX7" s="162"/>
      <c r="TXY7" s="162"/>
      <c r="TXZ7" s="162"/>
      <c r="TYA7" s="162"/>
      <c r="TYB7" s="162"/>
      <c r="TYC7" s="162"/>
      <c r="TYD7" s="162"/>
      <c r="TYE7" s="162"/>
      <c r="TYF7" s="162"/>
      <c r="TYG7" s="162"/>
      <c r="TYH7" s="162"/>
      <c r="TYI7" s="162"/>
      <c r="TYJ7" s="162"/>
      <c r="TYK7" s="162"/>
      <c r="TYL7" s="162"/>
      <c r="TYM7" s="162"/>
      <c r="TYN7" s="162"/>
      <c r="TYO7" s="162"/>
      <c r="TYP7" s="162"/>
      <c r="TYQ7" s="162"/>
      <c r="TYR7" s="162"/>
      <c r="TYS7" s="162"/>
      <c r="TYT7" s="162"/>
      <c r="TYU7" s="162"/>
      <c r="TYV7" s="162"/>
      <c r="TYW7" s="162"/>
      <c r="TYX7" s="162"/>
      <c r="TYY7" s="162"/>
      <c r="TYZ7" s="162"/>
      <c r="TZA7" s="162"/>
      <c r="TZB7" s="162"/>
      <c r="TZC7" s="162"/>
      <c r="TZD7" s="162"/>
      <c r="TZE7" s="162"/>
      <c r="TZF7" s="162"/>
      <c r="TZG7" s="162"/>
      <c r="TZH7" s="162"/>
      <c r="TZI7" s="162"/>
      <c r="TZJ7" s="162"/>
      <c r="TZK7" s="162"/>
      <c r="TZL7" s="162"/>
      <c r="TZM7" s="162"/>
      <c r="TZN7" s="162"/>
      <c r="TZO7" s="162"/>
      <c r="TZP7" s="162"/>
      <c r="TZQ7" s="162"/>
      <c r="TZR7" s="162"/>
      <c r="TZS7" s="162"/>
      <c r="TZT7" s="162"/>
      <c r="TZU7" s="162"/>
      <c r="TZV7" s="162"/>
      <c r="TZW7" s="162"/>
      <c r="TZX7" s="162"/>
      <c r="TZY7" s="162"/>
      <c r="TZZ7" s="162"/>
      <c r="UAA7" s="162"/>
      <c r="UAB7" s="162"/>
      <c r="UAC7" s="162"/>
      <c r="UAD7" s="162"/>
      <c r="UAE7" s="162"/>
      <c r="UAF7" s="162"/>
      <c r="UAG7" s="162"/>
      <c r="UAH7" s="162"/>
      <c r="UAI7" s="162"/>
      <c r="UAJ7" s="162"/>
      <c r="UAK7" s="162"/>
      <c r="UAL7" s="162"/>
      <c r="UAM7" s="162"/>
      <c r="UAN7" s="162"/>
      <c r="UAO7" s="162"/>
      <c r="UAP7" s="162"/>
      <c r="UAQ7" s="162"/>
      <c r="UAR7" s="162"/>
      <c r="UAS7" s="162"/>
      <c r="UAT7" s="162"/>
      <c r="UAU7" s="162"/>
      <c r="UAV7" s="162"/>
      <c r="UAW7" s="162"/>
      <c r="UAX7" s="162"/>
      <c r="UAY7" s="162"/>
      <c r="UAZ7" s="162"/>
      <c r="UBA7" s="162"/>
      <c r="UBB7" s="162"/>
      <c r="UBC7" s="162"/>
      <c r="UBD7" s="162"/>
      <c r="UBE7" s="162"/>
      <c r="UBF7" s="162"/>
      <c r="UBG7" s="162"/>
      <c r="UBH7" s="162"/>
      <c r="UBI7" s="162"/>
      <c r="UBJ7" s="162"/>
      <c r="UBK7" s="162"/>
      <c r="UBL7" s="162"/>
      <c r="UBM7" s="162"/>
      <c r="UBN7" s="162"/>
      <c r="UBO7" s="162"/>
      <c r="UBP7" s="162"/>
      <c r="UBQ7" s="162"/>
      <c r="UBR7" s="162"/>
      <c r="UBS7" s="162"/>
      <c r="UBT7" s="162"/>
      <c r="UBU7" s="162"/>
      <c r="UBV7" s="162"/>
      <c r="UBW7" s="162"/>
      <c r="UBX7" s="162"/>
      <c r="UBY7" s="162"/>
      <c r="UBZ7" s="162"/>
      <c r="UCA7" s="162"/>
      <c r="UCB7" s="162"/>
      <c r="UCC7" s="162"/>
      <c r="UCD7" s="162"/>
      <c r="UCE7" s="162"/>
      <c r="UCF7" s="162"/>
      <c r="UCG7" s="162"/>
      <c r="UCH7" s="162"/>
      <c r="UCI7" s="162"/>
      <c r="UCJ7" s="162"/>
      <c r="UCK7" s="162"/>
      <c r="UCL7" s="162"/>
      <c r="UCM7" s="162"/>
      <c r="UCN7" s="162"/>
      <c r="UCO7" s="162"/>
      <c r="UCP7" s="162"/>
      <c r="UCQ7" s="162"/>
      <c r="UCR7" s="162"/>
      <c r="UCS7" s="162"/>
      <c r="UCT7" s="162"/>
      <c r="UCU7" s="162"/>
      <c r="UCV7" s="162"/>
      <c r="UCW7" s="162"/>
      <c r="UCX7" s="162"/>
      <c r="UCY7" s="162"/>
      <c r="UCZ7" s="162"/>
      <c r="UDA7" s="162"/>
      <c r="UDB7" s="162"/>
      <c r="UDC7" s="162"/>
      <c r="UDD7" s="162"/>
      <c r="UDE7" s="162"/>
      <c r="UDF7" s="162"/>
      <c r="UDG7" s="162"/>
      <c r="UDH7" s="162"/>
      <c r="UDI7" s="162"/>
      <c r="UDJ7" s="162"/>
      <c r="UDK7" s="162"/>
      <c r="UDL7" s="162"/>
      <c r="UDM7" s="162"/>
      <c r="UDN7" s="162"/>
      <c r="UDO7" s="162"/>
      <c r="UDP7" s="162"/>
      <c r="UDQ7" s="162"/>
      <c r="UDR7" s="162"/>
      <c r="UDS7" s="162"/>
      <c r="UDT7" s="162"/>
      <c r="UDU7" s="162"/>
      <c r="UDV7" s="162"/>
      <c r="UDW7" s="162"/>
      <c r="UDX7" s="162"/>
      <c r="UDY7" s="162"/>
      <c r="UDZ7" s="162"/>
      <c r="UEA7" s="162"/>
      <c r="UEB7" s="162"/>
      <c r="UEC7" s="162"/>
      <c r="UED7" s="162"/>
      <c r="UEE7" s="162"/>
      <c r="UEF7" s="162"/>
      <c r="UEG7" s="162"/>
      <c r="UEH7" s="162"/>
      <c r="UEI7" s="162"/>
      <c r="UEJ7" s="162"/>
      <c r="UEK7" s="162"/>
      <c r="UEL7" s="162"/>
      <c r="UEM7" s="162"/>
      <c r="UEN7" s="162"/>
      <c r="UEO7" s="162"/>
      <c r="UEP7" s="162"/>
      <c r="UEQ7" s="162"/>
      <c r="UER7" s="162"/>
      <c r="UES7" s="162"/>
      <c r="UET7" s="162"/>
      <c r="UEU7" s="162"/>
      <c r="UEV7" s="162"/>
      <c r="UEW7" s="162"/>
      <c r="UEX7" s="162"/>
      <c r="UEY7" s="162"/>
      <c r="UEZ7" s="162"/>
      <c r="UFA7" s="162"/>
      <c r="UFB7" s="162"/>
      <c r="UFC7" s="162"/>
      <c r="UFD7" s="162"/>
      <c r="UFE7" s="162"/>
      <c r="UFF7" s="162"/>
      <c r="UFG7" s="162"/>
      <c r="UFH7" s="162"/>
      <c r="UFI7" s="162"/>
      <c r="UFJ7" s="162"/>
      <c r="UFK7" s="162"/>
      <c r="UFL7" s="162"/>
      <c r="UFM7" s="162"/>
      <c r="UFN7" s="162"/>
      <c r="UFO7" s="162"/>
      <c r="UFP7" s="162"/>
      <c r="UFQ7" s="162"/>
      <c r="UFR7" s="162"/>
      <c r="UFS7" s="162"/>
      <c r="UFT7" s="162"/>
      <c r="UFU7" s="162"/>
      <c r="UFV7" s="162"/>
      <c r="UFW7" s="162"/>
      <c r="UFX7" s="162"/>
      <c r="UFY7" s="162"/>
      <c r="UFZ7" s="162"/>
      <c r="UGA7" s="162"/>
      <c r="UGB7" s="162"/>
      <c r="UGC7" s="162"/>
      <c r="UGD7" s="162"/>
      <c r="UGE7" s="162"/>
      <c r="UGF7" s="162"/>
      <c r="UGG7" s="162"/>
      <c r="UGH7" s="162"/>
      <c r="UGI7" s="162"/>
      <c r="UGJ7" s="162"/>
      <c r="UGK7" s="162"/>
      <c r="UGL7" s="162"/>
      <c r="UGM7" s="162"/>
      <c r="UGN7" s="162"/>
      <c r="UGO7" s="162"/>
      <c r="UGP7" s="162"/>
      <c r="UGQ7" s="162"/>
      <c r="UGR7" s="162"/>
      <c r="UGS7" s="162"/>
      <c r="UGT7" s="162"/>
      <c r="UGU7" s="162"/>
      <c r="UGV7" s="162"/>
      <c r="UGW7" s="162"/>
      <c r="UGX7" s="162"/>
      <c r="UGY7" s="162"/>
      <c r="UGZ7" s="162"/>
      <c r="UHA7" s="162"/>
      <c r="UHB7" s="162"/>
      <c r="UHC7" s="162"/>
      <c r="UHD7" s="162"/>
      <c r="UHE7" s="162"/>
      <c r="UHF7" s="162"/>
      <c r="UHG7" s="162"/>
      <c r="UHH7" s="162"/>
      <c r="UHI7" s="162"/>
      <c r="UHJ7" s="162"/>
      <c r="UHK7" s="162"/>
      <c r="UHL7" s="162"/>
      <c r="UHM7" s="162"/>
      <c r="UHN7" s="162"/>
      <c r="UHO7" s="162"/>
      <c r="UHP7" s="162"/>
      <c r="UHQ7" s="162"/>
      <c r="UHR7" s="162"/>
      <c r="UHS7" s="162"/>
      <c r="UHT7" s="162"/>
      <c r="UHU7" s="162"/>
      <c r="UHV7" s="162"/>
      <c r="UHW7" s="162"/>
      <c r="UHX7" s="162"/>
      <c r="UHY7" s="162"/>
      <c r="UHZ7" s="162"/>
      <c r="UIA7" s="162"/>
      <c r="UIB7" s="162"/>
      <c r="UIC7" s="162"/>
      <c r="UID7" s="162"/>
      <c r="UIE7" s="162"/>
      <c r="UIF7" s="162"/>
      <c r="UIG7" s="162"/>
      <c r="UIH7" s="162"/>
      <c r="UII7" s="162"/>
      <c r="UIJ7" s="162"/>
      <c r="UIK7" s="162"/>
      <c r="UIL7" s="162"/>
      <c r="UIM7" s="162"/>
      <c r="UIN7" s="162"/>
      <c r="UIO7" s="162"/>
      <c r="UIP7" s="162"/>
      <c r="UIQ7" s="162"/>
      <c r="UIR7" s="162"/>
      <c r="UIS7" s="162"/>
      <c r="UIT7" s="162"/>
      <c r="UIU7" s="162"/>
      <c r="UIV7" s="162"/>
      <c r="UIW7" s="162"/>
      <c r="UIX7" s="162"/>
      <c r="UIY7" s="162"/>
      <c r="UIZ7" s="162"/>
      <c r="UJA7" s="162"/>
      <c r="UJB7" s="162"/>
      <c r="UJC7" s="162"/>
      <c r="UJD7" s="162"/>
      <c r="UJE7" s="162"/>
      <c r="UJF7" s="162"/>
      <c r="UJG7" s="162"/>
      <c r="UJH7" s="162"/>
      <c r="UJI7" s="162"/>
      <c r="UJJ7" s="162"/>
      <c r="UJK7" s="162"/>
      <c r="UJL7" s="162"/>
      <c r="UJM7" s="162"/>
      <c r="UJN7" s="162"/>
      <c r="UJO7" s="162"/>
      <c r="UJP7" s="162"/>
      <c r="UJQ7" s="162"/>
      <c r="UJR7" s="162"/>
      <c r="UJS7" s="162"/>
      <c r="UJT7" s="162"/>
      <c r="UJU7" s="162"/>
      <c r="UJV7" s="162"/>
      <c r="UJW7" s="162"/>
      <c r="UJX7" s="162"/>
      <c r="UJY7" s="162"/>
      <c r="UJZ7" s="162"/>
      <c r="UKA7" s="162"/>
      <c r="UKB7" s="162"/>
      <c r="UKC7" s="162"/>
      <c r="UKD7" s="162"/>
      <c r="UKE7" s="162"/>
      <c r="UKF7" s="162"/>
      <c r="UKG7" s="162"/>
      <c r="UKH7" s="162"/>
      <c r="UKI7" s="162"/>
      <c r="UKJ7" s="162"/>
      <c r="UKK7" s="162"/>
      <c r="UKL7" s="162"/>
      <c r="UKM7" s="162"/>
      <c r="UKN7" s="162"/>
      <c r="UKO7" s="162"/>
      <c r="UKP7" s="162"/>
      <c r="UKQ7" s="162"/>
      <c r="UKR7" s="162"/>
      <c r="UKS7" s="162"/>
      <c r="UKT7" s="162"/>
      <c r="UKU7" s="162"/>
      <c r="UKV7" s="162"/>
      <c r="UKW7" s="162"/>
      <c r="UKX7" s="162"/>
      <c r="UKY7" s="162"/>
      <c r="UKZ7" s="162"/>
      <c r="ULA7" s="162"/>
      <c r="ULB7" s="162"/>
      <c r="ULC7" s="162"/>
      <c r="ULD7" s="162"/>
      <c r="ULE7" s="162"/>
      <c r="ULF7" s="162"/>
      <c r="ULG7" s="162"/>
      <c r="ULH7" s="162"/>
      <c r="ULI7" s="162"/>
      <c r="ULJ7" s="162"/>
      <c r="ULK7" s="162"/>
      <c r="ULL7" s="162"/>
      <c r="ULM7" s="162"/>
      <c r="ULN7" s="162"/>
      <c r="ULO7" s="162"/>
      <c r="ULP7" s="162"/>
      <c r="ULQ7" s="162"/>
      <c r="ULR7" s="162"/>
      <c r="ULS7" s="162"/>
      <c r="ULT7" s="162"/>
      <c r="ULU7" s="162"/>
      <c r="ULV7" s="162"/>
      <c r="ULW7" s="162"/>
      <c r="ULX7" s="162"/>
      <c r="ULY7" s="162"/>
      <c r="ULZ7" s="162"/>
      <c r="UMA7" s="162"/>
      <c r="UMB7" s="162"/>
      <c r="UMC7" s="162"/>
      <c r="UMD7" s="162"/>
      <c r="UME7" s="162"/>
      <c r="UMF7" s="162"/>
      <c r="UMG7" s="162"/>
      <c r="UMH7" s="162"/>
      <c r="UMI7" s="162"/>
      <c r="UMJ7" s="162"/>
      <c r="UMK7" s="162"/>
      <c r="UML7" s="162"/>
      <c r="UMM7" s="162"/>
      <c r="UMN7" s="162"/>
      <c r="UMO7" s="162"/>
      <c r="UMP7" s="162"/>
      <c r="UMQ7" s="162"/>
      <c r="UMR7" s="162"/>
      <c r="UMS7" s="162"/>
      <c r="UMT7" s="162"/>
      <c r="UMU7" s="162"/>
      <c r="UMV7" s="162"/>
      <c r="UMW7" s="162"/>
      <c r="UMX7" s="162"/>
      <c r="UMY7" s="162"/>
      <c r="UMZ7" s="162"/>
      <c r="UNA7" s="162"/>
      <c r="UNB7" s="162"/>
      <c r="UNC7" s="162"/>
      <c r="UND7" s="162"/>
      <c r="UNE7" s="162"/>
      <c r="UNF7" s="162"/>
      <c r="UNG7" s="162"/>
      <c r="UNH7" s="162"/>
      <c r="UNI7" s="162"/>
      <c r="UNJ7" s="162"/>
      <c r="UNK7" s="162"/>
      <c r="UNL7" s="162"/>
      <c r="UNM7" s="162"/>
      <c r="UNN7" s="162"/>
      <c r="UNO7" s="162"/>
      <c r="UNP7" s="162"/>
      <c r="UNQ7" s="162"/>
      <c r="UNR7" s="162"/>
      <c r="UNS7" s="162"/>
      <c r="UNT7" s="162"/>
      <c r="UNU7" s="162"/>
      <c r="UNV7" s="162"/>
      <c r="UNW7" s="162"/>
      <c r="UNX7" s="162"/>
      <c r="UNY7" s="162"/>
      <c r="UNZ7" s="162"/>
      <c r="UOA7" s="162"/>
      <c r="UOB7" s="162"/>
      <c r="UOC7" s="162"/>
      <c r="UOD7" s="162"/>
      <c r="UOE7" s="162"/>
      <c r="UOF7" s="162"/>
      <c r="UOG7" s="162"/>
      <c r="UOH7" s="162"/>
      <c r="UOI7" s="162"/>
      <c r="UOJ7" s="162"/>
      <c r="UOK7" s="162"/>
      <c r="UOL7" s="162"/>
      <c r="UOM7" s="162"/>
      <c r="UON7" s="162"/>
      <c r="UOO7" s="162"/>
      <c r="UOP7" s="162"/>
      <c r="UOQ7" s="162"/>
      <c r="UOR7" s="162"/>
      <c r="UOS7" s="162"/>
      <c r="UOT7" s="162"/>
      <c r="UOU7" s="162"/>
      <c r="UOV7" s="162"/>
      <c r="UOW7" s="162"/>
      <c r="UOX7" s="162"/>
      <c r="UOY7" s="162"/>
      <c r="UOZ7" s="162"/>
      <c r="UPA7" s="162"/>
      <c r="UPB7" s="162"/>
      <c r="UPC7" s="162"/>
      <c r="UPD7" s="162"/>
      <c r="UPE7" s="162"/>
      <c r="UPF7" s="162"/>
      <c r="UPG7" s="162"/>
      <c r="UPH7" s="162"/>
      <c r="UPI7" s="162"/>
      <c r="UPJ7" s="162"/>
      <c r="UPK7" s="162"/>
      <c r="UPL7" s="162"/>
      <c r="UPM7" s="162"/>
      <c r="UPN7" s="162"/>
      <c r="UPO7" s="162"/>
      <c r="UPP7" s="162"/>
      <c r="UPQ7" s="162"/>
      <c r="UPR7" s="162"/>
      <c r="UPS7" s="162"/>
      <c r="UPT7" s="162"/>
      <c r="UPU7" s="162"/>
      <c r="UPV7" s="162"/>
      <c r="UPW7" s="162"/>
      <c r="UPX7" s="162"/>
      <c r="UPY7" s="162"/>
      <c r="UPZ7" s="162"/>
      <c r="UQA7" s="162"/>
      <c r="UQB7" s="162"/>
      <c r="UQC7" s="162"/>
      <c r="UQD7" s="162"/>
      <c r="UQE7" s="162"/>
      <c r="UQF7" s="162"/>
      <c r="UQG7" s="162"/>
      <c r="UQH7" s="162"/>
      <c r="UQI7" s="162"/>
      <c r="UQJ7" s="162"/>
      <c r="UQK7" s="162"/>
      <c r="UQL7" s="162"/>
      <c r="UQM7" s="162"/>
      <c r="UQN7" s="162"/>
      <c r="UQO7" s="162"/>
      <c r="UQP7" s="162"/>
      <c r="UQQ7" s="162"/>
      <c r="UQR7" s="162"/>
      <c r="UQS7" s="162"/>
      <c r="UQT7" s="162"/>
      <c r="UQU7" s="162"/>
      <c r="UQV7" s="162"/>
      <c r="UQW7" s="162"/>
      <c r="UQX7" s="162"/>
      <c r="UQY7" s="162"/>
      <c r="UQZ7" s="162"/>
      <c r="URA7" s="162"/>
      <c r="URB7" s="162"/>
      <c r="URC7" s="162"/>
      <c r="URD7" s="162"/>
      <c r="URE7" s="162"/>
      <c r="URF7" s="162"/>
      <c r="URG7" s="162"/>
      <c r="URH7" s="162"/>
      <c r="URI7" s="162"/>
      <c r="URJ7" s="162"/>
      <c r="URK7" s="162"/>
      <c r="URL7" s="162"/>
      <c r="URM7" s="162"/>
      <c r="URN7" s="162"/>
      <c r="URO7" s="162"/>
      <c r="URP7" s="162"/>
      <c r="URQ7" s="162"/>
      <c r="URR7" s="162"/>
      <c r="URS7" s="162"/>
      <c r="URT7" s="162"/>
      <c r="URU7" s="162"/>
      <c r="URV7" s="162"/>
      <c r="URW7" s="162"/>
      <c r="URX7" s="162"/>
      <c r="URY7" s="162"/>
      <c r="URZ7" s="162"/>
      <c r="USA7" s="162"/>
      <c r="USB7" s="162"/>
      <c r="USC7" s="162"/>
      <c r="USD7" s="162"/>
      <c r="USE7" s="162"/>
      <c r="USF7" s="162"/>
      <c r="USG7" s="162"/>
      <c r="USH7" s="162"/>
      <c r="USI7" s="162"/>
      <c r="USJ7" s="162"/>
      <c r="USK7" s="162"/>
      <c r="USL7" s="162"/>
      <c r="USM7" s="162"/>
      <c r="USN7" s="162"/>
      <c r="USO7" s="162"/>
      <c r="USP7" s="162"/>
      <c r="USQ7" s="162"/>
      <c r="USR7" s="162"/>
      <c r="USS7" s="162"/>
      <c r="UST7" s="162"/>
      <c r="USU7" s="162"/>
      <c r="USV7" s="162"/>
      <c r="USW7" s="162"/>
      <c r="USX7" s="162"/>
      <c r="USY7" s="162"/>
      <c r="USZ7" s="162"/>
      <c r="UTA7" s="162"/>
      <c r="UTB7" s="162"/>
      <c r="UTC7" s="162"/>
      <c r="UTD7" s="162"/>
      <c r="UTE7" s="162"/>
      <c r="UTF7" s="162"/>
      <c r="UTG7" s="162"/>
      <c r="UTH7" s="162"/>
      <c r="UTI7" s="162"/>
      <c r="UTJ7" s="162"/>
      <c r="UTK7" s="162"/>
      <c r="UTL7" s="162"/>
      <c r="UTM7" s="162"/>
      <c r="UTN7" s="162"/>
      <c r="UTO7" s="162"/>
      <c r="UTP7" s="162"/>
      <c r="UTQ7" s="162"/>
      <c r="UTR7" s="162"/>
      <c r="UTS7" s="162"/>
      <c r="UTT7" s="162"/>
      <c r="UTU7" s="162"/>
      <c r="UTV7" s="162"/>
      <c r="UTW7" s="162"/>
      <c r="UTX7" s="162"/>
      <c r="UTY7" s="162"/>
      <c r="UTZ7" s="162"/>
      <c r="UUA7" s="162"/>
      <c r="UUB7" s="162"/>
      <c r="UUC7" s="162"/>
      <c r="UUD7" s="162"/>
      <c r="UUE7" s="162"/>
      <c r="UUF7" s="162"/>
      <c r="UUG7" s="162"/>
      <c r="UUH7" s="162"/>
      <c r="UUI7" s="162"/>
      <c r="UUJ7" s="162"/>
      <c r="UUK7" s="162"/>
      <c r="UUL7" s="162"/>
      <c r="UUM7" s="162"/>
      <c r="UUN7" s="162"/>
      <c r="UUO7" s="162"/>
      <c r="UUP7" s="162"/>
      <c r="UUQ7" s="162"/>
      <c r="UUR7" s="162"/>
      <c r="UUS7" s="162"/>
      <c r="UUT7" s="162"/>
      <c r="UUU7" s="162"/>
      <c r="UUV7" s="162"/>
      <c r="UUW7" s="162"/>
      <c r="UUX7" s="162"/>
      <c r="UUY7" s="162"/>
      <c r="UUZ7" s="162"/>
      <c r="UVA7" s="162"/>
      <c r="UVB7" s="162"/>
      <c r="UVC7" s="162"/>
      <c r="UVD7" s="162"/>
      <c r="UVE7" s="162"/>
      <c r="UVF7" s="162"/>
      <c r="UVG7" s="162"/>
      <c r="UVH7" s="162"/>
      <c r="UVI7" s="162"/>
      <c r="UVJ7" s="162"/>
      <c r="UVK7" s="162"/>
      <c r="UVL7" s="162"/>
      <c r="UVM7" s="162"/>
      <c r="UVN7" s="162"/>
      <c r="UVO7" s="162"/>
      <c r="UVP7" s="162"/>
      <c r="UVQ7" s="162"/>
      <c r="UVR7" s="162"/>
      <c r="UVS7" s="162"/>
      <c r="UVT7" s="162"/>
      <c r="UVU7" s="162"/>
      <c r="UVV7" s="162"/>
      <c r="UVW7" s="162"/>
      <c r="UVX7" s="162"/>
      <c r="UVY7" s="162"/>
      <c r="UVZ7" s="162"/>
      <c r="UWA7" s="162"/>
      <c r="UWB7" s="162"/>
      <c r="UWC7" s="162"/>
      <c r="UWD7" s="162"/>
      <c r="UWE7" s="162"/>
      <c r="UWF7" s="162"/>
      <c r="UWG7" s="162"/>
      <c r="UWH7" s="162"/>
      <c r="UWI7" s="162"/>
      <c r="UWJ7" s="162"/>
      <c r="UWK7" s="162"/>
      <c r="UWL7" s="162"/>
      <c r="UWM7" s="162"/>
      <c r="UWN7" s="162"/>
      <c r="UWO7" s="162"/>
      <c r="UWP7" s="162"/>
      <c r="UWQ7" s="162"/>
      <c r="UWR7" s="162"/>
      <c r="UWS7" s="162"/>
      <c r="UWT7" s="162"/>
      <c r="UWU7" s="162"/>
      <c r="UWV7" s="162"/>
      <c r="UWW7" s="162"/>
      <c r="UWX7" s="162"/>
      <c r="UWY7" s="162"/>
      <c r="UWZ7" s="162"/>
      <c r="UXA7" s="162"/>
      <c r="UXB7" s="162"/>
      <c r="UXC7" s="162"/>
      <c r="UXD7" s="162"/>
      <c r="UXE7" s="162"/>
      <c r="UXF7" s="162"/>
      <c r="UXG7" s="162"/>
      <c r="UXH7" s="162"/>
      <c r="UXI7" s="162"/>
      <c r="UXJ7" s="162"/>
      <c r="UXK7" s="162"/>
      <c r="UXL7" s="162"/>
      <c r="UXM7" s="162"/>
      <c r="UXN7" s="162"/>
      <c r="UXO7" s="162"/>
      <c r="UXP7" s="162"/>
      <c r="UXQ7" s="162"/>
      <c r="UXR7" s="162"/>
      <c r="UXS7" s="162"/>
      <c r="UXT7" s="162"/>
      <c r="UXU7" s="162"/>
      <c r="UXV7" s="162"/>
      <c r="UXW7" s="162"/>
      <c r="UXX7" s="162"/>
      <c r="UXY7" s="162"/>
      <c r="UXZ7" s="162"/>
      <c r="UYA7" s="162"/>
      <c r="UYB7" s="162"/>
      <c r="UYC7" s="162"/>
      <c r="UYD7" s="162"/>
      <c r="UYE7" s="162"/>
      <c r="UYF7" s="162"/>
      <c r="UYG7" s="162"/>
      <c r="UYH7" s="162"/>
      <c r="UYI7" s="162"/>
      <c r="UYJ7" s="162"/>
      <c r="UYK7" s="162"/>
      <c r="UYL7" s="162"/>
      <c r="UYM7" s="162"/>
      <c r="UYN7" s="162"/>
      <c r="UYO7" s="162"/>
      <c r="UYP7" s="162"/>
      <c r="UYQ7" s="162"/>
      <c r="UYR7" s="162"/>
      <c r="UYS7" s="162"/>
      <c r="UYT7" s="162"/>
      <c r="UYU7" s="162"/>
      <c r="UYV7" s="162"/>
      <c r="UYW7" s="162"/>
      <c r="UYX7" s="162"/>
      <c r="UYY7" s="162"/>
      <c r="UYZ7" s="162"/>
      <c r="UZA7" s="162"/>
      <c r="UZB7" s="162"/>
      <c r="UZC7" s="162"/>
      <c r="UZD7" s="162"/>
      <c r="UZE7" s="162"/>
      <c r="UZF7" s="162"/>
      <c r="UZG7" s="162"/>
      <c r="UZH7" s="162"/>
      <c r="UZI7" s="162"/>
      <c r="UZJ7" s="162"/>
      <c r="UZK7" s="162"/>
      <c r="UZL7" s="162"/>
      <c r="UZM7" s="162"/>
      <c r="UZN7" s="162"/>
      <c r="UZO7" s="162"/>
      <c r="UZP7" s="162"/>
      <c r="UZQ7" s="162"/>
      <c r="UZR7" s="162"/>
      <c r="UZS7" s="162"/>
      <c r="UZT7" s="162"/>
      <c r="UZU7" s="162"/>
      <c r="UZV7" s="162"/>
      <c r="UZW7" s="162"/>
      <c r="UZX7" s="162"/>
      <c r="UZY7" s="162"/>
      <c r="UZZ7" s="162"/>
      <c r="VAA7" s="162"/>
      <c r="VAB7" s="162"/>
      <c r="VAC7" s="162"/>
      <c r="VAD7" s="162"/>
      <c r="VAE7" s="162"/>
      <c r="VAF7" s="162"/>
      <c r="VAG7" s="162"/>
      <c r="VAH7" s="162"/>
      <c r="VAI7" s="162"/>
      <c r="VAJ7" s="162"/>
      <c r="VAK7" s="162"/>
      <c r="VAL7" s="162"/>
      <c r="VAM7" s="162"/>
      <c r="VAN7" s="162"/>
      <c r="VAO7" s="162"/>
      <c r="VAP7" s="162"/>
      <c r="VAQ7" s="162"/>
      <c r="VAR7" s="162"/>
      <c r="VAS7" s="162"/>
      <c r="VAT7" s="162"/>
      <c r="VAU7" s="162"/>
      <c r="VAV7" s="162"/>
      <c r="VAW7" s="162"/>
      <c r="VAX7" s="162"/>
      <c r="VAY7" s="162"/>
      <c r="VAZ7" s="162"/>
      <c r="VBA7" s="162"/>
      <c r="VBB7" s="162"/>
      <c r="VBC7" s="162"/>
      <c r="VBD7" s="162"/>
      <c r="VBE7" s="162"/>
      <c r="VBF7" s="162"/>
      <c r="VBG7" s="162"/>
      <c r="VBH7" s="162"/>
      <c r="VBI7" s="162"/>
      <c r="VBJ7" s="162"/>
      <c r="VBK7" s="162"/>
      <c r="VBL7" s="162"/>
      <c r="VBM7" s="162"/>
      <c r="VBN7" s="162"/>
      <c r="VBO7" s="162"/>
      <c r="VBP7" s="162"/>
      <c r="VBQ7" s="162"/>
      <c r="VBR7" s="162"/>
      <c r="VBS7" s="162"/>
      <c r="VBT7" s="162"/>
      <c r="VBU7" s="162"/>
      <c r="VBV7" s="162"/>
      <c r="VBW7" s="162"/>
      <c r="VBX7" s="162"/>
      <c r="VBY7" s="162"/>
      <c r="VBZ7" s="162"/>
      <c r="VCA7" s="162"/>
      <c r="VCB7" s="162"/>
      <c r="VCC7" s="162"/>
      <c r="VCD7" s="162"/>
      <c r="VCE7" s="162"/>
      <c r="VCF7" s="162"/>
      <c r="VCG7" s="162"/>
      <c r="VCH7" s="162"/>
      <c r="VCI7" s="162"/>
      <c r="VCJ7" s="162"/>
      <c r="VCK7" s="162"/>
      <c r="VCL7" s="162"/>
      <c r="VCM7" s="162"/>
      <c r="VCN7" s="162"/>
      <c r="VCO7" s="162"/>
      <c r="VCP7" s="162"/>
      <c r="VCQ7" s="162"/>
      <c r="VCR7" s="162"/>
      <c r="VCS7" s="162"/>
      <c r="VCT7" s="162"/>
      <c r="VCU7" s="162"/>
      <c r="VCV7" s="162"/>
      <c r="VCW7" s="162"/>
      <c r="VCX7" s="162"/>
      <c r="VCY7" s="162"/>
      <c r="VCZ7" s="162"/>
      <c r="VDA7" s="162"/>
      <c r="VDB7" s="162"/>
      <c r="VDC7" s="162"/>
      <c r="VDD7" s="162"/>
      <c r="VDE7" s="162"/>
      <c r="VDF7" s="162"/>
      <c r="VDG7" s="162"/>
      <c r="VDH7" s="162"/>
      <c r="VDI7" s="162"/>
      <c r="VDJ7" s="162"/>
      <c r="VDK7" s="162"/>
      <c r="VDL7" s="162"/>
      <c r="VDM7" s="162"/>
      <c r="VDN7" s="162"/>
      <c r="VDO7" s="162"/>
      <c r="VDP7" s="162"/>
      <c r="VDQ7" s="162"/>
      <c r="VDR7" s="162"/>
      <c r="VDS7" s="162"/>
      <c r="VDT7" s="162"/>
      <c r="VDU7" s="162"/>
      <c r="VDV7" s="162"/>
      <c r="VDW7" s="162"/>
      <c r="VDX7" s="162"/>
      <c r="VDY7" s="162"/>
      <c r="VDZ7" s="162"/>
      <c r="VEA7" s="162"/>
      <c r="VEB7" s="162"/>
      <c r="VEC7" s="162"/>
      <c r="VED7" s="162"/>
      <c r="VEE7" s="162"/>
      <c r="VEF7" s="162"/>
      <c r="VEG7" s="162"/>
      <c r="VEH7" s="162"/>
      <c r="VEI7" s="162"/>
      <c r="VEJ7" s="162"/>
      <c r="VEK7" s="162"/>
      <c r="VEL7" s="162"/>
      <c r="VEM7" s="162"/>
      <c r="VEN7" s="162"/>
      <c r="VEO7" s="162"/>
      <c r="VEP7" s="162"/>
      <c r="VEQ7" s="162"/>
      <c r="VER7" s="162"/>
      <c r="VES7" s="162"/>
      <c r="VET7" s="162"/>
      <c r="VEU7" s="162"/>
      <c r="VEV7" s="162"/>
      <c r="VEW7" s="162"/>
      <c r="VEX7" s="162"/>
      <c r="VEY7" s="162"/>
      <c r="VEZ7" s="162"/>
      <c r="VFA7" s="162"/>
      <c r="VFB7" s="162"/>
      <c r="VFC7" s="162"/>
      <c r="VFD7" s="162"/>
      <c r="VFE7" s="162"/>
      <c r="VFF7" s="162"/>
      <c r="VFG7" s="162"/>
      <c r="VFH7" s="162"/>
      <c r="VFI7" s="162"/>
      <c r="VFJ7" s="162"/>
      <c r="VFK7" s="162"/>
      <c r="VFL7" s="162"/>
      <c r="VFM7" s="162"/>
      <c r="VFN7" s="162"/>
      <c r="VFO7" s="162"/>
      <c r="VFP7" s="162"/>
      <c r="VFQ7" s="162"/>
      <c r="VFR7" s="162"/>
      <c r="VFS7" s="162"/>
      <c r="VFT7" s="162"/>
      <c r="VFU7" s="162"/>
      <c r="VFV7" s="162"/>
      <c r="VFW7" s="162"/>
      <c r="VFX7" s="162"/>
      <c r="VFY7" s="162"/>
      <c r="VFZ7" s="162"/>
      <c r="VGA7" s="162"/>
      <c r="VGB7" s="162"/>
      <c r="VGC7" s="162"/>
      <c r="VGD7" s="162"/>
      <c r="VGE7" s="162"/>
      <c r="VGF7" s="162"/>
      <c r="VGG7" s="162"/>
      <c r="VGH7" s="162"/>
      <c r="VGI7" s="162"/>
      <c r="VGJ7" s="162"/>
      <c r="VGK7" s="162"/>
      <c r="VGL7" s="162"/>
      <c r="VGM7" s="162"/>
      <c r="VGN7" s="162"/>
      <c r="VGO7" s="162"/>
      <c r="VGP7" s="162"/>
      <c r="VGQ7" s="162"/>
      <c r="VGR7" s="162"/>
      <c r="VGS7" s="162"/>
      <c r="VGT7" s="162"/>
      <c r="VGU7" s="162"/>
      <c r="VGV7" s="162"/>
      <c r="VGW7" s="162"/>
      <c r="VGX7" s="162"/>
      <c r="VGY7" s="162"/>
      <c r="VGZ7" s="162"/>
      <c r="VHA7" s="162"/>
      <c r="VHB7" s="162"/>
      <c r="VHC7" s="162"/>
      <c r="VHD7" s="162"/>
      <c r="VHE7" s="162"/>
      <c r="VHF7" s="162"/>
      <c r="VHG7" s="162"/>
      <c r="VHH7" s="162"/>
      <c r="VHI7" s="162"/>
      <c r="VHJ7" s="162"/>
      <c r="VHK7" s="162"/>
      <c r="VHL7" s="162"/>
      <c r="VHM7" s="162"/>
      <c r="VHN7" s="162"/>
      <c r="VHO7" s="162"/>
      <c r="VHP7" s="162"/>
      <c r="VHQ7" s="162"/>
      <c r="VHR7" s="162"/>
      <c r="VHS7" s="162"/>
      <c r="VHT7" s="162"/>
      <c r="VHU7" s="162"/>
      <c r="VHV7" s="162"/>
      <c r="VHW7" s="162"/>
      <c r="VHX7" s="162"/>
      <c r="VHY7" s="162"/>
      <c r="VHZ7" s="162"/>
      <c r="VIA7" s="162"/>
      <c r="VIB7" s="162"/>
      <c r="VIC7" s="162"/>
      <c r="VID7" s="162"/>
      <c r="VIE7" s="162"/>
      <c r="VIF7" s="162"/>
      <c r="VIG7" s="162"/>
      <c r="VIH7" s="162"/>
      <c r="VII7" s="162"/>
      <c r="VIJ7" s="162"/>
      <c r="VIK7" s="162"/>
      <c r="VIL7" s="162"/>
      <c r="VIM7" s="162"/>
      <c r="VIN7" s="162"/>
      <c r="VIO7" s="162"/>
      <c r="VIP7" s="162"/>
      <c r="VIQ7" s="162"/>
      <c r="VIR7" s="162"/>
      <c r="VIS7" s="162"/>
      <c r="VIT7" s="162"/>
      <c r="VIU7" s="162"/>
      <c r="VIV7" s="162"/>
      <c r="VIW7" s="162"/>
      <c r="VIX7" s="162"/>
      <c r="VIY7" s="162"/>
      <c r="VIZ7" s="162"/>
      <c r="VJA7" s="162"/>
      <c r="VJB7" s="162"/>
      <c r="VJC7" s="162"/>
      <c r="VJD7" s="162"/>
      <c r="VJE7" s="162"/>
      <c r="VJF7" s="162"/>
      <c r="VJG7" s="162"/>
      <c r="VJH7" s="162"/>
      <c r="VJI7" s="162"/>
      <c r="VJJ7" s="162"/>
      <c r="VJK7" s="162"/>
      <c r="VJL7" s="162"/>
      <c r="VJM7" s="162"/>
      <c r="VJN7" s="162"/>
      <c r="VJO7" s="162"/>
      <c r="VJP7" s="162"/>
      <c r="VJQ7" s="162"/>
      <c r="VJR7" s="162"/>
      <c r="VJS7" s="162"/>
      <c r="VJT7" s="162"/>
      <c r="VJU7" s="162"/>
      <c r="VJV7" s="162"/>
      <c r="VJW7" s="162"/>
      <c r="VJX7" s="162"/>
      <c r="VJY7" s="162"/>
      <c r="VJZ7" s="162"/>
      <c r="VKA7" s="162"/>
      <c r="VKB7" s="162"/>
      <c r="VKC7" s="162"/>
      <c r="VKD7" s="162"/>
      <c r="VKE7" s="162"/>
      <c r="VKF7" s="162"/>
      <c r="VKG7" s="162"/>
      <c r="VKH7" s="162"/>
      <c r="VKI7" s="162"/>
      <c r="VKJ7" s="162"/>
      <c r="VKK7" s="162"/>
      <c r="VKL7" s="162"/>
      <c r="VKM7" s="162"/>
      <c r="VKN7" s="162"/>
      <c r="VKO7" s="162"/>
      <c r="VKP7" s="162"/>
      <c r="VKQ7" s="162"/>
      <c r="VKR7" s="162"/>
      <c r="VKS7" s="162"/>
      <c r="VKT7" s="162"/>
      <c r="VKU7" s="162"/>
      <c r="VKV7" s="162"/>
      <c r="VKW7" s="162"/>
      <c r="VKX7" s="162"/>
      <c r="VKY7" s="162"/>
      <c r="VKZ7" s="162"/>
      <c r="VLA7" s="162"/>
      <c r="VLB7" s="162"/>
      <c r="VLC7" s="162"/>
      <c r="VLD7" s="162"/>
      <c r="VLE7" s="162"/>
      <c r="VLF7" s="162"/>
      <c r="VLG7" s="162"/>
      <c r="VLH7" s="162"/>
      <c r="VLI7" s="162"/>
      <c r="VLJ7" s="162"/>
      <c r="VLK7" s="162"/>
      <c r="VLL7" s="162"/>
      <c r="VLM7" s="162"/>
      <c r="VLN7" s="162"/>
      <c r="VLO7" s="162"/>
      <c r="VLP7" s="162"/>
      <c r="VLQ7" s="162"/>
      <c r="VLR7" s="162"/>
      <c r="VLS7" s="162"/>
      <c r="VLT7" s="162"/>
      <c r="VLU7" s="162"/>
      <c r="VLV7" s="162"/>
      <c r="VLW7" s="162"/>
      <c r="VLX7" s="162"/>
      <c r="VLY7" s="162"/>
      <c r="VLZ7" s="162"/>
      <c r="VMA7" s="162"/>
      <c r="VMB7" s="162"/>
      <c r="VMC7" s="162"/>
      <c r="VMD7" s="162"/>
      <c r="VME7" s="162"/>
      <c r="VMF7" s="162"/>
      <c r="VMG7" s="162"/>
      <c r="VMH7" s="162"/>
      <c r="VMI7" s="162"/>
      <c r="VMJ7" s="162"/>
      <c r="VMK7" s="162"/>
      <c r="VML7" s="162"/>
      <c r="VMM7" s="162"/>
      <c r="VMN7" s="162"/>
      <c r="VMO7" s="162"/>
      <c r="VMP7" s="162"/>
      <c r="VMQ7" s="162"/>
      <c r="VMR7" s="162"/>
      <c r="VMS7" s="162"/>
      <c r="VMT7" s="162"/>
      <c r="VMU7" s="162"/>
      <c r="VMV7" s="162"/>
      <c r="VMW7" s="162"/>
      <c r="VMX7" s="162"/>
      <c r="VMY7" s="162"/>
      <c r="VMZ7" s="162"/>
      <c r="VNA7" s="162"/>
      <c r="VNB7" s="162"/>
      <c r="VNC7" s="162"/>
      <c r="VND7" s="162"/>
      <c r="VNE7" s="162"/>
      <c r="VNF7" s="162"/>
      <c r="VNG7" s="162"/>
      <c r="VNH7" s="162"/>
      <c r="VNI7" s="162"/>
      <c r="VNJ7" s="162"/>
      <c r="VNK7" s="162"/>
      <c r="VNL7" s="162"/>
      <c r="VNM7" s="162"/>
      <c r="VNN7" s="162"/>
      <c r="VNO7" s="162"/>
      <c r="VNP7" s="162"/>
      <c r="VNQ7" s="162"/>
      <c r="VNR7" s="162"/>
      <c r="VNS7" s="162"/>
      <c r="VNT7" s="162"/>
      <c r="VNU7" s="162"/>
      <c r="VNV7" s="162"/>
      <c r="VNW7" s="162"/>
      <c r="VNX7" s="162"/>
      <c r="VNY7" s="162"/>
      <c r="VNZ7" s="162"/>
      <c r="VOA7" s="162"/>
      <c r="VOB7" s="162"/>
      <c r="VOC7" s="162"/>
      <c r="VOD7" s="162"/>
      <c r="VOE7" s="162"/>
      <c r="VOF7" s="162"/>
      <c r="VOG7" s="162"/>
      <c r="VOH7" s="162"/>
      <c r="VOI7" s="162"/>
      <c r="VOJ7" s="162"/>
      <c r="VOK7" s="162"/>
      <c r="VOL7" s="162"/>
      <c r="VOM7" s="162"/>
      <c r="VON7" s="162"/>
      <c r="VOO7" s="162"/>
      <c r="VOP7" s="162"/>
      <c r="VOQ7" s="162"/>
      <c r="VOR7" s="162"/>
      <c r="VOS7" s="162"/>
      <c r="VOT7" s="162"/>
      <c r="VOU7" s="162"/>
      <c r="VOV7" s="162"/>
      <c r="VOW7" s="162"/>
      <c r="VOX7" s="162"/>
      <c r="VOY7" s="162"/>
      <c r="VOZ7" s="162"/>
      <c r="VPA7" s="162"/>
      <c r="VPB7" s="162"/>
      <c r="VPC7" s="162"/>
      <c r="VPD7" s="162"/>
      <c r="VPE7" s="162"/>
      <c r="VPF7" s="162"/>
      <c r="VPG7" s="162"/>
      <c r="VPH7" s="162"/>
      <c r="VPI7" s="162"/>
      <c r="VPJ7" s="162"/>
      <c r="VPK7" s="162"/>
      <c r="VPL7" s="162"/>
      <c r="VPM7" s="162"/>
      <c r="VPN7" s="162"/>
      <c r="VPO7" s="162"/>
      <c r="VPP7" s="162"/>
      <c r="VPQ7" s="162"/>
      <c r="VPR7" s="162"/>
      <c r="VPS7" s="162"/>
      <c r="VPT7" s="162"/>
      <c r="VPU7" s="162"/>
      <c r="VPV7" s="162"/>
      <c r="VPW7" s="162"/>
      <c r="VPX7" s="162"/>
      <c r="VPY7" s="162"/>
      <c r="VPZ7" s="162"/>
      <c r="VQA7" s="162"/>
      <c r="VQB7" s="162"/>
      <c r="VQC7" s="162"/>
      <c r="VQD7" s="162"/>
      <c r="VQE7" s="162"/>
      <c r="VQF7" s="162"/>
      <c r="VQG7" s="162"/>
      <c r="VQH7" s="162"/>
      <c r="VQI7" s="162"/>
      <c r="VQJ7" s="162"/>
      <c r="VQK7" s="162"/>
      <c r="VQL7" s="162"/>
      <c r="VQM7" s="162"/>
      <c r="VQN7" s="162"/>
      <c r="VQO7" s="162"/>
      <c r="VQP7" s="162"/>
      <c r="VQQ7" s="162"/>
      <c r="VQR7" s="162"/>
      <c r="VQS7" s="162"/>
      <c r="VQT7" s="162"/>
      <c r="VQU7" s="162"/>
      <c r="VQV7" s="162"/>
      <c r="VQW7" s="162"/>
      <c r="VQX7" s="162"/>
      <c r="VQY7" s="162"/>
      <c r="VQZ7" s="162"/>
      <c r="VRA7" s="162"/>
      <c r="VRB7" s="162"/>
      <c r="VRC7" s="162"/>
      <c r="VRD7" s="162"/>
      <c r="VRE7" s="162"/>
      <c r="VRF7" s="162"/>
      <c r="VRG7" s="162"/>
      <c r="VRH7" s="162"/>
      <c r="VRI7" s="162"/>
      <c r="VRJ7" s="162"/>
      <c r="VRK7" s="162"/>
      <c r="VRL7" s="162"/>
      <c r="VRM7" s="162"/>
      <c r="VRN7" s="162"/>
      <c r="VRO7" s="162"/>
      <c r="VRP7" s="162"/>
      <c r="VRQ7" s="162"/>
      <c r="VRR7" s="162"/>
      <c r="VRS7" s="162"/>
      <c r="VRT7" s="162"/>
      <c r="VRU7" s="162"/>
      <c r="VRV7" s="162"/>
      <c r="VRW7" s="162"/>
      <c r="VRX7" s="162"/>
      <c r="VRY7" s="162"/>
      <c r="VRZ7" s="162"/>
      <c r="VSA7" s="162"/>
      <c r="VSB7" s="162"/>
      <c r="VSC7" s="162"/>
      <c r="VSD7" s="162"/>
      <c r="VSE7" s="162"/>
      <c r="VSF7" s="162"/>
      <c r="VSG7" s="162"/>
      <c r="VSH7" s="162"/>
      <c r="VSI7" s="162"/>
      <c r="VSJ7" s="162"/>
      <c r="VSK7" s="162"/>
      <c r="VSL7" s="162"/>
      <c r="VSM7" s="162"/>
      <c r="VSN7" s="162"/>
      <c r="VSO7" s="162"/>
      <c r="VSP7" s="162"/>
      <c r="VSQ7" s="162"/>
      <c r="VSR7" s="162"/>
      <c r="VSS7" s="162"/>
      <c r="VST7" s="162"/>
      <c r="VSU7" s="162"/>
      <c r="VSV7" s="162"/>
      <c r="VSW7" s="162"/>
      <c r="VSX7" s="162"/>
      <c r="VSY7" s="162"/>
      <c r="VSZ7" s="162"/>
      <c r="VTA7" s="162"/>
      <c r="VTB7" s="162"/>
      <c r="VTC7" s="162"/>
      <c r="VTD7" s="162"/>
      <c r="VTE7" s="162"/>
      <c r="VTF7" s="162"/>
      <c r="VTG7" s="162"/>
      <c r="VTH7" s="162"/>
      <c r="VTI7" s="162"/>
      <c r="VTJ7" s="162"/>
      <c r="VTK7" s="162"/>
      <c r="VTL7" s="162"/>
      <c r="VTM7" s="162"/>
      <c r="VTN7" s="162"/>
      <c r="VTO7" s="162"/>
      <c r="VTP7" s="162"/>
      <c r="VTQ7" s="162"/>
      <c r="VTR7" s="162"/>
      <c r="VTS7" s="162"/>
      <c r="VTT7" s="162"/>
      <c r="VTU7" s="162"/>
      <c r="VTV7" s="162"/>
      <c r="VTW7" s="162"/>
      <c r="VTX7" s="162"/>
      <c r="VTY7" s="162"/>
      <c r="VTZ7" s="162"/>
      <c r="VUA7" s="162"/>
      <c r="VUB7" s="162"/>
      <c r="VUC7" s="162"/>
      <c r="VUD7" s="162"/>
      <c r="VUE7" s="162"/>
      <c r="VUF7" s="162"/>
      <c r="VUG7" s="162"/>
      <c r="VUH7" s="162"/>
      <c r="VUI7" s="162"/>
      <c r="VUJ7" s="162"/>
      <c r="VUK7" s="162"/>
      <c r="VUL7" s="162"/>
      <c r="VUM7" s="162"/>
      <c r="VUN7" s="162"/>
      <c r="VUO7" s="162"/>
      <c r="VUP7" s="162"/>
      <c r="VUQ7" s="162"/>
      <c r="VUR7" s="162"/>
      <c r="VUS7" s="162"/>
      <c r="VUT7" s="162"/>
      <c r="VUU7" s="162"/>
      <c r="VUV7" s="162"/>
      <c r="VUW7" s="162"/>
      <c r="VUX7" s="162"/>
      <c r="VUY7" s="162"/>
      <c r="VUZ7" s="162"/>
      <c r="VVA7" s="162"/>
      <c r="VVB7" s="162"/>
      <c r="VVC7" s="162"/>
      <c r="VVD7" s="162"/>
      <c r="VVE7" s="162"/>
      <c r="VVF7" s="162"/>
      <c r="VVG7" s="162"/>
      <c r="VVH7" s="162"/>
      <c r="VVI7" s="162"/>
      <c r="VVJ7" s="162"/>
      <c r="VVK7" s="162"/>
      <c r="VVL7" s="162"/>
      <c r="VVM7" s="162"/>
      <c r="VVN7" s="162"/>
      <c r="VVO7" s="162"/>
      <c r="VVP7" s="162"/>
      <c r="VVQ7" s="162"/>
      <c r="VVR7" s="162"/>
      <c r="VVS7" s="162"/>
      <c r="VVT7" s="162"/>
      <c r="VVU7" s="162"/>
      <c r="VVV7" s="162"/>
      <c r="VVW7" s="162"/>
      <c r="VVX7" s="162"/>
      <c r="VVY7" s="162"/>
      <c r="VVZ7" s="162"/>
      <c r="VWA7" s="162"/>
      <c r="VWB7" s="162"/>
      <c r="VWC7" s="162"/>
      <c r="VWD7" s="162"/>
      <c r="VWE7" s="162"/>
      <c r="VWF7" s="162"/>
      <c r="VWG7" s="162"/>
      <c r="VWH7" s="162"/>
      <c r="VWI7" s="162"/>
      <c r="VWJ7" s="162"/>
      <c r="VWK7" s="162"/>
      <c r="VWL7" s="162"/>
      <c r="VWM7" s="162"/>
      <c r="VWN7" s="162"/>
      <c r="VWO7" s="162"/>
      <c r="VWP7" s="162"/>
      <c r="VWQ7" s="162"/>
      <c r="VWR7" s="162"/>
      <c r="VWS7" s="162"/>
      <c r="VWT7" s="162"/>
      <c r="VWU7" s="162"/>
      <c r="VWV7" s="162"/>
      <c r="VWW7" s="162"/>
      <c r="VWX7" s="162"/>
      <c r="VWY7" s="162"/>
      <c r="VWZ7" s="162"/>
      <c r="VXA7" s="162"/>
      <c r="VXB7" s="162"/>
      <c r="VXC7" s="162"/>
      <c r="VXD7" s="162"/>
      <c r="VXE7" s="162"/>
      <c r="VXF7" s="162"/>
      <c r="VXG7" s="162"/>
      <c r="VXH7" s="162"/>
      <c r="VXI7" s="162"/>
      <c r="VXJ7" s="162"/>
      <c r="VXK7" s="162"/>
      <c r="VXL7" s="162"/>
      <c r="VXM7" s="162"/>
      <c r="VXN7" s="162"/>
      <c r="VXO7" s="162"/>
      <c r="VXP7" s="162"/>
      <c r="VXQ7" s="162"/>
      <c r="VXR7" s="162"/>
      <c r="VXS7" s="162"/>
      <c r="VXT7" s="162"/>
      <c r="VXU7" s="162"/>
      <c r="VXV7" s="162"/>
      <c r="VXW7" s="162"/>
      <c r="VXX7" s="162"/>
      <c r="VXY7" s="162"/>
      <c r="VXZ7" s="162"/>
      <c r="VYA7" s="162"/>
      <c r="VYB7" s="162"/>
      <c r="VYC7" s="162"/>
      <c r="VYD7" s="162"/>
      <c r="VYE7" s="162"/>
      <c r="VYF7" s="162"/>
      <c r="VYG7" s="162"/>
      <c r="VYH7" s="162"/>
      <c r="VYI7" s="162"/>
      <c r="VYJ7" s="162"/>
      <c r="VYK7" s="162"/>
      <c r="VYL7" s="162"/>
      <c r="VYM7" s="162"/>
      <c r="VYN7" s="162"/>
      <c r="VYO7" s="162"/>
      <c r="VYP7" s="162"/>
      <c r="VYQ7" s="162"/>
      <c r="VYR7" s="162"/>
      <c r="VYS7" s="162"/>
      <c r="VYT7" s="162"/>
      <c r="VYU7" s="162"/>
      <c r="VYV7" s="162"/>
      <c r="VYW7" s="162"/>
      <c r="VYX7" s="162"/>
      <c r="VYY7" s="162"/>
      <c r="VYZ7" s="162"/>
      <c r="VZA7" s="162"/>
      <c r="VZB7" s="162"/>
      <c r="VZC7" s="162"/>
      <c r="VZD7" s="162"/>
      <c r="VZE7" s="162"/>
      <c r="VZF7" s="162"/>
      <c r="VZG7" s="162"/>
      <c r="VZH7" s="162"/>
      <c r="VZI7" s="162"/>
      <c r="VZJ7" s="162"/>
      <c r="VZK7" s="162"/>
      <c r="VZL7" s="162"/>
      <c r="VZM7" s="162"/>
      <c r="VZN7" s="162"/>
      <c r="VZO7" s="162"/>
      <c r="VZP7" s="162"/>
      <c r="VZQ7" s="162"/>
      <c r="VZR7" s="162"/>
      <c r="VZS7" s="162"/>
      <c r="VZT7" s="162"/>
      <c r="VZU7" s="162"/>
      <c r="VZV7" s="162"/>
      <c r="VZW7" s="162"/>
      <c r="VZX7" s="162"/>
      <c r="VZY7" s="162"/>
      <c r="VZZ7" s="162"/>
      <c r="WAA7" s="162"/>
      <c r="WAB7" s="162"/>
      <c r="WAC7" s="162"/>
      <c r="WAD7" s="162"/>
      <c r="WAE7" s="162"/>
      <c r="WAF7" s="162"/>
      <c r="WAG7" s="162"/>
      <c r="WAH7" s="162"/>
      <c r="WAI7" s="162"/>
      <c r="WAJ7" s="162"/>
      <c r="WAK7" s="162"/>
      <c r="WAL7" s="162"/>
      <c r="WAM7" s="162"/>
      <c r="WAN7" s="162"/>
      <c r="WAO7" s="162"/>
      <c r="WAP7" s="162"/>
      <c r="WAQ7" s="162"/>
      <c r="WAR7" s="162"/>
      <c r="WAS7" s="162"/>
      <c r="WAT7" s="162"/>
      <c r="WAU7" s="162"/>
      <c r="WAV7" s="162"/>
      <c r="WAW7" s="162"/>
      <c r="WAX7" s="162"/>
      <c r="WAY7" s="162"/>
      <c r="WAZ7" s="162"/>
      <c r="WBA7" s="162"/>
      <c r="WBB7" s="162"/>
      <c r="WBC7" s="162"/>
      <c r="WBD7" s="162"/>
      <c r="WBE7" s="162"/>
      <c r="WBF7" s="162"/>
      <c r="WBG7" s="162"/>
      <c r="WBH7" s="162"/>
      <c r="WBI7" s="162"/>
      <c r="WBJ7" s="162"/>
      <c r="WBK7" s="162"/>
      <c r="WBL7" s="162"/>
      <c r="WBM7" s="162"/>
      <c r="WBN7" s="162"/>
      <c r="WBO7" s="162"/>
      <c r="WBP7" s="162"/>
      <c r="WBQ7" s="162"/>
      <c r="WBR7" s="162"/>
      <c r="WBS7" s="162"/>
      <c r="WBT7" s="162"/>
      <c r="WBU7" s="162"/>
      <c r="WBV7" s="162"/>
      <c r="WBW7" s="162"/>
      <c r="WBX7" s="162"/>
      <c r="WBY7" s="162"/>
      <c r="WBZ7" s="162"/>
      <c r="WCA7" s="162"/>
      <c r="WCB7" s="162"/>
      <c r="WCC7" s="162"/>
      <c r="WCD7" s="162"/>
      <c r="WCE7" s="162"/>
      <c r="WCF7" s="162"/>
      <c r="WCG7" s="162"/>
      <c r="WCH7" s="162"/>
      <c r="WCI7" s="162"/>
      <c r="WCJ7" s="162"/>
      <c r="WCK7" s="162"/>
      <c r="WCL7" s="162"/>
      <c r="WCM7" s="162"/>
      <c r="WCN7" s="162"/>
      <c r="WCO7" s="162"/>
      <c r="WCP7" s="162"/>
      <c r="WCQ7" s="162"/>
      <c r="WCR7" s="162"/>
      <c r="WCS7" s="162"/>
      <c r="WCT7" s="162"/>
      <c r="WCU7" s="162"/>
      <c r="WCV7" s="162"/>
      <c r="WCW7" s="162"/>
      <c r="WCX7" s="162"/>
      <c r="WCY7" s="162"/>
      <c r="WCZ7" s="162"/>
      <c r="WDA7" s="162"/>
      <c r="WDB7" s="162"/>
      <c r="WDC7" s="162"/>
      <c r="WDD7" s="162"/>
      <c r="WDE7" s="162"/>
      <c r="WDF7" s="162"/>
      <c r="WDG7" s="162"/>
      <c r="WDH7" s="162"/>
      <c r="WDI7" s="162"/>
      <c r="WDJ7" s="162"/>
      <c r="WDK7" s="162"/>
      <c r="WDL7" s="162"/>
      <c r="WDM7" s="162"/>
      <c r="WDN7" s="162"/>
      <c r="WDO7" s="162"/>
      <c r="WDP7" s="162"/>
      <c r="WDQ7" s="162"/>
      <c r="WDR7" s="162"/>
      <c r="WDS7" s="162"/>
      <c r="WDT7" s="162"/>
      <c r="WDU7" s="162"/>
      <c r="WDV7" s="162"/>
      <c r="WDW7" s="162"/>
      <c r="WDX7" s="162"/>
      <c r="WDY7" s="162"/>
      <c r="WDZ7" s="162"/>
      <c r="WEA7" s="162"/>
      <c r="WEB7" s="162"/>
      <c r="WEC7" s="162"/>
      <c r="WED7" s="162"/>
      <c r="WEE7" s="162"/>
      <c r="WEF7" s="162"/>
      <c r="WEG7" s="162"/>
      <c r="WEH7" s="162"/>
      <c r="WEI7" s="162"/>
      <c r="WEJ7" s="162"/>
      <c r="WEK7" s="162"/>
      <c r="WEL7" s="162"/>
      <c r="WEM7" s="162"/>
      <c r="WEN7" s="162"/>
      <c r="WEO7" s="162"/>
      <c r="WEP7" s="162"/>
      <c r="WEQ7" s="162"/>
      <c r="WER7" s="162"/>
      <c r="WES7" s="162"/>
      <c r="WET7" s="162"/>
      <c r="WEU7" s="162"/>
      <c r="WEV7" s="162"/>
      <c r="WEW7" s="162"/>
      <c r="WEX7" s="162"/>
      <c r="WEY7" s="162"/>
      <c r="WEZ7" s="162"/>
      <c r="WFA7" s="162"/>
      <c r="WFB7" s="162"/>
      <c r="WFC7" s="162"/>
      <c r="WFD7" s="162"/>
      <c r="WFE7" s="162"/>
      <c r="WFF7" s="162"/>
      <c r="WFG7" s="162"/>
      <c r="WFH7" s="162"/>
      <c r="WFI7" s="162"/>
      <c r="WFJ7" s="162"/>
      <c r="WFK7" s="162"/>
      <c r="WFL7" s="162"/>
      <c r="WFM7" s="162"/>
      <c r="WFN7" s="162"/>
      <c r="WFO7" s="162"/>
      <c r="WFP7" s="162"/>
      <c r="WFQ7" s="162"/>
      <c r="WFR7" s="162"/>
      <c r="WFS7" s="162"/>
      <c r="WFT7" s="162"/>
      <c r="WFU7" s="162"/>
      <c r="WFV7" s="162"/>
      <c r="WFW7" s="162"/>
      <c r="WFX7" s="162"/>
      <c r="WFY7" s="162"/>
      <c r="WFZ7" s="162"/>
      <c r="WGA7" s="162"/>
      <c r="WGB7" s="162"/>
      <c r="WGC7" s="162"/>
      <c r="WGD7" s="162"/>
      <c r="WGE7" s="162"/>
      <c r="WGF7" s="162"/>
      <c r="WGG7" s="162"/>
      <c r="WGH7" s="162"/>
      <c r="WGI7" s="162"/>
      <c r="WGJ7" s="162"/>
      <c r="WGK7" s="162"/>
      <c r="WGL7" s="162"/>
      <c r="WGM7" s="162"/>
      <c r="WGN7" s="162"/>
      <c r="WGO7" s="162"/>
      <c r="WGP7" s="162"/>
      <c r="WGQ7" s="162"/>
      <c r="WGR7" s="162"/>
      <c r="WGS7" s="162"/>
      <c r="WGT7" s="162"/>
      <c r="WGU7" s="162"/>
      <c r="WGV7" s="162"/>
      <c r="WGW7" s="162"/>
      <c r="WGX7" s="162"/>
      <c r="WGY7" s="162"/>
      <c r="WGZ7" s="162"/>
      <c r="WHA7" s="162"/>
      <c r="WHB7" s="162"/>
      <c r="WHC7" s="162"/>
      <c r="WHD7" s="162"/>
      <c r="WHE7" s="162"/>
      <c r="WHF7" s="162"/>
      <c r="WHG7" s="162"/>
      <c r="WHH7" s="162"/>
      <c r="WHI7" s="162"/>
      <c r="WHJ7" s="162"/>
      <c r="WHK7" s="162"/>
      <c r="WHL7" s="162"/>
      <c r="WHM7" s="162"/>
      <c r="WHN7" s="162"/>
      <c r="WHO7" s="162"/>
      <c r="WHP7" s="162"/>
      <c r="WHQ7" s="162"/>
      <c r="WHR7" s="162"/>
      <c r="WHS7" s="162"/>
      <c r="WHT7" s="162"/>
      <c r="WHU7" s="162"/>
      <c r="WHV7" s="162"/>
      <c r="WHW7" s="162"/>
      <c r="WHX7" s="162"/>
      <c r="WHY7" s="162"/>
      <c r="WHZ7" s="162"/>
      <c r="WIA7" s="162"/>
      <c r="WIB7" s="162"/>
      <c r="WIC7" s="162"/>
      <c r="WID7" s="162"/>
      <c r="WIE7" s="162"/>
      <c r="WIF7" s="162"/>
      <c r="WIG7" s="162"/>
      <c r="WIH7" s="162"/>
      <c r="WII7" s="162"/>
      <c r="WIJ7" s="162"/>
      <c r="WIK7" s="162"/>
      <c r="WIL7" s="162"/>
      <c r="WIM7" s="162"/>
      <c r="WIN7" s="162"/>
      <c r="WIO7" s="162"/>
      <c r="WIP7" s="162"/>
      <c r="WIQ7" s="162"/>
      <c r="WIR7" s="162"/>
      <c r="WIS7" s="162"/>
      <c r="WIT7" s="162"/>
      <c r="WIU7" s="162"/>
      <c r="WIV7" s="162"/>
      <c r="WIW7" s="162"/>
      <c r="WIX7" s="162"/>
      <c r="WIY7" s="162"/>
      <c r="WIZ7" s="162"/>
      <c r="WJA7" s="162"/>
      <c r="WJB7" s="162"/>
      <c r="WJC7" s="162"/>
      <c r="WJD7" s="162"/>
      <c r="WJE7" s="162"/>
      <c r="WJF7" s="162"/>
      <c r="WJG7" s="162"/>
      <c r="WJH7" s="162"/>
      <c r="WJI7" s="162"/>
      <c r="WJJ7" s="162"/>
      <c r="WJK7" s="162"/>
      <c r="WJL7" s="162"/>
      <c r="WJM7" s="162"/>
      <c r="WJN7" s="162"/>
      <c r="WJO7" s="162"/>
      <c r="WJP7" s="162"/>
      <c r="WJQ7" s="162"/>
      <c r="WJR7" s="162"/>
      <c r="WJS7" s="162"/>
      <c r="WJT7" s="162"/>
      <c r="WJU7" s="162"/>
      <c r="WJV7" s="162"/>
      <c r="WJW7" s="162"/>
      <c r="WJX7" s="162"/>
      <c r="WJY7" s="162"/>
      <c r="WJZ7" s="162"/>
      <c r="WKA7" s="162"/>
      <c r="WKB7" s="162"/>
      <c r="WKC7" s="162"/>
      <c r="WKD7" s="162"/>
      <c r="WKE7" s="162"/>
      <c r="WKF7" s="162"/>
      <c r="WKG7" s="162"/>
      <c r="WKH7" s="162"/>
      <c r="WKI7" s="162"/>
      <c r="WKJ7" s="162"/>
      <c r="WKK7" s="162"/>
      <c r="WKL7" s="162"/>
      <c r="WKM7" s="162"/>
      <c r="WKN7" s="162"/>
      <c r="WKO7" s="162"/>
      <c r="WKP7" s="162"/>
      <c r="WKQ7" s="162"/>
      <c r="WKR7" s="162"/>
      <c r="WKS7" s="162"/>
      <c r="WKT7" s="162"/>
      <c r="WKU7" s="162"/>
      <c r="WKV7" s="162"/>
      <c r="WKW7" s="162"/>
      <c r="WKX7" s="162"/>
      <c r="WKY7" s="162"/>
      <c r="WKZ7" s="162"/>
      <c r="WLA7" s="162"/>
      <c r="WLB7" s="162"/>
      <c r="WLC7" s="162"/>
      <c r="WLD7" s="162"/>
      <c r="WLE7" s="162"/>
      <c r="WLF7" s="162"/>
      <c r="WLG7" s="162"/>
      <c r="WLH7" s="162"/>
      <c r="WLI7" s="162"/>
      <c r="WLJ7" s="162"/>
      <c r="WLK7" s="162"/>
      <c r="WLL7" s="162"/>
      <c r="WLM7" s="162"/>
      <c r="WLN7" s="162"/>
      <c r="WLO7" s="162"/>
      <c r="WLP7" s="162"/>
      <c r="WLQ7" s="162"/>
      <c r="WLR7" s="162"/>
      <c r="WLS7" s="162"/>
      <c r="WLT7" s="162"/>
      <c r="WLU7" s="162"/>
      <c r="WLV7" s="162"/>
      <c r="WLW7" s="162"/>
      <c r="WLX7" s="162"/>
      <c r="WLY7" s="162"/>
      <c r="WLZ7" s="162"/>
      <c r="WMA7" s="162"/>
      <c r="WMB7" s="162"/>
      <c r="WMC7" s="162"/>
      <c r="WMD7" s="162"/>
      <c r="WME7" s="162"/>
      <c r="WMF7" s="162"/>
      <c r="WMG7" s="162"/>
      <c r="WMH7" s="162"/>
      <c r="WMI7" s="162"/>
      <c r="WMJ7" s="162"/>
      <c r="WMK7" s="162"/>
      <c r="WML7" s="162"/>
      <c r="WMM7" s="162"/>
      <c r="WMN7" s="162"/>
      <c r="WMO7" s="162"/>
      <c r="WMP7" s="162"/>
      <c r="WMQ7" s="162"/>
      <c r="WMR7" s="162"/>
      <c r="WMS7" s="162"/>
      <c r="WMT7" s="162"/>
      <c r="WMU7" s="162"/>
      <c r="WMV7" s="162"/>
      <c r="WMW7" s="162"/>
      <c r="WMX7" s="162"/>
      <c r="WMY7" s="162"/>
      <c r="WMZ7" s="162"/>
      <c r="WNA7" s="162"/>
      <c r="WNB7" s="162"/>
      <c r="WNC7" s="162"/>
      <c r="WND7" s="162"/>
      <c r="WNE7" s="162"/>
      <c r="WNF7" s="162"/>
      <c r="WNG7" s="162"/>
      <c r="WNH7" s="162"/>
      <c r="WNI7" s="162"/>
      <c r="WNJ7" s="162"/>
      <c r="WNK7" s="162"/>
      <c r="WNL7" s="162"/>
      <c r="WNM7" s="162"/>
      <c r="WNN7" s="162"/>
      <c r="WNO7" s="162"/>
      <c r="WNP7" s="162"/>
      <c r="WNQ7" s="162"/>
      <c r="WNR7" s="162"/>
      <c r="WNS7" s="162"/>
      <c r="WNT7" s="162"/>
      <c r="WNU7" s="162"/>
      <c r="WNV7" s="162"/>
      <c r="WNW7" s="162"/>
      <c r="WNX7" s="162"/>
      <c r="WNY7" s="162"/>
      <c r="WNZ7" s="162"/>
      <c r="WOA7" s="162"/>
      <c r="WOB7" s="162"/>
      <c r="WOC7" s="162"/>
      <c r="WOD7" s="162"/>
      <c r="WOE7" s="162"/>
      <c r="WOF7" s="162"/>
      <c r="WOG7" s="162"/>
      <c r="WOH7" s="162"/>
      <c r="WOI7" s="162"/>
      <c r="WOJ7" s="162"/>
      <c r="WOK7" s="162"/>
      <c r="WOL7" s="162"/>
      <c r="WOM7" s="162"/>
      <c r="WON7" s="162"/>
      <c r="WOO7" s="162"/>
      <c r="WOP7" s="162"/>
      <c r="WOQ7" s="162"/>
      <c r="WOR7" s="162"/>
      <c r="WOS7" s="162"/>
      <c r="WOT7" s="162"/>
      <c r="WOU7" s="162"/>
      <c r="WOV7" s="162"/>
      <c r="WOW7" s="162"/>
      <c r="WOX7" s="162"/>
      <c r="WOY7" s="162"/>
      <c r="WOZ7" s="162"/>
      <c r="WPA7" s="162"/>
      <c r="WPB7" s="162"/>
      <c r="WPC7" s="162"/>
      <c r="WPD7" s="162"/>
      <c r="WPE7" s="162"/>
      <c r="WPF7" s="162"/>
      <c r="WPG7" s="162"/>
      <c r="WPH7" s="162"/>
      <c r="WPI7" s="162"/>
      <c r="WPJ7" s="162"/>
      <c r="WPK7" s="162"/>
      <c r="WPL7" s="162"/>
      <c r="WPM7" s="162"/>
      <c r="WPN7" s="162"/>
      <c r="WPO7" s="162"/>
      <c r="WPP7" s="162"/>
      <c r="WPQ7" s="162"/>
      <c r="WPR7" s="162"/>
      <c r="WPS7" s="162"/>
      <c r="WPT7" s="162"/>
      <c r="WPU7" s="162"/>
      <c r="WPV7" s="162"/>
      <c r="WPW7" s="162"/>
      <c r="WPX7" s="162"/>
      <c r="WPY7" s="162"/>
      <c r="WPZ7" s="162"/>
      <c r="WQA7" s="162"/>
      <c r="WQB7" s="162"/>
      <c r="WQC7" s="162"/>
      <c r="WQD7" s="162"/>
      <c r="WQE7" s="162"/>
      <c r="WQF7" s="162"/>
      <c r="WQG7" s="162"/>
      <c r="WQH7" s="162"/>
      <c r="WQI7" s="162"/>
      <c r="WQJ7" s="162"/>
      <c r="WQK7" s="162"/>
      <c r="WQL7" s="162"/>
      <c r="WQM7" s="162"/>
      <c r="WQN7" s="162"/>
      <c r="WQO7" s="162"/>
      <c r="WQP7" s="162"/>
      <c r="WQQ7" s="162"/>
      <c r="WQR7" s="162"/>
      <c r="WQS7" s="162"/>
      <c r="WQT7" s="162"/>
      <c r="WQU7" s="162"/>
      <c r="WQV7" s="162"/>
      <c r="WQW7" s="162"/>
      <c r="WQX7" s="162"/>
      <c r="WQY7" s="162"/>
      <c r="WQZ7" s="162"/>
      <c r="WRA7" s="162"/>
      <c r="WRB7" s="162"/>
      <c r="WRC7" s="162"/>
      <c r="WRD7" s="162"/>
      <c r="WRE7" s="162"/>
      <c r="WRF7" s="162"/>
      <c r="WRG7" s="162"/>
      <c r="WRH7" s="162"/>
      <c r="WRI7" s="162"/>
      <c r="WRJ7" s="162"/>
      <c r="WRK7" s="162"/>
      <c r="WRL7" s="162"/>
      <c r="WRM7" s="162"/>
      <c r="WRN7" s="162"/>
      <c r="WRO7" s="162"/>
      <c r="WRP7" s="162"/>
      <c r="WRQ7" s="162"/>
      <c r="WRR7" s="162"/>
      <c r="WRS7" s="162"/>
      <c r="WRT7" s="162"/>
      <c r="WRU7" s="162"/>
      <c r="WRV7" s="162"/>
      <c r="WRW7" s="162"/>
      <c r="WRX7" s="162"/>
      <c r="WRY7" s="162"/>
      <c r="WRZ7" s="162"/>
      <c r="WSA7" s="162"/>
      <c r="WSB7" s="162"/>
      <c r="WSC7" s="162"/>
      <c r="WSD7" s="162"/>
      <c r="WSE7" s="162"/>
      <c r="WSF7" s="162"/>
      <c r="WSG7" s="162"/>
      <c r="WSH7" s="162"/>
      <c r="WSI7" s="162"/>
      <c r="WSJ7" s="162"/>
      <c r="WSK7" s="162"/>
      <c r="WSL7" s="162"/>
      <c r="WSM7" s="162"/>
      <c r="WSN7" s="162"/>
      <c r="WSO7" s="162"/>
      <c r="WSP7" s="162"/>
      <c r="WSQ7" s="162"/>
      <c r="WSR7" s="162"/>
      <c r="WSS7" s="162"/>
      <c r="WST7" s="162"/>
      <c r="WSU7" s="162"/>
      <c r="WSV7" s="162"/>
      <c r="WSW7" s="162"/>
      <c r="WSX7" s="162"/>
      <c r="WSY7" s="162"/>
      <c r="WSZ7" s="162"/>
      <c r="WTA7" s="162"/>
      <c r="WTB7" s="162"/>
      <c r="WTC7" s="162"/>
      <c r="WTD7" s="162"/>
      <c r="WTE7" s="162"/>
      <c r="WTF7" s="162"/>
      <c r="WTG7" s="162"/>
      <c r="WTH7" s="162"/>
      <c r="WTI7" s="162"/>
      <c r="WTJ7" s="162"/>
      <c r="WTK7" s="162"/>
      <c r="WTL7" s="162"/>
      <c r="WTM7" s="162"/>
      <c r="WTN7" s="162"/>
      <c r="WTO7" s="162"/>
      <c r="WTP7" s="162"/>
      <c r="WTQ7" s="162"/>
      <c r="WTR7" s="162"/>
      <c r="WTS7" s="162"/>
      <c r="WTT7" s="162"/>
      <c r="WTU7" s="162"/>
      <c r="WTV7" s="162"/>
      <c r="WTW7" s="162"/>
      <c r="WTX7" s="162"/>
      <c r="WTY7" s="162"/>
      <c r="WTZ7" s="162"/>
      <c r="WUA7" s="162"/>
      <c r="WUB7" s="162"/>
      <c r="WUC7" s="162"/>
      <c r="WUD7" s="162"/>
      <c r="WUE7" s="162"/>
      <c r="WUF7" s="162"/>
      <c r="WUG7" s="162"/>
      <c r="WUH7" s="162"/>
      <c r="WUI7" s="162"/>
      <c r="WUJ7" s="162"/>
      <c r="WUK7" s="162"/>
      <c r="WUL7" s="162"/>
      <c r="WUM7" s="162"/>
      <c r="WUN7" s="162"/>
      <c r="WUO7" s="162"/>
      <c r="WUP7" s="162"/>
      <c r="WUQ7" s="162"/>
      <c r="WUR7" s="162"/>
      <c r="WUS7" s="162"/>
      <c r="WUT7" s="162"/>
      <c r="WUU7" s="162"/>
      <c r="WUV7" s="162"/>
      <c r="WUW7" s="162"/>
      <c r="WUX7" s="162"/>
      <c r="WUY7" s="162"/>
      <c r="WUZ7" s="162"/>
      <c r="WVA7" s="162"/>
      <c r="WVB7" s="162"/>
      <c r="WVC7" s="162"/>
      <c r="WVD7" s="162"/>
      <c r="WVE7" s="162"/>
      <c r="WVF7" s="162"/>
      <c r="WVG7" s="162"/>
      <c r="WVH7" s="162"/>
      <c r="WVI7" s="162"/>
      <c r="WVJ7" s="162"/>
      <c r="WVK7" s="162"/>
      <c r="WVL7" s="162"/>
      <c r="WVM7" s="162"/>
      <c r="WVN7" s="162"/>
      <c r="WVO7" s="162"/>
      <c r="WVP7" s="162"/>
      <c r="WVQ7" s="162"/>
      <c r="WVR7" s="162"/>
      <c r="WVS7" s="162"/>
      <c r="WVT7" s="162"/>
      <c r="WVU7" s="162"/>
      <c r="WVV7" s="162"/>
      <c r="WVW7" s="162"/>
      <c r="WVX7" s="162"/>
      <c r="WVY7" s="162"/>
      <c r="WVZ7" s="162"/>
      <c r="WWA7" s="162"/>
      <c r="WWB7" s="162"/>
      <c r="WWC7" s="162"/>
      <c r="WWD7" s="162"/>
      <c r="WWE7" s="162"/>
      <c r="WWF7" s="162"/>
      <c r="WWG7" s="162"/>
      <c r="WWH7" s="162"/>
      <c r="WWI7" s="162"/>
      <c r="WWJ7" s="162"/>
      <c r="WWK7" s="162"/>
      <c r="WWL7" s="162"/>
      <c r="WWM7" s="162"/>
      <c r="WWN7" s="162"/>
      <c r="WWO7" s="162"/>
      <c r="WWP7" s="162"/>
      <c r="WWQ7" s="162"/>
      <c r="WWR7" s="162"/>
      <c r="WWS7" s="162"/>
      <c r="WWT7" s="162"/>
      <c r="WWU7" s="162"/>
      <c r="WWV7" s="162"/>
      <c r="WWW7" s="162"/>
      <c r="WWX7" s="162"/>
      <c r="WWY7" s="162"/>
      <c r="WWZ7" s="162"/>
      <c r="WXA7" s="162"/>
      <c r="WXB7" s="162"/>
      <c r="WXC7" s="162"/>
      <c r="WXD7" s="162"/>
      <c r="WXE7" s="162"/>
      <c r="WXF7" s="162"/>
      <c r="WXG7" s="162"/>
      <c r="WXH7" s="162"/>
      <c r="WXI7" s="162"/>
      <c r="WXJ7" s="162"/>
      <c r="WXK7" s="162"/>
      <c r="WXL7" s="162"/>
      <c r="WXM7" s="162"/>
      <c r="WXN7" s="162"/>
      <c r="WXO7" s="162"/>
      <c r="WXP7" s="162"/>
      <c r="WXQ7" s="162"/>
      <c r="WXR7" s="162"/>
      <c r="WXS7" s="162"/>
      <c r="WXT7" s="162"/>
      <c r="WXU7" s="162"/>
      <c r="WXV7" s="162"/>
      <c r="WXW7" s="162"/>
      <c r="WXX7" s="162"/>
      <c r="WXY7" s="162"/>
      <c r="WXZ7" s="162"/>
      <c r="WYA7" s="162"/>
      <c r="WYB7" s="162"/>
      <c r="WYC7" s="162"/>
      <c r="WYD7" s="162"/>
      <c r="WYE7" s="162"/>
      <c r="WYF7" s="162"/>
      <c r="WYG7" s="162"/>
      <c r="WYH7" s="162"/>
      <c r="WYI7" s="162"/>
      <c r="WYJ7" s="162"/>
      <c r="WYK7" s="162"/>
      <c r="WYL7" s="162"/>
      <c r="WYM7" s="162"/>
      <c r="WYN7" s="162"/>
      <c r="WYO7" s="162"/>
      <c r="WYP7" s="162"/>
      <c r="WYQ7" s="162"/>
      <c r="WYR7" s="162"/>
      <c r="WYS7" s="162"/>
      <c r="WYT7" s="162"/>
      <c r="WYU7" s="162"/>
      <c r="WYV7" s="162"/>
      <c r="WYW7" s="162"/>
      <c r="WYX7" s="162"/>
      <c r="WYY7" s="162"/>
      <c r="WYZ7" s="162"/>
      <c r="WZA7" s="162"/>
      <c r="WZB7" s="162"/>
      <c r="WZC7" s="162"/>
      <c r="WZD7" s="162"/>
      <c r="WZE7" s="162"/>
      <c r="WZF7" s="162"/>
      <c r="WZG7" s="162"/>
      <c r="WZH7" s="162"/>
      <c r="WZI7" s="162"/>
      <c r="WZJ7" s="162"/>
      <c r="WZK7" s="162"/>
      <c r="WZL7" s="162"/>
      <c r="WZM7" s="162"/>
      <c r="WZN7" s="162"/>
      <c r="WZO7" s="162"/>
      <c r="WZP7" s="162"/>
      <c r="WZQ7" s="162"/>
      <c r="WZR7" s="162"/>
      <c r="WZS7" s="162"/>
      <c r="WZT7" s="162"/>
      <c r="WZU7" s="162"/>
      <c r="WZV7" s="162"/>
      <c r="WZW7" s="162"/>
      <c r="WZX7" s="162"/>
      <c r="WZY7" s="162"/>
      <c r="WZZ7" s="162"/>
      <c r="XAA7" s="162"/>
      <c r="XAB7" s="162"/>
      <c r="XAC7" s="162"/>
      <c r="XAD7" s="162"/>
      <c r="XAE7" s="162"/>
      <c r="XAF7" s="162"/>
      <c r="XAG7" s="162"/>
      <c r="XAH7" s="162"/>
      <c r="XAI7" s="162"/>
      <c r="XAJ7" s="162"/>
      <c r="XAK7" s="162"/>
      <c r="XAL7" s="162"/>
      <c r="XAM7" s="162"/>
      <c r="XAN7" s="162"/>
      <c r="XAO7" s="162"/>
      <c r="XAP7" s="162"/>
      <c r="XAQ7" s="162"/>
      <c r="XAR7" s="162"/>
      <c r="XAS7" s="162"/>
      <c r="XAT7" s="162"/>
      <c r="XAU7" s="162"/>
      <c r="XAV7" s="162"/>
      <c r="XAW7" s="162"/>
      <c r="XAX7" s="162"/>
      <c r="XAY7" s="162"/>
      <c r="XAZ7" s="162"/>
      <c r="XBA7" s="162"/>
      <c r="XBB7" s="162"/>
      <c r="XBC7" s="162"/>
      <c r="XBD7" s="162"/>
      <c r="XBE7" s="162"/>
      <c r="XBF7" s="162"/>
      <c r="XBG7" s="162"/>
      <c r="XBH7" s="162"/>
      <c r="XBI7" s="162"/>
      <c r="XBJ7" s="162"/>
      <c r="XBK7" s="162"/>
      <c r="XBL7" s="162"/>
      <c r="XBM7" s="162"/>
      <c r="XBN7" s="162"/>
      <c r="XBO7" s="162"/>
      <c r="XBP7" s="162"/>
      <c r="XBQ7" s="162"/>
      <c r="XBR7" s="162"/>
      <c r="XBS7" s="162"/>
      <c r="XBT7" s="162"/>
      <c r="XBU7" s="162"/>
      <c r="XBV7" s="162"/>
      <c r="XBW7" s="162"/>
      <c r="XBX7" s="162"/>
      <c r="XBY7" s="162"/>
      <c r="XBZ7" s="162"/>
      <c r="XCA7" s="162"/>
      <c r="XCB7" s="162"/>
      <c r="XCC7" s="162"/>
      <c r="XCD7" s="162"/>
      <c r="XCE7" s="162"/>
      <c r="XCF7" s="162"/>
      <c r="XCG7" s="162"/>
      <c r="XCH7" s="162"/>
      <c r="XCI7" s="162"/>
      <c r="XCJ7" s="162"/>
      <c r="XCK7" s="162"/>
      <c r="XCL7" s="162"/>
      <c r="XCM7" s="162"/>
      <c r="XCN7" s="162"/>
      <c r="XCO7" s="162"/>
      <c r="XCP7" s="162"/>
      <c r="XCQ7" s="162"/>
      <c r="XCR7" s="162"/>
      <c r="XCS7" s="162"/>
      <c r="XCT7" s="162"/>
      <c r="XCU7" s="162"/>
      <c r="XCV7" s="162"/>
      <c r="XCW7" s="162"/>
      <c r="XCX7" s="162"/>
      <c r="XCY7" s="162"/>
      <c r="XCZ7" s="162"/>
      <c r="XDA7" s="162"/>
      <c r="XDB7" s="162"/>
      <c r="XDC7" s="162"/>
      <c r="XDD7" s="162"/>
      <c r="XDE7" s="162"/>
      <c r="XDF7" s="162"/>
      <c r="XDG7" s="162"/>
      <c r="XDH7" s="162"/>
      <c r="XDI7" s="162"/>
      <c r="XDJ7" s="162"/>
      <c r="XDK7" s="162"/>
      <c r="XDL7" s="162"/>
      <c r="XDM7" s="162"/>
      <c r="XDN7" s="162"/>
      <c r="XDO7" s="162"/>
      <c r="XDP7" s="162"/>
      <c r="XDQ7" s="162"/>
      <c r="XDR7" s="162"/>
      <c r="XDS7" s="162"/>
      <c r="XDT7" s="162"/>
      <c r="XDU7" s="162"/>
      <c r="XDV7" s="162"/>
      <c r="XDW7" s="162"/>
      <c r="XDX7" s="162"/>
      <c r="XDY7" s="162"/>
      <c r="XDZ7" s="162"/>
      <c r="XEA7" s="162"/>
      <c r="XEB7" s="162"/>
      <c r="XEC7" s="162"/>
      <c r="XED7" s="162"/>
      <c r="XEE7" s="162"/>
      <c r="XEF7" s="162"/>
      <c r="XEG7" s="162"/>
      <c r="XEH7" s="162"/>
      <c r="XEI7" s="162"/>
      <c r="XEJ7" s="162"/>
      <c r="XEK7" s="162"/>
      <c r="XEL7" s="162"/>
      <c r="XEM7" s="162"/>
      <c r="XEN7" s="162"/>
      <c r="XEO7" s="162"/>
      <c r="XEP7" s="162"/>
      <c r="XEQ7" s="162"/>
      <c r="XER7" s="162"/>
      <c r="XES7" s="162"/>
      <c r="XET7" s="162"/>
      <c r="XEU7" s="162"/>
      <c r="XEV7" s="162"/>
      <c r="XEW7" s="162"/>
      <c r="XEX7" s="162"/>
      <c r="XEY7" s="162"/>
      <c r="XEZ7" s="162"/>
      <c r="XFA7" s="162"/>
      <c r="XFB7" s="162"/>
      <c r="XFC7" s="162"/>
      <c r="XFD7" s="162"/>
    </row>
    <row r="8" spans="1:16384" s="168" customFormat="1" ht="14.25" hidden="1" customHeight="1">
      <c r="A8" s="164">
        <v>422</v>
      </c>
      <c r="B8" s="128">
        <f t="shared" si="0"/>
        <v>4</v>
      </c>
      <c r="C8" s="128" t="s">
        <v>18</v>
      </c>
      <c r="D8" s="128" t="s">
        <v>19</v>
      </c>
      <c r="E8" s="128" t="s">
        <v>28</v>
      </c>
      <c r="F8" s="128"/>
      <c r="G8" s="128" t="s">
        <v>133</v>
      </c>
      <c r="H8" s="128" t="s">
        <v>134</v>
      </c>
      <c r="I8" s="128">
        <v>1308033.79</v>
      </c>
      <c r="J8" s="128" t="s">
        <v>91</v>
      </c>
      <c r="K8" s="128" t="s">
        <v>17</v>
      </c>
      <c r="L8" s="128" t="s">
        <v>69</v>
      </c>
      <c r="M8" s="128" t="s">
        <v>21</v>
      </c>
      <c r="N8" s="128" t="s">
        <v>32</v>
      </c>
      <c r="O8" s="128"/>
      <c r="P8" s="165">
        <v>1200031</v>
      </c>
      <c r="Q8" s="128"/>
      <c r="R8" s="128"/>
      <c r="S8" s="128">
        <v>4974</v>
      </c>
      <c r="T8" s="166" t="s">
        <v>56</v>
      </c>
      <c r="U8" s="167" t="s">
        <v>135</v>
      </c>
    </row>
    <row r="9" spans="1:16384" s="163" customFormat="1" hidden="1">
      <c r="A9" s="152">
        <v>423</v>
      </c>
      <c r="B9" s="120">
        <f t="shared" si="0"/>
        <v>5</v>
      </c>
      <c r="C9" s="158" t="s">
        <v>18</v>
      </c>
      <c r="D9" s="158" t="s">
        <v>19</v>
      </c>
      <c r="E9" s="169" t="s">
        <v>29</v>
      </c>
      <c r="F9" s="169"/>
      <c r="G9" s="169" t="s">
        <v>136</v>
      </c>
      <c r="H9" s="169" t="s">
        <v>137</v>
      </c>
      <c r="I9" s="169">
        <v>211409.26</v>
      </c>
      <c r="J9" s="169" t="s">
        <v>91</v>
      </c>
      <c r="K9" s="169" t="s">
        <v>17</v>
      </c>
      <c r="L9" s="169" t="s">
        <v>69</v>
      </c>
      <c r="M9" s="169" t="s">
        <v>21</v>
      </c>
      <c r="N9" s="169"/>
      <c r="O9" s="169"/>
      <c r="P9" s="170">
        <v>193953.45</v>
      </c>
      <c r="Q9" s="169"/>
      <c r="R9" s="169"/>
      <c r="S9" s="169">
        <v>4974</v>
      </c>
      <c r="T9" s="171" t="s">
        <v>56</v>
      </c>
      <c r="U9" s="172" t="s">
        <v>138</v>
      </c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  <c r="EQ9" s="173"/>
      <c r="ER9" s="173"/>
      <c r="ES9" s="173"/>
      <c r="ET9" s="173"/>
      <c r="EU9" s="173"/>
      <c r="EV9" s="173"/>
      <c r="EW9" s="173"/>
      <c r="EX9" s="173"/>
      <c r="EY9" s="173"/>
      <c r="EZ9" s="173"/>
      <c r="FA9" s="173"/>
      <c r="FB9" s="173"/>
      <c r="FC9" s="173"/>
      <c r="FD9" s="173"/>
      <c r="FE9" s="173"/>
      <c r="FF9" s="173"/>
      <c r="FG9" s="173"/>
      <c r="FH9" s="173"/>
      <c r="FI9" s="173"/>
      <c r="FJ9" s="173"/>
      <c r="FK9" s="173"/>
      <c r="FL9" s="173"/>
      <c r="FM9" s="173"/>
      <c r="FN9" s="173"/>
      <c r="FO9" s="173"/>
      <c r="FP9" s="173"/>
      <c r="FQ9" s="173"/>
      <c r="FR9" s="173"/>
      <c r="FS9" s="173"/>
      <c r="FT9" s="173"/>
      <c r="FU9" s="173"/>
      <c r="FV9" s="173"/>
      <c r="FW9" s="173"/>
      <c r="FX9" s="173"/>
      <c r="FY9" s="173"/>
      <c r="FZ9" s="173"/>
      <c r="GA9" s="173"/>
      <c r="GB9" s="173"/>
      <c r="GC9" s="173"/>
      <c r="GD9" s="173"/>
      <c r="GE9" s="173"/>
      <c r="GF9" s="173"/>
      <c r="GG9" s="173"/>
      <c r="GH9" s="173"/>
      <c r="GI9" s="173"/>
      <c r="GJ9" s="173"/>
      <c r="GK9" s="173"/>
      <c r="GL9" s="173"/>
      <c r="GM9" s="173"/>
      <c r="GN9" s="173"/>
      <c r="GO9" s="173"/>
      <c r="GP9" s="173"/>
      <c r="GQ9" s="173"/>
      <c r="GR9" s="173"/>
      <c r="GS9" s="173"/>
      <c r="GT9" s="173"/>
      <c r="GU9" s="173"/>
      <c r="GV9" s="173"/>
      <c r="GW9" s="173"/>
      <c r="GX9" s="173"/>
      <c r="GY9" s="173"/>
      <c r="GZ9" s="173"/>
      <c r="HA9" s="173"/>
      <c r="HB9" s="173"/>
      <c r="HC9" s="173"/>
      <c r="HD9" s="173"/>
      <c r="HE9" s="173"/>
      <c r="HF9" s="173"/>
      <c r="HG9" s="173"/>
      <c r="HH9" s="173"/>
      <c r="HI9" s="173"/>
      <c r="HJ9" s="173"/>
      <c r="HK9" s="173"/>
      <c r="HL9" s="173"/>
      <c r="HM9" s="173"/>
      <c r="HN9" s="173"/>
      <c r="HO9" s="173"/>
      <c r="HP9" s="173"/>
      <c r="HQ9" s="173"/>
      <c r="HR9" s="173"/>
      <c r="HS9" s="173"/>
      <c r="HT9" s="173"/>
      <c r="HU9" s="173"/>
      <c r="HV9" s="173"/>
      <c r="HW9" s="173"/>
      <c r="HX9" s="173"/>
      <c r="HY9" s="173"/>
      <c r="HZ9" s="173"/>
      <c r="IA9" s="173"/>
      <c r="IB9" s="173"/>
      <c r="IC9" s="173"/>
      <c r="ID9" s="173"/>
      <c r="IE9" s="173"/>
      <c r="IF9" s="173"/>
      <c r="IG9" s="173"/>
      <c r="IH9" s="173"/>
      <c r="II9" s="173"/>
      <c r="IJ9" s="173"/>
      <c r="IK9" s="173"/>
      <c r="IL9" s="173"/>
      <c r="IM9" s="173"/>
      <c r="IN9" s="173"/>
      <c r="IO9" s="173"/>
      <c r="IP9" s="173"/>
      <c r="IQ9" s="173"/>
      <c r="IR9" s="173"/>
      <c r="IS9" s="173"/>
      <c r="IT9" s="173"/>
      <c r="IU9" s="173"/>
      <c r="IV9" s="173"/>
      <c r="IW9" s="173"/>
      <c r="IX9" s="173"/>
      <c r="IY9" s="173"/>
      <c r="IZ9" s="173"/>
      <c r="JA9" s="173"/>
      <c r="JB9" s="173"/>
      <c r="JC9" s="173"/>
      <c r="JD9" s="173"/>
      <c r="JE9" s="173"/>
      <c r="JF9" s="173"/>
      <c r="JG9" s="173"/>
      <c r="JH9" s="173"/>
      <c r="JI9" s="173"/>
      <c r="JJ9" s="173"/>
      <c r="JK9" s="173"/>
      <c r="JL9" s="173"/>
      <c r="JM9" s="173"/>
      <c r="JN9" s="173"/>
      <c r="JO9" s="173"/>
      <c r="JP9" s="173"/>
      <c r="JQ9" s="173"/>
      <c r="JR9" s="173"/>
      <c r="JS9" s="173"/>
      <c r="JT9" s="173"/>
      <c r="JU9" s="173"/>
      <c r="JV9" s="173"/>
      <c r="JW9" s="173"/>
      <c r="JX9" s="173"/>
      <c r="JY9" s="173"/>
      <c r="JZ9" s="173"/>
      <c r="KA9" s="173"/>
      <c r="KB9" s="173"/>
      <c r="KC9" s="173"/>
      <c r="KD9" s="173"/>
      <c r="KE9" s="173"/>
      <c r="KF9" s="173"/>
      <c r="KG9" s="173"/>
      <c r="KH9" s="173"/>
      <c r="KI9" s="173"/>
      <c r="KJ9" s="173"/>
      <c r="KK9" s="173"/>
      <c r="KL9" s="173"/>
      <c r="KM9" s="173"/>
      <c r="KN9" s="173"/>
      <c r="KO9" s="173"/>
      <c r="KP9" s="173"/>
      <c r="KQ9" s="173"/>
      <c r="KR9" s="173"/>
      <c r="KS9" s="173"/>
      <c r="KT9" s="173"/>
      <c r="KU9" s="173"/>
      <c r="KV9" s="173"/>
      <c r="KW9" s="173"/>
      <c r="KX9" s="173"/>
      <c r="KY9" s="173"/>
      <c r="KZ9" s="173"/>
      <c r="LA9" s="173"/>
      <c r="LB9" s="173"/>
      <c r="LC9" s="173"/>
      <c r="LD9" s="173"/>
      <c r="LE9" s="173"/>
      <c r="LF9" s="173"/>
      <c r="LG9" s="173"/>
      <c r="LH9" s="173"/>
      <c r="LI9" s="173"/>
      <c r="LJ9" s="173"/>
      <c r="LK9" s="173"/>
      <c r="LL9" s="173"/>
      <c r="LM9" s="173"/>
      <c r="LN9" s="173"/>
      <c r="LO9" s="173"/>
      <c r="LP9" s="173"/>
      <c r="LQ9" s="173"/>
      <c r="LR9" s="173"/>
      <c r="LS9" s="173"/>
      <c r="LT9" s="173"/>
      <c r="LU9" s="173"/>
      <c r="LV9" s="173"/>
      <c r="LW9" s="173"/>
      <c r="LX9" s="173"/>
      <c r="LY9" s="173"/>
      <c r="LZ9" s="173"/>
      <c r="MA9" s="173"/>
      <c r="MB9" s="173"/>
      <c r="MC9" s="173"/>
      <c r="MD9" s="173"/>
      <c r="ME9" s="173"/>
      <c r="MF9" s="173"/>
      <c r="MG9" s="173"/>
      <c r="MH9" s="173"/>
      <c r="MI9" s="173"/>
      <c r="MJ9" s="173"/>
      <c r="MK9" s="173"/>
      <c r="ML9" s="173"/>
      <c r="MM9" s="173"/>
      <c r="MN9" s="173"/>
      <c r="MO9" s="173"/>
      <c r="MP9" s="173"/>
      <c r="MQ9" s="173"/>
      <c r="MR9" s="173"/>
      <c r="MS9" s="173"/>
      <c r="MT9" s="173"/>
      <c r="MU9" s="173"/>
      <c r="MV9" s="173"/>
      <c r="MW9" s="173"/>
      <c r="MX9" s="173"/>
      <c r="MY9" s="173"/>
      <c r="MZ9" s="173"/>
      <c r="NA9" s="173"/>
      <c r="NB9" s="173"/>
      <c r="NC9" s="173"/>
      <c r="ND9" s="173"/>
      <c r="NE9" s="173"/>
      <c r="NF9" s="173"/>
      <c r="NG9" s="173"/>
      <c r="NH9" s="173"/>
      <c r="NI9" s="173"/>
      <c r="NJ9" s="173"/>
      <c r="NK9" s="173"/>
      <c r="NL9" s="173"/>
      <c r="NM9" s="173"/>
      <c r="NN9" s="173"/>
      <c r="NO9" s="173"/>
      <c r="NP9" s="173"/>
      <c r="NQ9" s="173"/>
      <c r="NR9" s="173"/>
      <c r="NS9" s="173"/>
      <c r="NT9" s="173"/>
      <c r="NU9" s="173"/>
      <c r="NV9" s="173"/>
      <c r="NW9" s="173"/>
      <c r="NX9" s="173"/>
      <c r="NY9" s="173"/>
      <c r="NZ9" s="173"/>
      <c r="OA9" s="173"/>
      <c r="OB9" s="173"/>
      <c r="OC9" s="173"/>
      <c r="OD9" s="173"/>
      <c r="OE9" s="173"/>
      <c r="OF9" s="173"/>
      <c r="OG9" s="173"/>
      <c r="OH9" s="173"/>
      <c r="OI9" s="173"/>
      <c r="OJ9" s="173"/>
      <c r="OK9" s="173"/>
      <c r="OL9" s="173"/>
      <c r="OM9" s="173"/>
      <c r="ON9" s="173"/>
      <c r="OO9" s="173"/>
      <c r="OP9" s="173"/>
      <c r="OQ9" s="173"/>
      <c r="OR9" s="173"/>
      <c r="OS9" s="173"/>
      <c r="OT9" s="173"/>
      <c r="OU9" s="173"/>
      <c r="OV9" s="173"/>
      <c r="OW9" s="173"/>
      <c r="OX9" s="173"/>
      <c r="OY9" s="173"/>
      <c r="OZ9" s="173"/>
      <c r="PA9" s="173"/>
      <c r="PB9" s="173"/>
      <c r="PC9" s="173"/>
      <c r="PD9" s="173"/>
      <c r="PE9" s="173"/>
      <c r="PF9" s="173"/>
      <c r="PG9" s="173"/>
      <c r="PH9" s="173"/>
      <c r="PI9" s="173"/>
      <c r="PJ9" s="173"/>
      <c r="PK9" s="173"/>
      <c r="PL9" s="173"/>
      <c r="PM9" s="173"/>
      <c r="PN9" s="173"/>
      <c r="PO9" s="173"/>
      <c r="PP9" s="173"/>
      <c r="PQ9" s="173"/>
      <c r="PR9" s="173"/>
      <c r="PS9" s="173"/>
      <c r="PT9" s="173"/>
      <c r="PU9" s="173"/>
      <c r="PV9" s="173"/>
      <c r="PW9" s="173"/>
      <c r="PX9" s="173"/>
      <c r="PY9" s="173"/>
      <c r="PZ9" s="173"/>
      <c r="QA9" s="173"/>
      <c r="QB9" s="173"/>
      <c r="QC9" s="173"/>
      <c r="QD9" s="173"/>
      <c r="QE9" s="173"/>
      <c r="QF9" s="173"/>
      <c r="QG9" s="173"/>
      <c r="QH9" s="173"/>
      <c r="QI9" s="173"/>
      <c r="QJ9" s="173"/>
      <c r="QK9" s="173"/>
      <c r="QL9" s="173"/>
      <c r="QM9" s="173"/>
      <c r="QN9" s="173"/>
      <c r="QO9" s="173"/>
      <c r="QP9" s="173"/>
      <c r="QQ9" s="173"/>
      <c r="QR9" s="173"/>
      <c r="QS9" s="173"/>
      <c r="QT9" s="173"/>
      <c r="QU9" s="173"/>
      <c r="QV9" s="173"/>
      <c r="QW9" s="173"/>
      <c r="QX9" s="173"/>
      <c r="QY9" s="173"/>
      <c r="QZ9" s="173"/>
      <c r="RA9" s="173"/>
      <c r="RB9" s="173"/>
      <c r="RC9" s="173"/>
      <c r="RD9" s="173"/>
      <c r="RE9" s="173"/>
      <c r="RF9" s="173"/>
      <c r="RG9" s="173"/>
      <c r="RH9" s="173"/>
      <c r="RI9" s="173"/>
      <c r="RJ9" s="173"/>
      <c r="RK9" s="173"/>
      <c r="RL9" s="173"/>
      <c r="RM9" s="173"/>
      <c r="RN9" s="173"/>
      <c r="RO9" s="173"/>
      <c r="RP9" s="173"/>
      <c r="RQ9" s="173"/>
      <c r="RR9" s="173"/>
      <c r="RS9" s="173"/>
      <c r="RT9" s="173"/>
      <c r="RU9" s="173"/>
      <c r="RV9" s="173"/>
      <c r="RW9" s="173"/>
      <c r="RX9" s="173"/>
      <c r="RY9" s="173"/>
      <c r="RZ9" s="173"/>
      <c r="SA9" s="173"/>
      <c r="SB9" s="173"/>
      <c r="SC9" s="173"/>
      <c r="SD9" s="173"/>
      <c r="SE9" s="173"/>
      <c r="SF9" s="173"/>
      <c r="SG9" s="173"/>
      <c r="SH9" s="173"/>
      <c r="SI9" s="173"/>
      <c r="SJ9" s="173"/>
      <c r="SK9" s="173"/>
      <c r="SL9" s="173"/>
      <c r="SM9" s="173"/>
      <c r="SN9" s="173"/>
      <c r="SO9" s="173"/>
      <c r="SP9" s="173"/>
      <c r="SQ9" s="173"/>
      <c r="SR9" s="173"/>
      <c r="SS9" s="173"/>
      <c r="ST9" s="173"/>
      <c r="SU9" s="173"/>
      <c r="SV9" s="173"/>
      <c r="SW9" s="173"/>
      <c r="SX9" s="173"/>
      <c r="SY9" s="173"/>
      <c r="SZ9" s="173"/>
      <c r="TA9" s="173"/>
      <c r="TB9" s="173"/>
      <c r="TC9" s="173"/>
      <c r="TD9" s="173"/>
      <c r="TE9" s="173"/>
      <c r="TF9" s="173"/>
      <c r="TG9" s="173"/>
      <c r="TH9" s="173"/>
      <c r="TI9" s="173"/>
      <c r="TJ9" s="173"/>
      <c r="TK9" s="173"/>
      <c r="TL9" s="173"/>
      <c r="TM9" s="173"/>
      <c r="TN9" s="173"/>
      <c r="TO9" s="173"/>
      <c r="TP9" s="173"/>
      <c r="TQ9" s="173"/>
      <c r="TR9" s="173"/>
      <c r="TS9" s="173"/>
      <c r="TT9" s="173"/>
      <c r="TU9" s="173"/>
      <c r="TV9" s="173"/>
      <c r="TW9" s="173"/>
      <c r="TX9" s="173"/>
      <c r="TY9" s="173"/>
      <c r="TZ9" s="173"/>
      <c r="UA9" s="173"/>
      <c r="UB9" s="173"/>
      <c r="UC9" s="173"/>
      <c r="UD9" s="173"/>
      <c r="UE9" s="173"/>
      <c r="UF9" s="173"/>
      <c r="UG9" s="173"/>
      <c r="UH9" s="173"/>
      <c r="UI9" s="173"/>
      <c r="UJ9" s="173"/>
      <c r="UK9" s="173"/>
      <c r="UL9" s="173"/>
      <c r="UM9" s="173"/>
      <c r="UN9" s="173"/>
      <c r="UO9" s="173"/>
      <c r="UP9" s="173"/>
      <c r="UQ9" s="173"/>
      <c r="UR9" s="173"/>
      <c r="US9" s="173"/>
      <c r="UT9" s="173"/>
      <c r="UU9" s="173"/>
      <c r="UV9" s="173"/>
      <c r="UW9" s="173"/>
      <c r="UX9" s="173"/>
      <c r="UY9" s="173"/>
      <c r="UZ9" s="173"/>
      <c r="VA9" s="173"/>
      <c r="VB9" s="173"/>
      <c r="VC9" s="173"/>
      <c r="VD9" s="173"/>
      <c r="VE9" s="173"/>
      <c r="VF9" s="173"/>
      <c r="VG9" s="173"/>
      <c r="VH9" s="173"/>
      <c r="VI9" s="173"/>
      <c r="VJ9" s="173"/>
      <c r="VK9" s="173"/>
      <c r="VL9" s="173"/>
      <c r="VM9" s="173"/>
      <c r="VN9" s="173"/>
      <c r="VO9" s="173"/>
      <c r="VP9" s="173"/>
      <c r="VQ9" s="173"/>
      <c r="VR9" s="173"/>
      <c r="VS9" s="173"/>
      <c r="VT9" s="173"/>
      <c r="VU9" s="173"/>
      <c r="VV9" s="173"/>
      <c r="VW9" s="173"/>
      <c r="VX9" s="173"/>
      <c r="VY9" s="173"/>
      <c r="VZ9" s="173"/>
      <c r="WA9" s="173"/>
      <c r="WB9" s="173"/>
      <c r="WC9" s="173"/>
      <c r="WD9" s="173"/>
      <c r="WE9" s="173"/>
      <c r="WF9" s="173"/>
      <c r="WG9" s="173"/>
      <c r="WH9" s="173"/>
      <c r="WI9" s="173"/>
      <c r="WJ9" s="173"/>
      <c r="WK9" s="173"/>
      <c r="WL9" s="173"/>
      <c r="WM9" s="173"/>
      <c r="WN9" s="173"/>
      <c r="WO9" s="173"/>
      <c r="WP9" s="173"/>
      <c r="WQ9" s="173"/>
      <c r="WR9" s="173"/>
      <c r="WS9" s="173"/>
      <c r="WT9" s="173"/>
      <c r="WU9" s="173"/>
      <c r="WV9" s="173"/>
      <c r="WW9" s="173"/>
      <c r="WX9" s="173"/>
      <c r="WY9" s="173"/>
      <c r="WZ9" s="173"/>
      <c r="XA9" s="173"/>
      <c r="XB9" s="173"/>
      <c r="XC9" s="173"/>
      <c r="XD9" s="173"/>
      <c r="XE9" s="173"/>
      <c r="XF9" s="173"/>
      <c r="XG9" s="173"/>
      <c r="XH9" s="173"/>
      <c r="XI9" s="173"/>
      <c r="XJ9" s="173"/>
      <c r="XK9" s="173"/>
      <c r="XL9" s="173"/>
      <c r="XM9" s="173"/>
      <c r="XN9" s="173"/>
      <c r="XO9" s="173"/>
      <c r="XP9" s="173"/>
      <c r="XQ9" s="173"/>
      <c r="XR9" s="173"/>
      <c r="XS9" s="173"/>
      <c r="XT9" s="173"/>
      <c r="XU9" s="173"/>
      <c r="XV9" s="173"/>
      <c r="XW9" s="173"/>
      <c r="XX9" s="173"/>
      <c r="XY9" s="173"/>
      <c r="XZ9" s="173"/>
      <c r="YA9" s="173"/>
      <c r="YB9" s="173"/>
      <c r="YC9" s="173"/>
      <c r="YD9" s="173"/>
      <c r="YE9" s="173"/>
      <c r="YF9" s="173"/>
      <c r="YG9" s="173"/>
      <c r="YH9" s="173"/>
      <c r="YI9" s="173"/>
      <c r="YJ9" s="173"/>
      <c r="YK9" s="173"/>
      <c r="YL9" s="173"/>
      <c r="YM9" s="173"/>
      <c r="YN9" s="173"/>
      <c r="YO9" s="173"/>
      <c r="YP9" s="173"/>
      <c r="YQ9" s="173"/>
      <c r="YR9" s="173"/>
      <c r="YS9" s="173"/>
      <c r="YT9" s="173"/>
      <c r="YU9" s="173"/>
      <c r="YV9" s="173"/>
      <c r="YW9" s="173"/>
      <c r="YX9" s="173"/>
      <c r="YY9" s="173"/>
      <c r="YZ9" s="173"/>
      <c r="ZA9" s="173"/>
      <c r="ZB9" s="173"/>
      <c r="ZC9" s="173"/>
      <c r="ZD9" s="173"/>
      <c r="ZE9" s="173"/>
      <c r="ZF9" s="173"/>
      <c r="ZG9" s="173"/>
      <c r="ZH9" s="173"/>
      <c r="ZI9" s="173"/>
      <c r="ZJ9" s="173"/>
      <c r="ZK9" s="173"/>
      <c r="ZL9" s="173"/>
      <c r="ZM9" s="173"/>
      <c r="ZN9" s="173"/>
      <c r="ZO9" s="173"/>
      <c r="ZP9" s="173"/>
      <c r="ZQ9" s="173"/>
      <c r="ZR9" s="173"/>
      <c r="ZS9" s="173"/>
      <c r="ZT9" s="173"/>
      <c r="ZU9" s="173"/>
      <c r="ZV9" s="173"/>
      <c r="ZW9" s="173"/>
      <c r="ZX9" s="173"/>
      <c r="ZY9" s="173"/>
      <c r="ZZ9" s="173"/>
      <c r="AAA9" s="173"/>
      <c r="AAB9" s="173"/>
      <c r="AAC9" s="173"/>
      <c r="AAD9" s="173"/>
      <c r="AAE9" s="173"/>
      <c r="AAF9" s="173"/>
      <c r="AAG9" s="173"/>
      <c r="AAH9" s="173"/>
      <c r="AAI9" s="173"/>
      <c r="AAJ9" s="173"/>
      <c r="AAK9" s="173"/>
      <c r="AAL9" s="173"/>
      <c r="AAM9" s="173"/>
      <c r="AAN9" s="173"/>
      <c r="AAO9" s="173"/>
      <c r="AAP9" s="173"/>
      <c r="AAQ9" s="173"/>
      <c r="AAR9" s="173"/>
      <c r="AAS9" s="173"/>
      <c r="AAT9" s="173"/>
      <c r="AAU9" s="173"/>
      <c r="AAV9" s="173"/>
      <c r="AAW9" s="173"/>
      <c r="AAX9" s="173"/>
      <c r="AAY9" s="173"/>
      <c r="AAZ9" s="173"/>
      <c r="ABA9" s="173"/>
      <c r="ABB9" s="173"/>
      <c r="ABC9" s="173"/>
      <c r="ABD9" s="173"/>
      <c r="ABE9" s="173"/>
      <c r="ABF9" s="173"/>
      <c r="ABG9" s="173"/>
      <c r="ABH9" s="173"/>
      <c r="ABI9" s="173"/>
      <c r="ABJ9" s="173"/>
      <c r="ABK9" s="173"/>
      <c r="ABL9" s="173"/>
      <c r="ABM9" s="173"/>
      <c r="ABN9" s="173"/>
      <c r="ABO9" s="173"/>
      <c r="ABP9" s="173"/>
      <c r="ABQ9" s="173"/>
      <c r="ABR9" s="173"/>
      <c r="ABS9" s="173"/>
      <c r="ABT9" s="173"/>
      <c r="ABU9" s="173"/>
      <c r="ABV9" s="173"/>
      <c r="ABW9" s="173"/>
      <c r="ABX9" s="173"/>
      <c r="ABY9" s="173"/>
      <c r="ABZ9" s="173"/>
      <c r="ACA9" s="173"/>
      <c r="ACB9" s="173"/>
      <c r="ACC9" s="173"/>
      <c r="ACD9" s="173"/>
      <c r="ACE9" s="173"/>
      <c r="ACF9" s="173"/>
      <c r="ACG9" s="173"/>
      <c r="ACH9" s="173"/>
      <c r="ACI9" s="173"/>
      <c r="ACJ9" s="173"/>
      <c r="ACK9" s="173"/>
      <c r="ACL9" s="173"/>
      <c r="ACM9" s="173"/>
      <c r="ACN9" s="173"/>
      <c r="ACO9" s="173"/>
      <c r="ACP9" s="173"/>
      <c r="ACQ9" s="173"/>
      <c r="ACR9" s="173"/>
      <c r="ACS9" s="173"/>
      <c r="ACT9" s="173"/>
      <c r="ACU9" s="173"/>
      <c r="ACV9" s="173"/>
      <c r="ACW9" s="173"/>
      <c r="ACX9" s="173"/>
      <c r="ACY9" s="173"/>
      <c r="ACZ9" s="173"/>
      <c r="ADA9" s="173"/>
      <c r="ADB9" s="173"/>
      <c r="ADC9" s="173"/>
      <c r="ADD9" s="173"/>
      <c r="ADE9" s="173"/>
      <c r="ADF9" s="173"/>
      <c r="ADG9" s="173"/>
      <c r="ADH9" s="173"/>
      <c r="ADI9" s="173"/>
      <c r="ADJ9" s="173"/>
      <c r="ADK9" s="173"/>
      <c r="ADL9" s="173"/>
      <c r="ADM9" s="173"/>
      <c r="ADN9" s="173"/>
      <c r="ADO9" s="173"/>
      <c r="ADP9" s="173"/>
      <c r="ADQ9" s="173"/>
      <c r="ADR9" s="173"/>
      <c r="ADS9" s="173"/>
      <c r="ADT9" s="173"/>
      <c r="ADU9" s="173"/>
      <c r="ADV9" s="173"/>
      <c r="ADW9" s="173"/>
      <c r="ADX9" s="173"/>
      <c r="ADY9" s="173"/>
      <c r="ADZ9" s="173"/>
      <c r="AEA9" s="173"/>
      <c r="AEB9" s="173"/>
      <c r="AEC9" s="173"/>
      <c r="AED9" s="173"/>
      <c r="AEE9" s="173"/>
      <c r="AEF9" s="173"/>
      <c r="AEG9" s="173"/>
      <c r="AEH9" s="173"/>
      <c r="AEI9" s="173"/>
      <c r="AEJ9" s="173"/>
      <c r="AEK9" s="173"/>
      <c r="AEL9" s="173"/>
      <c r="AEM9" s="173"/>
      <c r="AEN9" s="173"/>
      <c r="AEO9" s="173"/>
      <c r="AEP9" s="173"/>
      <c r="AEQ9" s="173"/>
      <c r="AER9" s="173"/>
      <c r="AES9" s="173"/>
      <c r="AET9" s="173"/>
      <c r="AEU9" s="173"/>
      <c r="AEV9" s="173"/>
      <c r="AEW9" s="173"/>
      <c r="AEX9" s="173"/>
      <c r="AEY9" s="173"/>
      <c r="AEZ9" s="173"/>
      <c r="AFA9" s="173"/>
      <c r="AFB9" s="173"/>
      <c r="AFC9" s="173"/>
      <c r="AFD9" s="173"/>
      <c r="AFE9" s="173"/>
      <c r="AFF9" s="173"/>
      <c r="AFG9" s="173"/>
      <c r="AFH9" s="173"/>
      <c r="AFI9" s="173"/>
      <c r="AFJ9" s="173"/>
      <c r="AFK9" s="173"/>
      <c r="AFL9" s="173"/>
      <c r="AFM9" s="173"/>
      <c r="AFN9" s="173"/>
      <c r="AFO9" s="173"/>
      <c r="AFP9" s="173"/>
      <c r="AFQ9" s="173"/>
      <c r="AFR9" s="173"/>
      <c r="AFS9" s="173"/>
      <c r="AFT9" s="173"/>
      <c r="AFU9" s="173"/>
      <c r="AFV9" s="173"/>
      <c r="AFW9" s="173"/>
      <c r="AFX9" s="173"/>
      <c r="AFY9" s="173"/>
      <c r="AFZ9" s="173"/>
      <c r="AGA9" s="173"/>
      <c r="AGB9" s="173"/>
      <c r="AGC9" s="173"/>
      <c r="AGD9" s="173"/>
      <c r="AGE9" s="173"/>
      <c r="AGF9" s="173"/>
      <c r="AGG9" s="173"/>
      <c r="AGH9" s="173"/>
      <c r="AGI9" s="173"/>
      <c r="AGJ9" s="173"/>
      <c r="AGK9" s="173"/>
      <c r="AGL9" s="173"/>
      <c r="AGM9" s="173"/>
      <c r="AGN9" s="173"/>
      <c r="AGO9" s="173"/>
      <c r="AGP9" s="173"/>
      <c r="AGQ9" s="173"/>
      <c r="AGR9" s="173"/>
      <c r="AGS9" s="173"/>
      <c r="AGT9" s="173"/>
      <c r="AGU9" s="173"/>
      <c r="AGV9" s="173"/>
      <c r="AGW9" s="173"/>
      <c r="AGX9" s="173"/>
      <c r="AGY9" s="173"/>
      <c r="AGZ9" s="173"/>
      <c r="AHA9" s="173"/>
      <c r="AHB9" s="173"/>
      <c r="AHC9" s="173"/>
      <c r="AHD9" s="173"/>
      <c r="AHE9" s="173"/>
      <c r="AHF9" s="173"/>
      <c r="AHG9" s="173"/>
      <c r="AHH9" s="173"/>
      <c r="AHI9" s="173"/>
      <c r="AHJ9" s="173"/>
      <c r="AHK9" s="173"/>
      <c r="AHL9" s="173"/>
      <c r="AHM9" s="173"/>
      <c r="AHN9" s="173"/>
      <c r="AHO9" s="173"/>
      <c r="AHP9" s="173"/>
      <c r="AHQ9" s="173"/>
      <c r="AHR9" s="173"/>
      <c r="AHS9" s="173"/>
      <c r="AHT9" s="173"/>
      <c r="AHU9" s="173"/>
      <c r="AHV9" s="173"/>
      <c r="AHW9" s="173"/>
      <c r="AHX9" s="173"/>
      <c r="AHY9" s="173"/>
      <c r="AHZ9" s="173"/>
      <c r="AIA9" s="173"/>
      <c r="AIB9" s="173"/>
      <c r="AIC9" s="173"/>
      <c r="AID9" s="173"/>
      <c r="AIE9" s="173"/>
      <c r="AIF9" s="173"/>
      <c r="AIG9" s="173"/>
      <c r="AIH9" s="173"/>
      <c r="AII9" s="173"/>
      <c r="AIJ9" s="173"/>
      <c r="AIK9" s="173"/>
      <c r="AIL9" s="173"/>
      <c r="AIM9" s="173"/>
      <c r="AIN9" s="173"/>
      <c r="AIO9" s="173"/>
      <c r="AIP9" s="173"/>
      <c r="AIQ9" s="173"/>
      <c r="AIR9" s="173"/>
      <c r="AIS9" s="173"/>
      <c r="AIT9" s="173"/>
      <c r="AIU9" s="173"/>
      <c r="AIV9" s="173"/>
      <c r="AIW9" s="173"/>
      <c r="AIX9" s="173"/>
      <c r="AIY9" s="173"/>
      <c r="AIZ9" s="173"/>
      <c r="AJA9" s="173"/>
      <c r="AJB9" s="173"/>
      <c r="AJC9" s="173"/>
      <c r="AJD9" s="173"/>
      <c r="AJE9" s="173"/>
      <c r="AJF9" s="173"/>
      <c r="AJG9" s="173"/>
      <c r="AJH9" s="173"/>
      <c r="AJI9" s="173"/>
      <c r="AJJ9" s="173"/>
      <c r="AJK9" s="173"/>
      <c r="AJL9" s="173"/>
      <c r="AJM9" s="173"/>
      <c r="AJN9" s="173"/>
      <c r="AJO9" s="173"/>
      <c r="AJP9" s="173"/>
      <c r="AJQ9" s="173"/>
      <c r="AJR9" s="173"/>
      <c r="AJS9" s="173"/>
      <c r="AJT9" s="173"/>
      <c r="AJU9" s="173"/>
      <c r="AJV9" s="173"/>
      <c r="AJW9" s="173"/>
      <c r="AJX9" s="173"/>
      <c r="AJY9" s="173"/>
      <c r="AJZ9" s="173"/>
      <c r="AKA9" s="173"/>
      <c r="AKB9" s="173"/>
      <c r="AKC9" s="173"/>
      <c r="AKD9" s="173"/>
      <c r="AKE9" s="173"/>
      <c r="AKF9" s="173"/>
      <c r="AKG9" s="173"/>
      <c r="AKH9" s="173"/>
      <c r="AKI9" s="173"/>
      <c r="AKJ9" s="173"/>
      <c r="AKK9" s="173"/>
      <c r="AKL9" s="173"/>
      <c r="AKM9" s="173"/>
      <c r="AKN9" s="173"/>
      <c r="AKO9" s="173"/>
      <c r="AKP9" s="173"/>
      <c r="AKQ9" s="173"/>
      <c r="AKR9" s="173"/>
      <c r="AKS9" s="173"/>
      <c r="AKT9" s="173"/>
      <c r="AKU9" s="173"/>
      <c r="AKV9" s="173"/>
      <c r="AKW9" s="173"/>
      <c r="AKX9" s="173"/>
      <c r="AKY9" s="173"/>
      <c r="AKZ9" s="173"/>
      <c r="ALA9" s="173"/>
      <c r="ALB9" s="173"/>
      <c r="ALC9" s="173"/>
      <c r="ALD9" s="173"/>
      <c r="ALE9" s="173"/>
      <c r="ALF9" s="173"/>
      <c r="ALG9" s="173"/>
      <c r="ALH9" s="173"/>
      <c r="ALI9" s="173"/>
      <c r="ALJ9" s="173"/>
      <c r="ALK9" s="173"/>
      <c r="ALL9" s="173"/>
      <c r="ALM9" s="173"/>
      <c r="ALN9" s="173"/>
      <c r="ALO9" s="173"/>
      <c r="ALP9" s="173"/>
      <c r="ALQ9" s="173"/>
      <c r="ALR9" s="173"/>
      <c r="ALS9" s="173"/>
      <c r="ALT9" s="173"/>
      <c r="ALU9" s="173"/>
      <c r="ALV9" s="173"/>
      <c r="ALW9" s="173"/>
      <c r="ALX9" s="173"/>
      <c r="ALY9" s="173"/>
      <c r="ALZ9" s="173"/>
      <c r="AMA9" s="173"/>
      <c r="AMB9" s="173"/>
      <c r="AMC9" s="173"/>
      <c r="AMD9" s="173"/>
      <c r="AME9" s="173"/>
      <c r="AMF9" s="173"/>
      <c r="AMG9" s="173"/>
      <c r="AMH9" s="173"/>
      <c r="AMI9" s="173"/>
      <c r="AMJ9" s="173"/>
      <c r="AMK9" s="173"/>
      <c r="AML9" s="173"/>
      <c r="AMM9" s="173"/>
      <c r="AMN9" s="173"/>
      <c r="AMO9" s="173"/>
      <c r="AMP9" s="173"/>
      <c r="AMQ9" s="173"/>
      <c r="AMR9" s="173"/>
      <c r="AMS9" s="173"/>
      <c r="AMT9" s="173"/>
      <c r="AMU9" s="173"/>
      <c r="AMV9" s="173"/>
      <c r="AMW9" s="173"/>
      <c r="AMX9" s="173"/>
      <c r="AMY9" s="173"/>
      <c r="AMZ9" s="173"/>
      <c r="ANA9" s="173"/>
      <c r="ANB9" s="173"/>
      <c r="ANC9" s="173"/>
      <c r="AND9" s="173"/>
      <c r="ANE9" s="173"/>
      <c r="ANF9" s="173"/>
      <c r="ANG9" s="173"/>
      <c r="ANH9" s="173"/>
      <c r="ANI9" s="173"/>
      <c r="ANJ9" s="173"/>
      <c r="ANK9" s="173"/>
      <c r="ANL9" s="173"/>
      <c r="ANM9" s="173"/>
      <c r="ANN9" s="173"/>
      <c r="ANO9" s="173"/>
      <c r="ANP9" s="173"/>
      <c r="ANQ9" s="173"/>
      <c r="ANR9" s="173"/>
      <c r="ANS9" s="173"/>
      <c r="ANT9" s="173"/>
      <c r="ANU9" s="173"/>
      <c r="ANV9" s="173"/>
      <c r="ANW9" s="173"/>
      <c r="ANX9" s="173"/>
      <c r="ANY9" s="173"/>
      <c r="ANZ9" s="173"/>
      <c r="AOA9" s="173"/>
      <c r="AOB9" s="173"/>
      <c r="AOC9" s="173"/>
      <c r="AOD9" s="173"/>
      <c r="AOE9" s="173"/>
      <c r="AOF9" s="173"/>
      <c r="AOG9" s="173"/>
      <c r="AOH9" s="173"/>
      <c r="AOI9" s="173"/>
      <c r="AOJ9" s="173"/>
      <c r="AOK9" s="173"/>
      <c r="AOL9" s="173"/>
      <c r="AOM9" s="173"/>
      <c r="AON9" s="173"/>
      <c r="AOO9" s="173"/>
      <c r="AOP9" s="173"/>
      <c r="AOQ9" s="173"/>
      <c r="AOR9" s="173"/>
      <c r="AOS9" s="173"/>
      <c r="AOT9" s="173"/>
      <c r="AOU9" s="173"/>
      <c r="AOV9" s="173"/>
      <c r="AOW9" s="173"/>
      <c r="AOX9" s="173"/>
      <c r="AOY9" s="173"/>
      <c r="AOZ9" s="173"/>
      <c r="APA9" s="173"/>
      <c r="APB9" s="173"/>
      <c r="APC9" s="173"/>
      <c r="APD9" s="173"/>
      <c r="APE9" s="173"/>
      <c r="APF9" s="173"/>
      <c r="APG9" s="173"/>
      <c r="APH9" s="173"/>
      <c r="API9" s="173"/>
      <c r="APJ9" s="173"/>
      <c r="APK9" s="173"/>
      <c r="APL9" s="173"/>
      <c r="APM9" s="173"/>
      <c r="APN9" s="173"/>
      <c r="APO9" s="173"/>
      <c r="APP9" s="173"/>
      <c r="APQ9" s="173"/>
      <c r="APR9" s="173"/>
      <c r="APS9" s="173"/>
      <c r="APT9" s="173"/>
      <c r="APU9" s="173"/>
      <c r="APV9" s="173"/>
      <c r="APW9" s="173"/>
      <c r="APX9" s="173"/>
      <c r="APY9" s="173"/>
      <c r="APZ9" s="173"/>
      <c r="AQA9" s="173"/>
      <c r="AQB9" s="173"/>
      <c r="AQC9" s="173"/>
      <c r="AQD9" s="173"/>
      <c r="AQE9" s="173"/>
      <c r="AQF9" s="173"/>
      <c r="AQG9" s="173"/>
      <c r="AQH9" s="173"/>
      <c r="AQI9" s="173"/>
      <c r="AQJ9" s="173"/>
      <c r="AQK9" s="173"/>
      <c r="AQL9" s="173"/>
      <c r="AQM9" s="173"/>
      <c r="AQN9" s="173"/>
      <c r="AQO9" s="173"/>
      <c r="AQP9" s="173"/>
      <c r="AQQ9" s="173"/>
      <c r="AQR9" s="173"/>
      <c r="AQS9" s="173"/>
      <c r="AQT9" s="173"/>
      <c r="AQU9" s="173"/>
      <c r="AQV9" s="173"/>
      <c r="AQW9" s="173"/>
      <c r="AQX9" s="173"/>
      <c r="AQY9" s="173"/>
      <c r="AQZ9" s="173"/>
      <c r="ARA9" s="173"/>
      <c r="ARB9" s="173"/>
      <c r="ARC9" s="173"/>
      <c r="ARD9" s="173"/>
      <c r="ARE9" s="173"/>
      <c r="ARF9" s="173"/>
      <c r="ARG9" s="173"/>
      <c r="ARH9" s="173"/>
      <c r="ARI9" s="173"/>
      <c r="ARJ9" s="173"/>
      <c r="ARK9" s="173"/>
      <c r="ARL9" s="173"/>
      <c r="ARM9" s="173"/>
      <c r="ARN9" s="173"/>
      <c r="ARO9" s="173"/>
      <c r="ARP9" s="173"/>
      <c r="ARQ9" s="173"/>
      <c r="ARR9" s="173"/>
      <c r="ARS9" s="173"/>
      <c r="ART9" s="173"/>
      <c r="ARU9" s="173"/>
      <c r="ARV9" s="173"/>
      <c r="ARW9" s="173"/>
      <c r="ARX9" s="173"/>
      <c r="ARY9" s="173"/>
      <c r="ARZ9" s="173"/>
      <c r="ASA9" s="173"/>
      <c r="ASB9" s="173"/>
      <c r="ASC9" s="173"/>
      <c r="ASD9" s="173"/>
      <c r="ASE9" s="173"/>
      <c r="ASF9" s="173"/>
      <c r="ASG9" s="173"/>
      <c r="ASH9" s="173"/>
      <c r="ASI9" s="173"/>
      <c r="ASJ9" s="173"/>
      <c r="ASK9" s="173"/>
      <c r="ASL9" s="173"/>
      <c r="ASM9" s="173"/>
      <c r="ASN9" s="173"/>
      <c r="ASO9" s="173"/>
      <c r="ASP9" s="173"/>
      <c r="ASQ9" s="173"/>
      <c r="ASR9" s="173"/>
      <c r="ASS9" s="173"/>
      <c r="AST9" s="173"/>
      <c r="ASU9" s="173"/>
      <c r="ASV9" s="173"/>
      <c r="ASW9" s="173"/>
      <c r="ASX9" s="173"/>
      <c r="ASY9" s="173"/>
      <c r="ASZ9" s="173"/>
      <c r="ATA9" s="173"/>
      <c r="ATB9" s="173"/>
      <c r="ATC9" s="173"/>
      <c r="ATD9" s="173"/>
      <c r="ATE9" s="173"/>
      <c r="ATF9" s="173"/>
      <c r="ATG9" s="173"/>
      <c r="ATH9" s="173"/>
      <c r="ATI9" s="173"/>
      <c r="ATJ9" s="173"/>
      <c r="ATK9" s="173"/>
      <c r="ATL9" s="173"/>
      <c r="ATM9" s="173"/>
      <c r="ATN9" s="173"/>
      <c r="ATO9" s="173"/>
      <c r="ATP9" s="173"/>
      <c r="ATQ9" s="173"/>
      <c r="ATR9" s="173"/>
      <c r="ATS9" s="173"/>
      <c r="ATT9" s="173"/>
      <c r="ATU9" s="173"/>
      <c r="ATV9" s="173"/>
      <c r="ATW9" s="173"/>
      <c r="ATX9" s="173"/>
      <c r="ATY9" s="173"/>
      <c r="ATZ9" s="173"/>
      <c r="AUA9" s="173"/>
      <c r="AUB9" s="173"/>
      <c r="AUC9" s="173"/>
      <c r="AUD9" s="173"/>
      <c r="AUE9" s="173"/>
      <c r="AUF9" s="173"/>
      <c r="AUG9" s="173"/>
      <c r="AUH9" s="173"/>
      <c r="AUI9" s="173"/>
      <c r="AUJ9" s="173"/>
      <c r="AUK9" s="173"/>
      <c r="AUL9" s="173"/>
      <c r="AUM9" s="173"/>
      <c r="AUN9" s="173"/>
      <c r="AUO9" s="173"/>
      <c r="AUP9" s="173"/>
      <c r="AUQ9" s="173"/>
      <c r="AUR9" s="173"/>
      <c r="AUS9" s="173"/>
      <c r="AUT9" s="173"/>
      <c r="AUU9" s="173"/>
      <c r="AUV9" s="173"/>
      <c r="AUW9" s="173"/>
      <c r="AUX9" s="173"/>
      <c r="AUY9" s="173"/>
      <c r="AUZ9" s="173"/>
      <c r="AVA9" s="173"/>
      <c r="AVB9" s="173"/>
      <c r="AVC9" s="173"/>
      <c r="AVD9" s="173"/>
      <c r="AVE9" s="173"/>
      <c r="AVF9" s="173"/>
      <c r="AVG9" s="173"/>
      <c r="AVH9" s="173"/>
      <c r="AVI9" s="173"/>
      <c r="AVJ9" s="173"/>
      <c r="AVK9" s="173"/>
      <c r="AVL9" s="173"/>
      <c r="AVM9" s="173"/>
      <c r="AVN9" s="173"/>
      <c r="AVO9" s="173"/>
      <c r="AVP9" s="173"/>
      <c r="AVQ9" s="173"/>
      <c r="AVR9" s="173"/>
      <c r="AVS9" s="173"/>
      <c r="AVT9" s="173"/>
      <c r="AVU9" s="173"/>
      <c r="AVV9" s="173"/>
      <c r="AVW9" s="173"/>
      <c r="AVX9" s="173"/>
      <c r="AVY9" s="173"/>
      <c r="AVZ9" s="173"/>
      <c r="AWA9" s="173"/>
      <c r="AWB9" s="173"/>
      <c r="AWC9" s="173"/>
      <c r="AWD9" s="173"/>
      <c r="AWE9" s="173"/>
      <c r="AWF9" s="173"/>
      <c r="AWG9" s="173"/>
      <c r="AWH9" s="173"/>
      <c r="AWI9" s="173"/>
      <c r="AWJ9" s="173"/>
      <c r="AWK9" s="173"/>
      <c r="AWL9" s="173"/>
      <c r="AWM9" s="173"/>
      <c r="AWN9" s="173"/>
      <c r="AWO9" s="173"/>
      <c r="AWP9" s="173"/>
      <c r="AWQ9" s="173"/>
      <c r="AWR9" s="173"/>
      <c r="AWS9" s="173"/>
      <c r="AWT9" s="173"/>
      <c r="AWU9" s="173"/>
      <c r="AWV9" s="173"/>
      <c r="AWW9" s="173"/>
      <c r="AWX9" s="173"/>
      <c r="AWY9" s="173"/>
      <c r="AWZ9" s="173"/>
      <c r="AXA9" s="173"/>
      <c r="AXB9" s="173"/>
      <c r="AXC9" s="173"/>
      <c r="AXD9" s="173"/>
      <c r="AXE9" s="173"/>
      <c r="AXF9" s="173"/>
      <c r="AXG9" s="173"/>
      <c r="AXH9" s="173"/>
      <c r="AXI9" s="173"/>
      <c r="AXJ9" s="173"/>
      <c r="AXK9" s="173"/>
      <c r="AXL9" s="173"/>
      <c r="AXM9" s="173"/>
      <c r="AXN9" s="173"/>
      <c r="AXO9" s="173"/>
      <c r="AXP9" s="173"/>
      <c r="AXQ9" s="173"/>
      <c r="AXR9" s="173"/>
      <c r="AXS9" s="173"/>
      <c r="AXT9" s="173"/>
      <c r="AXU9" s="173"/>
      <c r="AXV9" s="173"/>
      <c r="AXW9" s="173"/>
      <c r="AXX9" s="173"/>
      <c r="AXY9" s="173"/>
      <c r="AXZ9" s="173"/>
      <c r="AYA9" s="173"/>
      <c r="AYB9" s="173"/>
      <c r="AYC9" s="173"/>
      <c r="AYD9" s="173"/>
      <c r="AYE9" s="173"/>
      <c r="AYF9" s="173"/>
      <c r="AYG9" s="173"/>
      <c r="AYH9" s="173"/>
      <c r="AYI9" s="173"/>
      <c r="AYJ9" s="173"/>
      <c r="AYK9" s="173"/>
      <c r="AYL9" s="173"/>
      <c r="AYM9" s="173"/>
      <c r="AYN9" s="173"/>
      <c r="AYO9" s="173"/>
      <c r="AYP9" s="173"/>
      <c r="AYQ9" s="173"/>
      <c r="AYR9" s="173"/>
      <c r="AYS9" s="173"/>
      <c r="AYT9" s="173"/>
      <c r="AYU9" s="173"/>
      <c r="AYV9" s="173"/>
      <c r="AYW9" s="173"/>
      <c r="AYX9" s="173"/>
      <c r="AYY9" s="173"/>
      <c r="AYZ9" s="173"/>
      <c r="AZA9" s="173"/>
      <c r="AZB9" s="173"/>
      <c r="AZC9" s="173"/>
      <c r="AZD9" s="173"/>
      <c r="AZE9" s="173"/>
      <c r="AZF9" s="173"/>
      <c r="AZG9" s="173"/>
      <c r="AZH9" s="173"/>
      <c r="AZI9" s="173"/>
      <c r="AZJ9" s="173"/>
      <c r="AZK9" s="173"/>
      <c r="AZL9" s="173"/>
      <c r="AZM9" s="173"/>
      <c r="AZN9" s="173"/>
      <c r="AZO9" s="173"/>
      <c r="AZP9" s="173"/>
      <c r="AZQ9" s="173"/>
      <c r="AZR9" s="173"/>
      <c r="AZS9" s="173"/>
      <c r="AZT9" s="173"/>
      <c r="AZU9" s="173"/>
      <c r="AZV9" s="173"/>
      <c r="AZW9" s="173"/>
      <c r="AZX9" s="173"/>
      <c r="AZY9" s="173"/>
      <c r="AZZ9" s="173"/>
      <c r="BAA9" s="173"/>
      <c r="BAB9" s="173"/>
      <c r="BAC9" s="173"/>
      <c r="BAD9" s="173"/>
      <c r="BAE9" s="173"/>
      <c r="BAF9" s="173"/>
      <c r="BAG9" s="173"/>
      <c r="BAH9" s="173"/>
      <c r="BAI9" s="173"/>
      <c r="BAJ9" s="173"/>
      <c r="BAK9" s="173"/>
      <c r="BAL9" s="173"/>
      <c r="BAM9" s="173"/>
      <c r="BAN9" s="173"/>
      <c r="BAO9" s="173"/>
      <c r="BAP9" s="173"/>
      <c r="BAQ9" s="173"/>
      <c r="BAR9" s="173"/>
      <c r="BAS9" s="173"/>
      <c r="BAT9" s="173"/>
      <c r="BAU9" s="173"/>
      <c r="BAV9" s="173"/>
      <c r="BAW9" s="173"/>
      <c r="BAX9" s="173"/>
      <c r="BAY9" s="173"/>
      <c r="BAZ9" s="173"/>
      <c r="BBA9" s="173"/>
      <c r="BBB9" s="173"/>
      <c r="BBC9" s="173"/>
      <c r="BBD9" s="173"/>
      <c r="BBE9" s="173"/>
      <c r="BBF9" s="173"/>
      <c r="BBG9" s="173"/>
      <c r="BBH9" s="173"/>
      <c r="BBI9" s="173"/>
      <c r="BBJ9" s="173"/>
      <c r="BBK9" s="173"/>
      <c r="BBL9" s="173"/>
      <c r="BBM9" s="173"/>
      <c r="BBN9" s="173"/>
      <c r="BBO9" s="173"/>
      <c r="BBP9" s="173"/>
      <c r="BBQ9" s="173"/>
      <c r="BBR9" s="173"/>
      <c r="BBS9" s="173"/>
      <c r="BBT9" s="173"/>
      <c r="BBU9" s="173"/>
      <c r="BBV9" s="173"/>
      <c r="BBW9" s="173"/>
      <c r="BBX9" s="173"/>
      <c r="BBY9" s="173"/>
      <c r="BBZ9" s="173"/>
      <c r="BCA9" s="173"/>
      <c r="BCB9" s="173"/>
      <c r="BCC9" s="173"/>
      <c r="BCD9" s="173"/>
      <c r="BCE9" s="173"/>
      <c r="BCF9" s="173"/>
      <c r="BCG9" s="173"/>
      <c r="BCH9" s="173"/>
      <c r="BCI9" s="173"/>
      <c r="BCJ9" s="173"/>
      <c r="BCK9" s="173"/>
      <c r="BCL9" s="173"/>
      <c r="BCM9" s="173"/>
      <c r="BCN9" s="173"/>
      <c r="BCO9" s="173"/>
      <c r="BCP9" s="173"/>
      <c r="BCQ9" s="173"/>
      <c r="BCR9" s="173"/>
      <c r="BCS9" s="173"/>
      <c r="BCT9" s="173"/>
      <c r="BCU9" s="173"/>
      <c r="BCV9" s="173"/>
      <c r="BCW9" s="173"/>
      <c r="BCX9" s="173"/>
      <c r="BCY9" s="173"/>
      <c r="BCZ9" s="173"/>
      <c r="BDA9" s="173"/>
      <c r="BDB9" s="173"/>
      <c r="BDC9" s="173"/>
      <c r="BDD9" s="173"/>
      <c r="BDE9" s="173"/>
      <c r="BDF9" s="173"/>
      <c r="BDG9" s="173"/>
      <c r="BDH9" s="173"/>
      <c r="BDI9" s="173"/>
      <c r="BDJ9" s="173"/>
      <c r="BDK9" s="173"/>
      <c r="BDL9" s="173"/>
      <c r="BDM9" s="173"/>
      <c r="BDN9" s="173"/>
      <c r="BDO9" s="173"/>
      <c r="BDP9" s="173"/>
      <c r="BDQ9" s="173"/>
      <c r="BDR9" s="173"/>
      <c r="BDS9" s="173"/>
      <c r="BDT9" s="173"/>
      <c r="BDU9" s="173"/>
      <c r="BDV9" s="173"/>
      <c r="BDW9" s="173"/>
      <c r="BDX9" s="173"/>
      <c r="BDY9" s="173"/>
      <c r="BDZ9" s="173"/>
      <c r="BEA9" s="173"/>
      <c r="BEB9" s="173"/>
      <c r="BEC9" s="173"/>
      <c r="BED9" s="173"/>
      <c r="BEE9" s="173"/>
      <c r="BEF9" s="173"/>
      <c r="BEG9" s="173"/>
      <c r="BEH9" s="173"/>
      <c r="BEI9" s="173"/>
      <c r="BEJ9" s="173"/>
      <c r="BEK9" s="173"/>
      <c r="BEL9" s="173"/>
      <c r="BEM9" s="173"/>
      <c r="BEN9" s="173"/>
      <c r="BEO9" s="173"/>
      <c r="BEP9" s="173"/>
      <c r="BEQ9" s="173"/>
      <c r="BER9" s="173"/>
      <c r="BES9" s="173"/>
      <c r="BET9" s="173"/>
      <c r="BEU9" s="173"/>
      <c r="BEV9" s="173"/>
      <c r="BEW9" s="173"/>
      <c r="BEX9" s="173"/>
      <c r="BEY9" s="173"/>
      <c r="BEZ9" s="173"/>
      <c r="BFA9" s="173"/>
      <c r="BFB9" s="173"/>
      <c r="BFC9" s="173"/>
      <c r="BFD9" s="173"/>
      <c r="BFE9" s="173"/>
      <c r="BFF9" s="173"/>
      <c r="BFG9" s="173"/>
      <c r="BFH9" s="173"/>
      <c r="BFI9" s="173"/>
      <c r="BFJ9" s="173"/>
      <c r="BFK9" s="173"/>
      <c r="BFL9" s="173"/>
      <c r="BFM9" s="173"/>
      <c r="BFN9" s="173"/>
      <c r="BFO9" s="173"/>
      <c r="BFP9" s="173"/>
      <c r="BFQ9" s="173"/>
      <c r="BFR9" s="173"/>
      <c r="BFS9" s="173"/>
      <c r="BFT9" s="173"/>
      <c r="BFU9" s="173"/>
      <c r="BFV9" s="173"/>
      <c r="BFW9" s="173"/>
      <c r="BFX9" s="173"/>
      <c r="BFY9" s="173"/>
      <c r="BFZ9" s="173"/>
      <c r="BGA9" s="173"/>
      <c r="BGB9" s="173"/>
      <c r="BGC9" s="173"/>
      <c r="BGD9" s="173"/>
      <c r="BGE9" s="173"/>
      <c r="BGF9" s="173"/>
      <c r="BGG9" s="173"/>
      <c r="BGH9" s="173"/>
      <c r="BGI9" s="173"/>
      <c r="BGJ9" s="173"/>
      <c r="BGK9" s="173"/>
      <c r="BGL9" s="173"/>
      <c r="BGM9" s="173"/>
      <c r="BGN9" s="173"/>
      <c r="BGO9" s="173"/>
      <c r="BGP9" s="173"/>
      <c r="BGQ9" s="173"/>
      <c r="BGR9" s="173"/>
      <c r="BGS9" s="173"/>
      <c r="BGT9" s="173"/>
      <c r="BGU9" s="173"/>
      <c r="BGV9" s="173"/>
      <c r="BGW9" s="173"/>
      <c r="BGX9" s="173"/>
      <c r="BGY9" s="173"/>
      <c r="BGZ9" s="173"/>
      <c r="BHA9" s="173"/>
      <c r="BHB9" s="173"/>
      <c r="BHC9" s="173"/>
      <c r="BHD9" s="173"/>
      <c r="BHE9" s="173"/>
      <c r="BHF9" s="173"/>
      <c r="BHG9" s="173"/>
      <c r="BHH9" s="173"/>
      <c r="BHI9" s="173"/>
      <c r="BHJ9" s="173"/>
      <c r="BHK9" s="173"/>
      <c r="BHL9" s="173"/>
      <c r="BHM9" s="173"/>
      <c r="BHN9" s="173"/>
      <c r="BHO9" s="173"/>
      <c r="BHP9" s="173"/>
      <c r="BHQ9" s="173"/>
      <c r="BHR9" s="173"/>
      <c r="BHS9" s="173"/>
      <c r="BHT9" s="173"/>
      <c r="BHU9" s="173"/>
      <c r="BHV9" s="173"/>
      <c r="BHW9" s="173"/>
      <c r="BHX9" s="173"/>
      <c r="BHY9" s="173"/>
      <c r="BHZ9" s="173"/>
      <c r="BIA9" s="173"/>
      <c r="BIB9" s="173"/>
      <c r="BIC9" s="173"/>
      <c r="BID9" s="173"/>
      <c r="BIE9" s="173"/>
      <c r="BIF9" s="173"/>
      <c r="BIG9" s="173"/>
      <c r="BIH9" s="173"/>
      <c r="BII9" s="173"/>
      <c r="BIJ9" s="173"/>
      <c r="BIK9" s="173"/>
      <c r="BIL9" s="173"/>
      <c r="BIM9" s="173"/>
      <c r="BIN9" s="173"/>
      <c r="BIO9" s="173"/>
      <c r="BIP9" s="173"/>
      <c r="BIQ9" s="173"/>
      <c r="BIR9" s="173"/>
      <c r="BIS9" s="173"/>
      <c r="BIT9" s="173"/>
      <c r="BIU9" s="173"/>
      <c r="BIV9" s="173"/>
      <c r="BIW9" s="173"/>
      <c r="BIX9" s="173"/>
      <c r="BIY9" s="173"/>
      <c r="BIZ9" s="173"/>
      <c r="BJA9" s="173"/>
      <c r="BJB9" s="173"/>
      <c r="BJC9" s="173"/>
      <c r="BJD9" s="173"/>
      <c r="BJE9" s="173"/>
      <c r="BJF9" s="173"/>
      <c r="BJG9" s="173"/>
      <c r="BJH9" s="173"/>
      <c r="BJI9" s="173"/>
      <c r="BJJ9" s="173"/>
      <c r="BJK9" s="173"/>
      <c r="BJL9" s="173"/>
      <c r="BJM9" s="173"/>
      <c r="BJN9" s="173"/>
      <c r="BJO9" s="173"/>
      <c r="BJP9" s="173"/>
      <c r="BJQ9" s="173"/>
      <c r="BJR9" s="173"/>
      <c r="BJS9" s="173"/>
      <c r="BJT9" s="173"/>
      <c r="BJU9" s="173"/>
      <c r="BJV9" s="173"/>
      <c r="BJW9" s="173"/>
      <c r="BJX9" s="173"/>
      <c r="BJY9" s="173"/>
      <c r="BJZ9" s="173"/>
      <c r="BKA9" s="173"/>
      <c r="BKB9" s="173"/>
      <c r="BKC9" s="173"/>
      <c r="BKD9" s="173"/>
      <c r="BKE9" s="173"/>
      <c r="BKF9" s="173"/>
      <c r="BKG9" s="173"/>
      <c r="BKH9" s="173"/>
      <c r="BKI9" s="173"/>
      <c r="BKJ9" s="173"/>
      <c r="BKK9" s="173"/>
      <c r="BKL9" s="173"/>
      <c r="BKM9" s="173"/>
      <c r="BKN9" s="173"/>
      <c r="BKO9" s="173"/>
      <c r="BKP9" s="173"/>
      <c r="BKQ9" s="173"/>
      <c r="BKR9" s="173"/>
      <c r="BKS9" s="173"/>
      <c r="BKT9" s="173"/>
      <c r="BKU9" s="173"/>
      <c r="BKV9" s="173"/>
      <c r="BKW9" s="173"/>
      <c r="BKX9" s="173"/>
      <c r="BKY9" s="173"/>
      <c r="BKZ9" s="173"/>
      <c r="BLA9" s="173"/>
      <c r="BLB9" s="173"/>
      <c r="BLC9" s="173"/>
      <c r="BLD9" s="173"/>
      <c r="BLE9" s="173"/>
      <c r="BLF9" s="173"/>
      <c r="BLG9" s="173"/>
      <c r="BLH9" s="173"/>
      <c r="BLI9" s="173"/>
      <c r="BLJ9" s="173"/>
      <c r="BLK9" s="173"/>
      <c r="BLL9" s="173"/>
      <c r="BLM9" s="173"/>
      <c r="BLN9" s="173"/>
      <c r="BLO9" s="173"/>
      <c r="BLP9" s="173"/>
      <c r="BLQ9" s="173"/>
      <c r="BLR9" s="173"/>
      <c r="BLS9" s="173"/>
      <c r="BLT9" s="173"/>
      <c r="BLU9" s="173"/>
      <c r="BLV9" s="173"/>
      <c r="BLW9" s="173"/>
      <c r="BLX9" s="173"/>
      <c r="BLY9" s="173"/>
      <c r="BLZ9" s="173"/>
      <c r="BMA9" s="173"/>
      <c r="BMB9" s="173"/>
      <c r="BMC9" s="173"/>
      <c r="BMD9" s="173"/>
      <c r="BME9" s="173"/>
      <c r="BMF9" s="173"/>
      <c r="BMG9" s="173"/>
      <c r="BMH9" s="173"/>
      <c r="BMI9" s="173"/>
      <c r="BMJ9" s="173"/>
      <c r="BMK9" s="173"/>
      <c r="BML9" s="173"/>
      <c r="BMM9" s="173"/>
      <c r="BMN9" s="173"/>
      <c r="BMO9" s="173"/>
      <c r="BMP9" s="173"/>
      <c r="BMQ9" s="173"/>
      <c r="BMR9" s="173"/>
      <c r="BMS9" s="173"/>
      <c r="BMT9" s="173"/>
      <c r="BMU9" s="173"/>
      <c r="BMV9" s="173"/>
      <c r="BMW9" s="173"/>
      <c r="BMX9" s="173"/>
      <c r="BMY9" s="173"/>
      <c r="BMZ9" s="173"/>
      <c r="BNA9" s="173"/>
      <c r="BNB9" s="173"/>
      <c r="BNC9" s="173"/>
      <c r="BND9" s="173"/>
      <c r="BNE9" s="173"/>
      <c r="BNF9" s="173"/>
      <c r="BNG9" s="173"/>
      <c r="BNH9" s="173"/>
      <c r="BNI9" s="173"/>
      <c r="BNJ9" s="173"/>
      <c r="BNK9" s="173"/>
      <c r="BNL9" s="173"/>
      <c r="BNM9" s="173"/>
      <c r="BNN9" s="173"/>
      <c r="BNO9" s="173"/>
      <c r="BNP9" s="173"/>
      <c r="BNQ9" s="173"/>
      <c r="BNR9" s="173"/>
      <c r="BNS9" s="173"/>
      <c r="BNT9" s="173"/>
      <c r="BNU9" s="173"/>
      <c r="BNV9" s="173"/>
      <c r="BNW9" s="173"/>
      <c r="BNX9" s="173"/>
      <c r="BNY9" s="173"/>
      <c r="BNZ9" s="173"/>
      <c r="BOA9" s="173"/>
      <c r="BOB9" s="173"/>
      <c r="BOC9" s="173"/>
      <c r="BOD9" s="173"/>
      <c r="BOE9" s="173"/>
      <c r="BOF9" s="173"/>
      <c r="BOG9" s="173"/>
      <c r="BOH9" s="173"/>
      <c r="BOI9" s="173"/>
      <c r="BOJ9" s="173"/>
      <c r="BOK9" s="173"/>
      <c r="BOL9" s="173"/>
      <c r="BOM9" s="173"/>
      <c r="BON9" s="173"/>
      <c r="BOO9" s="173"/>
      <c r="BOP9" s="173"/>
      <c r="BOQ9" s="173"/>
      <c r="BOR9" s="173"/>
      <c r="BOS9" s="173"/>
      <c r="BOT9" s="173"/>
      <c r="BOU9" s="173"/>
      <c r="BOV9" s="173"/>
      <c r="BOW9" s="173"/>
      <c r="BOX9" s="173"/>
      <c r="BOY9" s="173"/>
      <c r="BOZ9" s="173"/>
      <c r="BPA9" s="173"/>
      <c r="BPB9" s="173"/>
      <c r="BPC9" s="173"/>
      <c r="BPD9" s="173"/>
      <c r="BPE9" s="173"/>
      <c r="BPF9" s="173"/>
      <c r="BPG9" s="173"/>
      <c r="BPH9" s="173"/>
      <c r="BPI9" s="173"/>
      <c r="BPJ9" s="173"/>
      <c r="BPK9" s="173"/>
      <c r="BPL9" s="173"/>
      <c r="BPM9" s="173"/>
      <c r="BPN9" s="173"/>
      <c r="BPO9" s="173"/>
      <c r="BPP9" s="173"/>
      <c r="BPQ9" s="173"/>
      <c r="BPR9" s="173"/>
      <c r="BPS9" s="173"/>
      <c r="BPT9" s="173"/>
      <c r="BPU9" s="173"/>
      <c r="BPV9" s="173"/>
      <c r="BPW9" s="173"/>
      <c r="BPX9" s="173"/>
      <c r="BPY9" s="173"/>
      <c r="BPZ9" s="173"/>
      <c r="BQA9" s="173"/>
      <c r="BQB9" s="173"/>
      <c r="BQC9" s="173"/>
      <c r="BQD9" s="173"/>
      <c r="BQE9" s="173"/>
      <c r="BQF9" s="173"/>
      <c r="BQG9" s="173"/>
      <c r="BQH9" s="173"/>
      <c r="BQI9" s="173"/>
      <c r="BQJ9" s="173"/>
      <c r="BQK9" s="173"/>
      <c r="BQL9" s="173"/>
      <c r="BQM9" s="173"/>
      <c r="BQN9" s="173"/>
      <c r="BQO9" s="173"/>
      <c r="BQP9" s="173"/>
      <c r="BQQ9" s="173"/>
      <c r="BQR9" s="173"/>
      <c r="BQS9" s="173"/>
      <c r="BQT9" s="173"/>
      <c r="BQU9" s="173"/>
      <c r="BQV9" s="173"/>
      <c r="BQW9" s="173"/>
      <c r="BQX9" s="173"/>
      <c r="BQY9" s="173"/>
      <c r="BQZ9" s="173"/>
      <c r="BRA9" s="173"/>
      <c r="BRB9" s="173"/>
      <c r="BRC9" s="173"/>
      <c r="BRD9" s="173"/>
      <c r="BRE9" s="173"/>
      <c r="BRF9" s="173"/>
      <c r="BRG9" s="173"/>
      <c r="BRH9" s="173"/>
      <c r="BRI9" s="173"/>
      <c r="BRJ9" s="173"/>
      <c r="BRK9" s="173"/>
      <c r="BRL9" s="173"/>
      <c r="BRM9" s="173"/>
      <c r="BRN9" s="173"/>
      <c r="BRO9" s="173"/>
      <c r="BRP9" s="173"/>
      <c r="BRQ9" s="173"/>
      <c r="BRR9" s="173"/>
      <c r="BRS9" s="173"/>
      <c r="BRT9" s="173"/>
      <c r="BRU9" s="173"/>
      <c r="BRV9" s="173"/>
      <c r="BRW9" s="173"/>
      <c r="BRX9" s="173"/>
      <c r="BRY9" s="173"/>
      <c r="BRZ9" s="173"/>
      <c r="BSA9" s="173"/>
      <c r="BSB9" s="173"/>
      <c r="BSC9" s="173"/>
      <c r="BSD9" s="173"/>
      <c r="BSE9" s="173"/>
      <c r="BSF9" s="173"/>
      <c r="BSG9" s="173"/>
      <c r="BSH9" s="173"/>
      <c r="BSI9" s="173"/>
      <c r="BSJ9" s="173"/>
      <c r="BSK9" s="173"/>
      <c r="BSL9" s="173"/>
      <c r="BSM9" s="173"/>
      <c r="BSN9" s="173"/>
      <c r="BSO9" s="173"/>
      <c r="BSP9" s="173"/>
      <c r="BSQ9" s="173"/>
      <c r="BSR9" s="173"/>
      <c r="BSS9" s="173"/>
      <c r="BST9" s="173"/>
      <c r="BSU9" s="173"/>
      <c r="BSV9" s="173"/>
      <c r="BSW9" s="173"/>
      <c r="BSX9" s="173"/>
      <c r="BSY9" s="173"/>
      <c r="BSZ9" s="173"/>
      <c r="BTA9" s="173"/>
      <c r="BTB9" s="173"/>
      <c r="BTC9" s="173"/>
      <c r="BTD9" s="173"/>
      <c r="BTE9" s="173"/>
      <c r="BTF9" s="173"/>
      <c r="BTG9" s="173"/>
      <c r="BTH9" s="173"/>
      <c r="BTI9" s="173"/>
      <c r="BTJ9" s="173"/>
      <c r="BTK9" s="173"/>
      <c r="BTL9" s="173"/>
      <c r="BTM9" s="173"/>
      <c r="BTN9" s="173"/>
      <c r="BTO9" s="173"/>
      <c r="BTP9" s="173"/>
      <c r="BTQ9" s="173"/>
      <c r="BTR9" s="173"/>
      <c r="BTS9" s="173"/>
      <c r="BTT9" s="173"/>
      <c r="BTU9" s="173"/>
      <c r="BTV9" s="173"/>
      <c r="BTW9" s="173"/>
      <c r="BTX9" s="173"/>
      <c r="BTY9" s="173"/>
      <c r="BTZ9" s="173"/>
      <c r="BUA9" s="173"/>
      <c r="BUB9" s="173"/>
      <c r="BUC9" s="173"/>
      <c r="BUD9" s="173"/>
      <c r="BUE9" s="173"/>
      <c r="BUF9" s="173"/>
      <c r="BUG9" s="173"/>
      <c r="BUH9" s="173"/>
      <c r="BUI9" s="173"/>
      <c r="BUJ9" s="173"/>
      <c r="BUK9" s="173"/>
      <c r="BUL9" s="173"/>
      <c r="BUM9" s="173"/>
      <c r="BUN9" s="173"/>
      <c r="BUO9" s="173"/>
      <c r="BUP9" s="173"/>
      <c r="BUQ9" s="173"/>
      <c r="BUR9" s="173"/>
      <c r="BUS9" s="173"/>
      <c r="BUT9" s="173"/>
      <c r="BUU9" s="173"/>
      <c r="BUV9" s="173"/>
      <c r="BUW9" s="173"/>
      <c r="BUX9" s="173"/>
      <c r="BUY9" s="173"/>
      <c r="BUZ9" s="173"/>
      <c r="BVA9" s="173"/>
      <c r="BVB9" s="173"/>
      <c r="BVC9" s="173"/>
      <c r="BVD9" s="173"/>
      <c r="BVE9" s="173"/>
      <c r="BVF9" s="173"/>
      <c r="BVG9" s="173"/>
      <c r="BVH9" s="173"/>
      <c r="BVI9" s="173"/>
      <c r="BVJ9" s="173"/>
      <c r="BVK9" s="173"/>
      <c r="BVL9" s="173"/>
      <c r="BVM9" s="173"/>
      <c r="BVN9" s="173"/>
      <c r="BVO9" s="173"/>
      <c r="BVP9" s="173"/>
      <c r="BVQ9" s="173"/>
      <c r="BVR9" s="173"/>
      <c r="BVS9" s="173"/>
      <c r="BVT9" s="173"/>
      <c r="BVU9" s="173"/>
      <c r="BVV9" s="173"/>
      <c r="BVW9" s="173"/>
      <c r="BVX9" s="173"/>
      <c r="BVY9" s="173"/>
      <c r="BVZ9" s="173"/>
      <c r="BWA9" s="173"/>
      <c r="BWB9" s="173"/>
      <c r="BWC9" s="173"/>
      <c r="BWD9" s="173"/>
      <c r="BWE9" s="173"/>
      <c r="BWF9" s="173"/>
      <c r="BWG9" s="173"/>
      <c r="BWH9" s="173"/>
      <c r="BWI9" s="173"/>
      <c r="BWJ9" s="173"/>
      <c r="BWK9" s="173"/>
      <c r="BWL9" s="173"/>
      <c r="BWM9" s="173"/>
      <c r="BWN9" s="173"/>
      <c r="BWO9" s="173"/>
      <c r="BWP9" s="173"/>
      <c r="BWQ9" s="173"/>
      <c r="BWR9" s="173"/>
      <c r="BWS9" s="173"/>
      <c r="BWT9" s="173"/>
      <c r="BWU9" s="173"/>
      <c r="BWV9" s="173"/>
      <c r="BWW9" s="173"/>
      <c r="BWX9" s="173"/>
      <c r="BWY9" s="173"/>
      <c r="BWZ9" s="173"/>
      <c r="BXA9" s="173"/>
      <c r="BXB9" s="173"/>
      <c r="BXC9" s="173"/>
      <c r="BXD9" s="173"/>
      <c r="BXE9" s="173"/>
      <c r="BXF9" s="173"/>
      <c r="BXG9" s="173"/>
      <c r="BXH9" s="173"/>
      <c r="BXI9" s="173"/>
      <c r="BXJ9" s="173"/>
      <c r="BXK9" s="173"/>
      <c r="BXL9" s="173"/>
      <c r="BXM9" s="173"/>
      <c r="BXN9" s="173"/>
      <c r="BXO9" s="173"/>
      <c r="BXP9" s="173"/>
      <c r="BXQ9" s="173"/>
      <c r="BXR9" s="173"/>
      <c r="BXS9" s="173"/>
      <c r="BXT9" s="173"/>
      <c r="BXU9" s="173"/>
      <c r="BXV9" s="173"/>
      <c r="BXW9" s="173"/>
      <c r="BXX9" s="173"/>
      <c r="BXY9" s="173"/>
      <c r="BXZ9" s="173"/>
      <c r="BYA9" s="173"/>
      <c r="BYB9" s="173"/>
      <c r="BYC9" s="173"/>
      <c r="BYD9" s="173"/>
      <c r="BYE9" s="173"/>
      <c r="BYF9" s="173"/>
      <c r="BYG9" s="173"/>
      <c r="BYH9" s="173"/>
      <c r="BYI9" s="173"/>
      <c r="BYJ9" s="173"/>
      <c r="BYK9" s="173"/>
      <c r="BYL9" s="173"/>
      <c r="BYM9" s="173"/>
      <c r="BYN9" s="173"/>
      <c r="BYO9" s="173"/>
      <c r="BYP9" s="173"/>
      <c r="BYQ9" s="173"/>
      <c r="BYR9" s="173"/>
      <c r="BYS9" s="173"/>
      <c r="BYT9" s="173"/>
      <c r="BYU9" s="173"/>
      <c r="BYV9" s="173"/>
      <c r="BYW9" s="173"/>
      <c r="BYX9" s="173"/>
      <c r="BYY9" s="173"/>
      <c r="BYZ9" s="173"/>
      <c r="BZA9" s="173"/>
      <c r="BZB9" s="173"/>
      <c r="BZC9" s="173"/>
      <c r="BZD9" s="173"/>
      <c r="BZE9" s="173"/>
      <c r="BZF9" s="173"/>
      <c r="BZG9" s="173"/>
      <c r="BZH9" s="173"/>
      <c r="BZI9" s="173"/>
      <c r="BZJ9" s="173"/>
      <c r="BZK9" s="173"/>
      <c r="BZL9" s="173"/>
      <c r="BZM9" s="173"/>
      <c r="BZN9" s="173"/>
      <c r="BZO9" s="173"/>
      <c r="BZP9" s="173"/>
      <c r="BZQ9" s="173"/>
      <c r="BZR9" s="173"/>
      <c r="BZS9" s="173"/>
      <c r="BZT9" s="173"/>
      <c r="BZU9" s="173"/>
      <c r="BZV9" s="173"/>
      <c r="BZW9" s="173"/>
      <c r="BZX9" s="173"/>
      <c r="BZY9" s="173"/>
      <c r="BZZ9" s="173"/>
      <c r="CAA9" s="173"/>
      <c r="CAB9" s="173"/>
      <c r="CAC9" s="173"/>
      <c r="CAD9" s="173"/>
      <c r="CAE9" s="173"/>
      <c r="CAF9" s="173"/>
      <c r="CAG9" s="173"/>
      <c r="CAH9" s="173"/>
      <c r="CAI9" s="173"/>
      <c r="CAJ9" s="173"/>
      <c r="CAK9" s="173"/>
      <c r="CAL9" s="173"/>
      <c r="CAM9" s="173"/>
      <c r="CAN9" s="173"/>
      <c r="CAO9" s="173"/>
      <c r="CAP9" s="173"/>
      <c r="CAQ9" s="173"/>
      <c r="CAR9" s="173"/>
      <c r="CAS9" s="173"/>
      <c r="CAT9" s="173"/>
      <c r="CAU9" s="173"/>
      <c r="CAV9" s="173"/>
      <c r="CAW9" s="173"/>
      <c r="CAX9" s="173"/>
      <c r="CAY9" s="173"/>
      <c r="CAZ9" s="173"/>
      <c r="CBA9" s="173"/>
      <c r="CBB9" s="173"/>
      <c r="CBC9" s="173"/>
      <c r="CBD9" s="173"/>
      <c r="CBE9" s="173"/>
      <c r="CBF9" s="173"/>
      <c r="CBG9" s="173"/>
      <c r="CBH9" s="173"/>
      <c r="CBI9" s="173"/>
      <c r="CBJ9" s="173"/>
      <c r="CBK9" s="173"/>
      <c r="CBL9" s="173"/>
      <c r="CBM9" s="173"/>
      <c r="CBN9" s="173"/>
      <c r="CBO9" s="173"/>
      <c r="CBP9" s="173"/>
      <c r="CBQ9" s="173"/>
      <c r="CBR9" s="173"/>
      <c r="CBS9" s="173"/>
      <c r="CBT9" s="173"/>
      <c r="CBU9" s="173"/>
      <c r="CBV9" s="173"/>
      <c r="CBW9" s="173"/>
      <c r="CBX9" s="173"/>
      <c r="CBY9" s="173"/>
      <c r="CBZ9" s="173"/>
      <c r="CCA9" s="173"/>
      <c r="CCB9" s="173"/>
      <c r="CCC9" s="173"/>
      <c r="CCD9" s="173"/>
      <c r="CCE9" s="173"/>
      <c r="CCF9" s="173"/>
      <c r="CCG9" s="173"/>
      <c r="CCH9" s="173"/>
      <c r="CCI9" s="173"/>
      <c r="CCJ9" s="173"/>
      <c r="CCK9" s="173"/>
      <c r="CCL9" s="173"/>
      <c r="CCM9" s="173"/>
      <c r="CCN9" s="173"/>
      <c r="CCO9" s="173"/>
      <c r="CCP9" s="173"/>
      <c r="CCQ9" s="173"/>
      <c r="CCR9" s="173"/>
      <c r="CCS9" s="173"/>
      <c r="CCT9" s="173"/>
      <c r="CCU9" s="173"/>
      <c r="CCV9" s="173"/>
      <c r="CCW9" s="173"/>
      <c r="CCX9" s="173"/>
      <c r="CCY9" s="173"/>
      <c r="CCZ9" s="173"/>
      <c r="CDA9" s="173"/>
      <c r="CDB9" s="173"/>
      <c r="CDC9" s="173"/>
      <c r="CDD9" s="173"/>
      <c r="CDE9" s="173"/>
      <c r="CDF9" s="173"/>
      <c r="CDG9" s="173"/>
      <c r="CDH9" s="173"/>
      <c r="CDI9" s="173"/>
      <c r="CDJ9" s="173"/>
      <c r="CDK9" s="173"/>
      <c r="CDL9" s="173"/>
      <c r="CDM9" s="173"/>
      <c r="CDN9" s="173"/>
      <c r="CDO9" s="173"/>
      <c r="CDP9" s="173"/>
      <c r="CDQ9" s="173"/>
      <c r="CDR9" s="173"/>
      <c r="CDS9" s="173"/>
      <c r="CDT9" s="173"/>
      <c r="CDU9" s="173"/>
      <c r="CDV9" s="173"/>
      <c r="CDW9" s="173"/>
      <c r="CDX9" s="173"/>
      <c r="CDY9" s="173"/>
      <c r="CDZ9" s="173"/>
      <c r="CEA9" s="173"/>
      <c r="CEB9" s="173"/>
      <c r="CEC9" s="173"/>
      <c r="CED9" s="173"/>
      <c r="CEE9" s="173"/>
      <c r="CEF9" s="173"/>
      <c r="CEG9" s="173"/>
      <c r="CEH9" s="173"/>
      <c r="CEI9" s="173"/>
      <c r="CEJ9" s="173"/>
      <c r="CEK9" s="173"/>
      <c r="CEL9" s="173"/>
      <c r="CEM9" s="173"/>
      <c r="CEN9" s="173"/>
      <c r="CEO9" s="173"/>
      <c r="CEP9" s="173"/>
      <c r="CEQ9" s="173"/>
      <c r="CER9" s="173"/>
      <c r="CES9" s="173"/>
      <c r="CET9" s="173"/>
      <c r="CEU9" s="173"/>
      <c r="CEV9" s="173"/>
      <c r="CEW9" s="173"/>
      <c r="CEX9" s="173"/>
      <c r="CEY9" s="173"/>
      <c r="CEZ9" s="173"/>
      <c r="CFA9" s="173"/>
      <c r="CFB9" s="173"/>
      <c r="CFC9" s="173"/>
      <c r="CFD9" s="173"/>
      <c r="CFE9" s="173"/>
      <c r="CFF9" s="173"/>
      <c r="CFG9" s="173"/>
      <c r="CFH9" s="173"/>
      <c r="CFI9" s="173"/>
      <c r="CFJ9" s="173"/>
      <c r="CFK9" s="173"/>
      <c r="CFL9" s="173"/>
      <c r="CFM9" s="173"/>
      <c r="CFN9" s="173"/>
      <c r="CFO9" s="173"/>
      <c r="CFP9" s="173"/>
      <c r="CFQ9" s="173"/>
      <c r="CFR9" s="173"/>
      <c r="CFS9" s="173"/>
      <c r="CFT9" s="173"/>
      <c r="CFU9" s="173"/>
      <c r="CFV9" s="173"/>
      <c r="CFW9" s="173"/>
      <c r="CFX9" s="173"/>
      <c r="CFY9" s="173"/>
      <c r="CFZ9" s="173"/>
      <c r="CGA9" s="173"/>
      <c r="CGB9" s="173"/>
      <c r="CGC9" s="173"/>
      <c r="CGD9" s="173"/>
      <c r="CGE9" s="173"/>
      <c r="CGF9" s="173"/>
      <c r="CGG9" s="173"/>
      <c r="CGH9" s="173"/>
      <c r="CGI9" s="173"/>
      <c r="CGJ9" s="173"/>
      <c r="CGK9" s="173"/>
      <c r="CGL9" s="173"/>
      <c r="CGM9" s="173"/>
      <c r="CGN9" s="173"/>
      <c r="CGO9" s="173"/>
      <c r="CGP9" s="173"/>
      <c r="CGQ9" s="173"/>
      <c r="CGR9" s="173"/>
      <c r="CGS9" s="173"/>
      <c r="CGT9" s="173"/>
      <c r="CGU9" s="173"/>
      <c r="CGV9" s="173"/>
      <c r="CGW9" s="173"/>
      <c r="CGX9" s="173"/>
      <c r="CGY9" s="173"/>
      <c r="CGZ9" s="173"/>
      <c r="CHA9" s="173"/>
      <c r="CHB9" s="173"/>
      <c r="CHC9" s="173"/>
      <c r="CHD9" s="173"/>
      <c r="CHE9" s="173"/>
      <c r="CHF9" s="173"/>
      <c r="CHG9" s="173"/>
      <c r="CHH9" s="173"/>
      <c r="CHI9" s="173"/>
      <c r="CHJ9" s="173"/>
      <c r="CHK9" s="173"/>
      <c r="CHL9" s="173"/>
      <c r="CHM9" s="173"/>
      <c r="CHN9" s="173"/>
      <c r="CHO9" s="173"/>
      <c r="CHP9" s="173"/>
      <c r="CHQ9" s="173"/>
      <c r="CHR9" s="173"/>
      <c r="CHS9" s="173"/>
      <c r="CHT9" s="173"/>
      <c r="CHU9" s="173"/>
      <c r="CHV9" s="173"/>
      <c r="CHW9" s="173"/>
      <c r="CHX9" s="173"/>
      <c r="CHY9" s="173"/>
      <c r="CHZ9" s="173"/>
      <c r="CIA9" s="173"/>
      <c r="CIB9" s="173"/>
      <c r="CIC9" s="173"/>
      <c r="CID9" s="173"/>
      <c r="CIE9" s="173"/>
      <c r="CIF9" s="173"/>
      <c r="CIG9" s="173"/>
      <c r="CIH9" s="173"/>
      <c r="CII9" s="173"/>
      <c r="CIJ9" s="173"/>
      <c r="CIK9" s="173"/>
      <c r="CIL9" s="173"/>
      <c r="CIM9" s="173"/>
      <c r="CIN9" s="173"/>
      <c r="CIO9" s="173"/>
      <c r="CIP9" s="173"/>
      <c r="CIQ9" s="173"/>
      <c r="CIR9" s="173"/>
      <c r="CIS9" s="173"/>
      <c r="CIT9" s="173"/>
      <c r="CIU9" s="173"/>
      <c r="CIV9" s="173"/>
      <c r="CIW9" s="173"/>
      <c r="CIX9" s="173"/>
      <c r="CIY9" s="173"/>
      <c r="CIZ9" s="173"/>
      <c r="CJA9" s="173"/>
      <c r="CJB9" s="173"/>
      <c r="CJC9" s="173"/>
      <c r="CJD9" s="173"/>
      <c r="CJE9" s="173"/>
      <c r="CJF9" s="173"/>
      <c r="CJG9" s="173"/>
      <c r="CJH9" s="173"/>
      <c r="CJI9" s="173"/>
      <c r="CJJ9" s="173"/>
      <c r="CJK9" s="173"/>
      <c r="CJL9" s="173"/>
      <c r="CJM9" s="173"/>
      <c r="CJN9" s="173"/>
      <c r="CJO9" s="173"/>
      <c r="CJP9" s="173"/>
      <c r="CJQ9" s="173"/>
      <c r="CJR9" s="173"/>
      <c r="CJS9" s="173"/>
      <c r="CJT9" s="173"/>
      <c r="CJU9" s="173"/>
      <c r="CJV9" s="173"/>
      <c r="CJW9" s="173"/>
      <c r="CJX9" s="173"/>
      <c r="CJY9" s="173"/>
      <c r="CJZ9" s="173"/>
      <c r="CKA9" s="173"/>
      <c r="CKB9" s="173"/>
      <c r="CKC9" s="173"/>
      <c r="CKD9" s="173"/>
      <c r="CKE9" s="173"/>
      <c r="CKF9" s="173"/>
      <c r="CKG9" s="173"/>
      <c r="CKH9" s="173"/>
      <c r="CKI9" s="173"/>
      <c r="CKJ9" s="173"/>
      <c r="CKK9" s="173"/>
      <c r="CKL9" s="173"/>
      <c r="CKM9" s="173"/>
      <c r="CKN9" s="173"/>
      <c r="CKO9" s="173"/>
      <c r="CKP9" s="173"/>
      <c r="CKQ9" s="173"/>
      <c r="CKR9" s="173"/>
      <c r="CKS9" s="173"/>
      <c r="CKT9" s="173"/>
      <c r="CKU9" s="173"/>
      <c r="CKV9" s="173"/>
      <c r="CKW9" s="173"/>
      <c r="CKX9" s="173"/>
      <c r="CKY9" s="173"/>
      <c r="CKZ9" s="173"/>
      <c r="CLA9" s="173"/>
      <c r="CLB9" s="173"/>
      <c r="CLC9" s="173"/>
      <c r="CLD9" s="173"/>
      <c r="CLE9" s="173"/>
      <c r="CLF9" s="173"/>
      <c r="CLG9" s="173"/>
      <c r="CLH9" s="173"/>
      <c r="CLI9" s="173"/>
      <c r="CLJ9" s="173"/>
      <c r="CLK9" s="173"/>
      <c r="CLL9" s="173"/>
      <c r="CLM9" s="173"/>
      <c r="CLN9" s="173"/>
      <c r="CLO9" s="173"/>
      <c r="CLP9" s="173"/>
      <c r="CLQ9" s="173"/>
      <c r="CLR9" s="173"/>
      <c r="CLS9" s="173"/>
      <c r="CLT9" s="173"/>
      <c r="CLU9" s="173"/>
      <c r="CLV9" s="173"/>
      <c r="CLW9" s="173"/>
      <c r="CLX9" s="173"/>
      <c r="CLY9" s="173"/>
      <c r="CLZ9" s="173"/>
      <c r="CMA9" s="173"/>
      <c r="CMB9" s="173"/>
      <c r="CMC9" s="173"/>
      <c r="CMD9" s="173"/>
      <c r="CME9" s="173"/>
      <c r="CMF9" s="173"/>
      <c r="CMG9" s="173"/>
      <c r="CMH9" s="173"/>
      <c r="CMI9" s="173"/>
      <c r="CMJ9" s="173"/>
      <c r="CMK9" s="173"/>
      <c r="CML9" s="173"/>
      <c r="CMM9" s="173"/>
      <c r="CMN9" s="173"/>
      <c r="CMO9" s="173"/>
      <c r="CMP9" s="173"/>
      <c r="CMQ9" s="173"/>
      <c r="CMR9" s="173"/>
      <c r="CMS9" s="173"/>
      <c r="CMT9" s="173"/>
      <c r="CMU9" s="173"/>
      <c r="CMV9" s="173"/>
      <c r="CMW9" s="173"/>
      <c r="CMX9" s="173"/>
      <c r="CMY9" s="173"/>
      <c r="CMZ9" s="173"/>
      <c r="CNA9" s="173"/>
      <c r="CNB9" s="173"/>
      <c r="CNC9" s="173"/>
      <c r="CND9" s="173"/>
      <c r="CNE9" s="173"/>
      <c r="CNF9" s="173"/>
      <c r="CNG9" s="173"/>
      <c r="CNH9" s="173"/>
      <c r="CNI9" s="173"/>
      <c r="CNJ9" s="173"/>
      <c r="CNK9" s="173"/>
      <c r="CNL9" s="173"/>
      <c r="CNM9" s="173"/>
      <c r="CNN9" s="173"/>
      <c r="CNO9" s="173"/>
      <c r="CNP9" s="173"/>
      <c r="CNQ9" s="173"/>
      <c r="CNR9" s="173"/>
      <c r="CNS9" s="173"/>
      <c r="CNT9" s="173"/>
      <c r="CNU9" s="173"/>
      <c r="CNV9" s="173"/>
      <c r="CNW9" s="173"/>
      <c r="CNX9" s="173"/>
      <c r="CNY9" s="173"/>
      <c r="CNZ9" s="173"/>
      <c r="COA9" s="173"/>
      <c r="COB9" s="173"/>
      <c r="COC9" s="173"/>
      <c r="COD9" s="173"/>
      <c r="COE9" s="173"/>
      <c r="COF9" s="173"/>
      <c r="COG9" s="173"/>
      <c r="COH9" s="173"/>
      <c r="COI9" s="173"/>
      <c r="COJ9" s="173"/>
      <c r="COK9" s="173"/>
      <c r="COL9" s="173"/>
      <c r="COM9" s="173"/>
      <c r="CON9" s="173"/>
      <c r="COO9" s="173"/>
      <c r="COP9" s="173"/>
      <c r="COQ9" s="173"/>
      <c r="COR9" s="173"/>
      <c r="COS9" s="173"/>
      <c r="COT9" s="173"/>
      <c r="COU9" s="173"/>
      <c r="COV9" s="173"/>
      <c r="COW9" s="173"/>
      <c r="COX9" s="173"/>
      <c r="COY9" s="173"/>
      <c r="COZ9" s="173"/>
      <c r="CPA9" s="173"/>
      <c r="CPB9" s="173"/>
      <c r="CPC9" s="173"/>
      <c r="CPD9" s="173"/>
      <c r="CPE9" s="173"/>
      <c r="CPF9" s="173"/>
      <c r="CPG9" s="173"/>
      <c r="CPH9" s="173"/>
      <c r="CPI9" s="173"/>
      <c r="CPJ9" s="173"/>
      <c r="CPK9" s="173"/>
      <c r="CPL9" s="173"/>
      <c r="CPM9" s="173"/>
      <c r="CPN9" s="173"/>
      <c r="CPO9" s="173"/>
      <c r="CPP9" s="173"/>
      <c r="CPQ9" s="173"/>
      <c r="CPR9" s="173"/>
      <c r="CPS9" s="173"/>
      <c r="CPT9" s="173"/>
      <c r="CPU9" s="173"/>
      <c r="CPV9" s="173"/>
      <c r="CPW9" s="173"/>
      <c r="CPX9" s="173"/>
      <c r="CPY9" s="173"/>
      <c r="CPZ9" s="173"/>
      <c r="CQA9" s="173"/>
      <c r="CQB9" s="173"/>
      <c r="CQC9" s="173"/>
      <c r="CQD9" s="173"/>
      <c r="CQE9" s="173"/>
      <c r="CQF9" s="173"/>
      <c r="CQG9" s="173"/>
      <c r="CQH9" s="173"/>
      <c r="CQI9" s="173"/>
      <c r="CQJ9" s="173"/>
      <c r="CQK9" s="173"/>
      <c r="CQL9" s="173"/>
      <c r="CQM9" s="173"/>
      <c r="CQN9" s="173"/>
      <c r="CQO9" s="173"/>
      <c r="CQP9" s="173"/>
      <c r="CQQ9" s="173"/>
      <c r="CQR9" s="173"/>
      <c r="CQS9" s="173"/>
      <c r="CQT9" s="173"/>
      <c r="CQU9" s="173"/>
      <c r="CQV9" s="173"/>
      <c r="CQW9" s="173"/>
      <c r="CQX9" s="173"/>
      <c r="CQY9" s="173"/>
      <c r="CQZ9" s="173"/>
      <c r="CRA9" s="173"/>
      <c r="CRB9" s="173"/>
      <c r="CRC9" s="173"/>
      <c r="CRD9" s="173"/>
      <c r="CRE9" s="173"/>
      <c r="CRF9" s="173"/>
      <c r="CRG9" s="173"/>
      <c r="CRH9" s="173"/>
      <c r="CRI9" s="173"/>
      <c r="CRJ9" s="173"/>
      <c r="CRK9" s="173"/>
      <c r="CRL9" s="173"/>
      <c r="CRM9" s="173"/>
      <c r="CRN9" s="173"/>
      <c r="CRO9" s="173"/>
      <c r="CRP9" s="173"/>
      <c r="CRQ9" s="173"/>
      <c r="CRR9" s="173"/>
      <c r="CRS9" s="173"/>
      <c r="CRT9" s="173"/>
      <c r="CRU9" s="173"/>
      <c r="CRV9" s="173"/>
      <c r="CRW9" s="173"/>
      <c r="CRX9" s="173"/>
      <c r="CRY9" s="173"/>
      <c r="CRZ9" s="173"/>
      <c r="CSA9" s="173"/>
      <c r="CSB9" s="173"/>
      <c r="CSC9" s="173"/>
      <c r="CSD9" s="173"/>
      <c r="CSE9" s="173"/>
      <c r="CSF9" s="173"/>
      <c r="CSG9" s="173"/>
      <c r="CSH9" s="173"/>
      <c r="CSI9" s="173"/>
      <c r="CSJ9" s="173"/>
      <c r="CSK9" s="173"/>
      <c r="CSL9" s="173"/>
      <c r="CSM9" s="173"/>
      <c r="CSN9" s="173"/>
      <c r="CSO9" s="173"/>
      <c r="CSP9" s="173"/>
      <c r="CSQ9" s="173"/>
      <c r="CSR9" s="173"/>
      <c r="CSS9" s="173"/>
      <c r="CST9" s="173"/>
      <c r="CSU9" s="173"/>
      <c r="CSV9" s="173"/>
      <c r="CSW9" s="173"/>
      <c r="CSX9" s="173"/>
      <c r="CSY9" s="173"/>
      <c r="CSZ9" s="173"/>
      <c r="CTA9" s="173"/>
      <c r="CTB9" s="173"/>
      <c r="CTC9" s="173"/>
      <c r="CTD9" s="173"/>
      <c r="CTE9" s="173"/>
      <c r="CTF9" s="173"/>
      <c r="CTG9" s="173"/>
      <c r="CTH9" s="173"/>
      <c r="CTI9" s="173"/>
      <c r="CTJ9" s="173"/>
      <c r="CTK9" s="173"/>
      <c r="CTL9" s="173"/>
      <c r="CTM9" s="173"/>
      <c r="CTN9" s="173"/>
      <c r="CTO9" s="173"/>
      <c r="CTP9" s="173"/>
      <c r="CTQ9" s="173"/>
      <c r="CTR9" s="173"/>
      <c r="CTS9" s="173"/>
      <c r="CTT9" s="173"/>
      <c r="CTU9" s="173"/>
      <c r="CTV9" s="173"/>
      <c r="CTW9" s="173"/>
      <c r="CTX9" s="173"/>
      <c r="CTY9" s="173"/>
      <c r="CTZ9" s="173"/>
      <c r="CUA9" s="173"/>
      <c r="CUB9" s="173"/>
      <c r="CUC9" s="173"/>
      <c r="CUD9" s="173"/>
      <c r="CUE9" s="173"/>
      <c r="CUF9" s="173"/>
      <c r="CUG9" s="173"/>
      <c r="CUH9" s="173"/>
      <c r="CUI9" s="173"/>
      <c r="CUJ9" s="173"/>
      <c r="CUK9" s="173"/>
      <c r="CUL9" s="173"/>
      <c r="CUM9" s="173"/>
      <c r="CUN9" s="173"/>
      <c r="CUO9" s="173"/>
      <c r="CUP9" s="173"/>
      <c r="CUQ9" s="173"/>
      <c r="CUR9" s="173"/>
      <c r="CUS9" s="173"/>
      <c r="CUT9" s="173"/>
      <c r="CUU9" s="173"/>
      <c r="CUV9" s="173"/>
      <c r="CUW9" s="173"/>
      <c r="CUX9" s="173"/>
      <c r="CUY9" s="173"/>
      <c r="CUZ9" s="173"/>
      <c r="CVA9" s="173"/>
      <c r="CVB9" s="173"/>
      <c r="CVC9" s="173"/>
      <c r="CVD9" s="173"/>
      <c r="CVE9" s="173"/>
      <c r="CVF9" s="173"/>
      <c r="CVG9" s="173"/>
      <c r="CVH9" s="173"/>
      <c r="CVI9" s="173"/>
      <c r="CVJ9" s="173"/>
      <c r="CVK9" s="173"/>
      <c r="CVL9" s="173"/>
      <c r="CVM9" s="173"/>
      <c r="CVN9" s="173"/>
      <c r="CVO9" s="173"/>
      <c r="CVP9" s="173"/>
      <c r="CVQ9" s="173"/>
      <c r="CVR9" s="173"/>
      <c r="CVS9" s="173"/>
      <c r="CVT9" s="173"/>
      <c r="CVU9" s="173"/>
      <c r="CVV9" s="173"/>
      <c r="CVW9" s="173"/>
      <c r="CVX9" s="173"/>
      <c r="CVY9" s="173"/>
      <c r="CVZ9" s="173"/>
      <c r="CWA9" s="173"/>
      <c r="CWB9" s="173"/>
      <c r="CWC9" s="173"/>
      <c r="CWD9" s="173"/>
      <c r="CWE9" s="173"/>
      <c r="CWF9" s="173"/>
      <c r="CWG9" s="173"/>
      <c r="CWH9" s="173"/>
      <c r="CWI9" s="173"/>
      <c r="CWJ9" s="173"/>
      <c r="CWK9" s="173"/>
      <c r="CWL9" s="173"/>
      <c r="CWM9" s="173"/>
      <c r="CWN9" s="173"/>
      <c r="CWO9" s="173"/>
      <c r="CWP9" s="173"/>
      <c r="CWQ9" s="173"/>
      <c r="CWR9" s="173"/>
      <c r="CWS9" s="173"/>
      <c r="CWT9" s="173"/>
      <c r="CWU9" s="173"/>
      <c r="CWV9" s="173"/>
      <c r="CWW9" s="173"/>
      <c r="CWX9" s="173"/>
      <c r="CWY9" s="173"/>
      <c r="CWZ9" s="173"/>
      <c r="CXA9" s="173"/>
      <c r="CXB9" s="173"/>
      <c r="CXC9" s="173"/>
      <c r="CXD9" s="173"/>
      <c r="CXE9" s="173"/>
      <c r="CXF9" s="173"/>
      <c r="CXG9" s="173"/>
      <c r="CXH9" s="173"/>
      <c r="CXI9" s="173"/>
      <c r="CXJ9" s="173"/>
      <c r="CXK9" s="173"/>
      <c r="CXL9" s="173"/>
      <c r="CXM9" s="173"/>
      <c r="CXN9" s="173"/>
      <c r="CXO9" s="173"/>
      <c r="CXP9" s="173"/>
      <c r="CXQ9" s="173"/>
      <c r="CXR9" s="173"/>
      <c r="CXS9" s="173"/>
      <c r="CXT9" s="173"/>
      <c r="CXU9" s="173"/>
      <c r="CXV9" s="173"/>
      <c r="CXW9" s="173"/>
      <c r="CXX9" s="173"/>
      <c r="CXY9" s="173"/>
      <c r="CXZ9" s="173"/>
      <c r="CYA9" s="173"/>
      <c r="CYB9" s="173"/>
      <c r="CYC9" s="173"/>
      <c r="CYD9" s="173"/>
      <c r="CYE9" s="173"/>
      <c r="CYF9" s="173"/>
      <c r="CYG9" s="173"/>
      <c r="CYH9" s="173"/>
      <c r="CYI9" s="173"/>
      <c r="CYJ9" s="173"/>
      <c r="CYK9" s="173"/>
      <c r="CYL9" s="173"/>
      <c r="CYM9" s="173"/>
      <c r="CYN9" s="173"/>
      <c r="CYO9" s="173"/>
      <c r="CYP9" s="173"/>
      <c r="CYQ9" s="173"/>
      <c r="CYR9" s="173"/>
      <c r="CYS9" s="173"/>
      <c r="CYT9" s="173"/>
      <c r="CYU9" s="173"/>
      <c r="CYV9" s="173"/>
      <c r="CYW9" s="173"/>
      <c r="CYX9" s="173"/>
      <c r="CYY9" s="173"/>
      <c r="CYZ9" s="173"/>
      <c r="CZA9" s="173"/>
      <c r="CZB9" s="173"/>
      <c r="CZC9" s="173"/>
      <c r="CZD9" s="173"/>
      <c r="CZE9" s="173"/>
      <c r="CZF9" s="173"/>
      <c r="CZG9" s="173"/>
      <c r="CZH9" s="173"/>
      <c r="CZI9" s="173"/>
      <c r="CZJ9" s="173"/>
      <c r="CZK9" s="173"/>
      <c r="CZL9" s="173"/>
      <c r="CZM9" s="173"/>
      <c r="CZN9" s="173"/>
      <c r="CZO9" s="173"/>
      <c r="CZP9" s="173"/>
      <c r="CZQ9" s="173"/>
      <c r="CZR9" s="173"/>
      <c r="CZS9" s="173"/>
      <c r="CZT9" s="173"/>
      <c r="CZU9" s="173"/>
      <c r="CZV9" s="173"/>
      <c r="CZW9" s="173"/>
      <c r="CZX9" s="173"/>
      <c r="CZY9" s="173"/>
      <c r="CZZ9" s="173"/>
      <c r="DAA9" s="173"/>
      <c r="DAB9" s="173"/>
      <c r="DAC9" s="173"/>
      <c r="DAD9" s="173"/>
      <c r="DAE9" s="173"/>
      <c r="DAF9" s="173"/>
      <c r="DAG9" s="173"/>
      <c r="DAH9" s="173"/>
      <c r="DAI9" s="173"/>
      <c r="DAJ9" s="173"/>
      <c r="DAK9" s="173"/>
      <c r="DAL9" s="173"/>
      <c r="DAM9" s="173"/>
      <c r="DAN9" s="173"/>
      <c r="DAO9" s="173"/>
      <c r="DAP9" s="173"/>
      <c r="DAQ9" s="173"/>
      <c r="DAR9" s="173"/>
      <c r="DAS9" s="173"/>
      <c r="DAT9" s="173"/>
      <c r="DAU9" s="173"/>
      <c r="DAV9" s="173"/>
      <c r="DAW9" s="173"/>
      <c r="DAX9" s="173"/>
      <c r="DAY9" s="173"/>
      <c r="DAZ9" s="173"/>
      <c r="DBA9" s="173"/>
      <c r="DBB9" s="173"/>
      <c r="DBC9" s="173"/>
      <c r="DBD9" s="173"/>
      <c r="DBE9" s="173"/>
      <c r="DBF9" s="173"/>
      <c r="DBG9" s="173"/>
      <c r="DBH9" s="173"/>
      <c r="DBI9" s="173"/>
      <c r="DBJ9" s="173"/>
      <c r="DBK9" s="173"/>
      <c r="DBL9" s="173"/>
      <c r="DBM9" s="173"/>
      <c r="DBN9" s="173"/>
      <c r="DBO9" s="173"/>
      <c r="DBP9" s="173"/>
      <c r="DBQ9" s="173"/>
      <c r="DBR9" s="173"/>
      <c r="DBS9" s="173"/>
      <c r="DBT9" s="173"/>
      <c r="DBU9" s="173"/>
      <c r="DBV9" s="173"/>
      <c r="DBW9" s="173"/>
      <c r="DBX9" s="173"/>
      <c r="DBY9" s="173"/>
      <c r="DBZ9" s="173"/>
      <c r="DCA9" s="173"/>
      <c r="DCB9" s="173"/>
      <c r="DCC9" s="173"/>
      <c r="DCD9" s="173"/>
      <c r="DCE9" s="173"/>
      <c r="DCF9" s="173"/>
      <c r="DCG9" s="173"/>
      <c r="DCH9" s="173"/>
      <c r="DCI9" s="173"/>
      <c r="DCJ9" s="173"/>
      <c r="DCK9" s="173"/>
      <c r="DCL9" s="173"/>
      <c r="DCM9" s="173"/>
      <c r="DCN9" s="173"/>
      <c r="DCO9" s="173"/>
      <c r="DCP9" s="173"/>
      <c r="DCQ9" s="173"/>
      <c r="DCR9" s="173"/>
      <c r="DCS9" s="173"/>
      <c r="DCT9" s="173"/>
      <c r="DCU9" s="173"/>
      <c r="DCV9" s="173"/>
      <c r="DCW9" s="173"/>
      <c r="DCX9" s="173"/>
      <c r="DCY9" s="173"/>
      <c r="DCZ9" s="173"/>
      <c r="DDA9" s="173"/>
      <c r="DDB9" s="173"/>
      <c r="DDC9" s="173"/>
      <c r="DDD9" s="173"/>
      <c r="DDE9" s="173"/>
      <c r="DDF9" s="173"/>
      <c r="DDG9" s="173"/>
      <c r="DDH9" s="173"/>
      <c r="DDI9" s="173"/>
      <c r="DDJ9" s="173"/>
      <c r="DDK9" s="173"/>
      <c r="DDL9" s="173"/>
      <c r="DDM9" s="173"/>
      <c r="DDN9" s="173"/>
      <c r="DDO9" s="173"/>
      <c r="DDP9" s="173"/>
      <c r="DDQ9" s="173"/>
      <c r="DDR9" s="173"/>
      <c r="DDS9" s="173"/>
      <c r="DDT9" s="173"/>
      <c r="DDU9" s="173"/>
      <c r="DDV9" s="173"/>
      <c r="DDW9" s="173"/>
      <c r="DDX9" s="173"/>
      <c r="DDY9" s="173"/>
      <c r="DDZ9" s="173"/>
      <c r="DEA9" s="173"/>
      <c r="DEB9" s="173"/>
      <c r="DEC9" s="173"/>
      <c r="DED9" s="173"/>
      <c r="DEE9" s="173"/>
      <c r="DEF9" s="173"/>
      <c r="DEG9" s="173"/>
      <c r="DEH9" s="173"/>
      <c r="DEI9" s="173"/>
      <c r="DEJ9" s="173"/>
      <c r="DEK9" s="173"/>
      <c r="DEL9" s="173"/>
      <c r="DEM9" s="173"/>
      <c r="DEN9" s="173"/>
      <c r="DEO9" s="173"/>
      <c r="DEP9" s="173"/>
      <c r="DEQ9" s="173"/>
      <c r="DER9" s="173"/>
      <c r="DES9" s="173"/>
      <c r="DET9" s="173"/>
      <c r="DEU9" s="173"/>
      <c r="DEV9" s="173"/>
      <c r="DEW9" s="173"/>
      <c r="DEX9" s="173"/>
      <c r="DEY9" s="173"/>
      <c r="DEZ9" s="173"/>
      <c r="DFA9" s="173"/>
      <c r="DFB9" s="173"/>
      <c r="DFC9" s="173"/>
      <c r="DFD9" s="173"/>
      <c r="DFE9" s="173"/>
      <c r="DFF9" s="173"/>
      <c r="DFG9" s="173"/>
      <c r="DFH9" s="173"/>
      <c r="DFI9" s="173"/>
      <c r="DFJ9" s="173"/>
      <c r="DFK9" s="173"/>
      <c r="DFL9" s="173"/>
      <c r="DFM9" s="173"/>
      <c r="DFN9" s="173"/>
      <c r="DFO9" s="173"/>
      <c r="DFP9" s="173"/>
      <c r="DFQ9" s="173"/>
      <c r="DFR9" s="173"/>
      <c r="DFS9" s="173"/>
      <c r="DFT9" s="173"/>
      <c r="DFU9" s="173"/>
      <c r="DFV9" s="173"/>
      <c r="DFW9" s="173"/>
      <c r="DFX9" s="173"/>
      <c r="DFY9" s="173"/>
      <c r="DFZ9" s="173"/>
      <c r="DGA9" s="173"/>
      <c r="DGB9" s="173"/>
      <c r="DGC9" s="173"/>
      <c r="DGD9" s="173"/>
      <c r="DGE9" s="173"/>
      <c r="DGF9" s="173"/>
      <c r="DGG9" s="173"/>
      <c r="DGH9" s="173"/>
      <c r="DGI9" s="173"/>
      <c r="DGJ9" s="173"/>
      <c r="DGK9" s="173"/>
      <c r="DGL9" s="173"/>
      <c r="DGM9" s="173"/>
      <c r="DGN9" s="173"/>
      <c r="DGO9" s="173"/>
      <c r="DGP9" s="173"/>
      <c r="DGQ9" s="173"/>
      <c r="DGR9" s="173"/>
      <c r="DGS9" s="173"/>
      <c r="DGT9" s="173"/>
      <c r="DGU9" s="173"/>
      <c r="DGV9" s="173"/>
      <c r="DGW9" s="173"/>
      <c r="DGX9" s="173"/>
      <c r="DGY9" s="173"/>
      <c r="DGZ9" s="173"/>
      <c r="DHA9" s="173"/>
      <c r="DHB9" s="173"/>
      <c r="DHC9" s="173"/>
      <c r="DHD9" s="173"/>
      <c r="DHE9" s="173"/>
      <c r="DHF9" s="173"/>
      <c r="DHG9" s="173"/>
      <c r="DHH9" s="173"/>
      <c r="DHI9" s="173"/>
      <c r="DHJ9" s="173"/>
      <c r="DHK9" s="173"/>
      <c r="DHL9" s="173"/>
      <c r="DHM9" s="173"/>
      <c r="DHN9" s="173"/>
      <c r="DHO9" s="173"/>
      <c r="DHP9" s="173"/>
      <c r="DHQ9" s="173"/>
      <c r="DHR9" s="173"/>
      <c r="DHS9" s="173"/>
      <c r="DHT9" s="173"/>
      <c r="DHU9" s="173"/>
      <c r="DHV9" s="173"/>
      <c r="DHW9" s="173"/>
      <c r="DHX9" s="173"/>
      <c r="DHY9" s="173"/>
      <c r="DHZ9" s="173"/>
      <c r="DIA9" s="173"/>
      <c r="DIB9" s="173"/>
      <c r="DIC9" s="173"/>
      <c r="DID9" s="173"/>
      <c r="DIE9" s="173"/>
      <c r="DIF9" s="173"/>
      <c r="DIG9" s="173"/>
      <c r="DIH9" s="173"/>
      <c r="DII9" s="173"/>
      <c r="DIJ9" s="173"/>
      <c r="DIK9" s="173"/>
      <c r="DIL9" s="173"/>
      <c r="DIM9" s="173"/>
      <c r="DIN9" s="173"/>
      <c r="DIO9" s="173"/>
      <c r="DIP9" s="173"/>
      <c r="DIQ9" s="173"/>
      <c r="DIR9" s="173"/>
      <c r="DIS9" s="173"/>
      <c r="DIT9" s="173"/>
      <c r="DIU9" s="173"/>
      <c r="DIV9" s="173"/>
      <c r="DIW9" s="173"/>
      <c r="DIX9" s="173"/>
      <c r="DIY9" s="173"/>
      <c r="DIZ9" s="173"/>
      <c r="DJA9" s="173"/>
      <c r="DJB9" s="173"/>
      <c r="DJC9" s="173"/>
      <c r="DJD9" s="173"/>
      <c r="DJE9" s="173"/>
      <c r="DJF9" s="173"/>
      <c r="DJG9" s="173"/>
      <c r="DJH9" s="173"/>
      <c r="DJI9" s="173"/>
      <c r="DJJ9" s="173"/>
      <c r="DJK9" s="173"/>
      <c r="DJL9" s="173"/>
      <c r="DJM9" s="173"/>
      <c r="DJN9" s="173"/>
      <c r="DJO9" s="173"/>
      <c r="DJP9" s="173"/>
      <c r="DJQ9" s="173"/>
      <c r="DJR9" s="173"/>
      <c r="DJS9" s="173"/>
      <c r="DJT9" s="173"/>
      <c r="DJU9" s="173"/>
      <c r="DJV9" s="173"/>
      <c r="DJW9" s="173"/>
      <c r="DJX9" s="173"/>
      <c r="DJY9" s="173"/>
      <c r="DJZ9" s="173"/>
      <c r="DKA9" s="173"/>
      <c r="DKB9" s="173"/>
      <c r="DKC9" s="173"/>
      <c r="DKD9" s="173"/>
      <c r="DKE9" s="173"/>
      <c r="DKF9" s="173"/>
      <c r="DKG9" s="173"/>
      <c r="DKH9" s="173"/>
      <c r="DKI9" s="173"/>
      <c r="DKJ9" s="173"/>
      <c r="DKK9" s="173"/>
      <c r="DKL9" s="173"/>
      <c r="DKM9" s="173"/>
      <c r="DKN9" s="173"/>
      <c r="DKO9" s="173"/>
      <c r="DKP9" s="173"/>
      <c r="DKQ9" s="173"/>
      <c r="DKR9" s="173"/>
      <c r="DKS9" s="173"/>
      <c r="DKT9" s="173"/>
      <c r="DKU9" s="173"/>
      <c r="DKV9" s="173"/>
      <c r="DKW9" s="173"/>
      <c r="DKX9" s="173"/>
      <c r="DKY9" s="173"/>
      <c r="DKZ9" s="173"/>
      <c r="DLA9" s="173"/>
      <c r="DLB9" s="173"/>
      <c r="DLC9" s="173"/>
      <c r="DLD9" s="173"/>
      <c r="DLE9" s="173"/>
      <c r="DLF9" s="173"/>
      <c r="DLG9" s="173"/>
      <c r="DLH9" s="173"/>
      <c r="DLI9" s="173"/>
      <c r="DLJ9" s="173"/>
      <c r="DLK9" s="173"/>
      <c r="DLL9" s="173"/>
      <c r="DLM9" s="173"/>
      <c r="DLN9" s="173"/>
      <c r="DLO9" s="173"/>
      <c r="DLP9" s="173"/>
      <c r="DLQ9" s="173"/>
      <c r="DLR9" s="173"/>
      <c r="DLS9" s="173"/>
      <c r="DLT9" s="173"/>
      <c r="DLU9" s="173"/>
      <c r="DLV9" s="173"/>
      <c r="DLW9" s="173"/>
      <c r="DLX9" s="173"/>
      <c r="DLY9" s="173"/>
      <c r="DLZ9" s="173"/>
      <c r="DMA9" s="173"/>
      <c r="DMB9" s="173"/>
      <c r="DMC9" s="173"/>
      <c r="DMD9" s="173"/>
      <c r="DME9" s="173"/>
      <c r="DMF9" s="173"/>
      <c r="DMG9" s="173"/>
      <c r="DMH9" s="173"/>
      <c r="DMI9" s="173"/>
      <c r="DMJ9" s="173"/>
      <c r="DMK9" s="173"/>
      <c r="DML9" s="173"/>
      <c r="DMM9" s="173"/>
      <c r="DMN9" s="173"/>
      <c r="DMO9" s="173"/>
      <c r="DMP9" s="173"/>
      <c r="DMQ9" s="173"/>
      <c r="DMR9" s="173"/>
      <c r="DMS9" s="173"/>
      <c r="DMT9" s="173"/>
      <c r="DMU9" s="173"/>
      <c r="DMV9" s="173"/>
      <c r="DMW9" s="173"/>
      <c r="DMX9" s="173"/>
      <c r="DMY9" s="173"/>
      <c r="DMZ9" s="173"/>
      <c r="DNA9" s="173"/>
      <c r="DNB9" s="173"/>
      <c r="DNC9" s="173"/>
      <c r="DND9" s="173"/>
      <c r="DNE9" s="173"/>
      <c r="DNF9" s="173"/>
      <c r="DNG9" s="173"/>
      <c r="DNH9" s="173"/>
      <c r="DNI9" s="173"/>
      <c r="DNJ9" s="173"/>
      <c r="DNK9" s="173"/>
      <c r="DNL9" s="173"/>
      <c r="DNM9" s="173"/>
      <c r="DNN9" s="173"/>
      <c r="DNO9" s="173"/>
      <c r="DNP9" s="173"/>
      <c r="DNQ9" s="173"/>
      <c r="DNR9" s="173"/>
      <c r="DNS9" s="173"/>
      <c r="DNT9" s="173"/>
      <c r="DNU9" s="173"/>
      <c r="DNV9" s="173"/>
      <c r="DNW9" s="173"/>
      <c r="DNX9" s="173"/>
      <c r="DNY9" s="173"/>
      <c r="DNZ9" s="173"/>
      <c r="DOA9" s="173"/>
      <c r="DOB9" s="173"/>
      <c r="DOC9" s="173"/>
      <c r="DOD9" s="173"/>
      <c r="DOE9" s="173"/>
      <c r="DOF9" s="173"/>
      <c r="DOG9" s="173"/>
      <c r="DOH9" s="173"/>
      <c r="DOI9" s="173"/>
      <c r="DOJ9" s="173"/>
      <c r="DOK9" s="173"/>
      <c r="DOL9" s="173"/>
      <c r="DOM9" s="173"/>
      <c r="DON9" s="173"/>
      <c r="DOO9" s="173"/>
      <c r="DOP9" s="173"/>
      <c r="DOQ9" s="173"/>
      <c r="DOR9" s="173"/>
      <c r="DOS9" s="173"/>
      <c r="DOT9" s="173"/>
      <c r="DOU9" s="173"/>
      <c r="DOV9" s="173"/>
      <c r="DOW9" s="173"/>
      <c r="DOX9" s="173"/>
      <c r="DOY9" s="173"/>
      <c r="DOZ9" s="173"/>
      <c r="DPA9" s="173"/>
      <c r="DPB9" s="173"/>
      <c r="DPC9" s="173"/>
      <c r="DPD9" s="173"/>
      <c r="DPE9" s="173"/>
      <c r="DPF9" s="173"/>
      <c r="DPG9" s="173"/>
      <c r="DPH9" s="173"/>
      <c r="DPI9" s="173"/>
      <c r="DPJ9" s="173"/>
      <c r="DPK9" s="173"/>
      <c r="DPL9" s="173"/>
      <c r="DPM9" s="173"/>
      <c r="DPN9" s="173"/>
      <c r="DPO9" s="173"/>
      <c r="DPP9" s="173"/>
      <c r="DPQ9" s="173"/>
      <c r="DPR9" s="173"/>
      <c r="DPS9" s="173"/>
      <c r="DPT9" s="173"/>
      <c r="DPU9" s="173"/>
      <c r="DPV9" s="173"/>
      <c r="DPW9" s="173"/>
      <c r="DPX9" s="173"/>
      <c r="DPY9" s="173"/>
      <c r="DPZ9" s="173"/>
      <c r="DQA9" s="173"/>
      <c r="DQB9" s="173"/>
      <c r="DQC9" s="173"/>
      <c r="DQD9" s="173"/>
      <c r="DQE9" s="173"/>
      <c r="DQF9" s="173"/>
      <c r="DQG9" s="173"/>
      <c r="DQH9" s="173"/>
      <c r="DQI9" s="173"/>
      <c r="DQJ9" s="173"/>
      <c r="DQK9" s="173"/>
      <c r="DQL9" s="173"/>
      <c r="DQM9" s="173"/>
      <c r="DQN9" s="173"/>
      <c r="DQO9" s="173"/>
      <c r="DQP9" s="173"/>
      <c r="DQQ9" s="173"/>
      <c r="DQR9" s="173"/>
      <c r="DQS9" s="173"/>
      <c r="DQT9" s="173"/>
      <c r="DQU9" s="173"/>
      <c r="DQV9" s="173"/>
      <c r="DQW9" s="173"/>
      <c r="DQX9" s="173"/>
      <c r="DQY9" s="173"/>
      <c r="DQZ9" s="173"/>
      <c r="DRA9" s="173"/>
      <c r="DRB9" s="173"/>
      <c r="DRC9" s="173"/>
      <c r="DRD9" s="173"/>
      <c r="DRE9" s="173"/>
      <c r="DRF9" s="173"/>
      <c r="DRG9" s="173"/>
      <c r="DRH9" s="173"/>
      <c r="DRI9" s="173"/>
      <c r="DRJ9" s="173"/>
      <c r="DRK9" s="173"/>
      <c r="DRL9" s="173"/>
      <c r="DRM9" s="173"/>
      <c r="DRN9" s="173"/>
      <c r="DRO9" s="173"/>
      <c r="DRP9" s="173"/>
      <c r="DRQ9" s="173"/>
      <c r="DRR9" s="173"/>
      <c r="DRS9" s="173"/>
      <c r="DRT9" s="173"/>
      <c r="DRU9" s="173"/>
      <c r="DRV9" s="173"/>
      <c r="DRW9" s="173"/>
      <c r="DRX9" s="173"/>
      <c r="DRY9" s="173"/>
      <c r="DRZ9" s="173"/>
      <c r="DSA9" s="173"/>
      <c r="DSB9" s="173"/>
      <c r="DSC9" s="173"/>
      <c r="DSD9" s="173"/>
      <c r="DSE9" s="173"/>
      <c r="DSF9" s="173"/>
      <c r="DSG9" s="173"/>
      <c r="DSH9" s="173"/>
      <c r="DSI9" s="173"/>
      <c r="DSJ9" s="173"/>
      <c r="DSK9" s="173"/>
      <c r="DSL9" s="173"/>
      <c r="DSM9" s="173"/>
      <c r="DSN9" s="173"/>
      <c r="DSO9" s="173"/>
      <c r="DSP9" s="173"/>
      <c r="DSQ9" s="173"/>
      <c r="DSR9" s="173"/>
      <c r="DSS9" s="173"/>
      <c r="DST9" s="173"/>
      <c r="DSU9" s="173"/>
      <c r="DSV9" s="173"/>
      <c r="DSW9" s="173"/>
      <c r="DSX9" s="173"/>
      <c r="DSY9" s="173"/>
      <c r="DSZ9" s="173"/>
      <c r="DTA9" s="173"/>
      <c r="DTB9" s="173"/>
      <c r="DTC9" s="173"/>
      <c r="DTD9" s="173"/>
      <c r="DTE9" s="173"/>
      <c r="DTF9" s="173"/>
      <c r="DTG9" s="173"/>
      <c r="DTH9" s="173"/>
      <c r="DTI9" s="173"/>
      <c r="DTJ9" s="173"/>
      <c r="DTK9" s="173"/>
      <c r="DTL9" s="173"/>
      <c r="DTM9" s="173"/>
      <c r="DTN9" s="173"/>
      <c r="DTO9" s="173"/>
      <c r="DTP9" s="173"/>
      <c r="DTQ9" s="173"/>
      <c r="DTR9" s="173"/>
      <c r="DTS9" s="173"/>
      <c r="DTT9" s="173"/>
      <c r="DTU9" s="173"/>
      <c r="DTV9" s="173"/>
      <c r="DTW9" s="173"/>
      <c r="DTX9" s="173"/>
      <c r="DTY9" s="173"/>
      <c r="DTZ9" s="173"/>
      <c r="DUA9" s="173"/>
      <c r="DUB9" s="173"/>
      <c r="DUC9" s="173"/>
      <c r="DUD9" s="173"/>
      <c r="DUE9" s="173"/>
      <c r="DUF9" s="173"/>
      <c r="DUG9" s="173"/>
      <c r="DUH9" s="173"/>
      <c r="DUI9" s="173"/>
      <c r="DUJ9" s="173"/>
      <c r="DUK9" s="173"/>
      <c r="DUL9" s="173"/>
      <c r="DUM9" s="173"/>
      <c r="DUN9" s="173"/>
      <c r="DUO9" s="173"/>
      <c r="DUP9" s="173"/>
      <c r="DUQ9" s="173"/>
      <c r="DUR9" s="173"/>
      <c r="DUS9" s="173"/>
      <c r="DUT9" s="173"/>
      <c r="DUU9" s="173"/>
      <c r="DUV9" s="173"/>
      <c r="DUW9" s="173"/>
      <c r="DUX9" s="173"/>
      <c r="DUY9" s="173"/>
      <c r="DUZ9" s="173"/>
      <c r="DVA9" s="173"/>
      <c r="DVB9" s="173"/>
      <c r="DVC9" s="173"/>
      <c r="DVD9" s="173"/>
      <c r="DVE9" s="173"/>
      <c r="DVF9" s="173"/>
      <c r="DVG9" s="173"/>
      <c r="DVH9" s="173"/>
      <c r="DVI9" s="173"/>
      <c r="DVJ9" s="173"/>
      <c r="DVK9" s="173"/>
      <c r="DVL9" s="173"/>
      <c r="DVM9" s="173"/>
      <c r="DVN9" s="173"/>
      <c r="DVO9" s="173"/>
      <c r="DVP9" s="173"/>
      <c r="DVQ9" s="173"/>
      <c r="DVR9" s="173"/>
      <c r="DVS9" s="173"/>
      <c r="DVT9" s="173"/>
      <c r="DVU9" s="173"/>
      <c r="DVV9" s="173"/>
      <c r="DVW9" s="173"/>
      <c r="DVX9" s="173"/>
      <c r="DVY9" s="173"/>
      <c r="DVZ9" s="173"/>
      <c r="DWA9" s="173"/>
      <c r="DWB9" s="173"/>
      <c r="DWC9" s="173"/>
      <c r="DWD9" s="173"/>
      <c r="DWE9" s="173"/>
      <c r="DWF9" s="173"/>
      <c r="DWG9" s="173"/>
      <c r="DWH9" s="173"/>
      <c r="DWI9" s="173"/>
      <c r="DWJ9" s="173"/>
      <c r="DWK9" s="173"/>
      <c r="DWL9" s="173"/>
      <c r="DWM9" s="173"/>
      <c r="DWN9" s="173"/>
      <c r="DWO9" s="173"/>
      <c r="DWP9" s="173"/>
      <c r="DWQ9" s="173"/>
      <c r="DWR9" s="173"/>
      <c r="DWS9" s="173"/>
      <c r="DWT9" s="173"/>
      <c r="DWU9" s="173"/>
      <c r="DWV9" s="173"/>
      <c r="DWW9" s="173"/>
      <c r="DWX9" s="173"/>
      <c r="DWY9" s="173"/>
      <c r="DWZ9" s="173"/>
      <c r="DXA9" s="173"/>
      <c r="DXB9" s="173"/>
      <c r="DXC9" s="173"/>
      <c r="DXD9" s="173"/>
      <c r="DXE9" s="173"/>
      <c r="DXF9" s="173"/>
      <c r="DXG9" s="173"/>
      <c r="DXH9" s="173"/>
      <c r="DXI9" s="173"/>
      <c r="DXJ9" s="173"/>
      <c r="DXK9" s="173"/>
      <c r="DXL9" s="173"/>
      <c r="DXM9" s="173"/>
      <c r="DXN9" s="173"/>
      <c r="DXO9" s="173"/>
      <c r="DXP9" s="173"/>
      <c r="DXQ9" s="173"/>
      <c r="DXR9" s="173"/>
      <c r="DXS9" s="173"/>
      <c r="DXT9" s="173"/>
      <c r="DXU9" s="173"/>
      <c r="DXV9" s="173"/>
      <c r="DXW9" s="173"/>
      <c r="DXX9" s="173"/>
      <c r="DXY9" s="173"/>
      <c r="DXZ9" s="173"/>
      <c r="DYA9" s="173"/>
      <c r="DYB9" s="173"/>
      <c r="DYC9" s="173"/>
      <c r="DYD9" s="173"/>
      <c r="DYE9" s="173"/>
      <c r="DYF9" s="173"/>
      <c r="DYG9" s="173"/>
      <c r="DYH9" s="173"/>
      <c r="DYI9" s="173"/>
      <c r="DYJ9" s="173"/>
      <c r="DYK9" s="173"/>
      <c r="DYL9" s="173"/>
      <c r="DYM9" s="173"/>
      <c r="DYN9" s="173"/>
      <c r="DYO9" s="173"/>
      <c r="DYP9" s="173"/>
      <c r="DYQ9" s="173"/>
      <c r="DYR9" s="173"/>
      <c r="DYS9" s="173"/>
      <c r="DYT9" s="173"/>
      <c r="DYU9" s="173"/>
      <c r="DYV9" s="173"/>
      <c r="DYW9" s="173"/>
      <c r="DYX9" s="173"/>
      <c r="DYY9" s="173"/>
      <c r="DYZ9" s="173"/>
      <c r="DZA9" s="173"/>
      <c r="DZB9" s="173"/>
      <c r="DZC9" s="173"/>
      <c r="DZD9" s="173"/>
      <c r="DZE9" s="173"/>
      <c r="DZF9" s="173"/>
      <c r="DZG9" s="173"/>
      <c r="DZH9" s="173"/>
      <c r="DZI9" s="173"/>
      <c r="DZJ9" s="173"/>
      <c r="DZK9" s="173"/>
      <c r="DZL9" s="173"/>
      <c r="DZM9" s="173"/>
      <c r="DZN9" s="173"/>
      <c r="DZO9" s="173"/>
      <c r="DZP9" s="173"/>
      <c r="DZQ9" s="173"/>
      <c r="DZR9" s="173"/>
      <c r="DZS9" s="173"/>
      <c r="DZT9" s="173"/>
      <c r="DZU9" s="173"/>
      <c r="DZV9" s="173"/>
      <c r="DZW9" s="173"/>
      <c r="DZX9" s="173"/>
      <c r="DZY9" s="173"/>
      <c r="DZZ9" s="173"/>
      <c r="EAA9" s="173"/>
      <c r="EAB9" s="173"/>
      <c r="EAC9" s="173"/>
      <c r="EAD9" s="173"/>
      <c r="EAE9" s="173"/>
      <c r="EAF9" s="173"/>
      <c r="EAG9" s="173"/>
      <c r="EAH9" s="173"/>
      <c r="EAI9" s="173"/>
      <c r="EAJ9" s="173"/>
      <c r="EAK9" s="173"/>
      <c r="EAL9" s="173"/>
      <c r="EAM9" s="173"/>
      <c r="EAN9" s="173"/>
      <c r="EAO9" s="173"/>
      <c r="EAP9" s="173"/>
      <c r="EAQ9" s="173"/>
      <c r="EAR9" s="173"/>
      <c r="EAS9" s="173"/>
      <c r="EAT9" s="173"/>
      <c r="EAU9" s="173"/>
      <c r="EAV9" s="173"/>
      <c r="EAW9" s="173"/>
      <c r="EAX9" s="173"/>
      <c r="EAY9" s="173"/>
      <c r="EAZ9" s="173"/>
      <c r="EBA9" s="173"/>
      <c r="EBB9" s="173"/>
      <c r="EBC9" s="173"/>
      <c r="EBD9" s="173"/>
      <c r="EBE9" s="173"/>
      <c r="EBF9" s="173"/>
      <c r="EBG9" s="173"/>
      <c r="EBH9" s="173"/>
      <c r="EBI9" s="173"/>
      <c r="EBJ9" s="173"/>
      <c r="EBK9" s="173"/>
      <c r="EBL9" s="173"/>
      <c r="EBM9" s="173"/>
      <c r="EBN9" s="173"/>
      <c r="EBO9" s="173"/>
      <c r="EBP9" s="173"/>
      <c r="EBQ9" s="173"/>
      <c r="EBR9" s="173"/>
      <c r="EBS9" s="173"/>
      <c r="EBT9" s="173"/>
      <c r="EBU9" s="173"/>
      <c r="EBV9" s="173"/>
      <c r="EBW9" s="173"/>
      <c r="EBX9" s="173"/>
      <c r="EBY9" s="173"/>
      <c r="EBZ9" s="173"/>
      <c r="ECA9" s="173"/>
      <c r="ECB9" s="173"/>
      <c r="ECC9" s="173"/>
      <c r="ECD9" s="173"/>
      <c r="ECE9" s="173"/>
      <c r="ECF9" s="173"/>
      <c r="ECG9" s="173"/>
      <c r="ECH9" s="173"/>
      <c r="ECI9" s="173"/>
      <c r="ECJ9" s="173"/>
      <c r="ECK9" s="173"/>
      <c r="ECL9" s="173"/>
      <c r="ECM9" s="173"/>
      <c r="ECN9" s="173"/>
      <c r="ECO9" s="173"/>
      <c r="ECP9" s="173"/>
      <c r="ECQ9" s="173"/>
      <c r="ECR9" s="173"/>
      <c r="ECS9" s="173"/>
      <c r="ECT9" s="173"/>
      <c r="ECU9" s="173"/>
      <c r="ECV9" s="173"/>
      <c r="ECW9" s="173"/>
      <c r="ECX9" s="173"/>
      <c r="ECY9" s="173"/>
      <c r="ECZ9" s="173"/>
      <c r="EDA9" s="173"/>
      <c r="EDB9" s="173"/>
      <c r="EDC9" s="173"/>
      <c r="EDD9" s="173"/>
      <c r="EDE9" s="173"/>
      <c r="EDF9" s="173"/>
      <c r="EDG9" s="173"/>
      <c r="EDH9" s="173"/>
      <c r="EDI9" s="173"/>
      <c r="EDJ9" s="173"/>
      <c r="EDK9" s="173"/>
      <c r="EDL9" s="173"/>
      <c r="EDM9" s="173"/>
      <c r="EDN9" s="173"/>
      <c r="EDO9" s="173"/>
      <c r="EDP9" s="173"/>
      <c r="EDQ9" s="173"/>
      <c r="EDR9" s="173"/>
      <c r="EDS9" s="173"/>
      <c r="EDT9" s="173"/>
      <c r="EDU9" s="173"/>
      <c r="EDV9" s="173"/>
      <c r="EDW9" s="173"/>
      <c r="EDX9" s="173"/>
      <c r="EDY9" s="173"/>
      <c r="EDZ9" s="173"/>
      <c r="EEA9" s="173"/>
      <c r="EEB9" s="173"/>
      <c r="EEC9" s="173"/>
      <c r="EED9" s="173"/>
      <c r="EEE9" s="173"/>
      <c r="EEF9" s="173"/>
      <c r="EEG9" s="173"/>
      <c r="EEH9" s="173"/>
      <c r="EEI9" s="173"/>
      <c r="EEJ9" s="173"/>
      <c r="EEK9" s="173"/>
      <c r="EEL9" s="173"/>
      <c r="EEM9" s="173"/>
      <c r="EEN9" s="173"/>
      <c r="EEO9" s="173"/>
      <c r="EEP9" s="173"/>
      <c r="EEQ9" s="173"/>
      <c r="EER9" s="173"/>
      <c r="EES9" s="173"/>
      <c r="EET9" s="173"/>
      <c r="EEU9" s="173"/>
      <c r="EEV9" s="173"/>
      <c r="EEW9" s="173"/>
      <c r="EEX9" s="173"/>
      <c r="EEY9" s="173"/>
      <c r="EEZ9" s="173"/>
      <c r="EFA9" s="173"/>
      <c r="EFB9" s="173"/>
      <c r="EFC9" s="173"/>
      <c r="EFD9" s="173"/>
      <c r="EFE9" s="173"/>
      <c r="EFF9" s="173"/>
      <c r="EFG9" s="173"/>
      <c r="EFH9" s="173"/>
      <c r="EFI9" s="173"/>
      <c r="EFJ9" s="173"/>
      <c r="EFK9" s="173"/>
      <c r="EFL9" s="173"/>
      <c r="EFM9" s="173"/>
      <c r="EFN9" s="173"/>
      <c r="EFO9" s="173"/>
      <c r="EFP9" s="173"/>
      <c r="EFQ9" s="173"/>
      <c r="EFR9" s="173"/>
      <c r="EFS9" s="173"/>
      <c r="EFT9" s="173"/>
      <c r="EFU9" s="173"/>
      <c r="EFV9" s="173"/>
      <c r="EFW9" s="173"/>
      <c r="EFX9" s="173"/>
      <c r="EFY9" s="173"/>
      <c r="EFZ9" s="173"/>
      <c r="EGA9" s="173"/>
      <c r="EGB9" s="173"/>
      <c r="EGC9" s="173"/>
      <c r="EGD9" s="173"/>
      <c r="EGE9" s="173"/>
      <c r="EGF9" s="173"/>
      <c r="EGG9" s="173"/>
      <c r="EGH9" s="173"/>
      <c r="EGI9" s="173"/>
      <c r="EGJ9" s="173"/>
      <c r="EGK9" s="173"/>
      <c r="EGL9" s="173"/>
      <c r="EGM9" s="173"/>
      <c r="EGN9" s="173"/>
      <c r="EGO9" s="173"/>
      <c r="EGP9" s="173"/>
      <c r="EGQ9" s="173"/>
      <c r="EGR9" s="173"/>
      <c r="EGS9" s="173"/>
      <c r="EGT9" s="173"/>
      <c r="EGU9" s="173"/>
      <c r="EGV9" s="173"/>
      <c r="EGW9" s="173"/>
      <c r="EGX9" s="173"/>
      <c r="EGY9" s="173"/>
      <c r="EGZ9" s="173"/>
      <c r="EHA9" s="173"/>
      <c r="EHB9" s="173"/>
      <c r="EHC9" s="173"/>
      <c r="EHD9" s="173"/>
      <c r="EHE9" s="173"/>
      <c r="EHF9" s="173"/>
      <c r="EHG9" s="173"/>
      <c r="EHH9" s="173"/>
      <c r="EHI9" s="173"/>
      <c r="EHJ9" s="173"/>
      <c r="EHK9" s="173"/>
      <c r="EHL9" s="173"/>
      <c r="EHM9" s="173"/>
      <c r="EHN9" s="173"/>
      <c r="EHO9" s="173"/>
      <c r="EHP9" s="173"/>
      <c r="EHQ9" s="173"/>
      <c r="EHR9" s="173"/>
      <c r="EHS9" s="173"/>
      <c r="EHT9" s="173"/>
      <c r="EHU9" s="173"/>
      <c r="EHV9" s="173"/>
      <c r="EHW9" s="173"/>
      <c r="EHX9" s="173"/>
      <c r="EHY9" s="173"/>
      <c r="EHZ9" s="173"/>
      <c r="EIA9" s="173"/>
      <c r="EIB9" s="173"/>
      <c r="EIC9" s="173"/>
      <c r="EID9" s="173"/>
      <c r="EIE9" s="173"/>
      <c r="EIF9" s="173"/>
      <c r="EIG9" s="173"/>
      <c r="EIH9" s="173"/>
      <c r="EII9" s="173"/>
      <c r="EIJ9" s="173"/>
      <c r="EIK9" s="173"/>
      <c r="EIL9" s="173"/>
      <c r="EIM9" s="173"/>
      <c r="EIN9" s="173"/>
      <c r="EIO9" s="173"/>
      <c r="EIP9" s="173"/>
      <c r="EIQ9" s="173"/>
      <c r="EIR9" s="173"/>
      <c r="EIS9" s="173"/>
      <c r="EIT9" s="173"/>
      <c r="EIU9" s="173"/>
      <c r="EIV9" s="173"/>
      <c r="EIW9" s="173"/>
      <c r="EIX9" s="173"/>
      <c r="EIY9" s="173"/>
      <c r="EIZ9" s="173"/>
      <c r="EJA9" s="173"/>
      <c r="EJB9" s="173"/>
      <c r="EJC9" s="173"/>
      <c r="EJD9" s="173"/>
      <c r="EJE9" s="173"/>
      <c r="EJF9" s="173"/>
      <c r="EJG9" s="173"/>
      <c r="EJH9" s="173"/>
      <c r="EJI9" s="173"/>
      <c r="EJJ9" s="173"/>
      <c r="EJK9" s="173"/>
      <c r="EJL9" s="173"/>
      <c r="EJM9" s="173"/>
      <c r="EJN9" s="173"/>
      <c r="EJO9" s="173"/>
      <c r="EJP9" s="173"/>
      <c r="EJQ9" s="173"/>
      <c r="EJR9" s="173"/>
      <c r="EJS9" s="173"/>
      <c r="EJT9" s="173"/>
      <c r="EJU9" s="173"/>
      <c r="EJV9" s="173"/>
      <c r="EJW9" s="173"/>
      <c r="EJX9" s="173"/>
      <c r="EJY9" s="173"/>
      <c r="EJZ9" s="173"/>
      <c r="EKA9" s="173"/>
      <c r="EKB9" s="173"/>
      <c r="EKC9" s="173"/>
      <c r="EKD9" s="173"/>
      <c r="EKE9" s="173"/>
      <c r="EKF9" s="173"/>
      <c r="EKG9" s="173"/>
      <c r="EKH9" s="173"/>
      <c r="EKI9" s="173"/>
      <c r="EKJ9" s="173"/>
      <c r="EKK9" s="173"/>
      <c r="EKL9" s="173"/>
      <c r="EKM9" s="173"/>
      <c r="EKN9" s="173"/>
      <c r="EKO9" s="173"/>
      <c r="EKP9" s="173"/>
      <c r="EKQ9" s="173"/>
      <c r="EKR9" s="173"/>
      <c r="EKS9" s="173"/>
      <c r="EKT9" s="173"/>
      <c r="EKU9" s="173"/>
      <c r="EKV9" s="173"/>
      <c r="EKW9" s="173"/>
      <c r="EKX9" s="173"/>
      <c r="EKY9" s="173"/>
      <c r="EKZ9" s="173"/>
      <c r="ELA9" s="173"/>
      <c r="ELB9" s="173"/>
      <c r="ELC9" s="173"/>
      <c r="ELD9" s="173"/>
      <c r="ELE9" s="173"/>
      <c r="ELF9" s="173"/>
      <c r="ELG9" s="173"/>
      <c r="ELH9" s="173"/>
      <c r="ELI9" s="173"/>
      <c r="ELJ9" s="173"/>
      <c r="ELK9" s="173"/>
      <c r="ELL9" s="173"/>
      <c r="ELM9" s="173"/>
      <c r="ELN9" s="173"/>
      <c r="ELO9" s="173"/>
      <c r="ELP9" s="173"/>
      <c r="ELQ9" s="173"/>
      <c r="ELR9" s="173"/>
      <c r="ELS9" s="173"/>
      <c r="ELT9" s="173"/>
      <c r="ELU9" s="173"/>
      <c r="ELV9" s="173"/>
      <c r="ELW9" s="173"/>
      <c r="ELX9" s="173"/>
      <c r="ELY9" s="173"/>
      <c r="ELZ9" s="173"/>
      <c r="EMA9" s="173"/>
      <c r="EMB9" s="173"/>
      <c r="EMC9" s="173"/>
      <c r="EMD9" s="173"/>
      <c r="EME9" s="173"/>
      <c r="EMF9" s="173"/>
      <c r="EMG9" s="173"/>
      <c r="EMH9" s="173"/>
      <c r="EMI9" s="173"/>
      <c r="EMJ9" s="173"/>
      <c r="EMK9" s="173"/>
      <c r="EML9" s="173"/>
      <c r="EMM9" s="173"/>
      <c r="EMN9" s="173"/>
      <c r="EMO9" s="173"/>
      <c r="EMP9" s="173"/>
      <c r="EMQ9" s="173"/>
      <c r="EMR9" s="173"/>
      <c r="EMS9" s="173"/>
      <c r="EMT9" s="173"/>
      <c r="EMU9" s="173"/>
      <c r="EMV9" s="173"/>
      <c r="EMW9" s="173"/>
      <c r="EMX9" s="173"/>
      <c r="EMY9" s="173"/>
      <c r="EMZ9" s="173"/>
      <c r="ENA9" s="173"/>
      <c r="ENB9" s="173"/>
      <c r="ENC9" s="173"/>
      <c r="END9" s="173"/>
      <c r="ENE9" s="173"/>
      <c r="ENF9" s="173"/>
      <c r="ENG9" s="173"/>
      <c r="ENH9" s="173"/>
      <c r="ENI9" s="173"/>
      <c r="ENJ9" s="173"/>
      <c r="ENK9" s="173"/>
      <c r="ENL9" s="173"/>
      <c r="ENM9" s="173"/>
      <c r="ENN9" s="173"/>
      <c r="ENO9" s="173"/>
      <c r="ENP9" s="173"/>
      <c r="ENQ9" s="173"/>
      <c r="ENR9" s="173"/>
      <c r="ENS9" s="173"/>
      <c r="ENT9" s="173"/>
      <c r="ENU9" s="173"/>
      <c r="ENV9" s="173"/>
      <c r="ENW9" s="173"/>
      <c r="ENX9" s="173"/>
      <c r="ENY9" s="173"/>
      <c r="ENZ9" s="173"/>
      <c r="EOA9" s="173"/>
      <c r="EOB9" s="173"/>
      <c r="EOC9" s="173"/>
      <c r="EOD9" s="173"/>
      <c r="EOE9" s="173"/>
      <c r="EOF9" s="173"/>
      <c r="EOG9" s="173"/>
      <c r="EOH9" s="173"/>
      <c r="EOI9" s="173"/>
      <c r="EOJ9" s="173"/>
      <c r="EOK9" s="173"/>
      <c r="EOL9" s="173"/>
      <c r="EOM9" s="173"/>
      <c r="EON9" s="173"/>
      <c r="EOO9" s="173"/>
      <c r="EOP9" s="173"/>
      <c r="EOQ9" s="173"/>
      <c r="EOR9" s="173"/>
      <c r="EOS9" s="173"/>
      <c r="EOT9" s="173"/>
      <c r="EOU9" s="173"/>
      <c r="EOV9" s="173"/>
      <c r="EOW9" s="173"/>
      <c r="EOX9" s="173"/>
      <c r="EOY9" s="173"/>
      <c r="EOZ9" s="173"/>
      <c r="EPA9" s="173"/>
      <c r="EPB9" s="173"/>
      <c r="EPC9" s="173"/>
      <c r="EPD9" s="173"/>
      <c r="EPE9" s="173"/>
      <c r="EPF9" s="173"/>
      <c r="EPG9" s="173"/>
      <c r="EPH9" s="173"/>
      <c r="EPI9" s="173"/>
      <c r="EPJ9" s="173"/>
      <c r="EPK9" s="173"/>
      <c r="EPL9" s="173"/>
      <c r="EPM9" s="173"/>
      <c r="EPN9" s="173"/>
      <c r="EPO9" s="173"/>
      <c r="EPP9" s="173"/>
      <c r="EPQ9" s="173"/>
      <c r="EPR9" s="173"/>
      <c r="EPS9" s="173"/>
      <c r="EPT9" s="173"/>
      <c r="EPU9" s="173"/>
      <c r="EPV9" s="173"/>
      <c r="EPW9" s="173"/>
      <c r="EPX9" s="173"/>
      <c r="EPY9" s="173"/>
      <c r="EPZ9" s="173"/>
      <c r="EQA9" s="173"/>
      <c r="EQB9" s="173"/>
      <c r="EQC9" s="173"/>
      <c r="EQD9" s="173"/>
      <c r="EQE9" s="173"/>
      <c r="EQF9" s="173"/>
      <c r="EQG9" s="173"/>
      <c r="EQH9" s="173"/>
      <c r="EQI9" s="173"/>
      <c r="EQJ9" s="173"/>
      <c r="EQK9" s="173"/>
      <c r="EQL9" s="173"/>
      <c r="EQM9" s="173"/>
      <c r="EQN9" s="173"/>
      <c r="EQO9" s="173"/>
      <c r="EQP9" s="173"/>
      <c r="EQQ9" s="173"/>
      <c r="EQR9" s="173"/>
      <c r="EQS9" s="173"/>
      <c r="EQT9" s="173"/>
      <c r="EQU9" s="173"/>
      <c r="EQV9" s="173"/>
      <c r="EQW9" s="173"/>
      <c r="EQX9" s="173"/>
      <c r="EQY9" s="173"/>
      <c r="EQZ9" s="173"/>
      <c r="ERA9" s="173"/>
      <c r="ERB9" s="173"/>
      <c r="ERC9" s="173"/>
      <c r="ERD9" s="173"/>
      <c r="ERE9" s="173"/>
      <c r="ERF9" s="173"/>
      <c r="ERG9" s="173"/>
      <c r="ERH9" s="173"/>
      <c r="ERI9" s="173"/>
      <c r="ERJ9" s="173"/>
      <c r="ERK9" s="173"/>
      <c r="ERL9" s="173"/>
      <c r="ERM9" s="173"/>
      <c r="ERN9" s="173"/>
      <c r="ERO9" s="173"/>
      <c r="ERP9" s="173"/>
      <c r="ERQ9" s="173"/>
      <c r="ERR9" s="173"/>
      <c r="ERS9" s="173"/>
      <c r="ERT9" s="173"/>
      <c r="ERU9" s="173"/>
      <c r="ERV9" s="173"/>
      <c r="ERW9" s="173"/>
      <c r="ERX9" s="173"/>
      <c r="ERY9" s="173"/>
      <c r="ERZ9" s="173"/>
      <c r="ESA9" s="173"/>
      <c r="ESB9" s="173"/>
      <c r="ESC9" s="173"/>
      <c r="ESD9" s="173"/>
      <c r="ESE9" s="173"/>
      <c r="ESF9" s="173"/>
      <c r="ESG9" s="173"/>
      <c r="ESH9" s="173"/>
      <c r="ESI9" s="173"/>
      <c r="ESJ9" s="173"/>
      <c r="ESK9" s="173"/>
      <c r="ESL9" s="173"/>
      <c r="ESM9" s="173"/>
      <c r="ESN9" s="173"/>
      <c r="ESO9" s="173"/>
      <c r="ESP9" s="173"/>
      <c r="ESQ9" s="173"/>
      <c r="ESR9" s="173"/>
      <c r="ESS9" s="173"/>
      <c r="EST9" s="173"/>
      <c r="ESU9" s="173"/>
      <c r="ESV9" s="173"/>
      <c r="ESW9" s="173"/>
      <c r="ESX9" s="173"/>
      <c r="ESY9" s="173"/>
      <c r="ESZ9" s="173"/>
      <c r="ETA9" s="173"/>
      <c r="ETB9" s="173"/>
      <c r="ETC9" s="173"/>
      <c r="ETD9" s="173"/>
      <c r="ETE9" s="173"/>
      <c r="ETF9" s="173"/>
      <c r="ETG9" s="173"/>
      <c r="ETH9" s="173"/>
      <c r="ETI9" s="173"/>
      <c r="ETJ9" s="173"/>
      <c r="ETK9" s="173"/>
      <c r="ETL9" s="173"/>
      <c r="ETM9" s="173"/>
      <c r="ETN9" s="173"/>
      <c r="ETO9" s="173"/>
      <c r="ETP9" s="173"/>
      <c r="ETQ9" s="173"/>
      <c r="ETR9" s="173"/>
      <c r="ETS9" s="173"/>
      <c r="ETT9" s="173"/>
      <c r="ETU9" s="173"/>
      <c r="ETV9" s="173"/>
      <c r="ETW9" s="173"/>
      <c r="ETX9" s="173"/>
      <c r="ETY9" s="173"/>
      <c r="ETZ9" s="173"/>
      <c r="EUA9" s="173"/>
      <c r="EUB9" s="173"/>
      <c r="EUC9" s="173"/>
      <c r="EUD9" s="173"/>
      <c r="EUE9" s="173"/>
      <c r="EUF9" s="173"/>
      <c r="EUG9" s="173"/>
      <c r="EUH9" s="173"/>
      <c r="EUI9" s="173"/>
      <c r="EUJ9" s="173"/>
      <c r="EUK9" s="173"/>
      <c r="EUL9" s="173"/>
      <c r="EUM9" s="173"/>
      <c r="EUN9" s="173"/>
      <c r="EUO9" s="173"/>
      <c r="EUP9" s="173"/>
      <c r="EUQ9" s="173"/>
      <c r="EUR9" s="173"/>
      <c r="EUS9" s="173"/>
      <c r="EUT9" s="173"/>
      <c r="EUU9" s="173"/>
      <c r="EUV9" s="173"/>
      <c r="EUW9" s="173"/>
      <c r="EUX9" s="173"/>
      <c r="EUY9" s="173"/>
      <c r="EUZ9" s="173"/>
      <c r="EVA9" s="173"/>
      <c r="EVB9" s="173"/>
      <c r="EVC9" s="173"/>
      <c r="EVD9" s="173"/>
      <c r="EVE9" s="173"/>
      <c r="EVF9" s="173"/>
      <c r="EVG9" s="173"/>
      <c r="EVH9" s="173"/>
      <c r="EVI9" s="173"/>
      <c r="EVJ9" s="173"/>
      <c r="EVK9" s="173"/>
      <c r="EVL9" s="173"/>
      <c r="EVM9" s="173"/>
      <c r="EVN9" s="173"/>
      <c r="EVO9" s="173"/>
      <c r="EVP9" s="173"/>
      <c r="EVQ9" s="173"/>
      <c r="EVR9" s="173"/>
      <c r="EVS9" s="173"/>
      <c r="EVT9" s="173"/>
      <c r="EVU9" s="173"/>
      <c r="EVV9" s="173"/>
      <c r="EVW9" s="173"/>
      <c r="EVX9" s="173"/>
      <c r="EVY9" s="173"/>
      <c r="EVZ9" s="173"/>
      <c r="EWA9" s="173"/>
      <c r="EWB9" s="173"/>
      <c r="EWC9" s="173"/>
      <c r="EWD9" s="173"/>
      <c r="EWE9" s="173"/>
      <c r="EWF9" s="173"/>
      <c r="EWG9" s="173"/>
      <c r="EWH9" s="173"/>
      <c r="EWI9" s="173"/>
      <c r="EWJ9" s="173"/>
      <c r="EWK9" s="173"/>
      <c r="EWL9" s="173"/>
      <c r="EWM9" s="173"/>
      <c r="EWN9" s="173"/>
      <c r="EWO9" s="173"/>
      <c r="EWP9" s="173"/>
      <c r="EWQ9" s="173"/>
      <c r="EWR9" s="173"/>
      <c r="EWS9" s="173"/>
      <c r="EWT9" s="173"/>
      <c r="EWU9" s="173"/>
      <c r="EWV9" s="173"/>
      <c r="EWW9" s="173"/>
      <c r="EWX9" s="173"/>
      <c r="EWY9" s="173"/>
      <c r="EWZ9" s="173"/>
      <c r="EXA9" s="173"/>
      <c r="EXB9" s="173"/>
      <c r="EXC9" s="173"/>
      <c r="EXD9" s="173"/>
      <c r="EXE9" s="173"/>
      <c r="EXF9" s="173"/>
      <c r="EXG9" s="173"/>
      <c r="EXH9" s="173"/>
      <c r="EXI9" s="173"/>
      <c r="EXJ9" s="173"/>
      <c r="EXK9" s="173"/>
      <c r="EXL9" s="173"/>
      <c r="EXM9" s="173"/>
      <c r="EXN9" s="173"/>
      <c r="EXO9" s="173"/>
      <c r="EXP9" s="173"/>
      <c r="EXQ9" s="173"/>
      <c r="EXR9" s="173"/>
      <c r="EXS9" s="173"/>
      <c r="EXT9" s="173"/>
      <c r="EXU9" s="173"/>
      <c r="EXV9" s="173"/>
      <c r="EXW9" s="173"/>
      <c r="EXX9" s="173"/>
      <c r="EXY9" s="173"/>
      <c r="EXZ9" s="173"/>
      <c r="EYA9" s="173"/>
      <c r="EYB9" s="173"/>
      <c r="EYC9" s="173"/>
      <c r="EYD9" s="173"/>
      <c r="EYE9" s="173"/>
      <c r="EYF9" s="173"/>
      <c r="EYG9" s="173"/>
      <c r="EYH9" s="173"/>
      <c r="EYI9" s="173"/>
      <c r="EYJ9" s="173"/>
      <c r="EYK9" s="173"/>
      <c r="EYL9" s="173"/>
      <c r="EYM9" s="173"/>
      <c r="EYN9" s="173"/>
      <c r="EYO9" s="173"/>
      <c r="EYP9" s="173"/>
      <c r="EYQ9" s="173"/>
      <c r="EYR9" s="173"/>
      <c r="EYS9" s="173"/>
      <c r="EYT9" s="173"/>
      <c r="EYU9" s="173"/>
      <c r="EYV9" s="173"/>
      <c r="EYW9" s="173"/>
      <c r="EYX9" s="173"/>
      <c r="EYY9" s="173"/>
      <c r="EYZ9" s="173"/>
      <c r="EZA9" s="173"/>
      <c r="EZB9" s="173"/>
      <c r="EZC9" s="173"/>
      <c r="EZD9" s="173"/>
      <c r="EZE9" s="173"/>
      <c r="EZF9" s="173"/>
      <c r="EZG9" s="173"/>
      <c r="EZH9" s="173"/>
      <c r="EZI9" s="173"/>
      <c r="EZJ9" s="173"/>
      <c r="EZK9" s="173"/>
      <c r="EZL9" s="173"/>
      <c r="EZM9" s="173"/>
      <c r="EZN9" s="173"/>
      <c r="EZO9" s="173"/>
      <c r="EZP9" s="173"/>
      <c r="EZQ9" s="173"/>
      <c r="EZR9" s="173"/>
      <c r="EZS9" s="173"/>
      <c r="EZT9" s="173"/>
      <c r="EZU9" s="173"/>
      <c r="EZV9" s="173"/>
      <c r="EZW9" s="173"/>
      <c r="EZX9" s="173"/>
      <c r="EZY9" s="173"/>
      <c r="EZZ9" s="173"/>
      <c r="FAA9" s="173"/>
      <c r="FAB9" s="173"/>
      <c r="FAC9" s="173"/>
      <c r="FAD9" s="173"/>
      <c r="FAE9" s="173"/>
      <c r="FAF9" s="173"/>
      <c r="FAG9" s="173"/>
      <c r="FAH9" s="173"/>
      <c r="FAI9" s="173"/>
      <c r="FAJ9" s="173"/>
      <c r="FAK9" s="173"/>
      <c r="FAL9" s="173"/>
      <c r="FAM9" s="173"/>
      <c r="FAN9" s="173"/>
      <c r="FAO9" s="173"/>
      <c r="FAP9" s="173"/>
      <c r="FAQ9" s="173"/>
      <c r="FAR9" s="173"/>
      <c r="FAS9" s="173"/>
      <c r="FAT9" s="173"/>
      <c r="FAU9" s="173"/>
      <c r="FAV9" s="173"/>
      <c r="FAW9" s="173"/>
      <c r="FAX9" s="173"/>
      <c r="FAY9" s="173"/>
      <c r="FAZ9" s="173"/>
      <c r="FBA9" s="173"/>
      <c r="FBB9" s="173"/>
      <c r="FBC9" s="173"/>
      <c r="FBD9" s="173"/>
      <c r="FBE9" s="173"/>
      <c r="FBF9" s="173"/>
      <c r="FBG9" s="173"/>
      <c r="FBH9" s="173"/>
      <c r="FBI9" s="173"/>
      <c r="FBJ9" s="173"/>
      <c r="FBK9" s="173"/>
      <c r="FBL9" s="173"/>
      <c r="FBM9" s="173"/>
      <c r="FBN9" s="173"/>
      <c r="FBO9" s="173"/>
      <c r="FBP9" s="173"/>
      <c r="FBQ9" s="173"/>
      <c r="FBR9" s="173"/>
      <c r="FBS9" s="173"/>
      <c r="FBT9" s="173"/>
      <c r="FBU9" s="173"/>
      <c r="FBV9" s="173"/>
      <c r="FBW9" s="173"/>
      <c r="FBX9" s="173"/>
      <c r="FBY9" s="173"/>
      <c r="FBZ9" s="173"/>
      <c r="FCA9" s="173"/>
      <c r="FCB9" s="173"/>
      <c r="FCC9" s="173"/>
      <c r="FCD9" s="173"/>
      <c r="FCE9" s="173"/>
      <c r="FCF9" s="173"/>
      <c r="FCG9" s="173"/>
      <c r="FCH9" s="173"/>
      <c r="FCI9" s="173"/>
      <c r="FCJ9" s="173"/>
      <c r="FCK9" s="173"/>
      <c r="FCL9" s="173"/>
      <c r="FCM9" s="173"/>
      <c r="FCN9" s="173"/>
      <c r="FCO9" s="173"/>
      <c r="FCP9" s="173"/>
      <c r="FCQ9" s="173"/>
      <c r="FCR9" s="173"/>
      <c r="FCS9" s="173"/>
      <c r="FCT9" s="173"/>
      <c r="FCU9" s="173"/>
      <c r="FCV9" s="173"/>
      <c r="FCW9" s="173"/>
      <c r="FCX9" s="173"/>
      <c r="FCY9" s="173"/>
      <c r="FCZ9" s="173"/>
      <c r="FDA9" s="173"/>
      <c r="FDB9" s="173"/>
      <c r="FDC9" s="173"/>
      <c r="FDD9" s="173"/>
      <c r="FDE9" s="173"/>
      <c r="FDF9" s="173"/>
      <c r="FDG9" s="173"/>
      <c r="FDH9" s="173"/>
      <c r="FDI9" s="173"/>
      <c r="FDJ9" s="173"/>
      <c r="FDK9" s="173"/>
      <c r="FDL9" s="173"/>
      <c r="FDM9" s="173"/>
      <c r="FDN9" s="173"/>
      <c r="FDO9" s="173"/>
      <c r="FDP9" s="173"/>
      <c r="FDQ9" s="173"/>
      <c r="FDR9" s="173"/>
      <c r="FDS9" s="173"/>
      <c r="FDT9" s="173"/>
      <c r="FDU9" s="173"/>
      <c r="FDV9" s="173"/>
      <c r="FDW9" s="173"/>
      <c r="FDX9" s="173"/>
      <c r="FDY9" s="173"/>
      <c r="FDZ9" s="173"/>
      <c r="FEA9" s="173"/>
      <c r="FEB9" s="173"/>
      <c r="FEC9" s="173"/>
      <c r="FED9" s="173"/>
      <c r="FEE9" s="173"/>
      <c r="FEF9" s="173"/>
      <c r="FEG9" s="173"/>
      <c r="FEH9" s="173"/>
      <c r="FEI9" s="173"/>
      <c r="FEJ9" s="173"/>
      <c r="FEK9" s="173"/>
      <c r="FEL9" s="173"/>
      <c r="FEM9" s="173"/>
      <c r="FEN9" s="173"/>
      <c r="FEO9" s="173"/>
      <c r="FEP9" s="173"/>
      <c r="FEQ9" s="173"/>
      <c r="FER9" s="173"/>
      <c r="FES9" s="173"/>
      <c r="FET9" s="173"/>
      <c r="FEU9" s="173"/>
      <c r="FEV9" s="173"/>
      <c r="FEW9" s="173"/>
      <c r="FEX9" s="173"/>
      <c r="FEY9" s="173"/>
      <c r="FEZ9" s="173"/>
      <c r="FFA9" s="173"/>
      <c r="FFB9" s="173"/>
      <c r="FFC9" s="173"/>
      <c r="FFD9" s="173"/>
      <c r="FFE9" s="173"/>
      <c r="FFF9" s="173"/>
      <c r="FFG9" s="173"/>
      <c r="FFH9" s="173"/>
      <c r="FFI9" s="173"/>
      <c r="FFJ9" s="173"/>
      <c r="FFK9" s="173"/>
      <c r="FFL9" s="173"/>
      <c r="FFM9" s="173"/>
      <c r="FFN9" s="173"/>
      <c r="FFO9" s="173"/>
      <c r="FFP9" s="173"/>
      <c r="FFQ9" s="173"/>
      <c r="FFR9" s="173"/>
      <c r="FFS9" s="173"/>
      <c r="FFT9" s="173"/>
      <c r="FFU9" s="173"/>
      <c r="FFV9" s="173"/>
      <c r="FFW9" s="173"/>
      <c r="FFX9" s="173"/>
      <c r="FFY9" s="173"/>
      <c r="FFZ9" s="173"/>
      <c r="FGA9" s="173"/>
      <c r="FGB9" s="173"/>
      <c r="FGC9" s="173"/>
      <c r="FGD9" s="173"/>
      <c r="FGE9" s="173"/>
      <c r="FGF9" s="173"/>
      <c r="FGG9" s="173"/>
      <c r="FGH9" s="173"/>
      <c r="FGI9" s="173"/>
      <c r="FGJ9" s="173"/>
      <c r="FGK9" s="173"/>
      <c r="FGL9" s="173"/>
      <c r="FGM9" s="173"/>
      <c r="FGN9" s="173"/>
      <c r="FGO9" s="173"/>
      <c r="FGP9" s="173"/>
      <c r="FGQ9" s="173"/>
      <c r="FGR9" s="173"/>
      <c r="FGS9" s="173"/>
      <c r="FGT9" s="173"/>
      <c r="FGU9" s="173"/>
      <c r="FGV9" s="173"/>
      <c r="FGW9" s="173"/>
      <c r="FGX9" s="173"/>
      <c r="FGY9" s="173"/>
      <c r="FGZ9" s="173"/>
      <c r="FHA9" s="173"/>
      <c r="FHB9" s="173"/>
      <c r="FHC9" s="173"/>
      <c r="FHD9" s="173"/>
      <c r="FHE9" s="173"/>
      <c r="FHF9" s="173"/>
      <c r="FHG9" s="173"/>
      <c r="FHH9" s="173"/>
      <c r="FHI9" s="173"/>
      <c r="FHJ9" s="173"/>
      <c r="FHK9" s="173"/>
      <c r="FHL9" s="173"/>
      <c r="FHM9" s="173"/>
      <c r="FHN9" s="173"/>
      <c r="FHO9" s="173"/>
      <c r="FHP9" s="173"/>
      <c r="FHQ9" s="173"/>
      <c r="FHR9" s="173"/>
      <c r="FHS9" s="173"/>
      <c r="FHT9" s="173"/>
      <c r="FHU9" s="173"/>
      <c r="FHV9" s="173"/>
      <c r="FHW9" s="173"/>
      <c r="FHX9" s="173"/>
      <c r="FHY9" s="173"/>
      <c r="FHZ9" s="173"/>
      <c r="FIA9" s="173"/>
      <c r="FIB9" s="173"/>
      <c r="FIC9" s="173"/>
      <c r="FID9" s="173"/>
      <c r="FIE9" s="173"/>
      <c r="FIF9" s="173"/>
      <c r="FIG9" s="173"/>
      <c r="FIH9" s="173"/>
      <c r="FII9" s="173"/>
      <c r="FIJ9" s="173"/>
      <c r="FIK9" s="173"/>
      <c r="FIL9" s="173"/>
      <c r="FIM9" s="173"/>
      <c r="FIN9" s="173"/>
      <c r="FIO9" s="173"/>
      <c r="FIP9" s="173"/>
      <c r="FIQ9" s="173"/>
      <c r="FIR9" s="173"/>
      <c r="FIS9" s="173"/>
      <c r="FIT9" s="173"/>
      <c r="FIU9" s="173"/>
      <c r="FIV9" s="173"/>
      <c r="FIW9" s="173"/>
      <c r="FIX9" s="173"/>
      <c r="FIY9" s="173"/>
      <c r="FIZ9" s="173"/>
      <c r="FJA9" s="173"/>
      <c r="FJB9" s="173"/>
      <c r="FJC9" s="173"/>
      <c r="FJD9" s="173"/>
      <c r="FJE9" s="173"/>
      <c r="FJF9" s="173"/>
      <c r="FJG9" s="173"/>
      <c r="FJH9" s="173"/>
      <c r="FJI9" s="173"/>
      <c r="FJJ9" s="173"/>
      <c r="FJK9" s="173"/>
      <c r="FJL9" s="173"/>
      <c r="FJM9" s="173"/>
      <c r="FJN9" s="173"/>
      <c r="FJO9" s="173"/>
      <c r="FJP9" s="173"/>
      <c r="FJQ9" s="173"/>
      <c r="FJR9" s="173"/>
      <c r="FJS9" s="173"/>
      <c r="FJT9" s="173"/>
      <c r="FJU9" s="173"/>
      <c r="FJV9" s="173"/>
      <c r="FJW9" s="173"/>
      <c r="FJX9" s="173"/>
      <c r="FJY9" s="173"/>
      <c r="FJZ9" s="173"/>
      <c r="FKA9" s="173"/>
      <c r="FKB9" s="173"/>
      <c r="FKC9" s="173"/>
      <c r="FKD9" s="173"/>
      <c r="FKE9" s="173"/>
      <c r="FKF9" s="173"/>
      <c r="FKG9" s="173"/>
      <c r="FKH9" s="173"/>
      <c r="FKI9" s="173"/>
      <c r="FKJ9" s="173"/>
      <c r="FKK9" s="173"/>
      <c r="FKL9" s="173"/>
      <c r="FKM9" s="173"/>
      <c r="FKN9" s="173"/>
      <c r="FKO9" s="173"/>
      <c r="FKP9" s="173"/>
      <c r="FKQ9" s="173"/>
      <c r="FKR9" s="173"/>
      <c r="FKS9" s="173"/>
      <c r="FKT9" s="173"/>
      <c r="FKU9" s="173"/>
      <c r="FKV9" s="173"/>
      <c r="FKW9" s="173"/>
      <c r="FKX9" s="173"/>
      <c r="FKY9" s="173"/>
      <c r="FKZ9" s="173"/>
      <c r="FLA9" s="173"/>
      <c r="FLB9" s="173"/>
      <c r="FLC9" s="173"/>
      <c r="FLD9" s="173"/>
      <c r="FLE9" s="173"/>
      <c r="FLF9" s="173"/>
      <c r="FLG9" s="173"/>
      <c r="FLH9" s="173"/>
      <c r="FLI9" s="173"/>
      <c r="FLJ9" s="173"/>
      <c r="FLK9" s="173"/>
      <c r="FLL9" s="173"/>
      <c r="FLM9" s="173"/>
      <c r="FLN9" s="173"/>
      <c r="FLO9" s="173"/>
      <c r="FLP9" s="173"/>
      <c r="FLQ9" s="173"/>
      <c r="FLR9" s="173"/>
      <c r="FLS9" s="173"/>
      <c r="FLT9" s="173"/>
      <c r="FLU9" s="173"/>
      <c r="FLV9" s="173"/>
      <c r="FLW9" s="173"/>
      <c r="FLX9" s="173"/>
      <c r="FLY9" s="173"/>
      <c r="FLZ9" s="173"/>
      <c r="FMA9" s="173"/>
      <c r="FMB9" s="173"/>
      <c r="FMC9" s="173"/>
      <c r="FMD9" s="173"/>
      <c r="FME9" s="173"/>
      <c r="FMF9" s="173"/>
      <c r="FMG9" s="173"/>
      <c r="FMH9" s="173"/>
      <c r="FMI9" s="173"/>
      <c r="FMJ9" s="173"/>
      <c r="FMK9" s="173"/>
      <c r="FML9" s="173"/>
      <c r="FMM9" s="173"/>
      <c r="FMN9" s="173"/>
      <c r="FMO9" s="173"/>
      <c r="FMP9" s="173"/>
      <c r="FMQ9" s="173"/>
      <c r="FMR9" s="173"/>
      <c r="FMS9" s="173"/>
      <c r="FMT9" s="173"/>
      <c r="FMU9" s="173"/>
      <c r="FMV9" s="173"/>
      <c r="FMW9" s="173"/>
      <c r="FMX9" s="173"/>
      <c r="FMY9" s="173"/>
      <c r="FMZ9" s="173"/>
      <c r="FNA9" s="173"/>
      <c r="FNB9" s="173"/>
      <c r="FNC9" s="173"/>
      <c r="FND9" s="173"/>
      <c r="FNE9" s="173"/>
      <c r="FNF9" s="173"/>
      <c r="FNG9" s="173"/>
      <c r="FNH9" s="173"/>
      <c r="FNI9" s="173"/>
      <c r="FNJ9" s="173"/>
      <c r="FNK9" s="173"/>
      <c r="FNL9" s="173"/>
      <c r="FNM9" s="173"/>
      <c r="FNN9" s="173"/>
      <c r="FNO9" s="173"/>
      <c r="FNP9" s="173"/>
      <c r="FNQ9" s="173"/>
      <c r="FNR9" s="173"/>
      <c r="FNS9" s="173"/>
      <c r="FNT9" s="173"/>
      <c r="FNU9" s="173"/>
      <c r="FNV9" s="173"/>
      <c r="FNW9" s="173"/>
      <c r="FNX9" s="173"/>
      <c r="FNY9" s="173"/>
      <c r="FNZ9" s="173"/>
      <c r="FOA9" s="173"/>
      <c r="FOB9" s="173"/>
      <c r="FOC9" s="173"/>
      <c r="FOD9" s="173"/>
      <c r="FOE9" s="173"/>
      <c r="FOF9" s="173"/>
      <c r="FOG9" s="173"/>
      <c r="FOH9" s="173"/>
      <c r="FOI9" s="173"/>
      <c r="FOJ9" s="173"/>
      <c r="FOK9" s="173"/>
      <c r="FOL9" s="173"/>
      <c r="FOM9" s="173"/>
      <c r="FON9" s="173"/>
      <c r="FOO9" s="173"/>
      <c r="FOP9" s="173"/>
      <c r="FOQ9" s="173"/>
      <c r="FOR9" s="173"/>
      <c r="FOS9" s="173"/>
      <c r="FOT9" s="173"/>
      <c r="FOU9" s="173"/>
      <c r="FOV9" s="173"/>
      <c r="FOW9" s="173"/>
      <c r="FOX9" s="173"/>
      <c r="FOY9" s="173"/>
      <c r="FOZ9" s="173"/>
      <c r="FPA9" s="173"/>
      <c r="FPB9" s="173"/>
      <c r="FPC9" s="173"/>
      <c r="FPD9" s="173"/>
      <c r="FPE9" s="173"/>
      <c r="FPF9" s="173"/>
      <c r="FPG9" s="173"/>
      <c r="FPH9" s="173"/>
      <c r="FPI9" s="173"/>
      <c r="FPJ9" s="173"/>
      <c r="FPK9" s="173"/>
      <c r="FPL9" s="173"/>
      <c r="FPM9" s="173"/>
      <c r="FPN9" s="173"/>
      <c r="FPO9" s="173"/>
      <c r="FPP9" s="173"/>
      <c r="FPQ9" s="173"/>
      <c r="FPR9" s="173"/>
      <c r="FPS9" s="173"/>
      <c r="FPT9" s="173"/>
      <c r="FPU9" s="173"/>
      <c r="FPV9" s="173"/>
      <c r="FPW9" s="173"/>
      <c r="FPX9" s="173"/>
      <c r="FPY9" s="173"/>
      <c r="FPZ9" s="173"/>
      <c r="FQA9" s="173"/>
      <c r="FQB9" s="173"/>
      <c r="FQC9" s="173"/>
      <c r="FQD9" s="173"/>
      <c r="FQE9" s="173"/>
      <c r="FQF9" s="173"/>
      <c r="FQG9" s="173"/>
      <c r="FQH9" s="173"/>
      <c r="FQI9" s="173"/>
      <c r="FQJ9" s="173"/>
      <c r="FQK9" s="173"/>
      <c r="FQL9" s="173"/>
      <c r="FQM9" s="173"/>
      <c r="FQN9" s="173"/>
      <c r="FQO9" s="173"/>
      <c r="FQP9" s="173"/>
      <c r="FQQ9" s="173"/>
      <c r="FQR9" s="173"/>
      <c r="FQS9" s="173"/>
      <c r="FQT9" s="173"/>
      <c r="FQU9" s="173"/>
      <c r="FQV9" s="173"/>
      <c r="FQW9" s="173"/>
      <c r="FQX9" s="173"/>
      <c r="FQY9" s="173"/>
      <c r="FQZ9" s="173"/>
      <c r="FRA9" s="173"/>
      <c r="FRB9" s="173"/>
      <c r="FRC9" s="173"/>
      <c r="FRD9" s="173"/>
      <c r="FRE9" s="173"/>
      <c r="FRF9" s="173"/>
      <c r="FRG9" s="173"/>
      <c r="FRH9" s="173"/>
      <c r="FRI9" s="173"/>
      <c r="FRJ9" s="173"/>
      <c r="FRK9" s="173"/>
      <c r="FRL9" s="173"/>
      <c r="FRM9" s="173"/>
      <c r="FRN9" s="173"/>
      <c r="FRO9" s="173"/>
      <c r="FRP9" s="173"/>
      <c r="FRQ9" s="173"/>
      <c r="FRR9" s="173"/>
      <c r="FRS9" s="173"/>
      <c r="FRT9" s="173"/>
      <c r="FRU9" s="173"/>
      <c r="FRV9" s="173"/>
      <c r="FRW9" s="173"/>
      <c r="FRX9" s="173"/>
      <c r="FRY9" s="173"/>
      <c r="FRZ9" s="173"/>
      <c r="FSA9" s="173"/>
      <c r="FSB9" s="173"/>
      <c r="FSC9" s="173"/>
      <c r="FSD9" s="173"/>
      <c r="FSE9" s="173"/>
      <c r="FSF9" s="173"/>
      <c r="FSG9" s="173"/>
      <c r="FSH9" s="173"/>
      <c r="FSI9" s="173"/>
      <c r="FSJ9" s="173"/>
      <c r="FSK9" s="173"/>
      <c r="FSL9" s="173"/>
      <c r="FSM9" s="173"/>
      <c r="FSN9" s="173"/>
      <c r="FSO9" s="173"/>
      <c r="FSP9" s="173"/>
      <c r="FSQ9" s="173"/>
      <c r="FSR9" s="173"/>
      <c r="FSS9" s="173"/>
      <c r="FST9" s="173"/>
      <c r="FSU9" s="173"/>
      <c r="FSV9" s="173"/>
      <c r="FSW9" s="173"/>
      <c r="FSX9" s="173"/>
      <c r="FSY9" s="173"/>
      <c r="FSZ9" s="173"/>
      <c r="FTA9" s="173"/>
      <c r="FTB9" s="173"/>
      <c r="FTC9" s="173"/>
      <c r="FTD9" s="173"/>
      <c r="FTE9" s="173"/>
      <c r="FTF9" s="173"/>
      <c r="FTG9" s="173"/>
      <c r="FTH9" s="173"/>
      <c r="FTI9" s="173"/>
      <c r="FTJ9" s="173"/>
      <c r="FTK9" s="173"/>
      <c r="FTL9" s="173"/>
      <c r="FTM9" s="173"/>
      <c r="FTN9" s="173"/>
      <c r="FTO9" s="173"/>
      <c r="FTP9" s="173"/>
      <c r="FTQ9" s="173"/>
      <c r="FTR9" s="173"/>
      <c r="FTS9" s="173"/>
      <c r="FTT9" s="173"/>
      <c r="FTU9" s="173"/>
      <c r="FTV9" s="173"/>
      <c r="FTW9" s="173"/>
      <c r="FTX9" s="173"/>
      <c r="FTY9" s="173"/>
      <c r="FTZ9" s="173"/>
      <c r="FUA9" s="173"/>
      <c r="FUB9" s="173"/>
      <c r="FUC9" s="173"/>
      <c r="FUD9" s="173"/>
      <c r="FUE9" s="173"/>
      <c r="FUF9" s="173"/>
      <c r="FUG9" s="173"/>
      <c r="FUH9" s="173"/>
      <c r="FUI9" s="173"/>
      <c r="FUJ9" s="173"/>
      <c r="FUK9" s="173"/>
      <c r="FUL9" s="173"/>
      <c r="FUM9" s="173"/>
      <c r="FUN9" s="173"/>
      <c r="FUO9" s="173"/>
      <c r="FUP9" s="173"/>
      <c r="FUQ9" s="173"/>
      <c r="FUR9" s="173"/>
      <c r="FUS9" s="173"/>
      <c r="FUT9" s="173"/>
      <c r="FUU9" s="173"/>
      <c r="FUV9" s="173"/>
      <c r="FUW9" s="173"/>
      <c r="FUX9" s="173"/>
      <c r="FUY9" s="173"/>
      <c r="FUZ9" s="173"/>
      <c r="FVA9" s="173"/>
      <c r="FVB9" s="173"/>
      <c r="FVC9" s="173"/>
      <c r="FVD9" s="173"/>
      <c r="FVE9" s="173"/>
      <c r="FVF9" s="173"/>
      <c r="FVG9" s="173"/>
      <c r="FVH9" s="173"/>
      <c r="FVI9" s="173"/>
      <c r="FVJ9" s="173"/>
      <c r="FVK9" s="173"/>
      <c r="FVL9" s="173"/>
      <c r="FVM9" s="173"/>
      <c r="FVN9" s="173"/>
      <c r="FVO9" s="173"/>
      <c r="FVP9" s="173"/>
      <c r="FVQ9" s="173"/>
      <c r="FVR9" s="173"/>
      <c r="FVS9" s="173"/>
      <c r="FVT9" s="173"/>
      <c r="FVU9" s="173"/>
      <c r="FVV9" s="173"/>
      <c r="FVW9" s="173"/>
      <c r="FVX9" s="173"/>
      <c r="FVY9" s="173"/>
      <c r="FVZ9" s="173"/>
      <c r="FWA9" s="173"/>
      <c r="FWB9" s="173"/>
      <c r="FWC9" s="173"/>
      <c r="FWD9" s="173"/>
      <c r="FWE9" s="173"/>
      <c r="FWF9" s="173"/>
      <c r="FWG9" s="173"/>
      <c r="FWH9" s="173"/>
      <c r="FWI9" s="173"/>
      <c r="FWJ9" s="173"/>
      <c r="FWK9" s="173"/>
      <c r="FWL9" s="173"/>
      <c r="FWM9" s="173"/>
      <c r="FWN9" s="173"/>
      <c r="FWO9" s="173"/>
      <c r="FWP9" s="173"/>
      <c r="FWQ9" s="173"/>
      <c r="FWR9" s="173"/>
      <c r="FWS9" s="173"/>
      <c r="FWT9" s="173"/>
      <c r="FWU9" s="173"/>
      <c r="FWV9" s="173"/>
      <c r="FWW9" s="173"/>
      <c r="FWX9" s="173"/>
      <c r="FWY9" s="173"/>
      <c r="FWZ9" s="173"/>
      <c r="FXA9" s="173"/>
      <c r="FXB9" s="173"/>
      <c r="FXC9" s="173"/>
      <c r="FXD9" s="173"/>
      <c r="FXE9" s="173"/>
      <c r="FXF9" s="173"/>
      <c r="FXG9" s="173"/>
      <c r="FXH9" s="173"/>
      <c r="FXI9" s="173"/>
      <c r="FXJ9" s="173"/>
      <c r="FXK9" s="173"/>
      <c r="FXL9" s="173"/>
      <c r="FXM9" s="173"/>
      <c r="FXN9" s="173"/>
      <c r="FXO9" s="173"/>
      <c r="FXP9" s="173"/>
      <c r="FXQ9" s="173"/>
      <c r="FXR9" s="173"/>
      <c r="FXS9" s="173"/>
      <c r="FXT9" s="173"/>
      <c r="FXU9" s="173"/>
      <c r="FXV9" s="173"/>
      <c r="FXW9" s="173"/>
      <c r="FXX9" s="173"/>
      <c r="FXY9" s="173"/>
      <c r="FXZ9" s="173"/>
      <c r="FYA9" s="173"/>
      <c r="FYB9" s="173"/>
      <c r="FYC9" s="173"/>
      <c r="FYD9" s="173"/>
      <c r="FYE9" s="173"/>
      <c r="FYF9" s="173"/>
      <c r="FYG9" s="173"/>
      <c r="FYH9" s="173"/>
      <c r="FYI9" s="173"/>
      <c r="FYJ9" s="173"/>
      <c r="FYK9" s="173"/>
      <c r="FYL9" s="173"/>
      <c r="FYM9" s="173"/>
      <c r="FYN9" s="173"/>
      <c r="FYO9" s="173"/>
      <c r="FYP9" s="173"/>
      <c r="FYQ9" s="173"/>
      <c r="FYR9" s="173"/>
      <c r="FYS9" s="173"/>
      <c r="FYT9" s="173"/>
      <c r="FYU9" s="173"/>
      <c r="FYV9" s="173"/>
      <c r="FYW9" s="173"/>
      <c r="FYX9" s="173"/>
      <c r="FYY9" s="173"/>
      <c r="FYZ9" s="173"/>
      <c r="FZA9" s="173"/>
      <c r="FZB9" s="173"/>
      <c r="FZC9" s="173"/>
      <c r="FZD9" s="173"/>
      <c r="FZE9" s="173"/>
      <c r="FZF9" s="173"/>
      <c r="FZG9" s="173"/>
      <c r="FZH9" s="173"/>
      <c r="FZI9" s="173"/>
      <c r="FZJ9" s="173"/>
      <c r="FZK9" s="173"/>
      <c r="FZL9" s="173"/>
      <c r="FZM9" s="173"/>
      <c r="FZN9" s="173"/>
      <c r="FZO9" s="173"/>
      <c r="FZP9" s="173"/>
      <c r="FZQ9" s="173"/>
      <c r="FZR9" s="173"/>
      <c r="FZS9" s="173"/>
      <c r="FZT9" s="173"/>
      <c r="FZU9" s="173"/>
      <c r="FZV9" s="173"/>
      <c r="FZW9" s="173"/>
      <c r="FZX9" s="173"/>
      <c r="FZY9" s="173"/>
      <c r="FZZ9" s="173"/>
      <c r="GAA9" s="173"/>
      <c r="GAB9" s="173"/>
      <c r="GAC9" s="173"/>
      <c r="GAD9" s="173"/>
      <c r="GAE9" s="173"/>
      <c r="GAF9" s="173"/>
      <c r="GAG9" s="173"/>
      <c r="GAH9" s="173"/>
      <c r="GAI9" s="173"/>
      <c r="GAJ9" s="173"/>
      <c r="GAK9" s="173"/>
      <c r="GAL9" s="173"/>
      <c r="GAM9" s="173"/>
      <c r="GAN9" s="173"/>
      <c r="GAO9" s="173"/>
      <c r="GAP9" s="173"/>
      <c r="GAQ9" s="173"/>
      <c r="GAR9" s="173"/>
      <c r="GAS9" s="173"/>
      <c r="GAT9" s="173"/>
      <c r="GAU9" s="173"/>
      <c r="GAV9" s="173"/>
      <c r="GAW9" s="173"/>
      <c r="GAX9" s="173"/>
      <c r="GAY9" s="173"/>
      <c r="GAZ9" s="173"/>
      <c r="GBA9" s="173"/>
      <c r="GBB9" s="173"/>
      <c r="GBC9" s="173"/>
      <c r="GBD9" s="173"/>
      <c r="GBE9" s="173"/>
      <c r="GBF9" s="173"/>
      <c r="GBG9" s="173"/>
      <c r="GBH9" s="173"/>
      <c r="GBI9" s="173"/>
      <c r="GBJ9" s="173"/>
      <c r="GBK9" s="173"/>
      <c r="GBL9" s="173"/>
      <c r="GBM9" s="173"/>
      <c r="GBN9" s="173"/>
      <c r="GBO9" s="173"/>
      <c r="GBP9" s="173"/>
      <c r="GBQ9" s="173"/>
      <c r="GBR9" s="173"/>
      <c r="GBS9" s="173"/>
      <c r="GBT9" s="173"/>
      <c r="GBU9" s="173"/>
      <c r="GBV9" s="173"/>
      <c r="GBW9" s="173"/>
      <c r="GBX9" s="173"/>
      <c r="GBY9" s="173"/>
      <c r="GBZ9" s="173"/>
      <c r="GCA9" s="173"/>
      <c r="GCB9" s="173"/>
      <c r="GCC9" s="173"/>
      <c r="GCD9" s="173"/>
      <c r="GCE9" s="173"/>
      <c r="GCF9" s="173"/>
      <c r="GCG9" s="173"/>
      <c r="GCH9" s="173"/>
      <c r="GCI9" s="173"/>
      <c r="GCJ9" s="173"/>
      <c r="GCK9" s="173"/>
      <c r="GCL9" s="173"/>
      <c r="GCM9" s="173"/>
      <c r="GCN9" s="173"/>
      <c r="GCO9" s="173"/>
      <c r="GCP9" s="173"/>
      <c r="GCQ9" s="173"/>
      <c r="GCR9" s="173"/>
      <c r="GCS9" s="173"/>
      <c r="GCT9" s="173"/>
      <c r="GCU9" s="173"/>
      <c r="GCV9" s="173"/>
      <c r="GCW9" s="173"/>
      <c r="GCX9" s="173"/>
      <c r="GCY9" s="173"/>
      <c r="GCZ9" s="173"/>
      <c r="GDA9" s="173"/>
      <c r="GDB9" s="173"/>
      <c r="GDC9" s="173"/>
      <c r="GDD9" s="173"/>
      <c r="GDE9" s="173"/>
      <c r="GDF9" s="173"/>
      <c r="GDG9" s="173"/>
      <c r="GDH9" s="173"/>
      <c r="GDI9" s="173"/>
      <c r="GDJ9" s="173"/>
      <c r="GDK9" s="173"/>
      <c r="GDL9" s="173"/>
      <c r="GDM9" s="173"/>
      <c r="GDN9" s="173"/>
      <c r="GDO9" s="173"/>
      <c r="GDP9" s="173"/>
      <c r="GDQ9" s="173"/>
      <c r="GDR9" s="173"/>
      <c r="GDS9" s="173"/>
      <c r="GDT9" s="173"/>
      <c r="GDU9" s="173"/>
      <c r="GDV9" s="173"/>
      <c r="GDW9" s="173"/>
      <c r="GDX9" s="173"/>
      <c r="GDY9" s="173"/>
      <c r="GDZ9" s="173"/>
      <c r="GEA9" s="173"/>
      <c r="GEB9" s="173"/>
      <c r="GEC9" s="173"/>
      <c r="GED9" s="173"/>
      <c r="GEE9" s="173"/>
      <c r="GEF9" s="173"/>
      <c r="GEG9" s="173"/>
      <c r="GEH9" s="173"/>
      <c r="GEI9" s="173"/>
      <c r="GEJ9" s="173"/>
      <c r="GEK9" s="173"/>
      <c r="GEL9" s="173"/>
      <c r="GEM9" s="173"/>
      <c r="GEN9" s="173"/>
      <c r="GEO9" s="173"/>
      <c r="GEP9" s="173"/>
      <c r="GEQ9" s="173"/>
      <c r="GER9" s="173"/>
      <c r="GES9" s="173"/>
      <c r="GET9" s="173"/>
      <c r="GEU9" s="173"/>
      <c r="GEV9" s="173"/>
      <c r="GEW9" s="173"/>
      <c r="GEX9" s="173"/>
      <c r="GEY9" s="173"/>
      <c r="GEZ9" s="173"/>
      <c r="GFA9" s="173"/>
      <c r="GFB9" s="173"/>
      <c r="GFC9" s="173"/>
      <c r="GFD9" s="173"/>
      <c r="GFE9" s="173"/>
      <c r="GFF9" s="173"/>
      <c r="GFG9" s="173"/>
      <c r="GFH9" s="173"/>
      <c r="GFI9" s="173"/>
      <c r="GFJ9" s="173"/>
      <c r="GFK9" s="173"/>
      <c r="GFL9" s="173"/>
      <c r="GFM9" s="173"/>
      <c r="GFN9" s="173"/>
      <c r="GFO9" s="173"/>
      <c r="GFP9" s="173"/>
      <c r="GFQ9" s="173"/>
      <c r="GFR9" s="173"/>
      <c r="GFS9" s="173"/>
      <c r="GFT9" s="173"/>
      <c r="GFU9" s="173"/>
      <c r="GFV9" s="173"/>
      <c r="GFW9" s="173"/>
      <c r="GFX9" s="173"/>
      <c r="GFY9" s="173"/>
      <c r="GFZ9" s="173"/>
      <c r="GGA9" s="173"/>
      <c r="GGB9" s="173"/>
      <c r="GGC9" s="173"/>
      <c r="GGD9" s="173"/>
      <c r="GGE9" s="173"/>
      <c r="GGF9" s="173"/>
      <c r="GGG9" s="173"/>
      <c r="GGH9" s="173"/>
      <c r="GGI9" s="173"/>
      <c r="GGJ9" s="173"/>
      <c r="GGK9" s="173"/>
      <c r="GGL9" s="173"/>
      <c r="GGM9" s="173"/>
      <c r="GGN9" s="173"/>
      <c r="GGO9" s="173"/>
      <c r="GGP9" s="173"/>
      <c r="GGQ9" s="173"/>
      <c r="GGR9" s="173"/>
      <c r="GGS9" s="173"/>
      <c r="GGT9" s="173"/>
      <c r="GGU9" s="173"/>
      <c r="GGV9" s="173"/>
      <c r="GGW9" s="173"/>
      <c r="GGX9" s="173"/>
      <c r="GGY9" s="173"/>
      <c r="GGZ9" s="173"/>
      <c r="GHA9" s="173"/>
      <c r="GHB9" s="173"/>
      <c r="GHC9" s="173"/>
      <c r="GHD9" s="173"/>
      <c r="GHE9" s="173"/>
      <c r="GHF9" s="173"/>
      <c r="GHG9" s="173"/>
      <c r="GHH9" s="173"/>
      <c r="GHI9" s="173"/>
      <c r="GHJ9" s="173"/>
      <c r="GHK9" s="173"/>
      <c r="GHL9" s="173"/>
      <c r="GHM9" s="173"/>
      <c r="GHN9" s="173"/>
      <c r="GHO9" s="173"/>
      <c r="GHP9" s="173"/>
      <c r="GHQ9" s="173"/>
      <c r="GHR9" s="173"/>
      <c r="GHS9" s="173"/>
      <c r="GHT9" s="173"/>
      <c r="GHU9" s="173"/>
      <c r="GHV9" s="173"/>
      <c r="GHW9" s="173"/>
      <c r="GHX9" s="173"/>
      <c r="GHY9" s="173"/>
      <c r="GHZ9" s="173"/>
      <c r="GIA9" s="173"/>
      <c r="GIB9" s="173"/>
      <c r="GIC9" s="173"/>
      <c r="GID9" s="173"/>
      <c r="GIE9" s="173"/>
      <c r="GIF9" s="173"/>
      <c r="GIG9" s="173"/>
      <c r="GIH9" s="173"/>
      <c r="GII9" s="173"/>
      <c r="GIJ9" s="173"/>
      <c r="GIK9" s="173"/>
      <c r="GIL9" s="173"/>
      <c r="GIM9" s="173"/>
      <c r="GIN9" s="173"/>
      <c r="GIO9" s="173"/>
      <c r="GIP9" s="173"/>
      <c r="GIQ9" s="173"/>
      <c r="GIR9" s="173"/>
      <c r="GIS9" s="173"/>
      <c r="GIT9" s="173"/>
      <c r="GIU9" s="173"/>
      <c r="GIV9" s="173"/>
      <c r="GIW9" s="173"/>
      <c r="GIX9" s="173"/>
      <c r="GIY9" s="173"/>
      <c r="GIZ9" s="173"/>
      <c r="GJA9" s="173"/>
      <c r="GJB9" s="173"/>
      <c r="GJC9" s="173"/>
      <c r="GJD9" s="173"/>
      <c r="GJE9" s="173"/>
      <c r="GJF9" s="173"/>
      <c r="GJG9" s="173"/>
      <c r="GJH9" s="173"/>
      <c r="GJI9" s="173"/>
      <c r="GJJ9" s="173"/>
      <c r="GJK9" s="173"/>
      <c r="GJL9" s="173"/>
      <c r="GJM9" s="173"/>
      <c r="GJN9" s="173"/>
      <c r="GJO9" s="173"/>
      <c r="GJP9" s="173"/>
      <c r="GJQ9" s="173"/>
      <c r="GJR9" s="173"/>
      <c r="GJS9" s="173"/>
      <c r="GJT9" s="173"/>
      <c r="GJU9" s="173"/>
      <c r="GJV9" s="173"/>
      <c r="GJW9" s="173"/>
      <c r="GJX9" s="173"/>
      <c r="GJY9" s="173"/>
      <c r="GJZ9" s="173"/>
      <c r="GKA9" s="173"/>
      <c r="GKB9" s="173"/>
      <c r="GKC9" s="173"/>
      <c r="GKD9" s="173"/>
      <c r="GKE9" s="173"/>
      <c r="GKF9" s="173"/>
      <c r="GKG9" s="173"/>
      <c r="GKH9" s="173"/>
      <c r="GKI9" s="173"/>
      <c r="GKJ9" s="173"/>
      <c r="GKK9" s="173"/>
      <c r="GKL9" s="173"/>
      <c r="GKM9" s="173"/>
      <c r="GKN9" s="173"/>
      <c r="GKO9" s="173"/>
      <c r="GKP9" s="173"/>
      <c r="GKQ9" s="173"/>
      <c r="GKR9" s="173"/>
      <c r="GKS9" s="173"/>
      <c r="GKT9" s="173"/>
      <c r="GKU9" s="173"/>
      <c r="GKV9" s="173"/>
      <c r="GKW9" s="173"/>
      <c r="GKX9" s="173"/>
      <c r="GKY9" s="173"/>
      <c r="GKZ9" s="173"/>
      <c r="GLA9" s="173"/>
      <c r="GLB9" s="173"/>
      <c r="GLC9" s="173"/>
      <c r="GLD9" s="173"/>
      <c r="GLE9" s="173"/>
      <c r="GLF9" s="173"/>
      <c r="GLG9" s="173"/>
      <c r="GLH9" s="173"/>
      <c r="GLI9" s="173"/>
      <c r="GLJ9" s="173"/>
      <c r="GLK9" s="173"/>
      <c r="GLL9" s="173"/>
      <c r="GLM9" s="173"/>
      <c r="GLN9" s="173"/>
      <c r="GLO9" s="173"/>
      <c r="GLP9" s="173"/>
      <c r="GLQ9" s="173"/>
      <c r="GLR9" s="173"/>
      <c r="GLS9" s="173"/>
      <c r="GLT9" s="173"/>
      <c r="GLU9" s="173"/>
      <c r="GLV9" s="173"/>
      <c r="GLW9" s="173"/>
      <c r="GLX9" s="173"/>
      <c r="GLY9" s="173"/>
      <c r="GLZ9" s="173"/>
      <c r="GMA9" s="173"/>
      <c r="GMB9" s="173"/>
      <c r="GMC9" s="173"/>
      <c r="GMD9" s="173"/>
      <c r="GME9" s="173"/>
      <c r="GMF9" s="173"/>
      <c r="GMG9" s="173"/>
      <c r="GMH9" s="173"/>
      <c r="GMI9" s="173"/>
      <c r="GMJ9" s="173"/>
      <c r="GMK9" s="173"/>
      <c r="GML9" s="173"/>
      <c r="GMM9" s="173"/>
      <c r="GMN9" s="173"/>
      <c r="GMO9" s="173"/>
      <c r="GMP9" s="173"/>
      <c r="GMQ9" s="173"/>
      <c r="GMR9" s="173"/>
      <c r="GMS9" s="173"/>
      <c r="GMT9" s="173"/>
      <c r="GMU9" s="173"/>
      <c r="GMV9" s="173"/>
      <c r="GMW9" s="173"/>
      <c r="GMX9" s="173"/>
      <c r="GMY9" s="173"/>
      <c r="GMZ9" s="173"/>
      <c r="GNA9" s="173"/>
      <c r="GNB9" s="173"/>
      <c r="GNC9" s="173"/>
      <c r="GND9" s="173"/>
      <c r="GNE9" s="173"/>
      <c r="GNF9" s="173"/>
      <c r="GNG9" s="173"/>
      <c r="GNH9" s="173"/>
      <c r="GNI9" s="173"/>
      <c r="GNJ9" s="173"/>
      <c r="GNK9" s="173"/>
      <c r="GNL9" s="173"/>
      <c r="GNM9" s="173"/>
      <c r="GNN9" s="173"/>
      <c r="GNO9" s="173"/>
      <c r="GNP9" s="173"/>
      <c r="GNQ9" s="173"/>
      <c r="GNR9" s="173"/>
      <c r="GNS9" s="173"/>
      <c r="GNT9" s="173"/>
      <c r="GNU9" s="173"/>
      <c r="GNV9" s="173"/>
      <c r="GNW9" s="173"/>
      <c r="GNX9" s="173"/>
      <c r="GNY9" s="173"/>
      <c r="GNZ9" s="173"/>
      <c r="GOA9" s="173"/>
      <c r="GOB9" s="173"/>
      <c r="GOC9" s="173"/>
      <c r="GOD9" s="173"/>
      <c r="GOE9" s="173"/>
      <c r="GOF9" s="173"/>
      <c r="GOG9" s="173"/>
      <c r="GOH9" s="173"/>
      <c r="GOI9" s="173"/>
      <c r="GOJ9" s="173"/>
      <c r="GOK9" s="173"/>
      <c r="GOL9" s="173"/>
      <c r="GOM9" s="173"/>
      <c r="GON9" s="173"/>
      <c r="GOO9" s="173"/>
      <c r="GOP9" s="173"/>
      <c r="GOQ9" s="173"/>
      <c r="GOR9" s="173"/>
      <c r="GOS9" s="173"/>
      <c r="GOT9" s="173"/>
      <c r="GOU9" s="173"/>
      <c r="GOV9" s="173"/>
      <c r="GOW9" s="173"/>
      <c r="GOX9" s="173"/>
      <c r="GOY9" s="173"/>
      <c r="GOZ9" s="173"/>
      <c r="GPA9" s="173"/>
      <c r="GPB9" s="173"/>
      <c r="GPC9" s="173"/>
      <c r="GPD9" s="173"/>
      <c r="GPE9" s="173"/>
      <c r="GPF9" s="173"/>
      <c r="GPG9" s="173"/>
      <c r="GPH9" s="173"/>
      <c r="GPI9" s="173"/>
      <c r="GPJ9" s="173"/>
      <c r="GPK9" s="173"/>
      <c r="GPL9" s="173"/>
      <c r="GPM9" s="173"/>
      <c r="GPN9" s="173"/>
      <c r="GPO9" s="173"/>
      <c r="GPP9" s="173"/>
      <c r="GPQ9" s="173"/>
      <c r="GPR9" s="173"/>
      <c r="GPS9" s="173"/>
      <c r="GPT9" s="173"/>
      <c r="GPU9" s="173"/>
      <c r="GPV9" s="173"/>
      <c r="GPW9" s="173"/>
      <c r="GPX9" s="173"/>
      <c r="GPY9" s="173"/>
      <c r="GPZ9" s="173"/>
      <c r="GQA9" s="173"/>
      <c r="GQB9" s="173"/>
      <c r="GQC9" s="173"/>
      <c r="GQD9" s="173"/>
      <c r="GQE9" s="173"/>
      <c r="GQF9" s="173"/>
      <c r="GQG9" s="173"/>
      <c r="GQH9" s="173"/>
      <c r="GQI9" s="173"/>
      <c r="GQJ9" s="173"/>
      <c r="GQK9" s="173"/>
      <c r="GQL9" s="173"/>
      <c r="GQM9" s="173"/>
      <c r="GQN9" s="173"/>
      <c r="GQO9" s="173"/>
      <c r="GQP9" s="173"/>
      <c r="GQQ9" s="173"/>
      <c r="GQR9" s="173"/>
      <c r="GQS9" s="173"/>
      <c r="GQT9" s="173"/>
      <c r="GQU9" s="173"/>
      <c r="GQV9" s="173"/>
      <c r="GQW9" s="173"/>
      <c r="GQX9" s="173"/>
      <c r="GQY9" s="173"/>
      <c r="GQZ9" s="173"/>
      <c r="GRA9" s="173"/>
      <c r="GRB9" s="173"/>
      <c r="GRC9" s="173"/>
      <c r="GRD9" s="173"/>
      <c r="GRE9" s="173"/>
      <c r="GRF9" s="173"/>
      <c r="GRG9" s="173"/>
      <c r="GRH9" s="173"/>
      <c r="GRI9" s="173"/>
      <c r="GRJ9" s="173"/>
      <c r="GRK9" s="173"/>
      <c r="GRL9" s="173"/>
      <c r="GRM9" s="173"/>
      <c r="GRN9" s="173"/>
      <c r="GRO9" s="173"/>
      <c r="GRP9" s="173"/>
      <c r="GRQ9" s="173"/>
      <c r="GRR9" s="173"/>
      <c r="GRS9" s="173"/>
      <c r="GRT9" s="173"/>
      <c r="GRU9" s="173"/>
      <c r="GRV9" s="173"/>
      <c r="GRW9" s="173"/>
      <c r="GRX9" s="173"/>
      <c r="GRY9" s="173"/>
      <c r="GRZ9" s="173"/>
      <c r="GSA9" s="173"/>
      <c r="GSB9" s="173"/>
      <c r="GSC9" s="173"/>
      <c r="GSD9" s="173"/>
      <c r="GSE9" s="173"/>
      <c r="GSF9" s="173"/>
      <c r="GSG9" s="173"/>
      <c r="GSH9" s="173"/>
      <c r="GSI9" s="173"/>
      <c r="GSJ9" s="173"/>
      <c r="GSK9" s="173"/>
      <c r="GSL9" s="173"/>
      <c r="GSM9" s="173"/>
      <c r="GSN9" s="173"/>
      <c r="GSO9" s="173"/>
      <c r="GSP9" s="173"/>
      <c r="GSQ9" s="173"/>
      <c r="GSR9" s="173"/>
      <c r="GSS9" s="173"/>
      <c r="GST9" s="173"/>
      <c r="GSU9" s="173"/>
      <c r="GSV9" s="173"/>
      <c r="GSW9" s="173"/>
      <c r="GSX9" s="173"/>
      <c r="GSY9" s="173"/>
      <c r="GSZ9" s="173"/>
      <c r="GTA9" s="173"/>
      <c r="GTB9" s="173"/>
      <c r="GTC9" s="173"/>
      <c r="GTD9" s="173"/>
      <c r="GTE9" s="173"/>
      <c r="GTF9" s="173"/>
      <c r="GTG9" s="173"/>
      <c r="GTH9" s="173"/>
      <c r="GTI9" s="173"/>
      <c r="GTJ9" s="173"/>
      <c r="GTK9" s="173"/>
      <c r="GTL9" s="173"/>
      <c r="GTM9" s="173"/>
      <c r="GTN9" s="173"/>
      <c r="GTO9" s="173"/>
      <c r="GTP9" s="173"/>
      <c r="GTQ9" s="173"/>
      <c r="GTR9" s="173"/>
      <c r="GTS9" s="173"/>
      <c r="GTT9" s="173"/>
      <c r="GTU9" s="173"/>
      <c r="GTV9" s="173"/>
      <c r="GTW9" s="173"/>
      <c r="GTX9" s="173"/>
      <c r="GTY9" s="173"/>
      <c r="GTZ9" s="173"/>
      <c r="GUA9" s="173"/>
      <c r="GUB9" s="173"/>
      <c r="GUC9" s="173"/>
      <c r="GUD9" s="173"/>
      <c r="GUE9" s="173"/>
      <c r="GUF9" s="173"/>
      <c r="GUG9" s="173"/>
      <c r="GUH9" s="173"/>
      <c r="GUI9" s="173"/>
      <c r="GUJ9" s="173"/>
      <c r="GUK9" s="173"/>
      <c r="GUL9" s="173"/>
      <c r="GUM9" s="173"/>
      <c r="GUN9" s="173"/>
      <c r="GUO9" s="173"/>
      <c r="GUP9" s="173"/>
      <c r="GUQ9" s="173"/>
      <c r="GUR9" s="173"/>
      <c r="GUS9" s="173"/>
      <c r="GUT9" s="173"/>
      <c r="GUU9" s="173"/>
      <c r="GUV9" s="173"/>
      <c r="GUW9" s="173"/>
      <c r="GUX9" s="173"/>
      <c r="GUY9" s="173"/>
      <c r="GUZ9" s="173"/>
      <c r="GVA9" s="173"/>
      <c r="GVB9" s="173"/>
      <c r="GVC9" s="173"/>
      <c r="GVD9" s="173"/>
      <c r="GVE9" s="173"/>
      <c r="GVF9" s="173"/>
      <c r="GVG9" s="173"/>
      <c r="GVH9" s="173"/>
      <c r="GVI9" s="173"/>
      <c r="GVJ9" s="173"/>
      <c r="GVK9" s="173"/>
      <c r="GVL9" s="173"/>
      <c r="GVM9" s="173"/>
      <c r="GVN9" s="173"/>
      <c r="GVO9" s="173"/>
      <c r="GVP9" s="173"/>
      <c r="GVQ9" s="173"/>
      <c r="GVR9" s="173"/>
      <c r="GVS9" s="173"/>
      <c r="GVT9" s="173"/>
      <c r="GVU9" s="173"/>
      <c r="GVV9" s="173"/>
      <c r="GVW9" s="173"/>
      <c r="GVX9" s="173"/>
      <c r="GVY9" s="173"/>
      <c r="GVZ9" s="173"/>
      <c r="GWA9" s="173"/>
      <c r="GWB9" s="173"/>
      <c r="GWC9" s="173"/>
      <c r="GWD9" s="173"/>
      <c r="GWE9" s="173"/>
      <c r="GWF9" s="173"/>
      <c r="GWG9" s="173"/>
      <c r="GWH9" s="173"/>
      <c r="GWI9" s="173"/>
      <c r="GWJ9" s="173"/>
      <c r="GWK9" s="173"/>
      <c r="GWL9" s="173"/>
      <c r="GWM9" s="173"/>
      <c r="GWN9" s="173"/>
      <c r="GWO9" s="173"/>
      <c r="GWP9" s="173"/>
      <c r="GWQ9" s="173"/>
      <c r="GWR9" s="173"/>
      <c r="GWS9" s="173"/>
      <c r="GWT9" s="173"/>
      <c r="GWU9" s="173"/>
      <c r="GWV9" s="173"/>
      <c r="GWW9" s="173"/>
      <c r="GWX9" s="173"/>
      <c r="GWY9" s="173"/>
      <c r="GWZ9" s="173"/>
      <c r="GXA9" s="173"/>
      <c r="GXB9" s="173"/>
      <c r="GXC9" s="173"/>
      <c r="GXD9" s="173"/>
      <c r="GXE9" s="173"/>
      <c r="GXF9" s="173"/>
      <c r="GXG9" s="173"/>
      <c r="GXH9" s="173"/>
      <c r="GXI9" s="173"/>
      <c r="GXJ9" s="173"/>
      <c r="GXK9" s="173"/>
      <c r="GXL9" s="173"/>
      <c r="GXM9" s="173"/>
      <c r="GXN9" s="173"/>
      <c r="GXO9" s="173"/>
      <c r="GXP9" s="173"/>
      <c r="GXQ9" s="173"/>
      <c r="GXR9" s="173"/>
      <c r="GXS9" s="173"/>
      <c r="GXT9" s="173"/>
      <c r="GXU9" s="173"/>
      <c r="GXV9" s="173"/>
      <c r="GXW9" s="173"/>
      <c r="GXX9" s="173"/>
      <c r="GXY9" s="173"/>
      <c r="GXZ9" s="173"/>
      <c r="GYA9" s="173"/>
      <c r="GYB9" s="173"/>
      <c r="GYC9" s="173"/>
      <c r="GYD9" s="173"/>
      <c r="GYE9" s="173"/>
      <c r="GYF9" s="173"/>
      <c r="GYG9" s="173"/>
      <c r="GYH9" s="173"/>
      <c r="GYI9" s="173"/>
      <c r="GYJ9" s="173"/>
      <c r="GYK9" s="173"/>
      <c r="GYL9" s="173"/>
      <c r="GYM9" s="173"/>
      <c r="GYN9" s="173"/>
      <c r="GYO9" s="173"/>
      <c r="GYP9" s="173"/>
      <c r="GYQ9" s="173"/>
      <c r="GYR9" s="173"/>
      <c r="GYS9" s="173"/>
      <c r="GYT9" s="173"/>
      <c r="GYU9" s="173"/>
      <c r="GYV9" s="173"/>
      <c r="GYW9" s="173"/>
      <c r="GYX9" s="173"/>
      <c r="GYY9" s="173"/>
      <c r="GYZ9" s="173"/>
      <c r="GZA9" s="173"/>
      <c r="GZB9" s="173"/>
      <c r="GZC9" s="173"/>
      <c r="GZD9" s="173"/>
      <c r="GZE9" s="173"/>
      <c r="GZF9" s="173"/>
      <c r="GZG9" s="173"/>
      <c r="GZH9" s="173"/>
      <c r="GZI9" s="173"/>
      <c r="GZJ9" s="173"/>
      <c r="GZK9" s="173"/>
      <c r="GZL9" s="173"/>
      <c r="GZM9" s="173"/>
      <c r="GZN9" s="173"/>
      <c r="GZO9" s="173"/>
      <c r="GZP9" s="173"/>
      <c r="GZQ9" s="173"/>
      <c r="GZR9" s="173"/>
      <c r="GZS9" s="173"/>
      <c r="GZT9" s="173"/>
      <c r="GZU9" s="173"/>
      <c r="GZV9" s="173"/>
      <c r="GZW9" s="173"/>
      <c r="GZX9" s="173"/>
      <c r="GZY9" s="173"/>
      <c r="GZZ9" s="173"/>
      <c r="HAA9" s="173"/>
      <c r="HAB9" s="173"/>
      <c r="HAC9" s="173"/>
      <c r="HAD9" s="173"/>
      <c r="HAE9" s="173"/>
      <c r="HAF9" s="173"/>
      <c r="HAG9" s="173"/>
      <c r="HAH9" s="173"/>
      <c r="HAI9" s="173"/>
      <c r="HAJ9" s="173"/>
      <c r="HAK9" s="173"/>
      <c r="HAL9" s="173"/>
      <c r="HAM9" s="173"/>
      <c r="HAN9" s="173"/>
      <c r="HAO9" s="173"/>
      <c r="HAP9" s="173"/>
      <c r="HAQ9" s="173"/>
      <c r="HAR9" s="173"/>
      <c r="HAS9" s="173"/>
      <c r="HAT9" s="173"/>
      <c r="HAU9" s="173"/>
      <c r="HAV9" s="173"/>
      <c r="HAW9" s="173"/>
      <c r="HAX9" s="173"/>
      <c r="HAY9" s="173"/>
      <c r="HAZ9" s="173"/>
      <c r="HBA9" s="173"/>
      <c r="HBB9" s="173"/>
      <c r="HBC9" s="173"/>
      <c r="HBD9" s="173"/>
      <c r="HBE9" s="173"/>
      <c r="HBF9" s="173"/>
      <c r="HBG9" s="173"/>
      <c r="HBH9" s="173"/>
      <c r="HBI9" s="173"/>
      <c r="HBJ9" s="173"/>
      <c r="HBK9" s="173"/>
      <c r="HBL9" s="173"/>
      <c r="HBM9" s="173"/>
      <c r="HBN9" s="173"/>
      <c r="HBO9" s="173"/>
      <c r="HBP9" s="173"/>
      <c r="HBQ9" s="173"/>
      <c r="HBR9" s="173"/>
      <c r="HBS9" s="173"/>
      <c r="HBT9" s="173"/>
      <c r="HBU9" s="173"/>
      <c r="HBV9" s="173"/>
      <c r="HBW9" s="173"/>
      <c r="HBX9" s="173"/>
      <c r="HBY9" s="173"/>
      <c r="HBZ9" s="173"/>
      <c r="HCA9" s="173"/>
      <c r="HCB9" s="173"/>
      <c r="HCC9" s="173"/>
      <c r="HCD9" s="173"/>
      <c r="HCE9" s="173"/>
      <c r="HCF9" s="173"/>
      <c r="HCG9" s="173"/>
      <c r="HCH9" s="173"/>
      <c r="HCI9" s="173"/>
      <c r="HCJ9" s="173"/>
      <c r="HCK9" s="173"/>
      <c r="HCL9" s="173"/>
      <c r="HCM9" s="173"/>
      <c r="HCN9" s="173"/>
      <c r="HCO9" s="173"/>
      <c r="HCP9" s="173"/>
      <c r="HCQ9" s="173"/>
      <c r="HCR9" s="173"/>
      <c r="HCS9" s="173"/>
      <c r="HCT9" s="173"/>
      <c r="HCU9" s="173"/>
      <c r="HCV9" s="173"/>
      <c r="HCW9" s="173"/>
      <c r="HCX9" s="173"/>
      <c r="HCY9" s="173"/>
      <c r="HCZ9" s="173"/>
      <c r="HDA9" s="173"/>
      <c r="HDB9" s="173"/>
      <c r="HDC9" s="173"/>
      <c r="HDD9" s="173"/>
      <c r="HDE9" s="173"/>
      <c r="HDF9" s="173"/>
      <c r="HDG9" s="173"/>
      <c r="HDH9" s="173"/>
      <c r="HDI9" s="173"/>
      <c r="HDJ9" s="173"/>
      <c r="HDK9" s="173"/>
      <c r="HDL9" s="173"/>
      <c r="HDM9" s="173"/>
      <c r="HDN9" s="173"/>
      <c r="HDO9" s="173"/>
      <c r="HDP9" s="173"/>
      <c r="HDQ9" s="173"/>
      <c r="HDR9" s="173"/>
      <c r="HDS9" s="173"/>
      <c r="HDT9" s="173"/>
      <c r="HDU9" s="173"/>
      <c r="HDV9" s="173"/>
      <c r="HDW9" s="173"/>
      <c r="HDX9" s="173"/>
      <c r="HDY9" s="173"/>
      <c r="HDZ9" s="173"/>
      <c r="HEA9" s="173"/>
      <c r="HEB9" s="173"/>
      <c r="HEC9" s="173"/>
      <c r="HED9" s="173"/>
      <c r="HEE9" s="173"/>
      <c r="HEF9" s="173"/>
      <c r="HEG9" s="173"/>
      <c r="HEH9" s="173"/>
      <c r="HEI9" s="173"/>
      <c r="HEJ9" s="173"/>
      <c r="HEK9" s="173"/>
      <c r="HEL9" s="173"/>
      <c r="HEM9" s="173"/>
      <c r="HEN9" s="173"/>
      <c r="HEO9" s="173"/>
      <c r="HEP9" s="173"/>
      <c r="HEQ9" s="173"/>
      <c r="HER9" s="173"/>
      <c r="HES9" s="173"/>
      <c r="HET9" s="173"/>
      <c r="HEU9" s="173"/>
      <c r="HEV9" s="173"/>
      <c r="HEW9" s="173"/>
      <c r="HEX9" s="173"/>
      <c r="HEY9" s="173"/>
      <c r="HEZ9" s="173"/>
      <c r="HFA9" s="173"/>
      <c r="HFB9" s="173"/>
      <c r="HFC9" s="173"/>
      <c r="HFD9" s="173"/>
      <c r="HFE9" s="173"/>
      <c r="HFF9" s="173"/>
      <c r="HFG9" s="173"/>
      <c r="HFH9" s="173"/>
      <c r="HFI9" s="173"/>
      <c r="HFJ9" s="173"/>
      <c r="HFK9" s="173"/>
      <c r="HFL9" s="173"/>
      <c r="HFM9" s="173"/>
      <c r="HFN9" s="173"/>
      <c r="HFO9" s="173"/>
      <c r="HFP9" s="173"/>
      <c r="HFQ9" s="173"/>
      <c r="HFR9" s="173"/>
      <c r="HFS9" s="173"/>
      <c r="HFT9" s="173"/>
      <c r="HFU9" s="173"/>
      <c r="HFV9" s="173"/>
      <c r="HFW9" s="173"/>
      <c r="HFX9" s="173"/>
      <c r="HFY9" s="173"/>
      <c r="HFZ9" s="173"/>
      <c r="HGA9" s="173"/>
      <c r="HGB9" s="173"/>
      <c r="HGC9" s="173"/>
      <c r="HGD9" s="173"/>
      <c r="HGE9" s="173"/>
      <c r="HGF9" s="173"/>
      <c r="HGG9" s="173"/>
      <c r="HGH9" s="173"/>
      <c r="HGI9" s="173"/>
      <c r="HGJ9" s="173"/>
      <c r="HGK9" s="173"/>
      <c r="HGL9" s="173"/>
      <c r="HGM9" s="173"/>
      <c r="HGN9" s="173"/>
      <c r="HGO9" s="173"/>
      <c r="HGP9" s="173"/>
      <c r="HGQ9" s="173"/>
      <c r="HGR9" s="173"/>
      <c r="HGS9" s="173"/>
      <c r="HGT9" s="173"/>
      <c r="HGU9" s="173"/>
      <c r="HGV9" s="173"/>
      <c r="HGW9" s="173"/>
      <c r="HGX9" s="173"/>
      <c r="HGY9" s="173"/>
      <c r="HGZ9" s="173"/>
      <c r="HHA9" s="173"/>
      <c r="HHB9" s="173"/>
      <c r="HHC9" s="173"/>
      <c r="HHD9" s="173"/>
      <c r="HHE9" s="173"/>
      <c r="HHF9" s="173"/>
      <c r="HHG9" s="173"/>
      <c r="HHH9" s="173"/>
      <c r="HHI9" s="173"/>
      <c r="HHJ9" s="173"/>
      <c r="HHK9" s="173"/>
      <c r="HHL9" s="173"/>
      <c r="HHM9" s="173"/>
      <c r="HHN9" s="173"/>
      <c r="HHO9" s="173"/>
      <c r="HHP9" s="173"/>
      <c r="HHQ9" s="173"/>
      <c r="HHR9" s="173"/>
      <c r="HHS9" s="173"/>
      <c r="HHT9" s="173"/>
      <c r="HHU9" s="173"/>
      <c r="HHV9" s="173"/>
      <c r="HHW9" s="173"/>
      <c r="HHX9" s="173"/>
      <c r="HHY9" s="173"/>
      <c r="HHZ9" s="173"/>
      <c r="HIA9" s="173"/>
      <c r="HIB9" s="173"/>
      <c r="HIC9" s="173"/>
      <c r="HID9" s="173"/>
      <c r="HIE9" s="173"/>
      <c r="HIF9" s="173"/>
      <c r="HIG9" s="173"/>
      <c r="HIH9" s="173"/>
      <c r="HII9" s="173"/>
      <c r="HIJ9" s="173"/>
      <c r="HIK9" s="173"/>
      <c r="HIL9" s="173"/>
      <c r="HIM9" s="173"/>
      <c r="HIN9" s="173"/>
      <c r="HIO9" s="173"/>
      <c r="HIP9" s="173"/>
      <c r="HIQ9" s="173"/>
      <c r="HIR9" s="173"/>
      <c r="HIS9" s="173"/>
      <c r="HIT9" s="173"/>
      <c r="HIU9" s="173"/>
      <c r="HIV9" s="173"/>
      <c r="HIW9" s="173"/>
      <c r="HIX9" s="173"/>
      <c r="HIY9" s="173"/>
      <c r="HIZ9" s="173"/>
      <c r="HJA9" s="173"/>
      <c r="HJB9" s="173"/>
      <c r="HJC9" s="173"/>
      <c r="HJD9" s="173"/>
      <c r="HJE9" s="173"/>
      <c r="HJF9" s="173"/>
      <c r="HJG9" s="173"/>
      <c r="HJH9" s="173"/>
      <c r="HJI9" s="173"/>
      <c r="HJJ9" s="173"/>
      <c r="HJK9" s="173"/>
      <c r="HJL9" s="173"/>
      <c r="HJM9" s="173"/>
      <c r="HJN9" s="173"/>
      <c r="HJO9" s="173"/>
      <c r="HJP9" s="173"/>
      <c r="HJQ9" s="173"/>
      <c r="HJR9" s="173"/>
      <c r="HJS9" s="173"/>
      <c r="HJT9" s="173"/>
      <c r="HJU9" s="173"/>
      <c r="HJV9" s="173"/>
      <c r="HJW9" s="173"/>
      <c r="HJX9" s="173"/>
      <c r="HJY9" s="173"/>
      <c r="HJZ9" s="173"/>
      <c r="HKA9" s="173"/>
      <c r="HKB9" s="173"/>
      <c r="HKC9" s="173"/>
      <c r="HKD9" s="173"/>
      <c r="HKE9" s="173"/>
      <c r="HKF9" s="173"/>
      <c r="HKG9" s="173"/>
      <c r="HKH9" s="173"/>
      <c r="HKI9" s="173"/>
      <c r="HKJ9" s="173"/>
      <c r="HKK9" s="173"/>
      <c r="HKL9" s="173"/>
      <c r="HKM9" s="173"/>
      <c r="HKN9" s="173"/>
      <c r="HKO9" s="173"/>
      <c r="HKP9" s="173"/>
      <c r="HKQ9" s="173"/>
      <c r="HKR9" s="173"/>
      <c r="HKS9" s="173"/>
      <c r="HKT9" s="173"/>
      <c r="HKU9" s="173"/>
      <c r="HKV9" s="173"/>
      <c r="HKW9" s="173"/>
      <c r="HKX9" s="173"/>
      <c r="HKY9" s="173"/>
      <c r="HKZ9" s="173"/>
      <c r="HLA9" s="173"/>
      <c r="HLB9" s="173"/>
      <c r="HLC9" s="173"/>
      <c r="HLD9" s="173"/>
      <c r="HLE9" s="173"/>
      <c r="HLF9" s="173"/>
      <c r="HLG9" s="173"/>
      <c r="HLH9" s="173"/>
      <c r="HLI9" s="173"/>
      <c r="HLJ9" s="173"/>
      <c r="HLK9" s="173"/>
      <c r="HLL9" s="173"/>
      <c r="HLM9" s="173"/>
      <c r="HLN9" s="173"/>
      <c r="HLO9" s="173"/>
      <c r="HLP9" s="173"/>
      <c r="HLQ9" s="173"/>
      <c r="HLR9" s="173"/>
      <c r="HLS9" s="173"/>
      <c r="HLT9" s="173"/>
      <c r="HLU9" s="173"/>
      <c r="HLV9" s="173"/>
      <c r="HLW9" s="173"/>
      <c r="HLX9" s="173"/>
      <c r="HLY9" s="173"/>
      <c r="HLZ9" s="173"/>
      <c r="HMA9" s="173"/>
      <c r="HMB9" s="173"/>
      <c r="HMC9" s="173"/>
      <c r="HMD9" s="173"/>
      <c r="HME9" s="173"/>
      <c r="HMF9" s="173"/>
      <c r="HMG9" s="173"/>
      <c r="HMH9" s="173"/>
      <c r="HMI9" s="173"/>
      <c r="HMJ9" s="173"/>
      <c r="HMK9" s="173"/>
      <c r="HML9" s="173"/>
      <c r="HMM9" s="173"/>
      <c r="HMN9" s="173"/>
      <c r="HMO9" s="173"/>
      <c r="HMP9" s="173"/>
      <c r="HMQ9" s="173"/>
      <c r="HMR9" s="173"/>
      <c r="HMS9" s="173"/>
      <c r="HMT9" s="173"/>
      <c r="HMU9" s="173"/>
      <c r="HMV9" s="173"/>
      <c r="HMW9" s="173"/>
      <c r="HMX9" s="173"/>
      <c r="HMY9" s="173"/>
      <c r="HMZ9" s="173"/>
      <c r="HNA9" s="173"/>
      <c r="HNB9" s="173"/>
      <c r="HNC9" s="173"/>
      <c r="HND9" s="173"/>
      <c r="HNE9" s="173"/>
      <c r="HNF9" s="173"/>
      <c r="HNG9" s="173"/>
      <c r="HNH9" s="173"/>
      <c r="HNI9" s="173"/>
      <c r="HNJ9" s="173"/>
      <c r="HNK9" s="173"/>
      <c r="HNL9" s="173"/>
      <c r="HNM9" s="173"/>
      <c r="HNN9" s="173"/>
      <c r="HNO9" s="173"/>
      <c r="HNP9" s="173"/>
      <c r="HNQ9" s="173"/>
      <c r="HNR9" s="173"/>
      <c r="HNS9" s="173"/>
      <c r="HNT9" s="173"/>
      <c r="HNU9" s="173"/>
      <c r="HNV9" s="173"/>
      <c r="HNW9" s="173"/>
      <c r="HNX9" s="173"/>
      <c r="HNY9" s="173"/>
      <c r="HNZ9" s="173"/>
      <c r="HOA9" s="173"/>
      <c r="HOB9" s="173"/>
      <c r="HOC9" s="173"/>
      <c r="HOD9" s="173"/>
      <c r="HOE9" s="173"/>
      <c r="HOF9" s="173"/>
      <c r="HOG9" s="173"/>
      <c r="HOH9" s="173"/>
      <c r="HOI9" s="173"/>
      <c r="HOJ9" s="173"/>
      <c r="HOK9" s="173"/>
      <c r="HOL9" s="173"/>
      <c r="HOM9" s="173"/>
      <c r="HON9" s="173"/>
      <c r="HOO9" s="173"/>
      <c r="HOP9" s="173"/>
      <c r="HOQ9" s="173"/>
      <c r="HOR9" s="173"/>
      <c r="HOS9" s="173"/>
      <c r="HOT9" s="173"/>
      <c r="HOU9" s="173"/>
      <c r="HOV9" s="173"/>
      <c r="HOW9" s="173"/>
      <c r="HOX9" s="173"/>
      <c r="HOY9" s="173"/>
      <c r="HOZ9" s="173"/>
      <c r="HPA9" s="173"/>
      <c r="HPB9" s="173"/>
      <c r="HPC9" s="173"/>
      <c r="HPD9" s="173"/>
      <c r="HPE9" s="173"/>
      <c r="HPF9" s="173"/>
      <c r="HPG9" s="173"/>
      <c r="HPH9" s="173"/>
      <c r="HPI9" s="173"/>
      <c r="HPJ9" s="173"/>
      <c r="HPK9" s="173"/>
      <c r="HPL9" s="173"/>
      <c r="HPM9" s="173"/>
      <c r="HPN9" s="173"/>
      <c r="HPO9" s="173"/>
      <c r="HPP9" s="173"/>
      <c r="HPQ9" s="173"/>
      <c r="HPR9" s="173"/>
      <c r="HPS9" s="173"/>
      <c r="HPT9" s="173"/>
      <c r="HPU9" s="173"/>
      <c r="HPV9" s="173"/>
      <c r="HPW9" s="173"/>
      <c r="HPX9" s="173"/>
      <c r="HPY9" s="173"/>
      <c r="HPZ9" s="173"/>
      <c r="HQA9" s="173"/>
      <c r="HQB9" s="173"/>
      <c r="HQC9" s="173"/>
      <c r="HQD9" s="173"/>
      <c r="HQE9" s="173"/>
      <c r="HQF9" s="173"/>
      <c r="HQG9" s="173"/>
      <c r="HQH9" s="173"/>
      <c r="HQI9" s="173"/>
      <c r="HQJ9" s="173"/>
      <c r="HQK9" s="173"/>
      <c r="HQL9" s="173"/>
      <c r="HQM9" s="173"/>
      <c r="HQN9" s="173"/>
      <c r="HQO9" s="173"/>
      <c r="HQP9" s="173"/>
      <c r="HQQ9" s="173"/>
      <c r="HQR9" s="173"/>
      <c r="HQS9" s="173"/>
      <c r="HQT9" s="173"/>
      <c r="HQU9" s="173"/>
      <c r="HQV9" s="173"/>
      <c r="HQW9" s="173"/>
      <c r="HQX9" s="173"/>
      <c r="HQY9" s="173"/>
      <c r="HQZ9" s="173"/>
      <c r="HRA9" s="173"/>
      <c r="HRB9" s="173"/>
      <c r="HRC9" s="173"/>
      <c r="HRD9" s="173"/>
      <c r="HRE9" s="173"/>
      <c r="HRF9" s="173"/>
      <c r="HRG9" s="173"/>
      <c r="HRH9" s="173"/>
      <c r="HRI9" s="173"/>
      <c r="HRJ9" s="173"/>
      <c r="HRK9" s="173"/>
      <c r="HRL9" s="173"/>
      <c r="HRM9" s="173"/>
      <c r="HRN9" s="173"/>
      <c r="HRO9" s="173"/>
      <c r="HRP9" s="173"/>
      <c r="HRQ9" s="173"/>
      <c r="HRR9" s="173"/>
      <c r="HRS9" s="173"/>
      <c r="HRT9" s="173"/>
      <c r="HRU9" s="173"/>
      <c r="HRV9" s="173"/>
      <c r="HRW9" s="173"/>
      <c r="HRX9" s="173"/>
      <c r="HRY9" s="173"/>
      <c r="HRZ9" s="173"/>
      <c r="HSA9" s="173"/>
      <c r="HSB9" s="173"/>
      <c r="HSC9" s="173"/>
      <c r="HSD9" s="173"/>
      <c r="HSE9" s="173"/>
      <c r="HSF9" s="173"/>
      <c r="HSG9" s="173"/>
      <c r="HSH9" s="173"/>
      <c r="HSI9" s="173"/>
      <c r="HSJ9" s="173"/>
      <c r="HSK9" s="173"/>
      <c r="HSL9" s="173"/>
      <c r="HSM9" s="173"/>
      <c r="HSN9" s="173"/>
      <c r="HSO9" s="173"/>
      <c r="HSP9" s="173"/>
      <c r="HSQ9" s="173"/>
      <c r="HSR9" s="173"/>
      <c r="HSS9" s="173"/>
      <c r="HST9" s="173"/>
      <c r="HSU9" s="173"/>
      <c r="HSV9" s="173"/>
      <c r="HSW9" s="173"/>
      <c r="HSX9" s="173"/>
      <c r="HSY9" s="173"/>
      <c r="HSZ9" s="173"/>
      <c r="HTA9" s="173"/>
      <c r="HTB9" s="173"/>
      <c r="HTC9" s="173"/>
      <c r="HTD9" s="173"/>
      <c r="HTE9" s="173"/>
      <c r="HTF9" s="173"/>
      <c r="HTG9" s="173"/>
      <c r="HTH9" s="173"/>
      <c r="HTI9" s="173"/>
      <c r="HTJ9" s="173"/>
      <c r="HTK9" s="173"/>
      <c r="HTL9" s="173"/>
      <c r="HTM9" s="173"/>
      <c r="HTN9" s="173"/>
      <c r="HTO9" s="173"/>
      <c r="HTP9" s="173"/>
      <c r="HTQ9" s="173"/>
      <c r="HTR9" s="173"/>
      <c r="HTS9" s="173"/>
      <c r="HTT9" s="173"/>
      <c r="HTU9" s="173"/>
      <c r="HTV9" s="173"/>
      <c r="HTW9" s="173"/>
      <c r="HTX9" s="173"/>
      <c r="HTY9" s="173"/>
      <c r="HTZ9" s="173"/>
      <c r="HUA9" s="173"/>
      <c r="HUB9" s="173"/>
      <c r="HUC9" s="173"/>
      <c r="HUD9" s="173"/>
      <c r="HUE9" s="173"/>
      <c r="HUF9" s="173"/>
      <c r="HUG9" s="173"/>
      <c r="HUH9" s="173"/>
      <c r="HUI9" s="173"/>
      <c r="HUJ9" s="173"/>
      <c r="HUK9" s="173"/>
      <c r="HUL9" s="173"/>
      <c r="HUM9" s="173"/>
      <c r="HUN9" s="173"/>
      <c r="HUO9" s="173"/>
      <c r="HUP9" s="173"/>
      <c r="HUQ9" s="173"/>
      <c r="HUR9" s="173"/>
      <c r="HUS9" s="173"/>
      <c r="HUT9" s="173"/>
      <c r="HUU9" s="173"/>
      <c r="HUV9" s="173"/>
      <c r="HUW9" s="173"/>
      <c r="HUX9" s="173"/>
      <c r="HUY9" s="173"/>
      <c r="HUZ9" s="173"/>
      <c r="HVA9" s="173"/>
      <c r="HVB9" s="173"/>
      <c r="HVC9" s="173"/>
      <c r="HVD9" s="173"/>
      <c r="HVE9" s="173"/>
      <c r="HVF9" s="173"/>
      <c r="HVG9" s="173"/>
      <c r="HVH9" s="173"/>
      <c r="HVI9" s="173"/>
      <c r="HVJ9" s="173"/>
      <c r="HVK9" s="173"/>
      <c r="HVL9" s="173"/>
      <c r="HVM9" s="173"/>
      <c r="HVN9" s="173"/>
      <c r="HVO9" s="173"/>
      <c r="HVP9" s="173"/>
      <c r="HVQ9" s="173"/>
      <c r="HVR9" s="173"/>
      <c r="HVS9" s="173"/>
      <c r="HVT9" s="173"/>
      <c r="HVU9" s="173"/>
      <c r="HVV9" s="173"/>
      <c r="HVW9" s="173"/>
      <c r="HVX9" s="173"/>
      <c r="HVY9" s="173"/>
      <c r="HVZ9" s="173"/>
      <c r="HWA9" s="173"/>
      <c r="HWB9" s="173"/>
      <c r="HWC9" s="173"/>
      <c r="HWD9" s="173"/>
      <c r="HWE9" s="173"/>
      <c r="HWF9" s="173"/>
      <c r="HWG9" s="173"/>
      <c r="HWH9" s="173"/>
      <c r="HWI9" s="173"/>
      <c r="HWJ9" s="173"/>
      <c r="HWK9" s="173"/>
      <c r="HWL9" s="173"/>
      <c r="HWM9" s="173"/>
      <c r="HWN9" s="173"/>
      <c r="HWO9" s="173"/>
      <c r="HWP9" s="173"/>
      <c r="HWQ9" s="173"/>
      <c r="HWR9" s="173"/>
      <c r="HWS9" s="173"/>
      <c r="HWT9" s="173"/>
      <c r="HWU9" s="173"/>
      <c r="HWV9" s="173"/>
      <c r="HWW9" s="173"/>
      <c r="HWX9" s="173"/>
      <c r="HWY9" s="173"/>
      <c r="HWZ9" s="173"/>
      <c r="HXA9" s="173"/>
      <c r="HXB9" s="173"/>
      <c r="HXC9" s="173"/>
      <c r="HXD9" s="173"/>
      <c r="HXE9" s="173"/>
      <c r="HXF9" s="173"/>
      <c r="HXG9" s="173"/>
      <c r="HXH9" s="173"/>
      <c r="HXI9" s="173"/>
      <c r="HXJ9" s="173"/>
      <c r="HXK9" s="173"/>
      <c r="HXL9" s="173"/>
      <c r="HXM9" s="173"/>
      <c r="HXN9" s="173"/>
      <c r="HXO9" s="173"/>
      <c r="HXP9" s="173"/>
      <c r="HXQ9" s="173"/>
      <c r="HXR9" s="173"/>
      <c r="HXS9" s="173"/>
      <c r="HXT9" s="173"/>
      <c r="HXU9" s="173"/>
      <c r="HXV9" s="173"/>
      <c r="HXW9" s="173"/>
      <c r="HXX9" s="173"/>
      <c r="HXY9" s="173"/>
      <c r="HXZ9" s="173"/>
      <c r="HYA9" s="173"/>
      <c r="HYB9" s="173"/>
      <c r="HYC9" s="173"/>
      <c r="HYD9" s="173"/>
      <c r="HYE9" s="173"/>
      <c r="HYF9" s="173"/>
      <c r="HYG9" s="173"/>
      <c r="HYH9" s="173"/>
      <c r="HYI9" s="173"/>
      <c r="HYJ9" s="173"/>
      <c r="HYK9" s="173"/>
      <c r="HYL9" s="173"/>
      <c r="HYM9" s="173"/>
      <c r="HYN9" s="173"/>
      <c r="HYO9" s="173"/>
      <c r="HYP9" s="173"/>
      <c r="HYQ9" s="173"/>
      <c r="HYR9" s="173"/>
      <c r="HYS9" s="173"/>
      <c r="HYT9" s="173"/>
      <c r="HYU9" s="173"/>
      <c r="HYV9" s="173"/>
      <c r="HYW9" s="173"/>
      <c r="HYX9" s="173"/>
      <c r="HYY9" s="173"/>
      <c r="HYZ9" s="173"/>
      <c r="HZA9" s="173"/>
      <c r="HZB9" s="173"/>
      <c r="HZC9" s="173"/>
      <c r="HZD9" s="173"/>
      <c r="HZE9" s="173"/>
      <c r="HZF9" s="173"/>
      <c r="HZG9" s="173"/>
      <c r="HZH9" s="173"/>
      <c r="HZI9" s="173"/>
      <c r="HZJ9" s="173"/>
      <c r="HZK9" s="173"/>
      <c r="HZL9" s="173"/>
      <c r="HZM9" s="173"/>
      <c r="HZN9" s="173"/>
      <c r="HZO9" s="173"/>
      <c r="HZP9" s="173"/>
      <c r="HZQ9" s="173"/>
      <c r="HZR9" s="173"/>
      <c r="HZS9" s="173"/>
      <c r="HZT9" s="173"/>
      <c r="HZU9" s="173"/>
      <c r="HZV9" s="173"/>
      <c r="HZW9" s="173"/>
      <c r="HZX9" s="173"/>
      <c r="HZY9" s="173"/>
      <c r="HZZ9" s="173"/>
      <c r="IAA9" s="173"/>
      <c r="IAB9" s="173"/>
      <c r="IAC9" s="173"/>
      <c r="IAD9" s="173"/>
      <c r="IAE9" s="173"/>
      <c r="IAF9" s="173"/>
      <c r="IAG9" s="173"/>
      <c r="IAH9" s="173"/>
      <c r="IAI9" s="173"/>
      <c r="IAJ9" s="173"/>
      <c r="IAK9" s="173"/>
      <c r="IAL9" s="173"/>
      <c r="IAM9" s="173"/>
      <c r="IAN9" s="173"/>
      <c r="IAO9" s="173"/>
      <c r="IAP9" s="173"/>
      <c r="IAQ9" s="173"/>
      <c r="IAR9" s="173"/>
      <c r="IAS9" s="173"/>
      <c r="IAT9" s="173"/>
      <c r="IAU9" s="173"/>
      <c r="IAV9" s="173"/>
      <c r="IAW9" s="173"/>
      <c r="IAX9" s="173"/>
      <c r="IAY9" s="173"/>
      <c r="IAZ9" s="173"/>
      <c r="IBA9" s="173"/>
      <c r="IBB9" s="173"/>
      <c r="IBC9" s="173"/>
      <c r="IBD9" s="173"/>
      <c r="IBE9" s="173"/>
      <c r="IBF9" s="173"/>
      <c r="IBG9" s="173"/>
      <c r="IBH9" s="173"/>
      <c r="IBI9" s="173"/>
      <c r="IBJ9" s="173"/>
      <c r="IBK9" s="173"/>
      <c r="IBL9" s="173"/>
      <c r="IBM9" s="173"/>
      <c r="IBN9" s="173"/>
      <c r="IBO9" s="173"/>
      <c r="IBP9" s="173"/>
      <c r="IBQ9" s="173"/>
      <c r="IBR9" s="173"/>
      <c r="IBS9" s="173"/>
      <c r="IBT9" s="173"/>
      <c r="IBU9" s="173"/>
      <c r="IBV9" s="173"/>
      <c r="IBW9" s="173"/>
      <c r="IBX9" s="173"/>
      <c r="IBY9" s="173"/>
      <c r="IBZ9" s="173"/>
      <c r="ICA9" s="173"/>
      <c r="ICB9" s="173"/>
      <c r="ICC9" s="173"/>
      <c r="ICD9" s="173"/>
      <c r="ICE9" s="173"/>
      <c r="ICF9" s="173"/>
      <c r="ICG9" s="173"/>
      <c r="ICH9" s="173"/>
      <c r="ICI9" s="173"/>
      <c r="ICJ9" s="173"/>
      <c r="ICK9" s="173"/>
      <c r="ICL9" s="173"/>
      <c r="ICM9" s="173"/>
      <c r="ICN9" s="173"/>
      <c r="ICO9" s="173"/>
      <c r="ICP9" s="173"/>
      <c r="ICQ9" s="173"/>
      <c r="ICR9" s="173"/>
      <c r="ICS9" s="173"/>
      <c r="ICT9" s="173"/>
      <c r="ICU9" s="173"/>
      <c r="ICV9" s="173"/>
      <c r="ICW9" s="173"/>
      <c r="ICX9" s="173"/>
      <c r="ICY9" s="173"/>
      <c r="ICZ9" s="173"/>
      <c r="IDA9" s="173"/>
      <c r="IDB9" s="173"/>
      <c r="IDC9" s="173"/>
      <c r="IDD9" s="173"/>
      <c r="IDE9" s="173"/>
      <c r="IDF9" s="173"/>
      <c r="IDG9" s="173"/>
      <c r="IDH9" s="173"/>
      <c r="IDI9" s="173"/>
      <c r="IDJ9" s="173"/>
      <c r="IDK9" s="173"/>
      <c r="IDL9" s="173"/>
      <c r="IDM9" s="173"/>
      <c r="IDN9" s="173"/>
      <c r="IDO9" s="173"/>
      <c r="IDP9" s="173"/>
      <c r="IDQ9" s="173"/>
      <c r="IDR9" s="173"/>
      <c r="IDS9" s="173"/>
      <c r="IDT9" s="173"/>
      <c r="IDU9" s="173"/>
      <c r="IDV9" s="173"/>
      <c r="IDW9" s="173"/>
      <c r="IDX9" s="173"/>
      <c r="IDY9" s="173"/>
      <c r="IDZ9" s="173"/>
      <c r="IEA9" s="173"/>
      <c r="IEB9" s="173"/>
      <c r="IEC9" s="173"/>
      <c r="IED9" s="173"/>
      <c r="IEE9" s="173"/>
      <c r="IEF9" s="173"/>
      <c r="IEG9" s="173"/>
      <c r="IEH9" s="173"/>
      <c r="IEI9" s="173"/>
      <c r="IEJ9" s="173"/>
      <c r="IEK9" s="173"/>
      <c r="IEL9" s="173"/>
      <c r="IEM9" s="173"/>
      <c r="IEN9" s="173"/>
      <c r="IEO9" s="173"/>
      <c r="IEP9" s="173"/>
      <c r="IEQ9" s="173"/>
      <c r="IER9" s="173"/>
      <c r="IES9" s="173"/>
      <c r="IET9" s="173"/>
      <c r="IEU9" s="173"/>
      <c r="IEV9" s="173"/>
      <c r="IEW9" s="173"/>
      <c r="IEX9" s="173"/>
      <c r="IEY9" s="173"/>
      <c r="IEZ9" s="173"/>
      <c r="IFA9" s="173"/>
      <c r="IFB9" s="173"/>
      <c r="IFC9" s="173"/>
      <c r="IFD9" s="173"/>
      <c r="IFE9" s="173"/>
      <c r="IFF9" s="173"/>
      <c r="IFG9" s="173"/>
      <c r="IFH9" s="173"/>
      <c r="IFI9" s="173"/>
      <c r="IFJ9" s="173"/>
      <c r="IFK9" s="173"/>
      <c r="IFL9" s="173"/>
      <c r="IFM9" s="173"/>
      <c r="IFN9" s="173"/>
      <c r="IFO9" s="173"/>
      <c r="IFP9" s="173"/>
      <c r="IFQ9" s="173"/>
      <c r="IFR9" s="173"/>
      <c r="IFS9" s="173"/>
      <c r="IFT9" s="173"/>
      <c r="IFU9" s="173"/>
      <c r="IFV9" s="173"/>
      <c r="IFW9" s="173"/>
      <c r="IFX9" s="173"/>
      <c r="IFY9" s="173"/>
      <c r="IFZ9" s="173"/>
      <c r="IGA9" s="173"/>
      <c r="IGB9" s="173"/>
      <c r="IGC9" s="173"/>
      <c r="IGD9" s="173"/>
      <c r="IGE9" s="173"/>
      <c r="IGF9" s="173"/>
      <c r="IGG9" s="173"/>
      <c r="IGH9" s="173"/>
      <c r="IGI9" s="173"/>
      <c r="IGJ9" s="173"/>
      <c r="IGK9" s="173"/>
      <c r="IGL9" s="173"/>
      <c r="IGM9" s="173"/>
      <c r="IGN9" s="173"/>
      <c r="IGO9" s="173"/>
      <c r="IGP9" s="173"/>
      <c r="IGQ9" s="173"/>
      <c r="IGR9" s="173"/>
      <c r="IGS9" s="173"/>
      <c r="IGT9" s="173"/>
      <c r="IGU9" s="173"/>
      <c r="IGV9" s="173"/>
      <c r="IGW9" s="173"/>
      <c r="IGX9" s="173"/>
      <c r="IGY9" s="173"/>
      <c r="IGZ9" s="173"/>
      <c r="IHA9" s="173"/>
      <c r="IHB9" s="173"/>
      <c r="IHC9" s="173"/>
      <c r="IHD9" s="173"/>
      <c r="IHE9" s="173"/>
      <c r="IHF9" s="173"/>
      <c r="IHG9" s="173"/>
      <c r="IHH9" s="173"/>
      <c r="IHI9" s="173"/>
      <c r="IHJ9" s="173"/>
      <c r="IHK9" s="173"/>
      <c r="IHL9" s="173"/>
      <c r="IHM9" s="173"/>
      <c r="IHN9" s="173"/>
      <c r="IHO9" s="173"/>
      <c r="IHP9" s="173"/>
      <c r="IHQ9" s="173"/>
      <c r="IHR9" s="173"/>
      <c r="IHS9" s="173"/>
      <c r="IHT9" s="173"/>
      <c r="IHU9" s="173"/>
      <c r="IHV9" s="173"/>
      <c r="IHW9" s="173"/>
      <c r="IHX9" s="173"/>
      <c r="IHY9" s="173"/>
      <c r="IHZ9" s="173"/>
      <c r="IIA9" s="173"/>
      <c r="IIB9" s="173"/>
      <c r="IIC9" s="173"/>
      <c r="IID9" s="173"/>
      <c r="IIE9" s="173"/>
      <c r="IIF9" s="173"/>
      <c r="IIG9" s="173"/>
      <c r="IIH9" s="173"/>
      <c r="III9" s="173"/>
      <c r="IIJ9" s="173"/>
      <c r="IIK9" s="173"/>
      <c r="IIL9" s="173"/>
      <c r="IIM9" s="173"/>
      <c r="IIN9" s="173"/>
      <c r="IIO9" s="173"/>
      <c r="IIP9" s="173"/>
      <c r="IIQ9" s="173"/>
      <c r="IIR9" s="173"/>
      <c r="IIS9" s="173"/>
      <c r="IIT9" s="173"/>
      <c r="IIU9" s="173"/>
      <c r="IIV9" s="173"/>
      <c r="IIW9" s="173"/>
      <c r="IIX9" s="173"/>
      <c r="IIY9" s="173"/>
      <c r="IIZ9" s="173"/>
      <c r="IJA9" s="173"/>
      <c r="IJB9" s="173"/>
      <c r="IJC9" s="173"/>
      <c r="IJD9" s="173"/>
      <c r="IJE9" s="173"/>
      <c r="IJF9" s="173"/>
      <c r="IJG9" s="173"/>
      <c r="IJH9" s="173"/>
      <c r="IJI9" s="173"/>
      <c r="IJJ9" s="173"/>
      <c r="IJK9" s="173"/>
      <c r="IJL9" s="173"/>
      <c r="IJM9" s="173"/>
      <c r="IJN9" s="173"/>
      <c r="IJO9" s="173"/>
      <c r="IJP9" s="173"/>
      <c r="IJQ9" s="173"/>
      <c r="IJR9" s="173"/>
      <c r="IJS9" s="173"/>
      <c r="IJT9" s="173"/>
      <c r="IJU9" s="173"/>
      <c r="IJV9" s="173"/>
      <c r="IJW9" s="173"/>
      <c r="IJX9" s="173"/>
      <c r="IJY9" s="173"/>
      <c r="IJZ9" s="173"/>
      <c r="IKA9" s="173"/>
      <c r="IKB9" s="173"/>
      <c r="IKC9" s="173"/>
      <c r="IKD9" s="173"/>
      <c r="IKE9" s="173"/>
      <c r="IKF9" s="173"/>
      <c r="IKG9" s="173"/>
      <c r="IKH9" s="173"/>
      <c r="IKI9" s="173"/>
      <c r="IKJ9" s="173"/>
      <c r="IKK9" s="173"/>
      <c r="IKL9" s="173"/>
      <c r="IKM9" s="173"/>
      <c r="IKN9" s="173"/>
      <c r="IKO9" s="173"/>
      <c r="IKP9" s="173"/>
      <c r="IKQ9" s="173"/>
      <c r="IKR9" s="173"/>
      <c r="IKS9" s="173"/>
      <c r="IKT9" s="173"/>
      <c r="IKU9" s="173"/>
      <c r="IKV9" s="173"/>
      <c r="IKW9" s="173"/>
      <c r="IKX9" s="173"/>
      <c r="IKY9" s="173"/>
      <c r="IKZ9" s="173"/>
      <c r="ILA9" s="173"/>
      <c r="ILB9" s="173"/>
      <c r="ILC9" s="173"/>
      <c r="ILD9" s="173"/>
      <c r="ILE9" s="173"/>
      <c r="ILF9" s="173"/>
      <c r="ILG9" s="173"/>
      <c r="ILH9" s="173"/>
      <c r="ILI9" s="173"/>
      <c r="ILJ9" s="173"/>
      <c r="ILK9" s="173"/>
      <c r="ILL9" s="173"/>
      <c r="ILM9" s="173"/>
      <c r="ILN9" s="173"/>
      <c r="ILO9" s="173"/>
      <c r="ILP9" s="173"/>
      <c r="ILQ9" s="173"/>
      <c r="ILR9" s="173"/>
      <c r="ILS9" s="173"/>
      <c r="ILT9" s="173"/>
      <c r="ILU9" s="173"/>
      <c r="ILV9" s="173"/>
      <c r="ILW9" s="173"/>
      <c r="ILX9" s="173"/>
      <c r="ILY9" s="173"/>
      <c r="ILZ9" s="173"/>
      <c r="IMA9" s="173"/>
      <c r="IMB9" s="173"/>
      <c r="IMC9" s="173"/>
      <c r="IMD9" s="173"/>
      <c r="IME9" s="173"/>
      <c r="IMF9" s="173"/>
      <c r="IMG9" s="173"/>
      <c r="IMH9" s="173"/>
      <c r="IMI9" s="173"/>
      <c r="IMJ9" s="173"/>
      <c r="IMK9" s="173"/>
      <c r="IML9" s="173"/>
      <c r="IMM9" s="173"/>
      <c r="IMN9" s="173"/>
      <c r="IMO9" s="173"/>
      <c r="IMP9" s="173"/>
      <c r="IMQ9" s="173"/>
      <c r="IMR9" s="173"/>
      <c r="IMS9" s="173"/>
      <c r="IMT9" s="173"/>
      <c r="IMU9" s="173"/>
      <c r="IMV9" s="173"/>
      <c r="IMW9" s="173"/>
      <c r="IMX9" s="173"/>
      <c r="IMY9" s="173"/>
      <c r="IMZ9" s="173"/>
      <c r="INA9" s="173"/>
      <c r="INB9" s="173"/>
      <c r="INC9" s="173"/>
      <c r="IND9" s="173"/>
      <c r="INE9" s="173"/>
      <c r="INF9" s="173"/>
      <c r="ING9" s="173"/>
      <c r="INH9" s="173"/>
      <c r="INI9" s="173"/>
      <c r="INJ9" s="173"/>
      <c r="INK9" s="173"/>
      <c r="INL9" s="173"/>
      <c r="INM9" s="173"/>
      <c r="INN9" s="173"/>
      <c r="INO9" s="173"/>
      <c r="INP9" s="173"/>
      <c r="INQ9" s="173"/>
      <c r="INR9" s="173"/>
      <c r="INS9" s="173"/>
      <c r="INT9" s="173"/>
      <c r="INU9" s="173"/>
      <c r="INV9" s="173"/>
      <c r="INW9" s="173"/>
      <c r="INX9" s="173"/>
      <c r="INY9" s="173"/>
      <c r="INZ9" s="173"/>
      <c r="IOA9" s="173"/>
      <c r="IOB9" s="173"/>
      <c r="IOC9" s="173"/>
      <c r="IOD9" s="173"/>
      <c r="IOE9" s="173"/>
      <c r="IOF9" s="173"/>
      <c r="IOG9" s="173"/>
      <c r="IOH9" s="173"/>
      <c r="IOI9" s="173"/>
      <c r="IOJ9" s="173"/>
      <c r="IOK9" s="173"/>
      <c r="IOL9" s="173"/>
      <c r="IOM9" s="173"/>
      <c r="ION9" s="173"/>
      <c r="IOO9" s="173"/>
      <c r="IOP9" s="173"/>
      <c r="IOQ9" s="173"/>
      <c r="IOR9" s="173"/>
      <c r="IOS9" s="173"/>
      <c r="IOT9" s="173"/>
      <c r="IOU9" s="173"/>
      <c r="IOV9" s="173"/>
      <c r="IOW9" s="173"/>
      <c r="IOX9" s="173"/>
      <c r="IOY9" s="173"/>
      <c r="IOZ9" s="173"/>
      <c r="IPA9" s="173"/>
      <c r="IPB9" s="173"/>
      <c r="IPC9" s="173"/>
      <c r="IPD9" s="173"/>
      <c r="IPE9" s="173"/>
      <c r="IPF9" s="173"/>
      <c r="IPG9" s="173"/>
      <c r="IPH9" s="173"/>
      <c r="IPI9" s="173"/>
      <c r="IPJ9" s="173"/>
      <c r="IPK9" s="173"/>
      <c r="IPL9" s="173"/>
      <c r="IPM9" s="173"/>
      <c r="IPN9" s="173"/>
      <c r="IPO9" s="173"/>
      <c r="IPP9" s="173"/>
      <c r="IPQ9" s="173"/>
      <c r="IPR9" s="173"/>
      <c r="IPS9" s="173"/>
      <c r="IPT9" s="173"/>
      <c r="IPU9" s="173"/>
      <c r="IPV9" s="173"/>
      <c r="IPW9" s="173"/>
      <c r="IPX9" s="173"/>
      <c r="IPY9" s="173"/>
      <c r="IPZ9" s="173"/>
      <c r="IQA9" s="173"/>
      <c r="IQB9" s="173"/>
      <c r="IQC9" s="173"/>
      <c r="IQD9" s="173"/>
      <c r="IQE9" s="173"/>
      <c r="IQF9" s="173"/>
      <c r="IQG9" s="173"/>
      <c r="IQH9" s="173"/>
      <c r="IQI9" s="173"/>
      <c r="IQJ9" s="173"/>
      <c r="IQK9" s="173"/>
      <c r="IQL9" s="173"/>
      <c r="IQM9" s="173"/>
      <c r="IQN9" s="173"/>
      <c r="IQO9" s="173"/>
      <c r="IQP9" s="173"/>
      <c r="IQQ9" s="173"/>
      <c r="IQR9" s="173"/>
      <c r="IQS9" s="173"/>
      <c r="IQT9" s="173"/>
      <c r="IQU9" s="173"/>
      <c r="IQV9" s="173"/>
      <c r="IQW9" s="173"/>
      <c r="IQX9" s="173"/>
      <c r="IQY9" s="173"/>
      <c r="IQZ9" s="173"/>
      <c r="IRA9" s="173"/>
      <c r="IRB9" s="173"/>
      <c r="IRC9" s="173"/>
      <c r="IRD9" s="173"/>
      <c r="IRE9" s="173"/>
      <c r="IRF9" s="173"/>
      <c r="IRG9" s="173"/>
      <c r="IRH9" s="173"/>
      <c r="IRI9" s="173"/>
      <c r="IRJ9" s="173"/>
      <c r="IRK9" s="173"/>
      <c r="IRL9" s="173"/>
      <c r="IRM9" s="173"/>
      <c r="IRN9" s="173"/>
      <c r="IRO9" s="173"/>
      <c r="IRP9" s="173"/>
      <c r="IRQ9" s="173"/>
      <c r="IRR9" s="173"/>
      <c r="IRS9" s="173"/>
      <c r="IRT9" s="173"/>
      <c r="IRU9" s="173"/>
      <c r="IRV9" s="173"/>
      <c r="IRW9" s="173"/>
      <c r="IRX9" s="173"/>
      <c r="IRY9" s="173"/>
      <c r="IRZ9" s="173"/>
      <c r="ISA9" s="173"/>
      <c r="ISB9" s="173"/>
      <c r="ISC9" s="173"/>
      <c r="ISD9" s="173"/>
      <c r="ISE9" s="173"/>
      <c r="ISF9" s="173"/>
      <c r="ISG9" s="173"/>
      <c r="ISH9" s="173"/>
      <c r="ISI9" s="173"/>
      <c r="ISJ9" s="173"/>
      <c r="ISK9" s="173"/>
      <c r="ISL9" s="173"/>
      <c r="ISM9" s="173"/>
      <c r="ISN9" s="173"/>
      <c r="ISO9" s="173"/>
      <c r="ISP9" s="173"/>
      <c r="ISQ9" s="173"/>
      <c r="ISR9" s="173"/>
      <c r="ISS9" s="173"/>
      <c r="IST9" s="173"/>
      <c r="ISU9" s="173"/>
      <c r="ISV9" s="173"/>
      <c r="ISW9" s="173"/>
      <c r="ISX9" s="173"/>
      <c r="ISY9" s="173"/>
      <c r="ISZ9" s="173"/>
      <c r="ITA9" s="173"/>
      <c r="ITB9" s="173"/>
      <c r="ITC9" s="173"/>
      <c r="ITD9" s="173"/>
      <c r="ITE9" s="173"/>
      <c r="ITF9" s="173"/>
      <c r="ITG9" s="173"/>
      <c r="ITH9" s="173"/>
      <c r="ITI9" s="173"/>
      <c r="ITJ9" s="173"/>
      <c r="ITK9" s="173"/>
      <c r="ITL9" s="173"/>
      <c r="ITM9" s="173"/>
      <c r="ITN9" s="173"/>
      <c r="ITO9" s="173"/>
      <c r="ITP9" s="173"/>
      <c r="ITQ9" s="173"/>
      <c r="ITR9" s="173"/>
      <c r="ITS9" s="173"/>
      <c r="ITT9" s="173"/>
      <c r="ITU9" s="173"/>
      <c r="ITV9" s="173"/>
      <c r="ITW9" s="173"/>
      <c r="ITX9" s="173"/>
      <c r="ITY9" s="173"/>
      <c r="ITZ9" s="173"/>
      <c r="IUA9" s="173"/>
      <c r="IUB9" s="173"/>
      <c r="IUC9" s="173"/>
      <c r="IUD9" s="173"/>
      <c r="IUE9" s="173"/>
      <c r="IUF9" s="173"/>
      <c r="IUG9" s="173"/>
      <c r="IUH9" s="173"/>
      <c r="IUI9" s="173"/>
      <c r="IUJ9" s="173"/>
      <c r="IUK9" s="173"/>
      <c r="IUL9" s="173"/>
      <c r="IUM9" s="173"/>
      <c r="IUN9" s="173"/>
      <c r="IUO9" s="173"/>
      <c r="IUP9" s="173"/>
      <c r="IUQ9" s="173"/>
      <c r="IUR9" s="173"/>
      <c r="IUS9" s="173"/>
      <c r="IUT9" s="173"/>
      <c r="IUU9" s="173"/>
      <c r="IUV9" s="173"/>
      <c r="IUW9" s="173"/>
      <c r="IUX9" s="173"/>
      <c r="IUY9" s="173"/>
      <c r="IUZ9" s="173"/>
      <c r="IVA9" s="173"/>
      <c r="IVB9" s="173"/>
      <c r="IVC9" s="173"/>
      <c r="IVD9" s="173"/>
      <c r="IVE9" s="173"/>
      <c r="IVF9" s="173"/>
      <c r="IVG9" s="173"/>
      <c r="IVH9" s="173"/>
      <c r="IVI9" s="173"/>
      <c r="IVJ9" s="173"/>
      <c r="IVK9" s="173"/>
      <c r="IVL9" s="173"/>
      <c r="IVM9" s="173"/>
      <c r="IVN9" s="173"/>
      <c r="IVO9" s="173"/>
      <c r="IVP9" s="173"/>
      <c r="IVQ9" s="173"/>
      <c r="IVR9" s="173"/>
      <c r="IVS9" s="173"/>
      <c r="IVT9" s="173"/>
      <c r="IVU9" s="173"/>
      <c r="IVV9" s="173"/>
      <c r="IVW9" s="173"/>
      <c r="IVX9" s="173"/>
      <c r="IVY9" s="173"/>
      <c r="IVZ9" s="173"/>
      <c r="IWA9" s="173"/>
      <c r="IWB9" s="173"/>
      <c r="IWC9" s="173"/>
      <c r="IWD9" s="173"/>
      <c r="IWE9" s="173"/>
      <c r="IWF9" s="173"/>
      <c r="IWG9" s="173"/>
      <c r="IWH9" s="173"/>
      <c r="IWI9" s="173"/>
      <c r="IWJ9" s="173"/>
      <c r="IWK9" s="173"/>
      <c r="IWL9" s="173"/>
      <c r="IWM9" s="173"/>
      <c r="IWN9" s="173"/>
      <c r="IWO9" s="173"/>
      <c r="IWP9" s="173"/>
      <c r="IWQ9" s="173"/>
      <c r="IWR9" s="173"/>
      <c r="IWS9" s="173"/>
      <c r="IWT9" s="173"/>
      <c r="IWU9" s="173"/>
      <c r="IWV9" s="173"/>
      <c r="IWW9" s="173"/>
      <c r="IWX9" s="173"/>
      <c r="IWY9" s="173"/>
      <c r="IWZ9" s="173"/>
      <c r="IXA9" s="173"/>
      <c r="IXB9" s="173"/>
      <c r="IXC9" s="173"/>
      <c r="IXD9" s="173"/>
      <c r="IXE9" s="173"/>
      <c r="IXF9" s="173"/>
      <c r="IXG9" s="173"/>
      <c r="IXH9" s="173"/>
      <c r="IXI9" s="173"/>
      <c r="IXJ9" s="173"/>
      <c r="IXK9" s="173"/>
      <c r="IXL9" s="173"/>
      <c r="IXM9" s="173"/>
      <c r="IXN9" s="173"/>
      <c r="IXO9" s="173"/>
      <c r="IXP9" s="173"/>
      <c r="IXQ9" s="173"/>
      <c r="IXR9" s="173"/>
      <c r="IXS9" s="173"/>
      <c r="IXT9" s="173"/>
      <c r="IXU9" s="173"/>
      <c r="IXV9" s="173"/>
      <c r="IXW9" s="173"/>
      <c r="IXX9" s="173"/>
      <c r="IXY9" s="173"/>
      <c r="IXZ9" s="173"/>
      <c r="IYA9" s="173"/>
      <c r="IYB9" s="173"/>
      <c r="IYC9" s="173"/>
      <c r="IYD9" s="173"/>
      <c r="IYE9" s="173"/>
      <c r="IYF9" s="173"/>
      <c r="IYG9" s="173"/>
      <c r="IYH9" s="173"/>
      <c r="IYI9" s="173"/>
      <c r="IYJ9" s="173"/>
      <c r="IYK9" s="173"/>
      <c r="IYL9" s="173"/>
      <c r="IYM9" s="173"/>
      <c r="IYN9" s="173"/>
      <c r="IYO9" s="173"/>
      <c r="IYP9" s="173"/>
      <c r="IYQ9" s="173"/>
      <c r="IYR9" s="173"/>
      <c r="IYS9" s="173"/>
      <c r="IYT9" s="173"/>
      <c r="IYU9" s="173"/>
      <c r="IYV9" s="173"/>
      <c r="IYW9" s="173"/>
      <c r="IYX9" s="173"/>
      <c r="IYY9" s="173"/>
      <c r="IYZ9" s="173"/>
      <c r="IZA9" s="173"/>
      <c r="IZB9" s="173"/>
      <c r="IZC9" s="173"/>
      <c r="IZD9" s="173"/>
      <c r="IZE9" s="173"/>
      <c r="IZF9" s="173"/>
      <c r="IZG9" s="173"/>
      <c r="IZH9" s="173"/>
      <c r="IZI9" s="173"/>
      <c r="IZJ9" s="173"/>
      <c r="IZK9" s="173"/>
      <c r="IZL9" s="173"/>
      <c r="IZM9" s="173"/>
      <c r="IZN9" s="173"/>
      <c r="IZO9" s="173"/>
      <c r="IZP9" s="173"/>
      <c r="IZQ9" s="173"/>
      <c r="IZR9" s="173"/>
      <c r="IZS9" s="173"/>
      <c r="IZT9" s="173"/>
      <c r="IZU9" s="173"/>
      <c r="IZV9" s="173"/>
      <c r="IZW9" s="173"/>
      <c r="IZX9" s="173"/>
      <c r="IZY9" s="173"/>
      <c r="IZZ9" s="173"/>
      <c r="JAA9" s="173"/>
      <c r="JAB9" s="173"/>
      <c r="JAC9" s="173"/>
      <c r="JAD9" s="173"/>
      <c r="JAE9" s="173"/>
      <c r="JAF9" s="173"/>
      <c r="JAG9" s="173"/>
      <c r="JAH9" s="173"/>
      <c r="JAI9" s="173"/>
      <c r="JAJ9" s="173"/>
      <c r="JAK9" s="173"/>
      <c r="JAL9" s="173"/>
      <c r="JAM9" s="173"/>
      <c r="JAN9" s="173"/>
      <c r="JAO9" s="173"/>
      <c r="JAP9" s="173"/>
      <c r="JAQ9" s="173"/>
      <c r="JAR9" s="173"/>
      <c r="JAS9" s="173"/>
      <c r="JAT9" s="173"/>
      <c r="JAU9" s="173"/>
      <c r="JAV9" s="173"/>
      <c r="JAW9" s="173"/>
      <c r="JAX9" s="173"/>
      <c r="JAY9" s="173"/>
      <c r="JAZ9" s="173"/>
      <c r="JBA9" s="173"/>
      <c r="JBB9" s="173"/>
      <c r="JBC9" s="173"/>
      <c r="JBD9" s="173"/>
      <c r="JBE9" s="173"/>
      <c r="JBF9" s="173"/>
      <c r="JBG9" s="173"/>
      <c r="JBH9" s="173"/>
      <c r="JBI9" s="173"/>
      <c r="JBJ9" s="173"/>
      <c r="JBK9" s="173"/>
      <c r="JBL9" s="173"/>
      <c r="JBM9" s="173"/>
      <c r="JBN9" s="173"/>
      <c r="JBO9" s="173"/>
      <c r="JBP9" s="173"/>
      <c r="JBQ9" s="173"/>
      <c r="JBR9" s="173"/>
      <c r="JBS9" s="173"/>
      <c r="JBT9" s="173"/>
      <c r="JBU9" s="173"/>
      <c r="JBV9" s="173"/>
      <c r="JBW9" s="173"/>
      <c r="JBX9" s="173"/>
      <c r="JBY9" s="173"/>
      <c r="JBZ9" s="173"/>
      <c r="JCA9" s="173"/>
      <c r="JCB9" s="173"/>
      <c r="JCC9" s="173"/>
      <c r="JCD9" s="173"/>
      <c r="JCE9" s="173"/>
      <c r="JCF9" s="173"/>
      <c r="JCG9" s="173"/>
      <c r="JCH9" s="173"/>
      <c r="JCI9" s="173"/>
      <c r="JCJ9" s="173"/>
      <c r="JCK9" s="173"/>
      <c r="JCL9" s="173"/>
      <c r="JCM9" s="173"/>
      <c r="JCN9" s="173"/>
      <c r="JCO9" s="173"/>
      <c r="JCP9" s="173"/>
      <c r="JCQ9" s="173"/>
      <c r="JCR9" s="173"/>
      <c r="JCS9" s="173"/>
      <c r="JCT9" s="173"/>
      <c r="JCU9" s="173"/>
      <c r="JCV9" s="173"/>
      <c r="JCW9" s="173"/>
      <c r="JCX9" s="173"/>
      <c r="JCY9" s="173"/>
      <c r="JCZ9" s="173"/>
      <c r="JDA9" s="173"/>
      <c r="JDB9" s="173"/>
      <c r="JDC9" s="173"/>
      <c r="JDD9" s="173"/>
      <c r="JDE9" s="173"/>
      <c r="JDF9" s="173"/>
      <c r="JDG9" s="173"/>
      <c r="JDH9" s="173"/>
      <c r="JDI9" s="173"/>
      <c r="JDJ9" s="173"/>
      <c r="JDK9" s="173"/>
      <c r="JDL9" s="173"/>
      <c r="JDM9" s="173"/>
      <c r="JDN9" s="173"/>
      <c r="JDO9" s="173"/>
      <c r="JDP9" s="173"/>
      <c r="JDQ9" s="173"/>
      <c r="JDR9" s="173"/>
      <c r="JDS9" s="173"/>
      <c r="JDT9" s="173"/>
      <c r="JDU9" s="173"/>
      <c r="JDV9" s="173"/>
      <c r="JDW9" s="173"/>
      <c r="JDX9" s="173"/>
      <c r="JDY9" s="173"/>
      <c r="JDZ9" s="173"/>
      <c r="JEA9" s="173"/>
      <c r="JEB9" s="173"/>
      <c r="JEC9" s="173"/>
      <c r="JED9" s="173"/>
      <c r="JEE9" s="173"/>
      <c r="JEF9" s="173"/>
      <c r="JEG9" s="173"/>
      <c r="JEH9" s="173"/>
      <c r="JEI9" s="173"/>
      <c r="JEJ9" s="173"/>
      <c r="JEK9" s="173"/>
      <c r="JEL9" s="173"/>
      <c r="JEM9" s="173"/>
      <c r="JEN9" s="173"/>
      <c r="JEO9" s="173"/>
      <c r="JEP9" s="173"/>
      <c r="JEQ9" s="173"/>
      <c r="JER9" s="173"/>
      <c r="JES9" s="173"/>
      <c r="JET9" s="173"/>
      <c r="JEU9" s="173"/>
      <c r="JEV9" s="173"/>
      <c r="JEW9" s="173"/>
      <c r="JEX9" s="173"/>
      <c r="JEY9" s="173"/>
      <c r="JEZ9" s="173"/>
      <c r="JFA9" s="173"/>
      <c r="JFB9" s="173"/>
      <c r="JFC9" s="173"/>
      <c r="JFD9" s="173"/>
      <c r="JFE9" s="173"/>
      <c r="JFF9" s="173"/>
      <c r="JFG9" s="173"/>
      <c r="JFH9" s="173"/>
      <c r="JFI9" s="173"/>
      <c r="JFJ9" s="173"/>
      <c r="JFK9" s="173"/>
      <c r="JFL9" s="173"/>
      <c r="JFM9" s="173"/>
      <c r="JFN9" s="173"/>
      <c r="JFO9" s="173"/>
      <c r="JFP9" s="173"/>
      <c r="JFQ9" s="173"/>
      <c r="JFR9" s="173"/>
      <c r="JFS9" s="173"/>
      <c r="JFT9" s="173"/>
      <c r="JFU9" s="173"/>
      <c r="JFV9" s="173"/>
      <c r="JFW9" s="173"/>
      <c r="JFX9" s="173"/>
      <c r="JFY9" s="173"/>
      <c r="JFZ9" s="173"/>
      <c r="JGA9" s="173"/>
      <c r="JGB9" s="173"/>
      <c r="JGC9" s="173"/>
      <c r="JGD9" s="173"/>
      <c r="JGE9" s="173"/>
      <c r="JGF9" s="173"/>
      <c r="JGG9" s="173"/>
      <c r="JGH9" s="173"/>
      <c r="JGI9" s="173"/>
      <c r="JGJ9" s="173"/>
      <c r="JGK9" s="173"/>
      <c r="JGL9" s="173"/>
      <c r="JGM9" s="173"/>
      <c r="JGN9" s="173"/>
      <c r="JGO9" s="173"/>
      <c r="JGP9" s="173"/>
      <c r="JGQ9" s="173"/>
      <c r="JGR9" s="173"/>
      <c r="JGS9" s="173"/>
      <c r="JGT9" s="173"/>
      <c r="JGU9" s="173"/>
      <c r="JGV9" s="173"/>
      <c r="JGW9" s="173"/>
      <c r="JGX9" s="173"/>
      <c r="JGY9" s="173"/>
      <c r="JGZ9" s="173"/>
      <c r="JHA9" s="173"/>
      <c r="JHB9" s="173"/>
      <c r="JHC9" s="173"/>
      <c r="JHD9" s="173"/>
      <c r="JHE9" s="173"/>
      <c r="JHF9" s="173"/>
      <c r="JHG9" s="173"/>
      <c r="JHH9" s="173"/>
      <c r="JHI9" s="173"/>
      <c r="JHJ9" s="173"/>
      <c r="JHK9" s="173"/>
      <c r="JHL9" s="173"/>
      <c r="JHM9" s="173"/>
      <c r="JHN9" s="173"/>
      <c r="JHO9" s="173"/>
      <c r="JHP9" s="173"/>
      <c r="JHQ9" s="173"/>
      <c r="JHR9" s="173"/>
      <c r="JHS9" s="173"/>
      <c r="JHT9" s="173"/>
      <c r="JHU9" s="173"/>
      <c r="JHV9" s="173"/>
      <c r="JHW9" s="173"/>
      <c r="JHX9" s="173"/>
      <c r="JHY9" s="173"/>
      <c r="JHZ9" s="173"/>
      <c r="JIA9" s="173"/>
      <c r="JIB9" s="173"/>
      <c r="JIC9" s="173"/>
      <c r="JID9" s="173"/>
      <c r="JIE9" s="173"/>
      <c r="JIF9" s="173"/>
      <c r="JIG9" s="173"/>
      <c r="JIH9" s="173"/>
      <c r="JII9" s="173"/>
      <c r="JIJ9" s="173"/>
      <c r="JIK9" s="173"/>
      <c r="JIL9" s="173"/>
      <c r="JIM9" s="173"/>
      <c r="JIN9" s="173"/>
      <c r="JIO9" s="173"/>
      <c r="JIP9" s="173"/>
      <c r="JIQ9" s="173"/>
      <c r="JIR9" s="173"/>
      <c r="JIS9" s="173"/>
      <c r="JIT9" s="173"/>
      <c r="JIU9" s="173"/>
      <c r="JIV9" s="173"/>
      <c r="JIW9" s="173"/>
      <c r="JIX9" s="173"/>
      <c r="JIY9" s="173"/>
      <c r="JIZ9" s="173"/>
      <c r="JJA9" s="173"/>
      <c r="JJB9" s="173"/>
      <c r="JJC9" s="173"/>
      <c r="JJD9" s="173"/>
      <c r="JJE9" s="173"/>
      <c r="JJF9" s="173"/>
      <c r="JJG9" s="173"/>
      <c r="JJH9" s="173"/>
      <c r="JJI9" s="173"/>
      <c r="JJJ9" s="173"/>
      <c r="JJK9" s="173"/>
      <c r="JJL9" s="173"/>
      <c r="JJM9" s="173"/>
      <c r="JJN9" s="173"/>
      <c r="JJO9" s="173"/>
      <c r="JJP9" s="173"/>
      <c r="JJQ9" s="173"/>
      <c r="JJR9" s="173"/>
      <c r="JJS9" s="173"/>
      <c r="JJT9" s="173"/>
      <c r="JJU9" s="173"/>
      <c r="JJV9" s="173"/>
      <c r="JJW9" s="173"/>
      <c r="JJX9" s="173"/>
      <c r="JJY9" s="173"/>
      <c r="JJZ9" s="173"/>
      <c r="JKA9" s="173"/>
      <c r="JKB9" s="173"/>
      <c r="JKC9" s="173"/>
      <c r="JKD9" s="173"/>
      <c r="JKE9" s="173"/>
      <c r="JKF9" s="173"/>
      <c r="JKG9" s="173"/>
      <c r="JKH9" s="173"/>
      <c r="JKI9" s="173"/>
      <c r="JKJ9" s="173"/>
      <c r="JKK9" s="173"/>
      <c r="JKL9" s="173"/>
      <c r="JKM9" s="173"/>
      <c r="JKN9" s="173"/>
      <c r="JKO9" s="173"/>
      <c r="JKP9" s="173"/>
      <c r="JKQ9" s="173"/>
      <c r="JKR9" s="173"/>
      <c r="JKS9" s="173"/>
      <c r="JKT9" s="173"/>
      <c r="JKU9" s="173"/>
      <c r="JKV9" s="173"/>
      <c r="JKW9" s="173"/>
      <c r="JKX9" s="173"/>
      <c r="JKY9" s="173"/>
      <c r="JKZ9" s="173"/>
      <c r="JLA9" s="173"/>
      <c r="JLB9" s="173"/>
      <c r="JLC9" s="173"/>
      <c r="JLD9" s="173"/>
      <c r="JLE9" s="173"/>
      <c r="JLF9" s="173"/>
      <c r="JLG9" s="173"/>
      <c r="JLH9" s="173"/>
      <c r="JLI9" s="173"/>
      <c r="JLJ9" s="173"/>
      <c r="JLK9" s="173"/>
      <c r="JLL9" s="173"/>
      <c r="JLM9" s="173"/>
      <c r="JLN9" s="173"/>
      <c r="JLO9" s="173"/>
      <c r="JLP9" s="173"/>
      <c r="JLQ9" s="173"/>
      <c r="JLR9" s="173"/>
      <c r="JLS9" s="173"/>
      <c r="JLT9" s="173"/>
      <c r="JLU9" s="173"/>
      <c r="JLV9" s="173"/>
      <c r="JLW9" s="173"/>
      <c r="JLX9" s="173"/>
      <c r="JLY9" s="173"/>
      <c r="JLZ9" s="173"/>
      <c r="JMA9" s="173"/>
      <c r="JMB9" s="173"/>
      <c r="JMC9" s="173"/>
      <c r="JMD9" s="173"/>
      <c r="JME9" s="173"/>
      <c r="JMF9" s="173"/>
      <c r="JMG9" s="173"/>
      <c r="JMH9" s="173"/>
      <c r="JMI9" s="173"/>
      <c r="JMJ9" s="173"/>
      <c r="JMK9" s="173"/>
      <c r="JML9" s="173"/>
      <c r="JMM9" s="173"/>
      <c r="JMN9" s="173"/>
      <c r="JMO9" s="173"/>
      <c r="JMP9" s="173"/>
      <c r="JMQ9" s="173"/>
      <c r="JMR9" s="173"/>
      <c r="JMS9" s="173"/>
      <c r="JMT9" s="173"/>
      <c r="JMU9" s="173"/>
      <c r="JMV9" s="173"/>
      <c r="JMW9" s="173"/>
      <c r="JMX9" s="173"/>
      <c r="JMY9" s="173"/>
      <c r="JMZ9" s="173"/>
      <c r="JNA9" s="173"/>
      <c r="JNB9" s="173"/>
      <c r="JNC9" s="173"/>
      <c r="JND9" s="173"/>
      <c r="JNE9" s="173"/>
      <c r="JNF9" s="173"/>
      <c r="JNG9" s="173"/>
      <c r="JNH9" s="173"/>
      <c r="JNI9" s="173"/>
      <c r="JNJ9" s="173"/>
      <c r="JNK9" s="173"/>
      <c r="JNL9" s="173"/>
      <c r="JNM9" s="173"/>
      <c r="JNN9" s="173"/>
      <c r="JNO9" s="173"/>
      <c r="JNP9" s="173"/>
      <c r="JNQ9" s="173"/>
      <c r="JNR9" s="173"/>
      <c r="JNS9" s="173"/>
      <c r="JNT9" s="173"/>
      <c r="JNU9" s="173"/>
      <c r="JNV9" s="173"/>
      <c r="JNW9" s="173"/>
      <c r="JNX9" s="173"/>
      <c r="JNY9" s="173"/>
      <c r="JNZ9" s="173"/>
      <c r="JOA9" s="173"/>
      <c r="JOB9" s="173"/>
      <c r="JOC9" s="173"/>
      <c r="JOD9" s="173"/>
      <c r="JOE9" s="173"/>
      <c r="JOF9" s="173"/>
      <c r="JOG9" s="173"/>
      <c r="JOH9" s="173"/>
      <c r="JOI9" s="173"/>
      <c r="JOJ9" s="173"/>
      <c r="JOK9" s="173"/>
      <c r="JOL9" s="173"/>
      <c r="JOM9" s="173"/>
      <c r="JON9" s="173"/>
      <c r="JOO9" s="173"/>
      <c r="JOP9" s="173"/>
      <c r="JOQ9" s="173"/>
      <c r="JOR9" s="173"/>
      <c r="JOS9" s="173"/>
      <c r="JOT9" s="173"/>
      <c r="JOU9" s="173"/>
      <c r="JOV9" s="173"/>
      <c r="JOW9" s="173"/>
      <c r="JOX9" s="173"/>
      <c r="JOY9" s="173"/>
      <c r="JOZ9" s="173"/>
      <c r="JPA9" s="173"/>
      <c r="JPB9" s="173"/>
      <c r="JPC9" s="173"/>
      <c r="JPD9" s="173"/>
      <c r="JPE9" s="173"/>
      <c r="JPF9" s="173"/>
      <c r="JPG9" s="173"/>
      <c r="JPH9" s="173"/>
      <c r="JPI9" s="173"/>
      <c r="JPJ9" s="173"/>
      <c r="JPK9" s="173"/>
      <c r="JPL9" s="173"/>
      <c r="JPM9" s="173"/>
      <c r="JPN9" s="173"/>
      <c r="JPO9" s="173"/>
      <c r="JPP9" s="173"/>
      <c r="JPQ9" s="173"/>
      <c r="JPR9" s="173"/>
      <c r="JPS9" s="173"/>
      <c r="JPT9" s="173"/>
      <c r="JPU9" s="173"/>
      <c r="JPV9" s="173"/>
      <c r="JPW9" s="173"/>
      <c r="JPX9" s="173"/>
      <c r="JPY9" s="173"/>
      <c r="JPZ9" s="173"/>
      <c r="JQA9" s="173"/>
      <c r="JQB9" s="173"/>
      <c r="JQC9" s="173"/>
      <c r="JQD9" s="173"/>
      <c r="JQE9" s="173"/>
      <c r="JQF9" s="173"/>
      <c r="JQG9" s="173"/>
      <c r="JQH9" s="173"/>
      <c r="JQI9" s="173"/>
      <c r="JQJ9" s="173"/>
      <c r="JQK9" s="173"/>
      <c r="JQL9" s="173"/>
      <c r="JQM9" s="173"/>
      <c r="JQN9" s="173"/>
      <c r="JQO9" s="173"/>
      <c r="JQP9" s="173"/>
      <c r="JQQ9" s="173"/>
      <c r="JQR9" s="173"/>
      <c r="JQS9" s="173"/>
      <c r="JQT9" s="173"/>
      <c r="JQU9" s="173"/>
      <c r="JQV9" s="173"/>
      <c r="JQW9" s="173"/>
      <c r="JQX9" s="173"/>
      <c r="JQY9" s="173"/>
      <c r="JQZ9" s="173"/>
      <c r="JRA9" s="173"/>
      <c r="JRB9" s="173"/>
      <c r="JRC9" s="173"/>
      <c r="JRD9" s="173"/>
      <c r="JRE9" s="173"/>
      <c r="JRF9" s="173"/>
      <c r="JRG9" s="173"/>
      <c r="JRH9" s="173"/>
      <c r="JRI9" s="173"/>
      <c r="JRJ9" s="173"/>
      <c r="JRK9" s="173"/>
      <c r="JRL9" s="173"/>
      <c r="JRM9" s="173"/>
      <c r="JRN9" s="173"/>
      <c r="JRO9" s="173"/>
      <c r="JRP9" s="173"/>
      <c r="JRQ9" s="173"/>
      <c r="JRR9" s="173"/>
      <c r="JRS9" s="173"/>
      <c r="JRT9" s="173"/>
      <c r="JRU9" s="173"/>
      <c r="JRV9" s="173"/>
      <c r="JRW9" s="173"/>
      <c r="JRX9" s="173"/>
      <c r="JRY9" s="173"/>
      <c r="JRZ9" s="173"/>
      <c r="JSA9" s="173"/>
      <c r="JSB9" s="173"/>
      <c r="JSC9" s="173"/>
      <c r="JSD9" s="173"/>
      <c r="JSE9" s="173"/>
      <c r="JSF9" s="173"/>
      <c r="JSG9" s="173"/>
      <c r="JSH9" s="173"/>
      <c r="JSI9" s="173"/>
      <c r="JSJ9" s="173"/>
      <c r="JSK9" s="173"/>
      <c r="JSL9" s="173"/>
      <c r="JSM9" s="173"/>
      <c r="JSN9" s="173"/>
      <c r="JSO9" s="173"/>
      <c r="JSP9" s="173"/>
      <c r="JSQ9" s="173"/>
      <c r="JSR9" s="173"/>
      <c r="JSS9" s="173"/>
      <c r="JST9" s="173"/>
      <c r="JSU9" s="173"/>
      <c r="JSV9" s="173"/>
      <c r="JSW9" s="173"/>
      <c r="JSX9" s="173"/>
      <c r="JSY9" s="173"/>
      <c r="JSZ9" s="173"/>
      <c r="JTA9" s="173"/>
      <c r="JTB9" s="173"/>
      <c r="JTC9" s="173"/>
      <c r="JTD9" s="173"/>
      <c r="JTE9" s="173"/>
      <c r="JTF9" s="173"/>
      <c r="JTG9" s="173"/>
      <c r="JTH9" s="173"/>
      <c r="JTI9" s="173"/>
      <c r="JTJ9" s="173"/>
      <c r="JTK9" s="173"/>
      <c r="JTL9" s="173"/>
      <c r="JTM9" s="173"/>
      <c r="JTN9" s="173"/>
      <c r="JTO9" s="173"/>
      <c r="JTP9" s="173"/>
      <c r="JTQ9" s="173"/>
      <c r="JTR9" s="173"/>
      <c r="JTS9" s="173"/>
      <c r="JTT9" s="173"/>
      <c r="JTU9" s="173"/>
      <c r="JTV9" s="173"/>
      <c r="JTW9" s="173"/>
      <c r="JTX9" s="173"/>
      <c r="JTY9" s="173"/>
      <c r="JTZ9" s="173"/>
      <c r="JUA9" s="173"/>
      <c r="JUB9" s="173"/>
      <c r="JUC9" s="173"/>
      <c r="JUD9" s="173"/>
      <c r="JUE9" s="173"/>
      <c r="JUF9" s="173"/>
      <c r="JUG9" s="173"/>
      <c r="JUH9" s="173"/>
      <c r="JUI9" s="173"/>
      <c r="JUJ9" s="173"/>
      <c r="JUK9" s="173"/>
      <c r="JUL9" s="173"/>
      <c r="JUM9" s="173"/>
      <c r="JUN9" s="173"/>
      <c r="JUO9" s="173"/>
      <c r="JUP9" s="173"/>
      <c r="JUQ9" s="173"/>
      <c r="JUR9" s="173"/>
      <c r="JUS9" s="173"/>
      <c r="JUT9" s="173"/>
      <c r="JUU9" s="173"/>
      <c r="JUV9" s="173"/>
      <c r="JUW9" s="173"/>
      <c r="JUX9" s="173"/>
      <c r="JUY9" s="173"/>
      <c r="JUZ9" s="173"/>
      <c r="JVA9" s="173"/>
      <c r="JVB9" s="173"/>
      <c r="JVC9" s="173"/>
      <c r="JVD9" s="173"/>
      <c r="JVE9" s="173"/>
      <c r="JVF9" s="173"/>
      <c r="JVG9" s="173"/>
      <c r="JVH9" s="173"/>
      <c r="JVI9" s="173"/>
      <c r="JVJ9" s="173"/>
      <c r="JVK9" s="173"/>
      <c r="JVL9" s="173"/>
      <c r="JVM9" s="173"/>
      <c r="JVN9" s="173"/>
      <c r="JVO9" s="173"/>
      <c r="JVP9" s="173"/>
      <c r="JVQ9" s="173"/>
      <c r="JVR9" s="173"/>
      <c r="JVS9" s="173"/>
      <c r="JVT9" s="173"/>
      <c r="JVU9" s="173"/>
      <c r="JVV9" s="173"/>
      <c r="JVW9" s="173"/>
      <c r="JVX9" s="173"/>
      <c r="JVY9" s="173"/>
      <c r="JVZ9" s="173"/>
      <c r="JWA9" s="173"/>
      <c r="JWB9" s="173"/>
      <c r="JWC9" s="173"/>
      <c r="JWD9" s="173"/>
      <c r="JWE9" s="173"/>
      <c r="JWF9" s="173"/>
      <c r="JWG9" s="173"/>
      <c r="JWH9" s="173"/>
      <c r="JWI9" s="173"/>
      <c r="JWJ9" s="173"/>
      <c r="JWK9" s="173"/>
      <c r="JWL9" s="173"/>
      <c r="JWM9" s="173"/>
      <c r="JWN9" s="173"/>
      <c r="JWO9" s="173"/>
      <c r="JWP9" s="173"/>
      <c r="JWQ9" s="173"/>
      <c r="JWR9" s="173"/>
      <c r="JWS9" s="173"/>
      <c r="JWT9" s="173"/>
      <c r="JWU9" s="173"/>
      <c r="JWV9" s="173"/>
      <c r="JWW9" s="173"/>
      <c r="JWX9" s="173"/>
      <c r="JWY9" s="173"/>
      <c r="JWZ9" s="173"/>
      <c r="JXA9" s="173"/>
      <c r="JXB9" s="173"/>
      <c r="JXC9" s="173"/>
      <c r="JXD9" s="173"/>
      <c r="JXE9" s="173"/>
      <c r="JXF9" s="173"/>
      <c r="JXG9" s="173"/>
      <c r="JXH9" s="173"/>
      <c r="JXI9" s="173"/>
      <c r="JXJ9" s="173"/>
      <c r="JXK9" s="173"/>
      <c r="JXL9" s="173"/>
      <c r="JXM9" s="173"/>
      <c r="JXN9" s="173"/>
      <c r="JXO9" s="173"/>
      <c r="JXP9" s="173"/>
      <c r="JXQ9" s="173"/>
      <c r="JXR9" s="173"/>
      <c r="JXS9" s="173"/>
      <c r="JXT9" s="173"/>
      <c r="JXU9" s="173"/>
      <c r="JXV9" s="173"/>
      <c r="JXW9" s="173"/>
      <c r="JXX9" s="173"/>
      <c r="JXY9" s="173"/>
      <c r="JXZ9" s="173"/>
      <c r="JYA9" s="173"/>
      <c r="JYB9" s="173"/>
      <c r="JYC9" s="173"/>
      <c r="JYD9" s="173"/>
      <c r="JYE9" s="173"/>
      <c r="JYF9" s="173"/>
      <c r="JYG9" s="173"/>
      <c r="JYH9" s="173"/>
      <c r="JYI9" s="173"/>
      <c r="JYJ9" s="173"/>
      <c r="JYK9" s="173"/>
      <c r="JYL9" s="173"/>
      <c r="JYM9" s="173"/>
      <c r="JYN9" s="173"/>
      <c r="JYO9" s="173"/>
      <c r="JYP9" s="173"/>
      <c r="JYQ9" s="173"/>
      <c r="JYR9" s="173"/>
      <c r="JYS9" s="173"/>
      <c r="JYT9" s="173"/>
      <c r="JYU9" s="173"/>
      <c r="JYV9" s="173"/>
      <c r="JYW9" s="173"/>
      <c r="JYX9" s="173"/>
      <c r="JYY9" s="173"/>
      <c r="JYZ9" s="173"/>
      <c r="JZA9" s="173"/>
      <c r="JZB9" s="173"/>
      <c r="JZC9" s="173"/>
      <c r="JZD9" s="173"/>
      <c r="JZE9" s="173"/>
      <c r="JZF9" s="173"/>
      <c r="JZG9" s="173"/>
      <c r="JZH9" s="173"/>
      <c r="JZI9" s="173"/>
      <c r="JZJ9" s="173"/>
      <c r="JZK9" s="173"/>
      <c r="JZL9" s="173"/>
      <c r="JZM9" s="173"/>
      <c r="JZN9" s="173"/>
      <c r="JZO9" s="173"/>
      <c r="JZP9" s="173"/>
      <c r="JZQ9" s="173"/>
      <c r="JZR9" s="173"/>
      <c r="JZS9" s="173"/>
      <c r="JZT9" s="173"/>
      <c r="JZU9" s="173"/>
      <c r="JZV9" s="173"/>
      <c r="JZW9" s="173"/>
      <c r="JZX9" s="173"/>
      <c r="JZY9" s="173"/>
      <c r="JZZ9" s="173"/>
      <c r="KAA9" s="173"/>
      <c r="KAB9" s="173"/>
      <c r="KAC9" s="173"/>
      <c r="KAD9" s="173"/>
      <c r="KAE9" s="173"/>
      <c r="KAF9" s="173"/>
      <c r="KAG9" s="173"/>
      <c r="KAH9" s="173"/>
      <c r="KAI9" s="173"/>
      <c r="KAJ9" s="173"/>
      <c r="KAK9" s="173"/>
      <c r="KAL9" s="173"/>
      <c r="KAM9" s="173"/>
      <c r="KAN9" s="173"/>
      <c r="KAO9" s="173"/>
      <c r="KAP9" s="173"/>
      <c r="KAQ9" s="173"/>
      <c r="KAR9" s="173"/>
      <c r="KAS9" s="173"/>
      <c r="KAT9" s="173"/>
      <c r="KAU9" s="173"/>
      <c r="KAV9" s="173"/>
      <c r="KAW9" s="173"/>
      <c r="KAX9" s="173"/>
      <c r="KAY9" s="173"/>
      <c r="KAZ9" s="173"/>
      <c r="KBA9" s="173"/>
      <c r="KBB9" s="173"/>
      <c r="KBC9" s="173"/>
      <c r="KBD9" s="173"/>
      <c r="KBE9" s="173"/>
      <c r="KBF9" s="173"/>
      <c r="KBG9" s="173"/>
      <c r="KBH9" s="173"/>
      <c r="KBI9" s="173"/>
      <c r="KBJ9" s="173"/>
      <c r="KBK9" s="173"/>
      <c r="KBL9" s="173"/>
      <c r="KBM9" s="173"/>
      <c r="KBN9" s="173"/>
      <c r="KBO9" s="173"/>
      <c r="KBP9" s="173"/>
      <c r="KBQ9" s="173"/>
      <c r="KBR9" s="173"/>
      <c r="KBS9" s="173"/>
      <c r="KBT9" s="173"/>
      <c r="KBU9" s="173"/>
      <c r="KBV9" s="173"/>
      <c r="KBW9" s="173"/>
      <c r="KBX9" s="173"/>
      <c r="KBY9" s="173"/>
      <c r="KBZ9" s="173"/>
      <c r="KCA9" s="173"/>
      <c r="KCB9" s="173"/>
      <c r="KCC9" s="173"/>
      <c r="KCD9" s="173"/>
      <c r="KCE9" s="173"/>
      <c r="KCF9" s="173"/>
      <c r="KCG9" s="173"/>
      <c r="KCH9" s="173"/>
      <c r="KCI9" s="173"/>
      <c r="KCJ9" s="173"/>
      <c r="KCK9" s="173"/>
      <c r="KCL9" s="173"/>
      <c r="KCM9" s="173"/>
      <c r="KCN9" s="173"/>
      <c r="KCO9" s="173"/>
      <c r="KCP9" s="173"/>
      <c r="KCQ9" s="173"/>
      <c r="KCR9" s="173"/>
      <c r="KCS9" s="173"/>
      <c r="KCT9" s="173"/>
      <c r="KCU9" s="173"/>
      <c r="KCV9" s="173"/>
      <c r="KCW9" s="173"/>
      <c r="KCX9" s="173"/>
      <c r="KCY9" s="173"/>
      <c r="KCZ9" s="173"/>
      <c r="KDA9" s="173"/>
      <c r="KDB9" s="173"/>
      <c r="KDC9" s="173"/>
      <c r="KDD9" s="173"/>
      <c r="KDE9" s="173"/>
      <c r="KDF9" s="173"/>
      <c r="KDG9" s="173"/>
      <c r="KDH9" s="173"/>
      <c r="KDI9" s="173"/>
      <c r="KDJ9" s="173"/>
      <c r="KDK9" s="173"/>
      <c r="KDL9" s="173"/>
      <c r="KDM9" s="173"/>
      <c r="KDN9" s="173"/>
      <c r="KDO9" s="173"/>
      <c r="KDP9" s="173"/>
      <c r="KDQ9" s="173"/>
      <c r="KDR9" s="173"/>
      <c r="KDS9" s="173"/>
      <c r="KDT9" s="173"/>
      <c r="KDU9" s="173"/>
      <c r="KDV9" s="173"/>
      <c r="KDW9" s="173"/>
      <c r="KDX9" s="173"/>
      <c r="KDY9" s="173"/>
      <c r="KDZ9" s="173"/>
      <c r="KEA9" s="173"/>
      <c r="KEB9" s="173"/>
      <c r="KEC9" s="173"/>
      <c r="KED9" s="173"/>
      <c r="KEE9" s="173"/>
      <c r="KEF9" s="173"/>
      <c r="KEG9" s="173"/>
      <c r="KEH9" s="173"/>
      <c r="KEI9" s="173"/>
      <c r="KEJ9" s="173"/>
      <c r="KEK9" s="173"/>
      <c r="KEL9" s="173"/>
      <c r="KEM9" s="173"/>
      <c r="KEN9" s="173"/>
      <c r="KEO9" s="173"/>
      <c r="KEP9" s="173"/>
      <c r="KEQ9" s="173"/>
      <c r="KER9" s="173"/>
      <c r="KES9" s="173"/>
      <c r="KET9" s="173"/>
      <c r="KEU9" s="173"/>
      <c r="KEV9" s="173"/>
      <c r="KEW9" s="173"/>
      <c r="KEX9" s="173"/>
      <c r="KEY9" s="173"/>
      <c r="KEZ9" s="173"/>
      <c r="KFA9" s="173"/>
      <c r="KFB9" s="173"/>
      <c r="KFC9" s="173"/>
      <c r="KFD9" s="173"/>
      <c r="KFE9" s="173"/>
      <c r="KFF9" s="173"/>
      <c r="KFG9" s="173"/>
      <c r="KFH9" s="173"/>
      <c r="KFI9" s="173"/>
      <c r="KFJ9" s="173"/>
      <c r="KFK9" s="173"/>
      <c r="KFL9" s="173"/>
      <c r="KFM9" s="173"/>
      <c r="KFN9" s="173"/>
      <c r="KFO9" s="173"/>
      <c r="KFP9" s="173"/>
      <c r="KFQ9" s="173"/>
      <c r="KFR9" s="173"/>
      <c r="KFS9" s="173"/>
      <c r="KFT9" s="173"/>
      <c r="KFU9" s="173"/>
      <c r="KFV9" s="173"/>
      <c r="KFW9" s="173"/>
      <c r="KFX9" s="173"/>
      <c r="KFY9" s="173"/>
      <c r="KFZ9" s="173"/>
      <c r="KGA9" s="173"/>
      <c r="KGB9" s="173"/>
      <c r="KGC9" s="173"/>
      <c r="KGD9" s="173"/>
      <c r="KGE9" s="173"/>
      <c r="KGF9" s="173"/>
      <c r="KGG9" s="173"/>
      <c r="KGH9" s="173"/>
      <c r="KGI9" s="173"/>
      <c r="KGJ9" s="173"/>
      <c r="KGK9" s="173"/>
      <c r="KGL9" s="173"/>
      <c r="KGM9" s="173"/>
      <c r="KGN9" s="173"/>
      <c r="KGO9" s="173"/>
      <c r="KGP9" s="173"/>
      <c r="KGQ9" s="173"/>
      <c r="KGR9" s="173"/>
      <c r="KGS9" s="173"/>
      <c r="KGT9" s="173"/>
      <c r="KGU9" s="173"/>
      <c r="KGV9" s="173"/>
      <c r="KGW9" s="173"/>
      <c r="KGX9" s="173"/>
      <c r="KGY9" s="173"/>
      <c r="KGZ9" s="173"/>
      <c r="KHA9" s="173"/>
      <c r="KHB9" s="173"/>
      <c r="KHC9" s="173"/>
      <c r="KHD9" s="173"/>
      <c r="KHE9" s="173"/>
      <c r="KHF9" s="173"/>
      <c r="KHG9" s="173"/>
      <c r="KHH9" s="173"/>
      <c r="KHI9" s="173"/>
      <c r="KHJ9" s="173"/>
      <c r="KHK9" s="173"/>
      <c r="KHL9" s="173"/>
      <c r="KHM9" s="173"/>
      <c r="KHN9" s="173"/>
      <c r="KHO9" s="173"/>
      <c r="KHP9" s="173"/>
      <c r="KHQ9" s="173"/>
      <c r="KHR9" s="173"/>
      <c r="KHS9" s="173"/>
      <c r="KHT9" s="173"/>
      <c r="KHU9" s="173"/>
      <c r="KHV9" s="173"/>
      <c r="KHW9" s="173"/>
      <c r="KHX9" s="173"/>
      <c r="KHY9" s="173"/>
      <c r="KHZ9" s="173"/>
      <c r="KIA9" s="173"/>
      <c r="KIB9" s="173"/>
      <c r="KIC9" s="173"/>
      <c r="KID9" s="173"/>
      <c r="KIE9" s="173"/>
      <c r="KIF9" s="173"/>
      <c r="KIG9" s="173"/>
      <c r="KIH9" s="173"/>
      <c r="KII9" s="173"/>
      <c r="KIJ9" s="173"/>
      <c r="KIK9" s="173"/>
      <c r="KIL9" s="173"/>
      <c r="KIM9" s="173"/>
      <c r="KIN9" s="173"/>
      <c r="KIO9" s="173"/>
      <c r="KIP9" s="173"/>
      <c r="KIQ9" s="173"/>
      <c r="KIR9" s="173"/>
      <c r="KIS9" s="173"/>
      <c r="KIT9" s="173"/>
      <c r="KIU9" s="173"/>
      <c r="KIV9" s="173"/>
      <c r="KIW9" s="173"/>
      <c r="KIX9" s="173"/>
      <c r="KIY9" s="173"/>
      <c r="KIZ9" s="173"/>
      <c r="KJA9" s="173"/>
      <c r="KJB9" s="173"/>
      <c r="KJC9" s="173"/>
      <c r="KJD9" s="173"/>
      <c r="KJE9" s="173"/>
      <c r="KJF9" s="173"/>
      <c r="KJG9" s="173"/>
      <c r="KJH9" s="173"/>
      <c r="KJI9" s="173"/>
      <c r="KJJ9" s="173"/>
      <c r="KJK9" s="173"/>
      <c r="KJL9" s="173"/>
      <c r="KJM9" s="173"/>
      <c r="KJN9" s="173"/>
      <c r="KJO9" s="173"/>
      <c r="KJP9" s="173"/>
      <c r="KJQ9" s="173"/>
      <c r="KJR9" s="173"/>
      <c r="KJS9" s="173"/>
      <c r="KJT9" s="173"/>
      <c r="KJU9" s="173"/>
      <c r="KJV9" s="173"/>
      <c r="KJW9" s="173"/>
      <c r="KJX9" s="173"/>
      <c r="KJY9" s="173"/>
      <c r="KJZ9" s="173"/>
      <c r="KKA9" s="173"/>
      <c r="KKB9" s="173"/>
      <c r="KKC9" s="173"/>
      <c r="KKD9" s="173"/>
      <c r="KKE9" s="173"/>
      <c r="KKF9" s="173"/>
      <c r="KKG9" s="173"/>
      <c r="KKH9" s="173"/>
      <c r="KKI9" s="173"/>
      <c r="KKJ9" s="173"/>
      <c r="KKK9" s="173"/>
      <c r="KKL9" s="173"/>
      <c r="KKM9" s="173"/>
      <c r="KKN9" s="173"/>
      <c r="KKO9" s="173"/>
      <c r="KKP9" s="173"/>
      <c r="KKQ9" s="173"/>
      <c r="KKR9" s="173"/>
      <c r="KKS9" s="173"/>
      <c r="KKT9" s="173"/>
      <c r="KKU9" s="173"/>
      <c r="KKV9" s="173"/>
      <c r="KKW9" s="173"/>
      <c r="KKX9" s="173"/>
      <c r="KKY9" s="173"/>
      <c r="KKZ9" s="173"/>
      <c r="KLA9" s="173"/>
      <c r="KLB9" s="173"/>
      <c r="KLC9" s="173"/>
      <c r="KLD9" s="173"/>
      <c r="KLE9" s="173"/>
      <c r="KLF9" s="173"/>
      <c r="KLG9" s="173"/>
      <c r="KLH9" s="173"/>
      <c r="KLI9" s="173"/>
      <c r="KLJ9" s="173"/>
      <c r="KLK9" s="173"/>
      <c r="KLL9" s="173"/>
      <c r="KLM9" s="173"/>
      <c r="KLN9" s="173"/>
      <c r="KLO9" s="173"/>
      <c r="KLP9" s="173"/>
      <c r="KLQ9" s="173"/>
      <c r="KLR9" s="173"/>
      <c r="KLS9" s="173"/>
      <c r="KLT9" s="173"/>
      <c r="KLU9" s="173"/>
      <c r="KLV9" s="173"/>
      <c r="KLW9" s="173"/>
      <c r="KLX9" s="173"/>
      <c r="KLY9" s="173"/>
      <c r="KLZ9" s="173"/>
      <c r="KMA9" s="173"/>
      <c r="KMB9" s="173"/>
      <c r="KMC9" s="173"/>
      <c r="KMD9" s="173"/>
      <c r="KME9" s="173"/>
      <c r="KMF9" s="173"/>
      <c r="KMG9" s="173"/>
      <c r="KMH9" s="173"/>
      <c r="KMI9" s="173"/>
      <c r="KMJ9" s="173"/>
      <c r="KMK9" s="173"/>
      <c r="KML9" s="173"/>
      <c r="KMM9" s="173"/>
      <c r="KMN9" s="173"/>
      <c r="KMO9" s="173"/>
      <c r="KMP9" s="173"/>
      <c r="KMQ9" s="173"/>
      <c r="KMR9" s="173"/>
      <c r="KMS9" s="173"/>
      <c r="KMT9" s="173"/>
      <c r="KMU9" s="173"/>
      <c r="KMV9" s="173"/>
      <c r="KMW9" s="173"/>
      <c r="KMX9" s="173"/>
      <c r="KMY9" s="173"/>
      <c r="KMZ9" s="173"/>
      <c r="KNA9" s="173"/>
      <c r="KNB9" s="173"/>
      <c r="KNC9" s="173"/>
      <c r="KND9" s="173"/>
      <c r="KNE9" s="173"/>
      <c r="KNF9" s="173"/>
      <c r="KNG9" s="173"/>
      <c r="KNH9" s="173"/>
      <c r="KNI9" s="173"/>
      <c r="KNJ9" s="173"/>
      <c r="KNK9" s="173"/>
      <c r="KNL9" s="173"/>
      <c r="KNM9" s="173"/>
      <c r="KNN9" s="173"/>
      <c r="KNO9" s="173"/>
      <c r="KNP9" s="173"/>
      <c r="KNQ9" s="173"/>
      <c r="KNR9" s="173"/>
      <c r="KNS9" s="173"/>
      <c r="KNT9" s="173"/>
      <c r="KNU9" s="173"/>
      <c r="KNV9" s="173"/>
      <c r="KNW9" s="173"/>
      <c r="KNX9" s="173"/>
      <c r="KNY9" s="173"/>
      <c r="KNZ9" s="173"/>
      <c r="KOA9" s="173"/>
      <c r="KOB9" s="173"/>
      <c r="KOC9" s="173"/>
      <c r="KOD9" s="173"/>
      <c r="KOE9" s="173"/>
      <c r="KOF9" s="173"/>
      <c r="KOG9" s="173"/>
      <c r="KOH9" s="173"/>
      <c r="KOI9" s="173"/>
      <c r="KOJ9" s="173"/>
      <c r="KOK9" s="173"/>
      <c r="KOL9" s="173"/>
      <c r="KOM9" s="173"/>
      <c r="KON9" s="173"/>
      <c r="KOO9" s="173"/>
      <c r="KOP9" s="173"/>
      <c r="KOQ9" s="173"/>
      <c r="KOR9" s="173"/>
      <c r="KOS9" s="173"/>
      <c r="KOT9" s="173"/>
      <c r="KOU9" s="173"/>
      <c r="KOV9" s="173"/>
      <c r="KOW9" s="173"/>
      <c r="KOX9" s="173"/>
      <c r="KOY9" s="173"/>
      <c r="KOZ9" s="173"/>
      <c r="KPA9" s="173"/>
      <c r="KPB9" s="173"/>
      <c r="KPC9" s="173"/>
      <c r="KPD9" s="173"/>
      <c r="KPE9" s="173"/>
      <c r="KPF9" s="173"/>
      <c r="KPG9" s="173"/>
      <c r="KPH9" s="173"/>
      <c r="KPI9" s="173"/>
      <c r="KPJ9" s="173"/>
      <c r="KPK9" s="173"/>
      <c r="KPL9" s="173"/>
      <c r="KPM9" s="173"/>
      <c r="KPN9" s="173"/>
      <c r="KPO9" s="173"/>
      <c r="KPP9" s="173"/>
      <c r="KPQ9" s="173"/>
      <c r="KPR9" s="173"/>
      <c r="KPS9" s="173"/>
      <c r="KPT9" s="173"/>
      <c r="KPU9" s="173"/>
      <c r="KPV9" s="173"/>
      <c r="KPW9" s="173"/>
      <c r="KPX9" s="173"/>
      <c r="KPY9" s="173"/>
      <c r="KPZ9" s="173"/>
      <c r="KQA9" s="173"/>
      <c r="KQB9" s="173"/>
      <c r="KQC9" s="173"/>
      <c r="KQD9" s="173"/>
      <c r="KQE9" s="173"/>
      <c r="KQF9" s="173"/>
      <c r="KQG9" s="173"/>
      <c r="KQH9" s="173"/>
      <c r="KQI9" s="173"/>
      <c r="KQJ9" s="173"/>
      <c r="KQK9" s="173"/>
      <c r="KQL9" s="173"/>
      <c r="KQM9" s="173"/>
      <c r="KQN9" s="173"/>
      <c r="KQO9" s="173"/>
      <c r="KQP9" s="173"/>
      <c r="KQQ9" s="173"/>
      <c r="KQR9" s="173"/>
      <c r="KQS9" s="173"/>
      <c r="KQT9" s="173"/>
      <c r="KQU9" s="173"/>
      <c r="KQV9" s="173"/>
      <c r="KQW9" s="173"/>
      <c r="KQX9" s="173"/>
      <c r="KQY9" s="173"/>
      <c r="KQZ9" s="173"/>
      <c r="KRA9" s="173"/>
      <c r="KRB9" s="173"/>
      <c r="KRC9" s="173"/>
      <c r="KRD9" s="173"/>
      <c r="KRE9" s="173"/>
      <c r="KRF9" s="173"/>
      <c r="KRG9" s="173"/>
      <c r="KRH9" s="173"/>
      <c r="KRI9" s="173"/>
      <c r="KRJ9" s="173"/>
      <c r="KRK9" s="173"/>
      <c r="KRL9" s="173"/>
      <c r="KRM9" s="173"/>
      <c r="KRN9" s="173"/>
      <c r="KRO9" s="173"/>
      <c r="KRP9" s="173"/>
      <c r="KRQ9" s="173"/>
      <c r="KRR9" s="173"/>
      <c r="KRS9" s="173"/>
      <c r="KRT9" s="173"/>
      <c r="KRU9" s="173"/>
      <c r="KRV9" s="173"/>
      <c r="KRW9" s="173"/>
      <c r="KRX9" s="173"/>
      <c r="KRY9" s="173"/>
      <c r="KRZ9" s="173"/>
      <c r="KSA9" s="173"/>
      <c r="KSB9" s="173"/>
      <c r="KSC9" s="173"/>
      <c r="KSD9" s="173"/>
      <c r="KSE9" s="173"/>
      <c r="KSF9" s="173"/>
      <c r="KSG9" s="173"/>
      <c r="KSH9" s="173"/>
      <c r="KSI9" s="173"/>
      <c r="KSJ9" s="173"/>
      <c r="KSK9" s="173"/>
      <c r="KSL9" s="173"/>
      <c r="KSM9" s="173"/>
      <c r="KSN9" s="173"/>
      <c r="KSO9" s="173"/>
      <c r="KSP9" s="173"/>
      <c r="KSQ9" s="173"/>
      <c r="KSR9" s="173"/>
      <c r="KSS9" s="173"/>
      <c r="KST9" s="173"/>
      <c r="KSU9" s="173"/>
      <c r="KSV9" s="173"/>
      <c r="KSW9" s="173"/>
      <c r="KSX9" s="173"/>
      <c r="KSY9" s="173"/>
      <c r="KSZ9" s="173"/>
      <c r="KTA9" s="173"/>
      <c r="KTB9" s="173"/>
      <c r="KTC9" s="173"/>
      <c r="KTD9" s="173"/>
      <c r="KTE9" s="173"/>
      <c r="KTF9" s="173"/>
      <c r="KTG9" s="173"/>
      <c r="KTH9" s="173"/>
      <c r="KTI9" s="173"/>
      <c r="KTJ9" s="173"/>
      <c r="KTK9" s="173"/>
      <c r="KTL9" s="173"/>
      <c r="KTM9" s="173"/>
      <c r="KTN9" s="173"/>
      <c r="KTO9" s="173"/>
      <c r="KTP9" s="173"/>
      <c r="KTQ9" s="173"/>
      <c r="KTR9" s="173"/>
      <c r="KTS9" s="173"/>
      <c r="KTT9" s="173"/>
      <c r="KTU9" s="173"/>
      <c r="KTV9" s="173"/>
      <c r="KTW9" s="173"/>
      <c r="KTX9" s="173"/>
      <c r="KTY9" s="173"/>
      <c r="KTZ9" s="173"/>
      <c r="KUA9" s="173"/>
      <c r="KUB9" s="173"/>
      <c r="KUC9" s="173"/>
      <c r="KUD9" s="173"/>
      <c r="KUE9" s="173"/>
      <c r="KUF9" s="173"/>
      <c r="KUG9" s="173"/>
      <c r="KUH9" s="173"/>
      <c r="KUI9" s="173"/>
      <c r="KUJ9" s="173"/>
      <c r="KUK9" s="173"/>
      <c r="KUL9" s="173"/>
      <c r="KUM9" s="173"/>
      <c r="KUN9" s="173"/>
      <c r="KUO9" s="173"/>
      <c r="KUP9" s="173"/>
      <c r="KUQ9" s="173"/>
      <c r="KUR9" s="173"/>
      <c r="KUS9" s="173"/>
      <c r="KUT9" s="173"/>
      <c r="KUU9" s="173"/>
      <c r="KUV9" s="173"/>
      <c r="KUW9" s="173"/>
      <c r="KUX9" s="173"/>
      <c r="KUY9" s="173"/>
      <c r="KUZ9" s="173"/>
      <c r="KVA9" s="173"/>
      <c r="KVB9" s="173"/>
      <c r="KVC9" s="173"/>
      <c r="KVD9" s="173"/>
      <c r="KVE9" s="173"/>
      <c r="KVF9" s="173"/>
      <c r="KVG9" s="173"/>
      <c r="KVH9" s="173"/>
      <c r="KVI9" s="173"/>
      <c r="KVJ9" s="173"/>
      <c r="KVK9" s="173"/>
      <c r="KVL9" s="173"/>
      <c r="KVM9" s="173"/>
      <c r="KVN9" s="173"/>
      <c r="KVO9" s="173"/>
      <c r="KVP9" s="173"/>
      <c r="KVQ9" s="173"/>
      <c r="KVR9" s="173"/>
      <c r="KVS9" s="173"/>
      <c r="KVT9" s="173"/>
      <c r="KVU9" s="173"/>
      <c r="KVV9" s="173"/>
      <c r="KVW9" s="173"/>
      <c r="KVX9" s="173"/>
      <c r="KVY9" s="173"/>
      <c r="KVZ9" s="173"/>
      <c r="KWA9" s="173"/>
      <c r="KWB9" s="173"/>
      <c r="KWC9" s="173"/>
      <c r="KWD9" s="173"/>
      <c r="KWE9" s="173"/>
      <c r="KWF9" s="173"/>
      <c r="KWG9" s="173"/>
      <c r="KWH9" s="173"/>
      <c r="KWI9" s="173"/>
      <c r="KWJ9" s="173"/>
      <c r="KWK9" s="173"/>
      <c r="KWL9" s="173"/>
      <c r="KWM9" s="173"/>
      <c r="KWN9" s="173"/>
      <c r="KWO9" s="173"/>
      <c r="KWP9" s="173"/>
      <c r="KWQ9" s="173"/>
      <c r="KWR9" s="173"/>
      <c r="KWS9" s="173"/>
      <c r="KWT9" s="173"/>
      <c r="KWU9" s="173"/>
      <c r="KWV9" s="173"/>
      <c r="KWW9" s="173"/>
      <c r="KWX9" s="173"/>
      <c r="KWY9" s="173"/>
      <c r="KWZ9" s="173"/>
      <c r="KXA9" s="173"/>
      <c r="KXB9" s="173"/>
      <c r="KXC9" s="173"/>
      <c r="KXD9" s="173"/>
      <c r="KXE9" s="173"/>
      <c r="KXF9" s="173"/>
      <c r="KXG9" s="173"/>
      <c r="KXH9" s="173"/>
      <c r="KXI9" s="173"/>
      <c r="KXJ9" s="173"/>
      <c r="KXK9" s="173"/>
      <c r="KXL9" s="173"/>
      <c r="KXM9" s="173"/>
      <c r="KXN9" s="173"/>
      <c r="KXO9" s="173"/>
      <c r="KXP9" s="173"/>
      <c r="KXQ9" s="173"/>
      <c r="KXR9" s="173"/>
      <c r="KXS9" s="173"/>
      <c r="KXT9" s="173"/>
      <c r="KXU9" s="173"/>
      <c r="KXV9" s="173"/>
      <c r="KXW9" s="173"/>
      <c r="KXX9" s="173"/>
      <c r="KXY9" s="173"/>
      <c r="KXZ9" s="173"/>
      <c r="KYA9" s="173"/>
      <c r="KYB9" s="173"/>
      <c r="KYC9" s="173"/>
      <c r="KYD9" s="173"/>
      <c r="KYE9" s="173"/>
      <c r="KYF9" s="173"/>
      <c r="KYG9" s="173"/>
      <c r="KYH9" s="173"/>
      <c r="KYI9" s="173"/>
      <c r="KYJ9" s="173"/>
      <c r="KYK9" s="173"/>
      <c r="KYL9" s="173"/>
      <c r="KYM9" s="173"/>
      <c r="KYN9" s="173"/>
      <c r="KYO9" s="173"/>
      <c r="KYP9" s="173"/>
      <c r="KYQ9" s="173"/>
      <c r="KYR9" s="173"/>
      <c r="KYS9" s="173"/>
      <c r="KYT9" s="173"/>
      <c r="KYU9" s="173"/>
      <c r="KYV9" s="173"/>
      <c r="KYW9" s="173"/>
      <c r="KYX9" s="173"/>
      <c r="KYY9" s="173"/>
      <c r="KYZ9" s="173"/>
      <c r="KZA9" s="173"/>
      <c r="KZB9" s="173"/>
      <c r="KZC9" s="173"/>
      <c r="KZD9" s="173"/>
      <c r="KZE9" s="173"/>
      <c r="KZF9" s="173"/>
      <c r="KZG9" s="173"/>
      <c r="KZH9" s="173"/>
      <c r="KZI9" s="173"/>
      <c r="KZJ9" s="173"/>
      <c r="KZK9" s="173"/>
      <c r="KZL9" s="173"/>
      <c r="KZM9" s="173"/>
      <c r="KZN9" s="173"/>
      <c r="KZO9" s="173"/>
      <c r="KZP9" s="173"/>
      <c r="KZQ9" s="173"/>
      <c r="KZR9" s="173"/>
      <c r="KZS9" s="173"/>
      <c r="KZT9" s="173"/>
      <c r="KZU9" s="173"/>
      <c r="KZV9" s="173"/>
      <c r="KZW9" s="173"/>
      <c r="KZX9" s="173"/>
      <c r="KZY9" s="173"/>
      <c r="KZZ9" s="173"/>
      <c r="LAA9" s="173"/>
      <c r="LAB9" s="173"/>
      <c r="LAC9" s="173"/>
      <c r="LAD9" s="173"/>
      <c r="LAE9" s="173"/>
      <c r="LAF9" s="173"/>
      <c r="LAG9" s="173"/>
      <c r="LAH9" s="173"/>
      <c r="LAI9" s="173"/>
      <c r="LAJ9" s="173"/>
      <c r="LAK9" s="173"/>
      <c r="LAL9" s="173"/>
      <c r="LAM9" s="173"/>
      <c r="LAN9" s="173"/>
      <c r="LAO9" s="173"/>
      <c r="LAP9" s="173"/>
      <c r="LAQ9" s="173"/>
      <c r="LAR9" s="173"/>
      <c r="LAS9" s="173"/>
      <c r="LAT9" s="173"/>
      <c r="LAU9" s="173"/>
      <c r="LAV9" s="173"/>
      <c r="LAW9" s="173"/>
      <c r="LAX9" s="173"/>
      <c r="LAY9" s="173"/>
      <c r="LAZ9" s="173"/>
      <c r="LBA9" s="173"/>
      <c r="LBB9" s="173"/>
      <c r="LBC9" s="173"/>
      <c r="LBD9" s="173"/>
      <c r="LBE9" s="173"/>
      <c r="LBF9" s="173"/>
      <c r="LBG9" s="173"/>
      <c r="LBH9" s="173"/>
      <c r="LBI9" s="173"/>
      <c r="LBJ9" s="173"/>
      <c r="LBK9" s="173"/>
      <c r="LBL9" s="173"/>
      <c r="LBM9" s="173"/>
      <c r="LBN9" s="173"/>
      <c r="LBO9" s="173"/>
      <c r="LBP9" s="173"/>
      <c r="LBQ9" s="173"/>
      <c r="LBR9" s="173"/>
      <c r="LBS9" s="173"/>
      <c r="LBT9" s="173"/>
      <c r="LBU9" s="173"/>
      <c r="LBV9" s="173"/>
      <c r="LBW9" s="173"/>
      <c r="LBX9" s="173"/>
      <c r="LBY9" s="173"/>
      <c r="LBZ9" s="173"/>
      <c r="LCA9" s="173"/>
      <c r="LCB9" s="173"/>
      <c r="LCC9" s="173"/>
      <c r="LCD9" s="173"/>
      <c r="LCE9" s="173"/>
      <c r="LCF9" s="173"/>
      <c r="LCG9" s="173"/>
      <c r="LCH9" s="173"/>
      <c r="LCI9" s="173"/>
      <c r="LCJ9" s="173"/>
      <c r="LCK9" s="173"/>
      <c r="LCL9" s="173"/>
      <c r="LCM9" s="173"/>
      <c r="LCN9" s="173"/>
      <c r="LCO9" s="173"/>
      <c r="LCP9" s="173"/>
      <c r="LCQ9" s="173"/>
      <c r="LCR9" s="173"/>
      <c r="LCS9" s="173"/>
      <c r="LCT9" s="173"/>
      <c r="LCU9" s="173"/>
      <c r="LCV9" s="173"/>
      <c r="LCW9" s="173"/>
      <c r="LCX9" s="173"/>
      <c r="LCY9" s="173"/>
      <c r="LCZ9" s="173"/>
      <c r="LDA9" s="173"/>
      <c r="LDB9" s="173"/>
      <c r="LDC9" s="173"/>
      <c r="LDD9" s="173"/>
      <c r="LDE9" s="173"/>
      <c r="LDF9" s="173"/>
      <c r="LDG9" s="173"/>
      <c r="LDH9" s="173"/>
      <c r="LDI9" s="173"/>
      <c r="LDJ9" s="173"/>
      <c r="LDK9" s="173"/>
      <c r="LDL9" s="173"/>
      <c r="LDM9" s="173"/>
      <c r="LDN9" s="173"/>
      <c r="LDO9" s="173"/>
      <c r="LDP9" s="173"/>
      <c r="LDQ9" s="173"/>
      <c r="LDR9" s="173"/>
      <c r="LDS9" s="173"/>
      <c r="LDT9" s="173"/>
      <c r="LDU9" s="173"/>
      <c r="LDV9" s="173"/>
      <c r="LDW9" s="173"/>
      <c r="LDX9" s="173"/>
      <c r="LDY9" s="173"/>
      <c r="LDZ9" s="173"/>
      <c r="LEA9" s="173"/>
      <c r="LEB9" s="173"/>
      <c r="LEC9" s="173"/>
      <c r="LED9" s="173"/>
      <c r="LEE9" s="173"/>
      <c r="LEF9" s="173"/>
      <c r="LEG9" s="173"/>
      <c r="LEH9" s="173"/>
      <c r="LEI9" s="173"/>
      <c r="LEJ9" s="173"/>
      <c r="LEK9" s="173"/>
      <c r="LEL9" s="173"/>
      <c r="LEM9" s="173"/>
      <c r="LEN9" s="173"/>
      <c r="LEO9" s="173"/>
      <c r="LEP9" s="173"/>
      <c r="LEQ9" s="173"/>
      <c r="LER9" s="173"/>
      <c r="LES9" s="173"/>
      <c r="LET9" s="173"/>
      <c r="LEU9" s="173"/>
      <c r="LEV9" s="173"/>
      <c r="LEW9" s="173"/>
      <c r="LEX9" s="173"/>
      <c r="LEY9" s="173"/>
      <c r="LEZ9" s="173"/>
      <c r="LFA9" s="173"/>
      <c r="LFB9" s="173"/>
      <c r="LFC9" s="173"/>
      <c r="LFD9" s="173"/>
      <c r="LFE9" s="173"/>
      <c r="LFF9" s="173"/>
      <c r="LFG9" s="173"/>
      <c r="LFH9" s="173"/>
      <c r="LFI9" s="173"/>
      <c r="LFJ9" s="173"/>
      <c r="LFK9" s="173"/>
      <c r="LFL9" s="173"/>
      <c r="LFM9" s="173"/>
      <c r="LFN9" s="173"/>
      <c r="LFO9" s="173"/>
      <c r="LFP9" s="173"/>
      <c r="LFQ9" s="173"/>
      <c r="LFR9" s="173"/>
      <c r="LFS9" s="173"/>
      <c r="LFT9" s="173"/>
      <c r="LFU9" s="173"/>
      <c r="LFV9" s="173"/>
      <c r="LFW9" s="173"/>
      <c r="LFX9" s="173"/>
      <c r="LFY9" s="173"/>
      <c r="LFZ9" s="173"/>
      <c r="LGA9" s="173"/>
      <c r="LGB9" s="173"/>
      <c r="LGC9" s="173"/>
      <c r="LGD9" s="173"/>
      <c r="LGE9" s="173"/>
      <c r="LGF9" s="173"/>
      <c r="LGG9" s="173"/>
      <c r="LGH9" s="173"/>
      <c r="LGI9" s="173"/>
      <c r="LGJ9" s="173"/>
      <c r="LGK9" s="173"/>
      <c r="LGL9" s="173"/>
      <c r="LGM9" s="173"/>
      <c r="LGN9" s="173"/>
      <c r="LGO9" s="173"/>
      <c r="LGP9" s="173"/>
      <c r="LGQ9" s="173"/>
      <c r="LGR9" s="173"/>
      <c r="LGS9" s="173"/>
      <c r="LGT9" s="173"/>
      <c r="LGU9" s="173"/>
      <c r="LGV9" s="173"/>
      <c r="LGW9" s="173"/>
      <c r="LGX9" s="173"/>
      <c r="LGY9" s="173"/>
      <c r="LGZ9" s="173"/>
      <c r="LHA9" s="173"/>
      <c r="LHB9" s="173"/>
      <c r="LHC9" s="173"/>
      <c r="LHD9" s="173"/>
      <c r="LHE9" s="173"/>
      <c r="LHF9" s="173"/>
      <c r="LHG9" s="173"/>
      <c r="LHH9" s="173"/>
      <c r="LHI9" s="173"/>
      <c r="LHJ9" s="173"/>
      <c r="LHK9" s="173"/>
      <c r="LHL9" s="173"/>
      <c r="LHM9" s="173"/>
      <c r="LHN9" s="173"/>
      <c r="LHO9" s="173"/>
      <c r="LHP9" s="173"/>
      <c r="LHQ9" s="173"/>
      <c r="LHR9" s="173"/>
      <c r="LHS9" s="173"/>
      <c r="LHT9" s="173"/>
      <c r="LHU9" s="173"/>
      <c r="LHV9" s="173"/>
      <c r="LHW9" s="173"/>
      <c r="LHX9" s="173"/>
      <c r="LHY9" s="173"/>
      <c r="LHZ9" s="173"/>
      <c r="LIA9" s="173"/>
      <c r="LIB9" s="173"/>
      <c r="LIC9" s="173"/>
      <c r="LID9" s="173"/>
      <c r="LIE9" s="173"/>
      <c r="LIF9" s="173"/>
      <c r="LIG9" s="173"/>
      <c r="LIH9" s="173"/>
      <c r="LII9" s="173"/>
      <c r="LIJ9" s="173"/>
      <c r="LIK9" s="173"/>
      <c r="LIL9" s="173"/>
      <c r="LIM9" s="173"/>
      <c r="LIN9" s="173"/>
      <c r="LIO9" s="173"/>
      <c r="LIP9" s="173"/>
      <c r="LIQ9" s="173"/>
      <c r="LIR9" s="173"/>
      <c r="LIS9" s="173"/>
      <c r="LIT9" s="173"/>
      <c r="LIU9" s="173"/>
      <c r="LIV9" s="173"/>
      <c r="LIW9" s="173"/>
      <c r="LIX9" s="173"/>
      <c r="LIY9" s="173"/>
      <c r="LIZ9" s="173"/>
      <c r="LJA9" s="173"/>
      <c r="LJB9" s="173"/>
      <c r="LJC9" s="173"/>
      <c r="LJD9" s="173"/>
      <c r="LJE9" s="173"/>
      <c r="LJF9" s="173"/>
      <c r="LJG9" s="173"/>
      <c r="LJH9" s="173"/>
      <c r="LJI9" s="173"/>
      <c r="LJJ9" s="173"/>
      <c r="LJK9" s="173"/>
      <c r="LJL9" s="173"/>
      <c r="LJM9" s="173"/>
      <c r="LJN9" s="173"/>
      <c r="LJO9" s="173"/>
      <c r="LJP9" s="173"/>
      <c r="LJQ9" s="173"/>
      <c r="LJR9" s="173"/>
      <c r="LJS9" s="173"/>
      <c r="LJT9" s="173"/>
      <c r="LJU9" s="173"/>
      <c r="LJV9" s="173"/>
      <c r="LJW9" s="173"/>
      <c r="LJX9" s="173"/>
      <c r="LJY9" s="173"/>
      <c r="LJZ9" s="173"/>
      <c r="LKA9" s="173"/>
      <c r="LKB9" s="173"/>
      <c r="LKC9" s="173"/>
      <c r="LKD9" s="173"/>
      <c r="LKE9" s="173"/>
      <c r="LKF9" s="173"/>
      <c r="LKG9" s="173"/>
      <c r="LKH9" s="173"/>
      <c r="LKI9" s="173"/>
      <c r="LKJ9" s="173"/>
      <c r="LKK9" s="173"/>
      <c r="LKL9" s="173"/>
      <c r="LKM9" s="173"/>
      <c r="LKN9" s="173"/>
      <c r="LKO9" s="173"/>
      <c r="LKP9" s="173"/>
      <c r="LKQ9" s="173"/>
      <c r="LKR9" s="173"/>
      <c r="LKS9" s="173"/>
      <c r="LKT9" s="173"/>
      <c r="LKU9" s="173"/>
      <c r="LKV9" s="173"/>
      <c r="LKW9" s="173"/>
      <c r="LKX9" s="173"/>
      <c r="LKY9" s="173"/>
      <c r="LKZ9" s="173"/>
      <c r="LLA9" s="173"/>
      <c r="LLB9" s="173"/>
      <c r="LLC9" s="173"/>
      <c r="LLD9" s="173"/>
      <c r="LLE9" s="173"/>
      <c r="LLF9" s="173"/>
      <c r="LLG9" s="173"/>
      <c r="LLH9" s="173"/>
      <c r="LLI9" s="173"/>
      <c r="LLJ9" s="173"/>
      <c r="LLK9" s="173"/>
      <c r="LLL9" s="173"/>
      <c r="LLM9" s="173"/>
      <c r="LLN9" s="173"/>
      <c r="LLO9" s="173"/>
      <c r="LLP9" s="173"/>
      <c r="LLQ9" s="173"/>
      <c r="LLR9" s="173"/>
      <c r="LLS9" s="173"/>
      <c r="LLT9" s="173"/>
      <c r="LLU9" s="173"/>
      <c r="LLV9" s="173"/>
      <c r="LLW9" s="173"/>
      <c r="LLX9" s="173"/>
      <c r="LLY9" s="173"/>
      <c r="LLZ9" s="173"/>
      <c r="LMA9" s="173"/>
      <c r="LMB9" s="173"/>
      <c r="LMC9" s="173"/>
      <c r="LMD9" s="173"/>
      <c r="LME9" s="173"/>
      <c r="LMF9" s="173"/>
      <c r="LMG9" s="173"/>
      <c r="LMH9" s="173"/>
      <c r="LMI9" s="173"/>
      <c r="LMJ9" s="173"/>
      <c r="LMK9" s="173"/>
      <c r="LML9" s="173"/>
      <c r="LMM9" s="173"/>
      <c r="LMN9" s="173"/>
      <c r="LMO9" s="173"/>
      <c r="LMP9" s="173"/>
      <c r="LMQ9" s="173"/>
      <c r="LMR9" s="173"/>
      <c r="LMS9" s="173"/>
      <c r="LMT9" s="173"/>
      <c r="LMU9" s="173"/>
      <c r="LMV9" s="173"/>
      <c r="LMW9" s="173"/>
      <c r="LMX9" s="173"/>
      <c r="LMY9" s="173"/>
      <c r="LMZ9" s="173"/>
      <c r="LNA9" s="173"/>
      <c r="LNB9" s="173"/>
      <c r="LNC9" s="173"/>
      <c r="LND9" s="173"/>
      <c r="LNE9" s="173"/>
      <c r="LNF9" s="173"/>
      <c r="LNG9" s="173"/>
      <c r="LNH9" s="173"/>
      <c r="LNI9" s="173"/>
      <c r="LNJ9" s="173"/>
      <c r="LNK9" s="173"/>
      <c r="LNL9" s="173"/>
      <c r="LNM9" s="173"/>
      <c r="LNN9" s="173"/>
      <c r="LNO9" s="173"/>
      <c r="LNP9" s="173"/>
      <c r="LNQ9" s="173"/>
      <c r="LNR9" s="173"/>
      <c r="LNS9" s="173"/>
      <c r="LNT9" s="173"/>
      <c r="LNU9" s="173"/>
      <c r="LNV9" s="173"/>
      <c r="LNW9" s="173"/>
      <c r="LNX9" s="173"/>
      <c r="LNY9" s="173"/>
      <c r="LNZ9" s="173"/>
      <c r="LOA9" s="173"/>
      <c r="LOB9" s="173"/>
      <c r="LOC9" s="173"/>
      <c r="LOD9" s="173"/>
      <c r="LOE9" s="173"/>
      <c r="LOF9" s="173"/>
      <c r="LOG9" s="173"/>
      <c r="LOH9" s="173"/>
      <c r="LOI9" s="173"/>
      <c r="LOJ9" s="173"/>
      <c r="LOK9" s="173"/>
      <c r="LOL9" s="173"/>
      <c r="LOM9" s="173"/>
      <c r="LON9" s="173"/>
      <c r="LOO9" s="173"/>
      <c r="LOP9" s="173"/>
      <c r="LOQ9" s="173"/>
      <c r="LOR9" s="173"/>
      <c r="LOS9" s="173"/>
      <c r="LOT9" s="173"/>
      <c r="LOU9" s="173"/>
      <c r="LOV9" s="173"/>
      <c r="LOW9" s="173"/>
      <c r="LOX9" s="173"/>
      <c r="LOY9" s="173"/>
      <c r="LOZ9" s="173"/>
      <c r="LPA9" s="173"/>
      <c r="LPB9" s="173"/>
      <c r="LPC9" s="173"/>
      <c r="LPD9" s="173"/>
      <c r="LPE9" s="173"/>
      <c r="LPF9" s="173"/>
      <c r="LPG9" s="173"/>
      <c r="LPH9" s="173"/>
      <c r="LPI9" s="173"/>
      <c r="LPJ9" s="173"/>
      <c r="LPK9" s="173"/>
      <c r="LPL9" s="173"/>
      <c r="LPM9" s="173"/>
      <c r="LPN9" s="173"/>
      <c r="LPO9" s="173"/>
      <c r="LPP9" s="173"/>
      <c r="LPQ9" s="173"/>
      <c r="LPR9" s="173"/>
      <c r="LPS9" s="173"/>
      <c r="LPT9" s="173"/>
      <c r="LPU9" s="173"/>
      <c r="LPV9" s="173"/>
      <c r="LPW9" s="173"/>
      <c r="LPX9" s="173"/>
      <c r="LPY9" s="173"/>
      <c r="LPZ9" s="173"/>
      <c r="LQA9" s="173"/>
      <c r="LQB9" s="173"/>
      <c r="LQC9" s="173"/>
      <c r="LQD9" s="173"/>
      <c r="LQE9" s="173"/>
      <c r="LQF9" s="173"/>
      <c r="LQG9" s="173"/>
      <c r="LQH9" s="173"/>
      <c r="LQI9" s="173"/>
      <c r="LQJ9" s="173"/>
      <c r="LQK9" s="173"/>
      <c r="LQL9" s="173"/>
      <c r="LQM9" s="173"/>
      <c r="LQN9" s="173"/>
      <c r="LQO9" s="173"/>
      <c r="LQP9" s="173"/>
      <c r="LQQ9" s="173"/>
      <c r="LQR9" s="173"/>
      <c r="LQS9" s="173"/>
      <c r="LQT9" s="173"/>
      <c r="LQU9" s="173"/>
      <c r="LQV9" s="173"/>
      <c r="LQW9" s="173"/>
      <c r="LQX9" s="173"/>
      <c r="LQY9" s="173"/>
      <c r="LQZ9" s="173"/>
      <c r="LRA9" s="173"/>
      <c r="LRB9" s="173"/>
      <c r="LRC9" s="173"/>
      <c r="LRD9" s="173"/>
      <c r="LRE9" s="173"/>
      <c r="LRF9" s="173"/>
      <c r="LRG9" s="173"/>
      <c r="LRH9" s="173"/>
      <c r="LRI9" s="173"/>
      <c r="LRJ9" s="173"/>
      <c r="LRK9" s="173"/>
      <c r="LRL9" s="173"/>
      <c r="LRM9" s="173"/>
      <c r="LRN9" s="173"/>
      <c r="LRO9" s="173"/>
      <c r="LRP9" s="173"/>
      <c r="LRQ9" s="173"/>
      <c r="LRR9" s="173"/>
      <c r="LRS9" s="173"/>
      <c r="LRT9" s="173"/>
      <c r="LRU9" s="173"/>
      <c r="LRV9" s="173"/>
      <c r="LRW9" s="173"/>
      <c r="LRX9" s="173"/>
      <c r="LRY9" s="173"/>
      <c r="LRZ9" s="173"/>
      <c r="LSA9" s="173"/>
      <c r="LSB9" s="173"/>
      <c r="LSC9" s="173"/>
      <c r="LSD9" s="173"/>
      <c r="LSE9" s="173"/>
      <c r="LSF9" s="173"/>
      <c r="LSG9" s="173"/>
      <c r="LSH9" s="173"/>
      <c r="LSI9" s="173"/>
      <c r="LSJ9" s="173"/>
      <c r="LSK9" s="173"/>
      <c r="LSL9" s="173"/>
      <c r="LSM9" s="173"/>
      <c r="LSN9" s="173"/>
      <c r="LSO9" s="173"/>
      <c r="LSP9" s="173"/>
      <c r="LSQ9" s="173"/>
      <c r="LSR9" s="173"/>
      <c r="LSS9" s="173"/>
      <c r="LST9" s="173"/>
      <c r="LSU9" s="173"/>
      <c r="LSV9" s="173"/>
      <c r="LSW9" s="173"/>
      <c r="LSX9" s="173"/>
      <c r="LSY9" s="173"/>
      <c r="LSZ9" s="173"/>
      <c r="LTA9" s="173"/>
      <c r="LTB9" s="173"/>
      <c r="LTC9" s="173"/>
      <c r="LTD9" s="173"/>
      <c r="LTE9" s="173"/>
      <c r="LTF9" s="173"/>
      <c r="LTG9" s="173"/>
      <c r="LTH9" s="173"/>
      <c r="LTI9" s="173"/>
      <c r="LTJ9" s="173"/>
      <c r="LTK9" s="173"/>
      <c r="LTL9" s="173"/>
      <c r="LTM9" s="173"/>
      <c r="LTN9" s="173"/>
      <c r="LTO9" s="173"/>
      <c r="LTP9" s="173"/>
      <c r="LTQ9" s="173"/>
      <c r="LTR9" s="173"/>
      <c r="LTS9" s="173"/>
      <c r="LTT9" s="173"/>
      <c r="LTU9" s="173"/>
      <c r="LTV9" s="173"/>
      <c r="LTW9" s="173"/>
      <c r="LTX9" s="173"/>
      <c r="LTY9" s="173"/>
      <c r="LTZ9" s="173"/>
      <c r="LUA9" s="173"/>
      <c r="LUB9" s="173"/>
      <c r="LUC9" s="173"/>
      <c r="LUD9" s="173"/>
      <c r="LUE9" s="173"/>
      <c r="LUF9" s="173"/>
      <c r="LUG9" s="173"/>
      <c r="LUH9" s="173"/>
      <c r="LUI9" s="173"/>
      <c r="LUJ9" s="173"/>
      <c r="LUK9" s="173"/>
      <c r="LUL9" s="173"/>
      <c r="LUM9" s="173"/>
      <c r="LUN9" s="173"/>
      <c r="LUO9" s="173"/>
      <c r="LUP9" s="173"/>
      <c r="LUQ9" s="173"/>
      <c r="LUR9" s="173"/>
      <c r="LUS9" s="173"/>
      <c r="LUT9" s="173"/>
      <c r="LUU9" s="173"/>
      <c r="LUV9" s="173"/>
      <c r="LUW9" s="173"/>
      <c r="LUX9" s="173"/>
      <c r="LUY9" s="173"/>
      <c r="LUZ9" s="173"/>
      <c r="LVA9" s="173"/>
      <c r="LVB9" s="173"/>
      <c r="LVC9" s="173"/>
      <c r="LVD9" s="173"/>
      <c r="LVE9" s="173"/>
      <c r="LVF9" s="173"/>
      <c r="LVG9" s="173"/>
      <c r="LVH9" s="173"/>
      <c r="LVI9" s="173"/>
      <c r="LVJ9" s="173"/>
      <c r="LVK9" s="173"/>
      <c r="LVL9" s="173"/>
      <c r="LVM9" s="173"/>
      <c r="LVN9" s="173"/>
      <c r="LVO9" s="173"/>
      <c r="LVP9" s="173"/>
      <c r="LVQ9" s="173"/>
      <c r="LVR9" s="173"/>
      <c r="LVS9" s="173"/>
      <c r="LVT9" s="173"/>
      <c r="LVU9" s="173"/>
      <c r="LVV9" s="173"/>
      <c r="LVW9" s="173"/>
      <c r="LVX9" s="173"/>
      <c r="LVY9" s="173"/>
      <c r="LVZ9" s="173"/>
      <c r="LWA9" s="173"/>
      <c r="LWB9" s="173"/>
      <c r="LWC9" s="173"/>
      <c r="LWD9" s="173"/>
      <c r="LWE9" s="173"/>
      <c r="LWF9" s="173"/>
      <c r="LWG9" s="173"/>
      <c r="LWH9" s="173"/>
      <c r="LWI9" s="173"/>
      <c r="LWJ9" s="173"/>
      <c r="LWK9" s="173"/>
      <c r="LWL9" s="173"/>
      <c r="LWM9" s="173"/>
      <c r="LWN9" s="173"/>
      <c r="LWO9" s="173"/>
      <c r="LWP9" s="173"/>
      <c r="LWQ9" s="173"/>
      <c r="LWR9" s="173"/>
      <c r="LWS9" s="173"/>
      <c r="LWT9" s="173"/>
      <c r="LWU9" s="173"/>
      <c r="LWV9" s="173"/>
      <c r="LWW9" s="173"/>
      <c r="LWX9" s="173"/>
      <c r="LWY9" s="173"/>
      <c r="LWZ9" s="173"/>
      <c r="LXA9" s="173"/>
      <c r="LXB9" s="173"/>
      <c r="LXC9" s="173"/>
      <c r="LXD9" s="173"/>
      <c r="LXE9" s="173"/>
      <c r="LXF9" s="173"/>
      <c r="LXG9" s="173"/>
      <c r="LXH9" s="173"/>
      <c r="LXI9" s="173"/>
      <c r="LXJ9" s="173"/>
      <c r="LXK9" s="173"/>
      <c r="LXL9" s="173"/>
      <c r="LXM9" s="173"/>
      <c r="LXN9" s="173"/>
      <c r="LXO9" s="173"/>
      <c r="LXP9" s="173"/>
      <c r="LXQ9" s="173"/>
      <c r="LXR9" s="173"/>
      <c r="LXS9" s="173"/>
      <c r="LXT9" s="173"/>
      <c r="LXU9" s="173"/>
      <c r="LXV9" s="173"/>
      <c r="LXW9" s="173"/>
      <c r="LXX9" s="173"/>
      <c r="LXY9" s="173"/>
      <c r="LXZ9" s="173"/>
      <c r="LYA9" s="173"/>
      <c r="LYB9" s="173"/>
      <c r="LYC9" s="173"/>
      <c r="LYD9" s="173"/>
      <c r="LYE9" s="173"/>
      <c r="LYF9" s="173"/>
      <c r="LYG9" s="173"/>
      <c r="LYH9" s="173"/>
      <c r="LYI9" s="173"/>
      <c r="LYJ9" s="173"/>
      <c r="LYK9" s="173"/>
      <c r="LYL9" s="173"/>
      <c r="LYM9" s="173"/>
      <c r="LYN9" s="173"/>
      <c r="LYO9" s="173"/>
      <c r="LYP9" s="173"/>
      <c r="LYQ9" s="173"/>
      <c r="LYR9" s="173"/>
      <c r="LYS9" s="173"/>
      <c r="LYT9" s="173"/>
      <c r="LYU9" s="173"/>
      <c r="LYV9" s="173"/>
      <c r="LYW9" s="173"/>
      <c r="LYX9" s="173"/>
      <c r="LYY9" s="173"/>
      <c r="LYZ9" s="173"/>
      <c r="LZA9" s="173"/>
      <c r="LZB9" s="173"/>
      <c r="LZC9" s="173"/>
      <c r="LZD9" s="173"/>
      <c r="LZE9" s="173"/>
      <c r="LZF9" s="173"/>
      <c r="LZG9" s="173"/>
      <c r="LZH9" s="173"/>
      <c r="LZI9" s="173"/>
      <c r="LZJ9" s="173"/>
      <c r="LZK9" s="173"/>
      <c r="LZL9" s="173"/>
      <c r="LZM9" s="173"/>
      <c r="LZN9" s="173"/>
      <c r="LZO9" s="173"/>
      <c r="LZP9" s="173"/>
      <c r="LZQ9" s="173"/>
      <c r="LZR9" s="173"/>
      <c r="LZS9" s="173"/>
      <c r="LZT9" s="173"/>
      <c r="LZU9" s="173"/>
      <c r="LZV9" s="173"/>
      <c r="LZW9" s="173"/>
      <c r="LZX9" s="173"/>
      <c r="LZY9" s="173"/>
      <c r="LZZ9" s="173"/>
      <c r="MAA9" s="173"/>
      <c r="MAB9" s="173"/>
      <c r="MAC9" s="173"/>
      <c r="MAD9" s="173"/>
      <c r="MAE9" s="173"/>
      <c r="MAF9" s="173"/>
      <c r="MAG9" s="173"/>
      <c r="MAH9" s="173"/>
      <c r="MAI9" s="173"/>
      <c r="MAJ9" s="173"/>
      <c r="MAK9" s="173"/>
      <c r="MAL9" s="173"/>
      <c r="MAM9" s="173"/>
      <c r="MAN9" s="173"/>
      <c r="MAO9" s="173"/>
      <c r="MAP9" s="173"/>
      <c r="MAQ9" s="173"/>
      <c r="MAR9" s="173"/>
      <c r="MAS9" s="173"/>
      <c r="MAT9" s="173"/>
      <c r="MAU9" s="173"/>
      <c r="MAV9" s="173"/>
      <c r="MAW9" s="173"/>
      <c r="MAX9" s="173"/>
      <c r="MAY9" s="173"/>
      <c r="MAZ9" s="173"/>
      <c r="MBA9" s="173"/>
      <c r="MBB9" s="173"/>
      <c r="MBC9" s="173"/>
      <c r="MBD9" s="173"/>
      <c r="MBE9" s="173"/>
      <c r="MBF9" s="173"/>
      <c r="MBG9" s="173"/>
      <c r="MBH9" s="173"/>
      <c r="MBI9" s="173"/>
      <c r="MBJ9" s="173"/>
      <c r="MBK9" s="173"/>
      <c r="MBL9" s="173"/>
      <c r="MBM9" s="173"/>
      <c r="MBN9" s="173"/>
      <c r="MBO9" s="173"/>
      <c r="MBP9" s="173"/>
      <c r="MBQ9" s="173"/>
      <c r="MBR9" s="173"/>
      <c r="MBS9" s="173"/>
      <c r="MBT9" s="173"/>
      <c r="MBU9" s="173"/>
      <c r="MBV9" s="173"/>
      <c r="MBW9" s="173"/>
      <c r="MBX9" s="173"/>
      <c r="MBY9" s="173"/>
      <c r="MBZ9" s="173"/>
      <c r="MCA9" s="173"/>
      <c r="MCB9" s="173"/>
      <c r="MCC9" s="173"/>
      <c r="MCD9" s="173"/>
      <c r="MCE9" s="173"/>
      <c r="MCF9" s="173"/>
      <c r="MCG9" s="173"/>
      <c r="MCH9" s="173"/>
      <c r="MCI9" s="173"/>
      <c r="MCJ9" s="173"/>
      <c r="MCK9" s="173"/>
      <c r="MCL9" s="173"/>
      <c r="MCM9" s="173"/>
      <c r="MCN9" s="173"/>
      <c r="MCO9" s="173"/>
      <c r="MCP9" s="173"/>
      <c r="MCQ9" s="173"/>
      <c r="MCR9" s="173"/>
      <c r="MCS9" s="173"/>
      <c r="MCT9" s="173"/>
      <c r="MCU9" s="173"/>
      <c r="MCV9" s="173"/>
      <c r="MCW9" s="173"/>
      <c r="MCX9" s="173"/>
      <c r="MCY9" s="173"/>
      <c r="MCZ9" s="173"/>
      <c r="MDA9" s="173"/>
      <c r="MDB9" s="173"/>
      <c r="MDC9" s="173"/>
      <c r="MDD9" s="173"/>
      <c r="MDE9" s="173"/>
      <c r="MDF9" s="173"/>
      <c r="MDG9" s="173"/>
      <c r="MDH9" s="173"/>
      <c r="MDI9" s="173"/>
      <c r="MDJ9" s="173"/>
      <c r="MDK9" s="173"/>
      <c r="MDL9" s="173"/>
      <c r="MDM9" s="173"/>
      <c r="MDN9" s="173"/>
      <c r="MDO9" s="173"/>
      <c r="MDP9" s="173"/>
      <c r="MDQ9" s="173"/>
      <c r="MDR9" s="173"/>
      <c r="MDS9" s="173"/>
      <c r="MDT9" s="173"/>
      <c r="MDU9" s="173"/>
      <c r="MDV9" s="173"/>
      <c r="MDW9" s="173"/>
      <c r="MDX9" s="173"/>
      <c r="MDY9" s="173"/>
      <c r="MDZ9" s="173"/>
      <c r="MEA9" s="173"/>
      <c r="MEB9" s="173"/>
      <c r="MEC9" s="173"/>
      <c r="MED9" s="173"/>
      <c r="MEE9" s="173"/>
      <c r="MEF9" s="173"/>
      <c r="MEG9" s="173"/>
      <c r="MEH9" s="173"/>
      <c r="MEI9" s="173"/>
      <c r="MEJ9" s="173"/>
      <c r="MEK9" s="173"/>
      <c r="MEL9" s="173"/>
      <c r="MEM9" s="173"/>
      <c r="MEN9" s="173"/>
      <c r="MEO9" s="173"/>
      <c r="MEP9" s="173"/>
      <c r="MEQ9" s="173"/>
      <c r="MER9" s="173"/>
      <c r="MES9" s="173"/>
      <c r="MET9" s="173"/>
      <c r="MEU9" s="173"/>
      <c r="MEV9" s="173"/>
      <c r="MEW9" s="173"/>
      <c r="MEX9" s="173"/>
      <c r="MEY9" s="173"/>
      <c r="MEZ9" s="173"/>
      <c r="MFA9" s="173"/>
      <c r="MFB9" s="173"/>
      <c r="MFC9" s="173"/>
      <c r="MFD9" s="173"/>
      <c r="MFE9" s="173"/>
      <c r="MFF9" s="173"/>
      <c r="MFG9" s="173"/>
      <c r="MFH9" s="173"/>
      <c r="MFI9" s="173"/>
      <c r="MFJ9" s="173"/>
      <c r="MFK9" s="173"/>
      <c r="MFL9" s="173"/>
      <c r="MFM9" s="173"/>
      <c r="MFN9" s="173"/>
      <c r="MFO9" s="173"/>
      <c r="MFP9" s="173"/>
      <c r="MFQ9" s="173"/>
      <c r="MFR9" s="173"/>
      <c r="MFS9" s="173"/>
      <c r="MFT9" s="173"/>
      <c r="MFU9" s="173"/>
      <c r="MFV9" s="173"/>
      <c r="MFW9" s="173"/>
      <c r="MFX9" s="173"/>
      <c r="MFY9" s="173"/>
      <c r="MFZ9" s="173"/>
      <c r="MGA9" s="173"/>
      <c r="MGB9" s="173"/>
      <c r="MGC9" s="173"/>
      <c r="MGD9" s="173"/>
      <c r="MGE9" s="173"/>
      <c r="MGF9" s="173"/>
      <c r="MGG9" s="173"/>
      <c r="MGH9" s="173"/>
      <c r="MGI9" s="173"/>
      <c r="MGJ9" s="173"/>
      <c r="MGK9" s="173"/>
      <c r="MGL9" s="173"/>
      <c r="MGM9" s="173"/>
      <c r="MGN9" s="173"/>
      <c r="MGO9" s="173"/>
      <c r="MGP9" s="173"/>
      <c r="MGQ9" s="173"/>
      <c r="MGR9" s="173"/>
      <c r="MGS9" s="173"/>
      <c r="MGT9" s="173"/>
      <c r="MGU9" s="173"/>
      <c r="MGV9" s="173"/>
      <c r="MGW9" s="173"/>
      <c r="MGX9" s="173"/>
      <c r="MGY9" s="173"/>
      <c r="MGZ9" s="173"/>
      <c r="MHA9" s="173"/>
      <c r="MHB9" s="173"/>
      <c r="MHC9" s="173"/>
      <c r="MHD9" s="173"/>
      <c r="MHE9" s="173"/>
      <c r="MHF9" s="173"/>
      <c r="MHG9" s="173"/>
      <c r="MHH9" s="173"/>
      <c r="MHI9" s="173"/>
      <c r="MHJ9" s="173"/>
      <c r="MHK9" s="173"/>
      <c r="MHL9" s="173"/>
      <c r="MHM9" s="173"/>
      <c r="MHN9" s="173"/>
      <c r="MHO9" s="173"/>
      <c r="MHP9" s="173"/>
      <c r="MHQ9" s="173"/>
      <c r="MHR9" s="173"/>
      <c r="MHS9" s="173"/>
      <c r="MHT9" s="173"/>
      <c r="MHU9" s="173"/>
      <c r="MHV9" s="173"/>
      <c r="MHW9" s="173"/>
      <c r="MHX9" s="173"/>
      <c r="MHY9" s="173"/>
      <c r="MHZ9" s="173"/>
      <c r="MIA9" s="173"/>
      <c r="MIB9" s="173"/>
      <c r="MIC9" s="173"/>
      <c r="MID9" s="173"/>
      <c r="MIE9" s="173"/>
      <c r="MIF9" s="173"/>
      <c r="MIG9" s="173"/>
      <c r="MIH9" s="173"/>
      <c r="MII9" s="173"/>
      <c r="MIJ9" s="173"/>
      <c r="MIK9" s="173"/>
      <c r="MIL9" s="173"/>
      <c r="MIM9" s="173"/>
      <c r="MIN9" s="173"/>
      <c r="MIO9" s="173"/>
      <c r="MIP9" s="173"/>
      <c r="MIQ9" s="173"/>
      <c r="MIR9" s="173"/>
      <c r="MIS9" s="173"/>
      <c r="MIT9" s="173"/>
      <c r="MIU9" s="173"/>
      <c r="MIV9" s="173"/>
      <c r="MIW9" s="173"/>
      <c r="MIX9" s="173"/>
      <c r="MIY9" s="173"/>
      <c r="MIZ9" s="173"/>
      <c r="MJA9" s="173"/>
      <c r="MJB9" s="173"/>
      <c r="MJC9" s="173"/>
      <c r="MJD9" s="173"/>
      <c r="MJE9" s="173"/>
      <c r="MJF9" s="173"/>
      <c r="MJG9" s="173"/>
      <c r="MJH9" s="173"/>
      <c r="MJI9" s="173"/>
      <c r="MJJ9" s="173"/>
      <c r="MJK9" s="173"/>
      <c r="MJL9" s="173"/>
      <c r="MJM9" s="173"/>
      <c r="MJN9" s="173"/>
      <c r="MJO9" s="173"/>
      <c r="MJP9" s="173"/>
      <c r="MJQ9" s="173"/>
      <c r="MJR9" s="173"/>
      <c r="MJS9" s="173"/>
      <c r="MJT9" s="173"/>
      <c r="MJU9" s="173"/>
      <c r="MJV9" s="173"/>
      <c r="MJW9" s="173"/>
      <c r="MJX9" s="173"/>
      <c r="MJY9" s="173"/>
      <c r="MJZ9" s="173"/>
      <c r="MKA9" s="173"/>
      <c r="MKB9" s="173"/>
      <c r="MKC9" s="173"/>
      <c r="MKD9" s="173"/>
      <c r="MKE9" s="173"/>
      <c r="MKF9" s="173"/>
      <c r="MKG9" s="173"/>
      <c r="MKH9" s="173"/>
      <c r="MKI9" s="173"/>
      <c r="MKJ9" s="173"/>
      <c r="MKK9" s="173"/>
      <c r="MKL9" s="173"/>
      <c r="MKM9" s="173"/>
      <c r="MKN9" s="173"/>
      <c r="MKO9" s="173"/>
      <c r="MKP9" s="173"/>
      <c r="MKQ9" s="173"/>
      <c r="MKR9" s="173"/>
      <c r="MKS9" s="173"/>
      <c r="MKT9" s="173"/>
      <c r="MKU9" s="173"/>
      <c r="MKV9" s="173"/>
      <c r="MKW9" s="173"/>
      <c r="MKX9" s="173"/>
      <c r="MKY9" s="173"/>
      <c r="MKZ9" s="173"/>
      <c r="MLA9" s="173"/>
      <c r="MLB9" s="173"/>
      <c r="MLC9" s="173"/>
      <c r="MLD9" s="173"/>
      <c r="MLE9" s="173"/>
      <c r="MLF9" s="173"/>
      <c r="MLG9" s="173"/>
      <c r="MLH9" s="173"/>
      <c r="MLI9" s="173"/>
      <c r="MLJ9" s="173"/>
      <c r="MLK9" s="173"/>
      <c r="MLL9" s="173"/>
      <c r="MLM9" s="173"/>
      <c r="MLN9" s="173"/>
      <c r="MLO9" s="173"/>
      <c r="MLP9" s="173"/>
      <c r="MLQ9" s="173"/>
      <c r="MLR9" s="173"/>
      <c r="MLS9" s="173"/>
      <c r="MLT9" s="173"/>
      <c r="MLU9" s="173"/>
      <c r="MLV9" s="173"/>
      <c r="MLW9" s="173"/>
      <c r="MLX9" s="173"/>
      <c r="MLY9" s="173"/>
      <c r="MLZ9" s="173"/>
      <c r="MMA9" s="173"/>
      <c r="MMB9" s="173"/>
      <c r="MMC9" s="173"/>
      <c r="MMD9" s="173"/>
      <c r="MME9" s="173"/>
      <c r="MMF9" s="173"/>
      <c r="MMG9" s="173"/>
      <c r="MMH9" s="173"/>
      <c r="MMI9" s="173"/>
      <c r="MMJ9" s="173"/>
      <c r="MMK9" s="173"/>
      <c r="MML9" s="173"/>
      <c r="MMM9" s="173"/>
      <c r="MMN9" s="173"/>
      <c r="MMO9" s="173"/>
      <c r="MMP9" s="173"/>
      <c r="MMQ9" s="173"/>
      <c r="MMR9" s="173"/>
      <c r="MMS9" s="173"/>
      <c r="MMT9" s="173"/>
      <c r="MMU9" s="173"/>
      <c r="MMV9" s="173"/>
      <c r="MMW9" s="173"/>
      <c r="MMX9" s="173"/>
      <c r="MMY9" s="173"/>
      <c r="MMZ9" s="173"/>
      <c r="MNA9" s="173"/>
      <c r="MNB9" s="173"/>
      <c r="MNC9" s="173"/>
      <c r="MND9" s="173"/>
      <c r="MNE9" s="173"/>
      <c r="MNF9" s="173"/>
      <c r="MNG9" s="173"/>
      <c r="MNH9" s="173"/>
      <c r="MNI9" s="173"/>
      <c r="MNJ9" s="173"/>
      <c r="MNK9" s="173"/>
      <c r="MNL9" s="173"/>
      <c r="MNM9" s="173"/>
      <c r="MNN9" s="173"/>
      <c r="MNO9" s="173"/>
      <c r="MNP9" s="173"/>
      <c r="MNQ9" s="173"/>
      <c r="MNR9" s="173"/>
      <c r="MNS9" s="173"/>
      <c r="MNT9" s="173"/>
      <c r="MNU9" s="173"/>
      <c r="MNV9" s="173"/>
      <c r="MNW9" s="173"/>
      <c r="MNX9" s="173"/>
      <c r="MNY9" s="173"/>
      <c r="MNZ9" s="173"/>
      <c r="MOA9" s="173"/>
      <c r="MOB9" s="173"/>
      <c r="MOC9" s="173"/>
      <c r="MOD9" s="173"/>
      <c r="MOE9" s="173"/>
      <c r="MOF9" s="173"/>
      <c r="MOG9" s="173"/>
      <c r="MOH9" s="173"/>
      <c r="MOI9" s="173"/>
      <c r="MOJ9" s="173"/>
      <c r="MOK9" s="173"/>
      <c r="MOL9" s="173"/>
      <c r="MOM9" s="173"/>
      <c r="MON9" s="173"/>
      <c r="MOO9" s="173"/>
      <c r="MOP9" s="173"/>
      <c r="MOQ9" s="173"/>
      <c r="MOR9" s="173"/>
      <c r="MOS9" s="173"/>
      <c r="MOT9" s="173"/>
      <c r="MOU9" s="173"/>
      <c r="MOV9" s="173"/>
      <c r="MOW9" s="173"/>
      <c r="MOX9" s="173"/>
      <c r="MOY9" s="173"/>
      <c r="MOZ9" s="173"/>
      <c r="MPA9" s="173"/>
      <c r="MPB9" s="173"/>
      <c r="MPC9" s="173"/>
      <c r="MPD9" s="173"/>
      <c r="MPE9" s="173"/>
      <c r="MPF9" s="173"/>
      <c r="MPG9" s="173"/>
      <c r="MPH9" s="173"/>
      <c r="MPI9" s="173"/>
      <c r="MPJ9" s="173"/>
      <c r="MPK9" s="173"/>
      <c r="MPL9" s="173"/>
      <c r="MPM9" s="173"/>
      <c r="MPN9" s="173"/>
      <c r="MPO9" s="173"/>
      <c r="MPP9" s="173"/>
      <c r="MPQ9" s="173"/>
      <c r="MPR9" s="173"/>
      <c r="MPS9" s="173"/>
      <c r="MPT9" s="173"/>
      <c r="MPU9" s="173"/>
      <c r="MPV9" s="173"/>
      <c r="MPW9" s="173"/>
      <c r="MPX9" s="173"/>
      <c r="MPY9" s="173"/>
      <c r="MPZ9" s="173"/>
      <c r="MQA9" s="173"/>
      <c r="MQB9" s="173"/>
      <c r="MQC9" s="173"/>
      <c r="MQD9" s="173"/>
      <c r="MQE9" s="173"/>
      <c r="MQF9" s="173"/>
      <c r="MQG9" s="173"/>
      <c r="MQH9" s="173"/>
      <c r="MQI9" s="173"/>
      <c r="MQJ9" s="173"/>
      <c r="MQK9" s="173"/>
      <c r="MQL9" s="173"/>
      <c r="MQM9" s="173"/>
      <c r="MQN9" s="173"/>
      <c r="MQO9" s="173"/>
      <c r="MQP9" s="173"/>
      <c r="MQQ9" s="173"/>
      <c r="MQR9" s="173"/>
      <c r="MQS9" s="173"/>
      <c r="MQT9" s="173"/>
      <c r="MQU9" s="173"/>
      <c r="MQV9" s="173"/>
      <c r="MQW9" s="173"/>
      <c r="MQX9" s="173"/>
      <c r="MQY9" s="173"/>
      <c r="MQZ9" s="173"/>
      <c r="MRA9" s="173"/>
      <c r="MRB9" s="173"/>
      <c r="MRC9" s="173"/>
      <c r="MRD9" s="173"/>
      <c r="MRE9" s="173"/>
      <c r="MRF9" s="173"/>
      <c r="MRG9" s="173"/>
      <c r="MRH9" s="173"/>
      <c r="MRI9" s="173"/>
      <c r="MRJ9" s="173"/>
      <c r="MRK9" s="173"/>
      <c r="MRL9" s="173"/>
      <c r="MRM9" s="173"/>
      <c r="MRN9" s="173"/>
      <c r="MRO9" s="173"/>
      <c r="MRP9" s="173"/>
      <c r="MRQ9" s="173"/>
      <c r="MRR9" s="173"/>
      <c r="MRS9" s="173"/>
      <c r="MRT9" s="173"/>
      <c r="MRU9" s="173"/>
      <c r="MRV9" s="173"/>
      <c r="MRW9" s="173"/>
      <c r="MRX9" s="173"/>
      <c r="MRY9" s="173"/>
      <c r="MRZ9" s="173"/>
      <c r="MSA9" s="173"/>
      <c r="MSB9" s="173"/>
      <c r="MSC9" s="173"/>
      <c r="MSD9" s="173"/>
      <c r="MSE9" s="173"/>
      <c r="MSF9" s="173"/>
      <c r="MSG9" s="173"/>
      <c r="MSH9" s="173"/>
      <c r="MSI9" s="173"/>
      <c r="MSJ9" s="173"/>
      <c r="MSK9" s="173"/>
      <c r="MSL9" s="173"/>
      <c r="MSM9" s="173"/>
      <c r="MSN9" s="173"/>
      <c r="MSO9" s="173"/>
      <c r="MSP9" s="173"/>
      <c r="MSQ9" s="173"/>
      <c r="MSR9" s="173"/>
      <c r="MSS9" s="173"/>
      <c r="MST9" s="173"/>
      <c r="MSU9" s="173"/>
      <c r="MSV9" s="173"/>
      <c r="MSW9" s="173"/>
      <c r="MSX9" s="173"/>
      <c r="MSY9" s="173"/>
      <c r="MSZ9" s="173"/>
      <c r="MTA9" s="173"/>
      <c r="MTB9" s="173"/>
      <c r="MTC9" s="173"/>
      <c r="MTD9" s="173"/>
      <c r="MTE9" s="173"/>
      <c r="MTF9" s="173"/>
      <c r="MTG9" s="173"/>
      <c r="MTH9" s="173"/>
      <c r="MTI9" s="173"/>
      <c r="MTJ9" s="173"/>
      <c r="MTK9" s="173"/>
      <c r="MTL9" s="173"/>
      <c r="MTM9" s="173"/>
      <c r="MTN9" s="173"/>
      <c r="MTO9" s="173"/>
      <c r="MTP9" s="173"/>
      <c r="MTQ9" s="173"/>
      <c r="MTR9" s="173"/>
      <c r="MTS9" s="173"/>
      <c r="MTT9" s="173"/>
      <c r="MTU9" s="173"/>
      <c r="MTV9" s="173"/>
      <c r="MTW9" s="173"/>
      <c r="MTX9" s="173"/>
      <c r="MTY9" s="173"/>
      <c r="MTZ9" s="173"/>
      <c r="MUA9" s="173"/>
      <c r="MUB9" s="173"/>
      <c r="MUC9" s="173"/>
      <c r="MUD9" s="173"/>
      <c r="MUE9" s="173"/>
      <c r="MUF9" s="173"/>
      <c r="MUG9" s="173"/>
      <c r="MUH9" s="173"/>
      <c r="MUI9" s="173"/>
      <c r="MUJ9" s="173"/>
      <c r="MUK9" s="173"/>
      <c r="MUL9" s="173"/>
      <c r="MUM9" s="173"/>
      <c r="MUN9" s="173"/>
      <c r="MUO9" s="173"/>
      <c r="MUP9" s="173"/>
      <c r="MUQ9" s="173"/>
      <c r="MUR9" s="173"/>
      <c r="MUS9" s="173"/>
      <c r="MUT9" s="173"/>
      <c r="MUU9" s="173"/>
      <c r="MUV9" s="173"/>
      <c r="MUW9" s="173"/>
      <c r="MUX9" s="173"/>
      <c r="MUY9" s="173"/>
      <c r="MUZ9" s="173"/>
      <c r="MVA9" s="173"/>
      <c r="MVB9" s="173"/>
      <c r="MVC9" s="173"/>
      <c r="MVD9" s="173"/>
      <c r="MVE9" s="173"/>
      <c r="MVF9" s="173"/>
      <c r="MVG9" s="173"/>
      <c r="MVH9" s="173"/>
      <c r="MVI9" s="173"/>
      <c r="MVJ9" s="173"/>
      <c r="MVK9" s="173"/>
      <c r="MVL9" s="173"/>
      <c r="MVM9" s="173"/>
      <c r="MVN9" s="173"/>
      <c r="MVO9" s="173"/>
      <c r="MVP9" s="173"/>
      <c r="MVQ9" s="173"/>
      <c r="MVR9" s="173"/>
      <c r="MVS9" s="173"/>
      <c r="MVT9" s="173"/>
      <c r="MVU9" s="173"/>
      <c r="MVV9" s="173"/>
      <c r="MVW9" s="173"/>
      <c r="MVX9" s="173"/>
      <c r="MVY9" s="173"/>
      <c r="MVZ9" s="173"/>
      <c r="MWA9" s="173"/>
      <c r="MWB9" s="173"/>
      <c r="MWC9" s="173"/>
      <c r="MWD9" s="173"/>
      <c r="MWE9" s="173"/>
      <c r="MWF9" s="173"/>
      <c r="MWG9" s="173"/>
      <c r="MWH9" s="173"/>
      <c r="MWI9" s="173"/>
      <c r="MWJ9" s="173"/>
      <c r="MWK9" s="173"/>
      <c r="MWL9" s="173"/>
      <c r="MWM9" s="173"/>
      <c r="MWN9" s="173"/>
      <c r="MWO9" s="173"/>
      <c r="MWP9" s="173"/>
      <c r="MWQ9" s="173"/>
      <c r="MWR9" s="173"/>
      <c r="MWS9" s="173"/>
      <c r="MWT9" s="173"/>
      <c r="MWU9" s="173"/>
      <c r="MWV9" s="173"/>
      <c r="MWW9" s="173"/>
      <c r="MWX9" s="173"/>
      <c r="MWY9" s="173"/>
      <c r="MWZ9" s="173"/>
      <c r="MXA9" s="173"/>
      <c r="MXB9" s="173"/>
      <c r="MXC9" s="173"/>
      <c r="MXD9" s="173"/>
      <c r="MXE9" s="173"/>
      <c r="MXF9" s="173"/>
      <c r="MXG9" s="173"/>
      <c r="MXH9" s="173"/>
      <c r="MXI9" s="173"/>
      <c r="MXJ9" s="173"/>
      <c r="MXK9" s="173"/>
      <c r="MXL9" s="173"/>
      <c r="MXM9" s="173"/>
      <c r="MXN9" s="173"/>
      <c r="MXO9" s="173"/>
      <c r="MXP9" s="173"/>
      <c r="MXQ9" s="173"/>
      <c r="MXR9" s="173"/>
      <c r="MXS9" s="173"/>
      <c r="MXT9" s="173"/>
      <c r="MXU9" s="173"/>
      <c r="MXV9" s="173"/>
      <c r="MXW9" s="173"/>
      <c r="MXX9" s="173"/>
      <c r="MXY9" s="173"/>
      <c r="MXZ9" s="173"/>
      <c r="MYA9" s="173"/>
      <c r="MYB9" s="173"/>
      <c r="MYC9" s="173"/>
      <c r="MYD9" s="173"/>
      <c r="MYE9" s="173"/>
      <c r="MYF9" s="173"/>
      <c r="MYG9" s="173"/>
      <c r="MYH9" s="173"/>
      <c r="MYI9" s="173"/>
      <c r="MYJ9" s="173"/>
      <c r="MYK9" s="173"/>
      <c r="MYL9" s="173"/>
      <c r="MYM9" s="173"/>
      <c r="MYN9" s="173"/>
      <c r="MYO9" s="173"/>
      <c r="MYP9" s="173"/>
      <c r="MYQ9" s="173"/>
      <c r="MYR9" s="173"/>
      <c r="MYS9" s="173"/>
      <c r="MYT9" s="173"/>
      <c r="MYU9" s="173"/>
      <c r="MYV9" s="173"/>
      <c r="MYW9" s="173"/>
      <c r="MYX9" s="173"/>
      <c r="MYY9" s="173"/>
      <c r="MYZ9" s="173"/>
      <c r="MZA9" s="173"/>
      <c r="MZB9" s="173"/>
      <c r="MZC9" s="173"/>
      <c r="MZD9" s="173"/>
      <c r="MZE9" s="173"/>
      <c r="MZF9" s="173"/>
      <c r="MZG9" s="173"/>
      <c r="MZH9" s="173"/>
      <c r="MZI9" s="173"/>
      <c r="MZJ9" s="173"/>
      <c r="MZK9" s="173"/>
      <c r="MZL9" s="173"/>
      <c r="MZM9" s="173"/>
      <c r="MZN9" s="173"/>
      <c r="MZO9" s="173"/>
      <c r="MZP9" s="173"/>
      <c r="MZQ9" s="173"/>
      <c r="MZR9" s="173"/>
      <c r="MZS9" s="173"/>
      <c r="MZT9" s="173"/>
      <c r="MZU9" s="173"/>
      <c r="MZV9" s="173"/>
      <c r="MZW9" s="173"/>
      <c r="MZX9" s="173"/>
      <c r="MZY9" s="173"/>
      <c r="MZZ9" s="173"/>
      <c r="NAA9" s="173"/>
      <c r="NAB9" s="173"/>
      <c r="NAC9" s="173"/>
      <c r="NAD9" s="173"/>
      <c r="NAE9" s="173"/>
      <c r="NAF9" s="173"/>
      <c r="NAG9" s="173"/>
      <c r="NAH9" s="173"/>
      <c r="NAI9" s="173"/>
      <c r="NAJ9" s="173"/>
      <c r="NAK9" s="173"/>
      <c r="NAL9" s="173"/>
      <c r="NAM9" s="173"/>
      <c r="NAN9" s="173"/>
      <c r="NAO9" s="173"/>
      <c r="NAP9" s="173"/>
      <c r="NAQ9" s="173"/>
      <c r="NAR9" s="173"/>
      <c r="NAS9" s="173"/>
      <c r="NAT9" s="173"/>
      <c r="NAU9" s="173"/>
      <c r="NAV9" s="173"/>
      <c r="NAW9" s="173"/>
      <c r="NAX9" s="173"/>
      <c r="NAY9" s="173"/>
      <c r="NAZ9" s="173"/>
      <c r="NBA9" s="173"/>
      <c r="NBB9" s="173"/>
      <c r="NBC9" s="173"/>
      <c r="NBD9" s="173"/>
      <c r="NBE9" s="173"/>
      <c r="NBF9" s="173"/>
      <c r="NBG9" s="173"/>
      <c r="NBH9" s="173"/>
      <c r="NBI9" s="173"/>
      <c r="NBJ9" s="173"/>
      <c r="NBK9" s="173"/>
      <c r="NBL9" s="173"/>
      <c r="NBM9" s="173"/>
      <c r="NBN9" s="173"/>
      <c r="NBO9" s="173"/>
      <c r="NBP9" s="173"/>
      <c r="NBQ9" s="173"/>
      <c r="NBR9" s="173"/>
      <c r="NBS9" s="173"/>
      <c r="NBT9" s="173"/>
      <c r="NBU9" s="173"/>
      <c r="NBV9" s="173"/>
      <c r="NBW9" s="173"/>
      <c r="NBX9" s="173"/>
      <c r="NBY9" s="173"/>
      <c r="NBZ9" s="173"/>
      <c r="NCA9" s="173"/>
      <c r="NCB9" s="173"/>
      <c r="NCC9" s="173"/>
      <c r="NCD9" s="173"/>
      <c r="NCE9" s="173"/>
      <c r="NCF9" s="173"/>
      <c r="NCG9" s="173"/>
      <c r="NCH9" s="173"/>
      <c r="NCI9" s="173"/>
      <c r="NCJ9" s="173"/>
      <c r="NCK9" s="173"/>
      <c r="NCL9" s="173"/>
      <c r="NCM9" s="173"/>
      <c r="NCN9" s="173"/>
      <c r="NCO9" s="173"/>
      <c r="NCP9" s="173"/>
      <c r="NCQ9" s="173"/>
      <c r="NCR9" s="173"/>
      <c r="NCS9" s="173"/>
      <c r="NCT9" s="173"/>
      <c r="NCU9" s="173"/>
      <c r="NCV9" s="173"/>
      <c r="NCW9" s="173"/>
      <c r="NCX9" s="173"/>
      <c r="NCY9" s="173"/>
      <c r="NCZ9" s="173"/>
      <c r="NDA9" s="173"/>
      <c r="NDB9" s="173"/>
      <c r="NDC9" s="173"/>
      <c r="NDD9" s="173"/>
      <c r="NDE9" s="173"/>
      <c r="NDF9" s="173"/>
      <c r="NDG9" s="173"/>
      <c r="NDH9" s="173"/>
      <c r="NDI9" s="173"/>
      <c r="NDJ9" s="173"/>
      <c r="NDK9" s="173"/>
      <c r="NDL9" s="173"/>
      <c r="NDM9" s="173"/>
      <c r="NDN9" s="173"/>
      <c r="NDO9" s="173"/>
      <c r="NDP9" s="173"/>
      <c r="NDQ9" s="173"/>
      <c r="NDR9" s="173"/>
      <c r="NDS9" s="173"/>
      <c r="NDT9" s="173"/>
      <c r="NDU9" s="173"/>
      <c r="NDV9" s="173"/>
      <c r="NDW9" s="173"/>
      <c r="NDX9" s="173"/>
      <c r="NDY9" s="173"/>
      <c r="NDZ9" s="173"/>
      <c r="NEA9" s="173"/>
      <c r="NEB9" s="173"/>
      <c r="NEC9" s="173"/>
      <c r="NED9" s="173"/>
      <c r="NEE9" s="173"/>
      <c r="NEF9" s="173"/>
      <c r="NEG9" s="173"/>
      <c r="NEH9" s="173"/>
      <c r="NEI9" s="173"/>
      <c r="NEJ9" s="173"/>
      <c r="NEK9" s="173"/>
      <c r="NEL9" s="173"/>
      <c r="NEM9" s="173"/>
      <c r="NEN9" s="173"/>
      <c r="NEO9" s="173"/>
      <c r="NEP9" s="173"/>
      <c r="NEQ9" s="173"/>
      <c r="NER9" s="173"/>
      <c r="NES9" s="173"/>
      <c r="NET9" s="173"/>
      <c r="NEU9" s="173"/>
      <c r="NEV9" s="173"/>
      <c r="NEW9" s="173"/>
      <c r="NEX9" s="173"/>
      <c r="NEY9" s="173"/>
      <c r="NEZ9" s="173"/>
      <c r="NFA9" s="173"/>
      <c r="NFB9" s="173"/>
      <c r="NFC9" s="173"/>
      <c r="NFD9" s="173"/>
      <c r="NFE9" s="173"/>
      <c r="NFF9" s="173"/>
      <c r="NFG9" s="173"/>
      <c r="NFH9" s="173"/>
      <c r="NFI9" s="173"/>
      <c r="NFJ9" s="173"/>
      <c r="NFK9" s="173"/>
      <c r="NFL9" s="173"/>
      <c r="NFM9" s="173"/>
      <c r="NFN9" s="173"/>
      <c r="NFO9" s="173"/>
      <c r="NFP9" s="173"/>
      <c r="NFQ9" s="173"/>
      <c r="NFR9" s="173"/>
      <c r="NFS9" s="173"/>
      <c r="NFT9" s="173"/>
      <c r="NFU9" s="173"/>
      <c r="NFV9" s="173"/>
      <c r="NFW9" s="173"/>
      <c r="NFX9" s="173"/>
      <c r="NFY9" s="173"/>
      <c r="NFZ9" s="173"/>
      <c r="NGA9" s="173"/>
      <c r="NGB9" s="173"/>
      <c r="NGC9" s="173"/>
      <c r="NGD9" s="173"/>
      <c r="NGE9" s="173"/>
      <c r="NGF9" s="173"/>
      <c r="NGG9" s="173"/>
      <c r="NGH9" s="173"/>
      <c r="NGI9" s="173"/>
      <c r="NGJ9" s="173"/>
      <c r="NGK9" s="173"/>
      <c r="NGL9" s="173"/>
      <c r="NGM9" s="173"/>
      <c r="NGN9" s="173"/>
      <c r="NGO9" s="173"/>
      <c r="NGP9" s="173"/>
      <c r="NGQ9" s="173"/>
      <c r="NGR9" s="173"/>
      <c r="NGS9" s="173"/>
      <c r="NGT9" s="173"/>
      <c r="NGU9" s="173"/>
      <c r="NGV9" s="173"/>
      <c r="NGW9" s="173"/>
      <c r="NGX9" s="173"/>
      <c r="NGY9" s="173"/>
      <c r="NGZ9" s="173"/>
      <c r="NHA9" s="173"/>
      <c r="NHB9" s="173"/>
      <c r="NHC9" s="173"/>
      <c r="NHD9" s="173"/>
      <c r="NHE9" s="173"/>
      <c r="NHF9" s="173"/>
      <c r="NHG9" s="173"/>
      <c r="NHH9" s="173"/>
      <c r="NHI9" s="173"/>
      <c r="NHJ9" s="173"/>
      <c r="NHK9" s="173"/>
      <c r="NHL9" s="173"/>
      <c r="NHM9" s="173"/>
      <c r="NHN9" s="173"/>
      <c r="NHO9" s="173"/>
      <c r="NHP9" s="173"/>
      <c r="NHQ9" s="173"/>
      <c r="NHR9" s="173"/>
      <c r="NHS9" s="173"/>
      <c r="NHT9" s="173"/>
      <c r="NHU9" s="173"/>
      <c r="NHV9" s="173"/>
      <c r="NHW9" s="173"/>
      <c r="NHX9" s="173"/>
      <c r="NHY9" s="173"/>
      <c r="NHZ9" s="173"/>
      <c r="NIA9" s="173"/>
      <c r="NIB9" s="173"/>
      <c r="NIC9" s="173"/>
      <c r="NID9" s="173"/>
      <c r="NIE9" s="173"/>
      <c r="NIF9" s="173"/>
      <c r="NIG9" s="173"/>
      <c r="NIH9" s="173"/>
      <c r="NII9" s="173"/>
      <c r="NIJ9" s="173"/>
      <c r="NIK9" s="173"/>
      <c r="NIL9" s="173"/>
      <c r="NIM9" s="173"/>
      <c r="NIN9" s="173"/>
      <c r="NIO9" s="173"/>
      <c r="NIP9" s="173"/>
      <c r="NIQ9" s="173"/>
      <c r="NIR9" s="173"/>
      <c r="NIS9" s="173"/>
      <c r="NIT9" s="173"/>
      <c r="NIU9" s="173"/>
      <c r="NIV9" s="173"/>
      <c r="NIW9" s="173"/>
      <c r="NIX9" s="173"/>
      <c r="NIY9" s="173"/>
      <c r="NIZ9" s="173"/>
      <c r="NJA9" s="173"/>
      <c r="NJB9" s="173"/>
      <c r="NJC9" s="173"/>
      <c r="NJD9" s="173"/>
      <c r="NJE9" s="173"/>
      <c r="NJF9" s="173"/>
      <c r="NJG9" s="173"/>
      <c r="NJH9" s="173"/>
      <c r="NJI9" s="173"/>
      <c r="NJJ9" s="173"/>
      <c r="NJK9" s="173"/>
      <c r="NJL9" s="173"/>
      <c r="NJM9" s="173"/>
      <c r="NJN9" s="173"/>
      <c r="NJO9" s="173"/>
      <c r="NJP9" s="173"/>
      <c r="NJQ9" s="173"/>
      <c r="NJR9" s="173"/>
      <c r="NJS9" s="173"/>
      <c r="NJT9" s="173"/>
      <c r="NJU9" s="173"/>
      <c r="NJV9" s="173"/>
      <c r="NJW9" s="173"/>
      <c r="NJX9" s="173"/>
      <c r="NJY9" s="173"/>
      <c r="NJZ9" s="173"/>
      <c r="NKA9" s="173"/>
      <c r="NKB9" s="173"/>
      <c r="NKC9" s="173"/>
      <c r="NKD9" s="173"/>
      <c r="NKE9" s="173"/>
      <c r="NKF9" s="173"/>
      <c r="NKG9" s="173"/>
      <c r="NKH9" s="173"/>
      <c r="NKI9" s="173"/>
      <c r="NKJ9" s="173"/>
      <c r="NKK9" s="173"/>
      <c r="NKL9" s="173"/>
      <c r="NKM9" s="173"/>
      <c r="NKN9" s="173"/>
      <c r="NKO9" s="173"/>
      <c r="NKP9" s="173"/>
      <c r="NKQ9" s="173"/>
      <c r="NKR9" s="173"/>
      <c r="NKS9" s="173"/>
      <c r="NKT9" s="173"/>
      <c r="NKU9" s="173"/>
      <c r="NKV9" s="173"/>
      <c r="NKW9" s="173"/>
      <c r="NKX9" s="173"/>
      <c r="NKY9" s="173"/>
      <c r="NKZ9" s="173"/>
      <c r="NLA9" s="173"/>
      <c r="NLB9" s="173"/>
      <c r="NLC9" s="173"/>
      <c r="NLD9" s="173"/>
      <c r="NLE9" s="173"/>
      <c r="NLF9" s="173"/>
      <c r="NLG9" s="173"/>
      <c r="NLH9" s="173"/>
      <c r="NLI9" s="173"/>
      <c r="NLJ9" s="173"/>
      <c r="NLK9" s="173"/>
      <c r="NLL9" s="173"/>
      <c r="NLM9" s="173"/>
      <c r="NLN9" s="173"/>
      <c r="NLO9" s="173"/>
      <c r="NLP9" s="173"/>
      <c r="NLQ9" s="173"/>
      <c r="NLR9" s="173"/>
      <c r="NLS9" s="173"/>
      <c r="NLT9" s="173"/>
      <c r="NLU9" s="173"/>
      <c r="NLV9" s="173"/>
      <c r="NLW9" s="173"/>
      <c r="NLX9" s="173"/>
      <c r="NLY9" s="173"/>
      <c r="NLZ9" s="173"/>
      <c r="NMA9" s="173"/>
      <c r="NMB9" s="173"/>
      <c r="NMC9" s="173"/>
      <c r="NMD9" s="173"/>
      <c r="NME9" s="173"/>
      <c r="NMF9" s="173"/>
      <c r="NMG9" s="173"/>
      <c r="NMH9" s="173"/>
      <c r="NMI9" s="173"/>
      <c r="NMJ9" s="173"/>
      <c r="NMK9" s="173"/>
      <c r="NML9" s="173"/>
      <c r="NMM9" s="173"/>
      <c r="NMN9" s="173"/>
      <c r="NMO9" s="173"/>
      <c r="NMP9" s="173"/>
      <c r="NMQ9" s="173"/>
      <c r="NMR9" s="173"/>
      <c r="NMS9" s="173"/>
      <c r="NMT9" s="173"/>
      <c r="NMU9" s="173"/>
      <c r="NMV9" s="173"/>
      <c r="NMW9" s="173"/>
      <c r="NMX9" s="173"/>
      <c r="NMY9" s="173"/>
      <c r="NMZ9" s="173"/>
      <c r="NNA9" s="173"/>
      <c r="NNB9" s="173"/>
      <c r="NNC9" s="173"/>
      <c r="NND9" s="173"/>
      <c r="NNE9" s="173"/>
      <c r="NNF9" s="173"/>
      <c r="NNG9" s="173"/>
      <c r="NNH9" s="173"/>
      <c r="NNI9" s="173"/>
      <c r="NNJ9" s="173"/>
      <c r="NNK9" s="173"/>
      <c r="NNL9" s="173"/>
      <c r="NNM9" s="173"/>
      <c r="NNN9" s="173"/>
      <c r="NNO9" s="173"/>
      <c r="NNP9" s="173"/>
      <c r="NNQ9" s="173"/>
      <c r="NNR9" s="173"/>
      <c r="NNS9" s="173"/>
      <c r="NNT9" s="173"/>
      <c r="NNU9" s="173"/>
      <c r="NNV9" s="173"/>
      <c r="NNW9" s="173"/>
      <c r="NNX9" s="173"/>
      <c r="NNY9" s="173"/>
      <c r="NNZ9" s="173"/>
      <c r="NOA9" s="173"/>
      <c r="NOB9" s="173"/>
      <c r="NOC9" s="173"/>
      <c r="NOD9" s="173"/>
      <c r="NOE9" s="173"/>
      <c r="NOF9" s="173"/>
      <c r="NOG9" s="173"/>
      <c r="NOH9" s="173"/>
      <c r="NOI9" s="173"/>
      <c r="NOJ9" s="173"/>
      <c r="NOK9" s="173"/>
      <c r="NOL9" s="173"/>
      <c r="NOM9" s="173"/>
      <c r="NON9" s="173"/>
      <c r="NOO9" s="173"/>
      <c r="NOP9" s="173"/>
      <c r="NOQ9" s="173"/>
      <c r="NOR9" s="173"/>
      <c r="NOS9" s="173"/>
      <c r="NOT9" s="173"/>
      <c r="NOU9" s="173"/>
      <c r="NOV9" s="173"/>
      <c r="NOW9" s="173"/>
      <c r="NOX9" s="173"/>
      <c r="NOY9" s="173"/>
      <c r="NOZ9" s="173"/>
      <c r="NPA9" s="173"/>
      <c r="NPB9" s="173"/>
      <c r="NPC9" s="173"/>
      <c r="NPD9" s="173"/>
      <c r="NPE9" s="173"/>
      <c r="NPF9" s="173"/>
      <c r="NPG9" s="173"/>
      <c r="NPH9" s="173"/>
      <c r="NPI9" s="173"/>
      <c r="NPJ9" s="173"/>
      <c r="NPK9" s="173"/>
      <c r="NPL9" s="173"/>
      <c r="NPM9" s="173"/>
      <c r="NPN9" s="173"/>
      <c r="NPO9" s="173"/>
      <c r="NPP9" s="173"/>
      <c r="NPQ9" s="173"/>
      <c r="NPR9" s="173"/>
      <c r="NPS9" s="173"/>
      <c r="NPT9" s="173"/>
      <c r="NPU9" s="173"/>
      <c r="NPV9" s="173"/>
      <c r="NPW9" s="173"/>
      <c r="NPX9" s="173"/>
      <c r="NPY9" s="173"/>
      <c r="NPZ9" s="173"/>
      <c r="NQA9" s="173"/>
      <c r="NQB9" s="173"/>
      <c r="NQC9" s="173"/>
      <c r="NQD9" s="173"/>
      <c r="NQE9" s="173"/>
      <c r="NQF9" s="173"/>
      <c r="NQG9" s="173"/>
      <c r="NQH9" s="173"/>
      <c r="NQI9" s="173"/>
      <c r="NQJ9" s="173"/>
      <c r="NQK9" s="173"/>
      <c r="NQL9" s="173"/>
      <c r="NQM9" s="173"/>
      <c r="NQN9" s="173"/>
      <c r="NQO9" s="173"/>
      <c r="NQP9" s="173"/>
      <c r="NQQ9" s="173"/>
      <c r="NQR9" s="173"/>
      <c r="NQS9" s="173"/>
      <c r="NQT9" s="173"/>
      <c r="NQU9" s="173"/>
      <c r="NQV9" s="173"/>
      <c r="NQW9" s="173"/>
      <c r="NQX9" s="173"/>
      <c r="NQY9" s="173"/>
      <c r="NQZ9" s="173"/>
      <c r="NRA9" s="173"/>
      <c r="NRB9" s="173"/>
      <c r="NRC9" s="173"/>
      <c r="NRD9" s="173"/>
      <c r="NRE9" s="173"/>
      <c r="NRF9" s="173"/>
      <c r="NRG9" s="173"/>
      <c r="NRH9" s="173"/>
      <c r="NRI9" s="173"/>
      <c r="NRJ9" s="173"/>
      <c r="NRK9" s="173"/>
      <c r="NRL9" s="173"/>
      <c r="NRM9" s="173"/>
      <c r="NRN9" s="173"/>
      <c r="NRO9" s="173"/>
      <c r="NRP9" s="173"/>
      <c r="NRQ9" s="173"/>
      <c r="NRR9" s="173"/>
      <c r="NRS9" s="173"/>
      <c r="NRT9" s="173"/>
      <c r="NRU9" s="173"/>
      <c r="NRV9" s="173"/>
      <c r="NRW9" s="173"/>
      <c r="NRX9" s="173"/>
      <c r="NRY9" s="173"/>
      <c r="NRZ9" s="173"/>
      <c r="NSA9" s="173"/>
      <c r="NSB9" s="173"/>
      <c r="NSC9" s="173"/>
      <c r="NSD9" s="173"/>
      <c r="NSE9" s="173"/>
      <c r="NSF9" s="173"/>
      <c r="NSG9" s="173"/>
      <c r="NSH9" s="173"/>
      <c r="NSI9" s="173"/>
      <c r="NSJ9" s="173"/>
      <c r="NSK9" s="173"/>
      <c r="NSL9" s="173"/>
      <c r="NSM9" s="173"/>
      <c r="NSN9" s="173"/>
      <c r="NSO9" s="173"/>
      <c r="NSP9" s="173"/>
      <c r="NSQ9" s="173"/>
      <c r="NSR9" s="173"/>
      <c r="NSS9" s="173"/>
      <c r="NST9" s="173"/>
      <c r="NSU9" s="173"/>
      <c r="NSV9" s="173"/>
      <c r="NSW9" s="173"/>
      <c r="NSX9" s="173"/>
      <c r="NSY9" s="173"/>
      <c r="NSZ9" s="173"/>
      <c r="NTA9" s="173"/>
      <c r="NTB9" s="173"/>
      <c r="NTC9" s="173"/>
      <c r="NTD9" s="173"/>
      <c r="NTE9" s="173"/>
      <c r="NTF9" s="173"/>
      <c r="NTG9" s="173"/>
      <c r="NTH9" s="173"/>
      <c r="NTI9" s="173"/>
      <c r="NTJ9" s="173"/>
      <c r="NTK9" s="173"/>
      <c r="NTL9" s="173"/>
      <c r="NTM9" s="173"/>
      <c r="NTN9" s="173"/>
      <c r="NTO9" s="173"/>
      <c r="NTP9" s="173"/>
      <c r="NTQ9" s="173"/>
      <c r="NTR9" s="173"/>
      <c r="NTS9" s="173"/>
      <c r="NTT9" s="173"/>
      <c r="NTU9" s="173"/>
      <c r="NTV9" s="173"/>
      <c r="NTW9" s="173"/>
      <c r="NTX9" s="173"/>
      <c r="NTY9" s="173"/>
      <c r="NTZ9" s="173"/>
      <c r="NUA9" s="173"/>
      <c r="NUB9" s="173"/>
      <c r="NUC9" s="173"/>
      <c r="NUD9" s="173"/>
      <c r="NUE9" s="173"/>
      <c r="NUF9" s="173"/>
      <c r="NUG9" s="173"/>
      <c r="NUH9" s="173"/>
      <c r="NUI9" s="173"/>
      <c r="NUJ9" s="173"/>
      <c r="NUK9" s="173"/>
      <c r="NUL9" s="173"/>
      <c r="NUM9" s="173"/>
      <c r="NUN9" s="173"/>
      <c r="NUO9" s="173"/>
      <c r="NUP9" s="173"/>
      <c r="NUQ9" s="173"/>
      <c r="NUR9" s="173"/>
      <c r="NUS9" s="173"/>
      <c r="NUT9" s="173"/>
      <c r="NUU9" s="173"/>
      <c r="NUV9" s="173"/>
      <c r="NUW9" s="173"/>
      <c r="NUX9" s="173"/>
      <c r="NUY9" s="173"/>
      <c r="NUZ9" s="173"/>
      <c r="NVA9" s="173"/>
      <c r="NVB9" s="173"/>
      <c r="NVC9" s="173"/>
      <c r="NVD9" s="173"/>
      <c r="NVE9" s="173"/>
      <c r="NVF9" s="173"/>
      <c r="NVG9" s="173"/>
      <c r="NVH9" s="173"/>
      <c r="NVI9" s="173"/>
      <c r="NVJ9" s="173"/>
      <c r="NVK9" s="173"/>
      <c r="NVL9" s="173"/>
      <c r="NVM9" s="173"/>
      <c r="NVN9" s="173"/>
      <c r="NVO9" s="173"/>
      <c r="NVP9" s="173"/>
      <c r="NVQ9" s="173"/>
      <c r="NVR9" s="173"/>
      <c r="NVS9" s="173"/>
      <c r="NVT9" s="173"/>
      <c r="NVU9" s="173"/>
      <c r="NVV9" s="173"/>
      <c r="NVW9" s="173"/>
      <c r="NVX9" s="173"/>
      <c r="NVY9" s="173"/>
      <c r="NVZ9" s="173"/>
      <c r="NWA9" s="173"/>
      <c r="NWB9" s="173"/>
      <c r="NWC9" s="173"/>
      <c r="NWD9" s="173"/>
      <c r="NWE9" s="173"/>
      <c r="NWF9" s="173"/>
      <c r="NWG9" s="173"/>
      <c r="NWH9" s="173"/>
      <c r="NWI9" s="173"/>
      <c r="NWJ9" s="173"/>
      <c r="NWK9" s="173"/>
      <c r="NWL9" s="173"/>
      <c r="NWM9" s="173"/>
      <c r="NWN9" s="173"/>
      <c r="NWO9" s="173"/>
      <c r="NWP9" s="173"/>
      <c r="NWQ9" s="173"/>
      <c r="NWR9" s="173"/>
      <c r="NWS9" s="173"/>
      <c r="NWT9" s="173"/>
      <c r="NWU9" s="173"/>
      <c r="NWV9" s="173"/>
      <c r="NWW9" s="173"/>
      <c r="NWX9" s="173"/>
      <c r="NWY9" s="173"/>
      <c r="NWZ9" s="173"/>
      <c r="NXA9" s="173"/>
      <c r="NXB9" s="173"/>
      <c r="NXC9" s="173"/>
      <c r="NXD9" s="173"/>
      <c r="NXE9" s="173"/>
      <c r="NXF9" s="173"/>
      <c r="NXG9" s="173"/>
      <c r="NXH9" s="173"/>
      <c r="NXI9" s="173"/>
      <c r="NXJ9" s="173"/>
      <c r="NXK9" s="173"/>
      <c r="NXL9" s="173"/>
      <c r="NXM9" s="173"/>
      <c r="NXN9" s="173"/>
      <c r="NXO9" s="173"/>
      <c r="NXP9" s="173"/>
      <c r="NXQ9" s="173"/>
      <c r="NXR9" s="173"/>
      <c r="NXS9" s="173"/>
      <c r="NXT9" s="173"/>
      <c r="NXU9" s="173"/>
      <c r="NXV9" s="173"/>
      <c r="NXW9" s="173"/>
      <c r="NXX9" s="173"/>
      <c r="NXY9" s="173"/>
      <c r="NXZ9" s="173"/>
      <c r="NYA9" s="173"/>
      <c r="NYB9" s="173"/>
      <c r="NYC9" s="173"/>
      <c r="NYD9" s="173"/>
      <c r="NYE9" s="173"/>
      <c r="NYF9" s="173"/>
      <c r="NYG9" s="173"/>
      <c r="NYH9" s="173"/>
      <c r="NYI9" s="173"/>
      <c r="NYJ9" s="173"/>
      <c r="NYK9" s="173"/>
      <c r="NYL9" s="173"/>
      <c r="NYM9" s="173"/>
      <c r="NYN9" s="173"/>
      <c r="NYO9" s="173"/>
      <c r="NYP9" s="173"/>
      <c r="NYQ9" s="173"/>
      <c r="NYR9" s="173"/>
      <c r="NYS9" s="173"/>
      <c r="NYT9" s="173"/>
      <c r="NYU9" s="173"/>
      <c r="NYV9" s="173"/>
      <c r="NYW9" s="173"/>
      <c r="NYX9" s="173"/>
      <c r="NYY9" s="173"/>
      <c r="NYZ9" s="173"/>
      <c r="NZA9" s="173"/>
      <c r="NZB9" s="173"/>
      <c r="NZC9" s="173"/>
      <c r="NZD9" s="173"/>
      <c r="NZE9" s="173"/>
      <c r="NZF9" s="173"/>
      <c r="NZG9" s="173"/>
      <c r="NZH9" s="173"/>
      <c r="NZI9" s="173"/>
      <c r="NZJ9" s="173"/>
      <c r="NZK9" s="173"/>
      <c r="NZL9" s="173"/>
      <c r="NZM9" s="173"/>
      <c r="NZN9" s="173"/>
      <c r="NZO9" s="173"/>
      <c r="NZP9" s="173"/>
      <c r="NZQ9" s="173"/>
      <c r="NZR9" s="173"/>
      <c r="NZS9" s="173"/>
      <c r="NZT9" s="173"/>
      <c r="NZU9" s="173"/>
      <c r="NZV9" s="173"/>
      <c r="NZW9" s="173"/>
      <c r="NZX9" s="173"/>
      <c r="NZY9" s="173"/>
      <c r="NZZ9" s="173"/>
      <c r="OAA9" s="173"/>
      <c r="OAB9" s="173"/>
      <c r="OAC9" s="173"/>
      <c r="OAD9" s="173"/>
      <c r="OAE9" s="173"/>
      <c r="OAF9" s="173"/>
      <c r="OAG9" s="173"/>
      <c r="OAH9" s="173"/>
      <c r="OAI9" s="173"/>
      <c r="OAJ9" s="173"/>
      <c r="OAK9" s="173"/>
      <c r="OAL9" s="173"/>
      <c r="OAM9" s="173"/>
      <c r="OAN9" s="173"/>
      <c r="OAO9" s="173"/>
      <c r="OAP9" s="173"/>
      <c r="OAQ9" s="173"/>
      <c r="OAR9" s="173"/>
      <c r="OAS9" s="173"/>
      <c r="OAT9" s="173"/>
      <c r="OAU9" s="173"/>
      <c r="OAV9" s="173"/>
      <c r="OAW9" s="173"/>
      <c r="OAX9" s="173"/>
      <c r="OAY9" s="173"/>
      <c r="OAZ9" s="173"/>
      <c r="OBA9" s="173"/>
      <c r="OBB9" s="173"/>
      <c r="OBC9" s="173"/>
      <c r="OBD9" s="173"/>
      <c r="OBE9" s="173"/>
      <c r="OBF9" s="173"/>
      <c r="OBG9" s="173"/>
      <c r="OBH9" s="173"/>
      <c r="OBI9" s="173"/>
      <c r="OBJ9" s="173"/>
      <c r="OBK9" s="173"/>
      <c r="OBL9" s="173"/>
      <c r="OBM9" s="173"/>
      <c r="OBN9" s="173"/>
      <c r="OBO9" s="173"/>
      <c r="OBP9" s="173"/>
      <c r="OBQ9" s="173"/>
      <c r="OBR9" s="173"/>
      <c r="OBS9" s="173"/>
      <c r="OBT9" s="173"/>
      <c r="OBU9" s="173"/>
      <c r="OBV9" s="173"/>
      <c r="OBW9" s="173"/>
      <c r="OBX9" s="173"/>
      <c r="OBY9" s="173"/>
      <c r="OBZ9" s="173"/>
      <c r="OCA9" s="173"/>
      <c r="OCB9" s="173"/>
      <c r="OCC9" s="173"/>
      <c r="OCD9" s="173"/>
      <c r="OCE9" s="173"/>
      <c r="OCF9" s="173"/>
      <c r="OCG9" s="173"/>
      <c r="OCH9" s="173"/>
      <c r="OCI9" s="173"/>
      <c r="OCJ9" s="173"/>
      <c r="OCK9" s="173"/>
      <c r="OCL9" s="173"/>
      <c r="OCM9" s="173"/>
      <c r="OCN9" s="173"/>
      <c r="OCO9" s="173"/>
      <c r="OCP9" s="173"/>
      <c r="OCQ9" s="173"/>
      <c r="OCR9" s="173"/>
      <c r="OCS9" s="173"/>
      <c r="OCT9" s="173"/>
      <c r="OCU9" s="173"/>
      <c r="OCV9" s="173"/>
      <c r="OCW9" s="173"/>
      <c r="OCX9" s="173"/>
      <c r="OCY9" s="173"/>
      <c r="OCZ9" s="173"/>
      <c r="ODA9" s="173"/>
      <c r="ODB9" s="173"/>
      <c r="ODC9" s="173"/>
      <c r="ODD9" s="173"/>
      <c r="ODE9" s="173"/>
      <c r="ODF9" s="173"/>
      <c r="ODG9" s="173"/>
      <c r="ODH9" s="173"/>
      <c r="ODI9" s="173"/>
      <c r="ODJ9" s="173"/>
      <c r="ODK9" s="173"/>
      <c r="ODL9" s="173"/>
      <c r="ODM9" s="173"/>
      <c r="ODN9" s="173"/>
      <c r="ODO9" s="173"/>
      <c r="ODP9" s="173"/>
      <c r="ODQ9" s="173"/>
      <c r="ODR9" s="173"/>
      <c r="ODS9" s="173"/>
      <c r="ODT9" s="173"/>
      <c r="ODU9" s="173"/>
      <c r="ODV9" s="173"/>
      <c r="ODW9" s="173"/>
      <c r="ODX9" s="173"/>
      <c r="ODY9" s="173"/>
      <c r="ODZ9" s="173"/>
      <c r="OEA9" s="173"/>
      <c r="OEB9" s="173"/>
      <c r="OEC9" s="173"/>
      <c r="OED9" s="173"/>
      <c r="OEE9" s="173"/>
      <c r="OEF9" s="173"/>
      <c r="OEG9" s="173"/>
      <c r="OEH9" s="173"/>
      <c r="OEI9" s="173"/>
      <c r="OEJ9" s="173"/>
      <c r="OEK9" s="173"/>
      <c r="OEL9" s="173"/>
      <c r="OEM9" s="173"/>
      <c r="OEN9" s="173"/>
      <c r="OEO9" s="173"/>
      <c r="OEP9" s="173"/>
      <c r="OEQ9" s="173"/>
      <c r="OER9" s="173"/>
      <c r="OES9" s="173"/>
      <c r="OET9" s="173"/>
      <c r="OEU9" s="173"/>
      <c r="OEV9" s="173"/>
      <c r="OEW9" s="173"/>
      <c r="OEX9" s="173"/>
      <c r="OEY9" s="173"/>
      <c r="OEZ9" s="173"/>
      <c r="OFA9" s="173"/>
      <c r="OFB9" s="173"/>
      <c r="OFC9" s="173"/>
      <c r="OFD9" s="173"/>
      <c r="OFE9" s="173"/>
      <c r="OFF9" s="173"/>
      <c r="OFG9" s="173"/>
      <c r="OFH9" s="173"/>
      <c r="OFI9" s="173"/>
      <c r="OFJ9" s="173"/>
      <c r="OFK9" s="173"/>
      <c r="OFL9" s="173"/>
      <c r="OFM9" s="173"/>
      <c r="OFN9" s="173"/>
      <c r="OFO9" s="173"/>
      <c r="OFP9" s="173"/>
      <c r="OFQ9" s="173"/>
      <c r="OFR9" s="173"/>
      <c r="OFS9" s="173"/>
      <c r="OFT9" s="173"/>
      <c r="OFU9" s="173"/>
      <c r="OFV9" s="173"/>
      <c r="OFW9" s="173"/>
      <c r="OFX9" s="173"/>
      <c r="OFY9" s="173"/>
      <c r="OFZ9" s="173"/>
      <c r="OGA9" s="173"/>
      <c r="OGB9" s="173"/>
      <c r="OGC9" s="173"/>
      <c r="OGD9" s="173"/>
      <c r="OGE9" s="173"/>
      <c r="OGF9" s="173"/>
      <c r="OGG9" s="173"/>
      <c r="OGH9" s="173"/>
      <c r="OGI9" s="173"/>
      <c r="OGJ9" s="173"/>
      <c r="OGK9" s="173"/>
      <c r="OGL9" s="173"/>
      <c r="OGM9" s="173"/>
      <c r="OGN9" s="173"/>
      <c r="OGO9" s="173"/>
      <c r="OGP9" s="173"/>
      <c r="OGQ9" s="173"/>
      <c r="OGR9" s="173"/>
      <c r="OGS9" s="173"/>
      <c r="OGT9" s="173"/>
      <c r="OGU9" s="173"/>
      <c r="OGV9" s="173"/>
      <c r="OGW9" s="173"/>
      <c r="OGX9" s="173"/>
      <c r="OGY9" s="173"/>
      <c r="OGZ9" s="173"/>
      <c r="OHA9" s="173"/>
      <c r="OHB9" s="173"/>
      <c r="OHC9" s="173"/>
      <c r="OHD9" s="173"/>
      <c r="OHE9" s="173"/>
      <c r="OHF9" s="173"/>
      <c r="OHG9" s="173"/>
      <c r="OHH9" s="173"/>
      <c r="OHI9" s="173"/>
      <c r="OHJ9" s="173"/>
      <c r="OHK9" s="173"/>
      <c r="OHL9" s="173"/>
      <c r="OHM9" s="173"/>
      <c r="OHN9" s="173"/>
      <c r="OHO9" s="173"/>
      <c r="OHP9" s="173"/>
      <c r="OHQ9" s="173"/>
      <c r="OHR9" s="173"/>
      <c r="OHS9" s="173"/>
      <c r="OHT9" s="173"/>
      <c r="OHU9" s="173"/>
      <c r="OHV9" s="173"/>
      <c r="OHW9" s="173"/>
      <c r="OHX9" s="173"/>
      <c r="OHY9" s="173"/>
      <c r="OHZ9" s="173"/>
      <c r="OIA9" s="173"/>
      <c r="OIB9" s="173"/>
      <c r="OIC9" s="173"/>
      <c r="OID9" s="173"/>
      <c r="OIE9" s="173"/>
      <c r="OIF9" s="173"/>
      <c r="OIG9" s="173"/>
      <c r="OIH9" s="173"/>
      <c r="OII9" s="173"/>
      <c r="OIJ9" s="173"/>
      <c r="OIK9" s="173"/>
      <c r="OIL9" s="173"/>
      <c r="OIM9" s="173"/>
      <c r="OIN9" s="173"/>
      <c r="OIO9" s="173"/>
      <c r="OIP9" s="173"/>
      <c r="OIQ9" s="173"/>
      <c r="OIR9" s="173"/>
      <c r="OIS9" s="173"/>
      <c r="OIT9" s="173"/>
      <c r="OIU9" s="173"/>
      <c r="OIV9" s="173"/>
      <c r="OIW9" s="173"/>
      <c r="OIX9" s="173"/>
      <c r="OIY9" s="173"/>
      <c r="OIZ9" s="173"/>
      <c r="OJA9" s="173"/>
      <c r="OJB9" s="173"/>
      <c r="OJC9" s="173"/>
      <c r="OJD9" s="173"/>
      <c r="OJE9" s="173"/>
      <c r="OJF9" s="173"/>
      <c r="OJG9" s="173"/>
      <c r="OJH9" s="173"/>
      <c r="OJI9" s="173"/>
      <c r="OJJ9" s="173"/>
      <c r="OJK9" s="173"/>
      <c r="OJL9" s="173"/>
      <c r="OJM9" s="173"/>
      <c r="OJN9" s="173"/>
      <c r="OJO9" s="173"/>
      <c r="OJP9" s="173"/>
      <c r="OJQ9" s="173"/>
      <c r="OJR9" s="173"/>
      <c r="OJS9" s="173"/>
      <c r="OJT9" s="173"/>
      <c r="OJU9" s="173"/>
      <c r="OJV9" s="173"/>
      <c r="OJW9" s="173"/>
      <c r="OJX9" s="173"/>
      <c r="OJY9" s="173"/>
      <c r="OJZ9" s="173"/>
      <c r="OKA9" s="173"/>
      <c r="OKB9" s="173"/>
      <c r="OKC9" s="173"/>
      <c r="OKD9" s="173"/>
      <c r="OKE9" s="173"/>
      <c r="OKF9" s="173"/>
      <c r="OKG9" s="173"/>
      <c r="OKH9" s="173"/>
      <c r="OKI9" s="173"/>
      <c r="OKJ9" s="173"/>
      <c r="OKK9" s="173"/>
      <c r="OKL9" s="173"/>
      <c r="OKM9" s="173"/>
      <c r="OKN9" s="173"/>
      <c r="OKO9" s="173"/>
      <c r="OKP9" s="173"/>
      <c r="OKQ9" s="173"/>
      <c r="OKR9" s="173"/>
      <c r="OKS9" s="173"/>
      <c r="OKT9" s="173"/>
      <c r="OKU9" s="173"/>
      <c r="OKV9" s="173"/>
      <c r="OKW9" s="173"/>
      <c r="OKX9" s="173"/>
      <c r="OKY9" s="173"/>
      <c r="OKZ9" s="173"/>
      <c r="OLA9" s="173"/>
      <c r="OLB9" s="173"/>
      <c r="OLC9" s="173"/>
      <c r="OLD9" s="173"/>
      <c r="OLE9" s="173"/>
      <c r="OLF9" s="173"/>
      <c r="OLG9" s="173"/>
      <c r="OLH9" s="173"/>
      <c r="OLI9" s="173"/>
      <c r="OLJ9" s="173"/>
      <c r="OLK9" s="173"/>
      <c r="OLL9" s="173"/>
      <c r="OLM9" s="173"/>
      <c r="OLN9" s="173"/>
      <c r="OLO9" s="173"/>
      <c r="OLP9" s="173"/>
      <c r="OLQ9" s="173"/>
      <c r="OLR9" s="173"/>
      <c r="OLS9" s="173"/>
      <c r="OLT9" s="173"/>
      <c r="OLU9" s="173"/>
      <c r="OLV9" s="173"/>
      <c r="OLW9" s="173"/>
      <c r="OLX9" s="173"/>
      <c r="OLY9" s="173"/>
      <c r="OLZ9" s="173"/>
      <c r="OMA9" s="173"/>
      <c r="OMB9" s="173"/>
      <c r="OMC9" s="173"/>
      <c r="OMD9" s="173"/>
      <c r="OME9" s="173"/>
      <c r="OMF9" s="173"/>
      <c r="OMG9" s="173"/>
      <c r="OMH9" s="173"/>
      <c r="OMI9" s="173"/>
      <c r="OMJ9" s="173"/>
      <c r="OMK9" s="173"/>
      <c r="OML9" s="173"/>
      <c r="OMM9" s="173"/>
      <c r="OMN9" s="173"/>
      <c r="OMO9" s="173"/>
      <c r="OMP9" s="173"/>
      <c r="OMQ9" s="173"/>
      <c r="OMR9" s="173"/>
      <c r="OMS9" s="173"/>
      <c r="OMT9" s="173"/>
      <c r="OMU9" s="173"/>
      <c r="OMV9" s="173"/>
      <c r="OMW9" s="173"/>
      <c r="OMX9" s="173"/>
      <c r="OMY9" s="173"/>
      <c r="OMZ9" s="173"/>
      <c r="ONA9" s="173"/>
      <c r="ONB9" s="173"/>
      <c r="ONC9" s="173"/>
      <c r="OND9" s="173"/>
      <c r="ONE9" s="173"/>
      <c r="ONF9" s="173"/>
      <c r="ONG9" s="173"/>
      <c r="ONH9" s="173"/>
      <c r="ONI9" s="173"/>
      <c r="ONJ9" s="173"/>
      <c r="ONK9" s="173"/>
      <c r="ONL9" s="173"/>
      <c r="ONM9" s="173"/>
      <c r="ONN9" s="173"/>
      <c r="ONO9" s="173"/>
      <c r="ONP9" s="173"/>
      <c r="ONQ9" s="173"/>
      <c r="ONR9" s="173"/>
      <c r="ONS9" s="173"/>
      <c r="ONT9" s="173"/>
      <c r="ONU9" s="173"/>
      <c r="ONV9" s="173"/>
      <c r="ONW9" s="173"/>
      <c r="ONX9" s="173"/>
      <c r="ONY9" s="173"/>
      <c r="ONZ9" s="173"/>
      <c r="OOA9" s="173"/>
      <c r="OOB9" s="173"/>
      <c r="OOC9" s="173"/>
      <c r="OOD9" s="173"/>
      <c r="OOE9" s="173"/>
      <c r="OOF9" s="173"/>
      <c r="OOG9" s="173"/>
      <c r="OOH9" s="173"/>
      <c r="OOI9" s="173"/>
      <c r="OOJ9" s="173"/>
      <c r="OOK9" s="173"/>
      <c r="OOL9" s="173"/>
      <c r="OOM9" s="173"/>
      <c r="OON9" s="173"/>
      <c r="OOO9" s="173"/>
      <c r="OOP9" s="173"/>
      <c r="OOQ9" s="173"/>
      <c r="OOR9" s="173"/>
      <c r="OOS9" s="173"/>
      <c r="OOT9" s="173"/>
      <c r="OOU9" s="173"/>
      <c r="OOV9" s="173"/>
      <c r="OOW9" s="173"/>
      <c r="OOX9" s="173"/>
      <c r="OOY9" s="173"/>
      <c r="OOZ9" s="173"/>
      <c r="OPA9" s="173"/>
      <c r="OPB9" s="173"/>
      <c r="OPC9" s="173"/>
      <c r="OPD9" s="173"/>
      <c r="OPE9" s="173"/>
      <c r="OPF9" s="173"/>
      <c r="OPG9" s="173"/>
      <c r="OPH9" s="173"/>
      <c r="OPI9" s="173"/>
      <c r="OPJ9" s="173"/>
      <c r="OPK9" s="173"/>
      <c r="OPL9" s="173"/>
      <c r="OPM9" s="173"/>
      <c r="OPN9" s="173"/>
      <c r="OPO9" s="173"/>
      <c r="OPP9" s="173"/>
      <c r="OPQ9" s="173"/>
      <c r="OPR9" s="173"/>
      <c r="OPS9" s="173"/>
      <c r="OPT9" s="173"/>
      <c r="OPU9" s="173"/>
      <c r="OPV9" s="173"/>
      <c r="OPW9" s="173"/>
      <c r="OPX9" s="173"/>
      <c r="OPY9" s="173"/>
      <c r="OPZ9" s="173"/>
      <c r="OQA9" s="173"/>
      <c r="OQB9" s="173"/>
      <c r="OQC9" s="173"/>
      <c r="OQD9" s="173"/>
      <c r="OQE9" s="173"/>
      <c r="OQF9" s="173"/>
      <c r="OQG9" s="173"/>
      <c r="OQH9" s="173"/>
      <c r="OQI9" s="173"/>
      <c r="OQJ9" s="173"/>
      <c r="OQK9" s="173"/>
      <c r="OQL9" s="173"/>
      <c r="OQM9" s="173"/>
      <c r="OQN9" s="173"/>
      <c r="OQO9" s="173"/>
      <c r="OQP9" s="173"/>
      <c r="OQQ9" s="173"/>
      <c r="OQR9" s="173"/>
      <c r="OQS9" s="173"/>
      <c r="OQT9" s="173"/>
      <c r="OQU9" s="173"/>
      <c r="OQV9" s="173"/>
      <c r="OQW9" s="173"/>
      <c r="OQX9" s="173"/>
      <c r="OQY9" s="173"/>
      <c r="OQZ9" s="173"/>
      <c r="ORA9" s="173"/>
      <c r="ORB9" s="173"/>
      <c r="ORC9" s="173"/>
      <c r="ORD9" s="173"/>
      <c r="ORE9" s="173"/>
      <c r="ORF9" s="173"/>
      <c r="ORG9" s="173"/>
      <c r="ORH9" s="173"/>
      <c r="ORI9" s="173"/>
      <c r="ORJ9" s="173"/>
      <c r="ORK9" s="173"/>
      <c r="ORL9" s="173"/>
      <c r="ORM9" s="173"/>
      <c r="ORN9" s="173"/>
      <c r="ORO9" s="173"/>
      <c r="ORP9" s="173"/>
      <c r="ORQ9" s="173"/>
      <c r="ORR9" s="173"/>
      <c r="ORS9" s="173"/>
      <c r="ORT9" s="173"/>
      <c r="ORU9" s="173"/>
      <c r="ORV9" s="173"/>
      <c r="ORW9" s="173"/>
      <c r="ORX9" s="173"/>
      <c r="ORY9" s="173"/>
      <c r="ORZ9" s="173"/>
      <c r="OSA9" s="173"/>
      <c r="OSB9" s="173"/>
      <c r="OSC9" s="173"/>
      <c r="OSD9" s="173"/>
      <c r="OSE9" s="173"/>
      <c r="OSF9" s="173"/>
      <c r="OSG9" s="173"/>
      <c r="OSH9" s="173"/>
      <c r="OSI9" s="173"/>
      <c r="OSJ9" s="173"/>
      <c r="OSK9" s="173"/>
      <c r="OSL9" s="173"/>
      <c r="OSM9" s="173"/>
      <c r="OSN9" s="173"/>
      <c r="OSO9" s="173"/>
      <c r="OSP9" s="173"/>
      <c r="OSQ9" s="173"/>
      <c r="OSR9" s="173"/>
      <c r="OSS9" s="173"/>
      <c r="OST9" s="173"/>
      <c r="OSU9" s="173"/>
      <c r="OSV9" s="173"/>
      <c r="OSW9" s="173"/>
      <c r="OSX9" s="173"/>
      <c r="OSY9" s="173"/>
      <c r="OSZ9" s="173"/>
      <c r="OTA9" s="173"/>
      <c r="OTB9" s="173"/>
      <c r="OTC9" s="173"/>
      <c r="OTD9" s="173"/>
      <c r="OTE9" s="173"/>
      <c r="OTF9" s="173"/>
      <c r="OTG9" s="173"/>
      <c r="OTH9" s="173"/>
      <c r="OTI9" s="173"/>
      <c r="OTJ9" s="173"/>
      <c r="OTK9" s="173"/>
      <c r="OTL9" s="173"/>
      <c r="OTM9" s="173"/>
      <c r="OTN9" s="173"/>
      <c r="OTO9" s="173"/>
      <c r="OTP9" s="173"/>
      <c r="OTQ9" s="173"/>
      <c r="OTR9" s="173"/>
      <c r="OTS9" s="173"/>
      <c r="OTT9" s="173"/>
      <c r="OTU9" s="173"/>
      <c r="OTV9" s="173"/>
      <c r="OTW9" s="173"/>
      <c r="OTX9" s="173"/>
      <c r="OTY9" s="173"/>
      <c r="OTZ9" s="173"/>
      <c r="OUA9" s="173"/>
      <c r="OUB9" s="173"/>
      <c r="OUC9" s="173"/>
      <c r="OUD9" s="173"/>
      <c r="OUE9" s="173"/>
      <c r="OUF9" s="173"/>
      <c r="OUG9" s="173"/>
      <c r="OUH9" s="173"/>
      <c r="OUI9" s="173"/>
      <c r="OUJ9" s="173"/>
      <c r="OUK9" s="173"/>
      <c r="OUL9" s="173"/>
      <c r="OUM9" s="173"/>
      <c r="OUN9" s="173"/>
      <c r="OUO9" s="173"/>
      <c r="OUP9" s="173"/>
      <c r="OUQ9" s="173"/>
      <c r="OUR9" s="173"/>
      <c r="OUS9" s="173"/>
      <c r="OUT9" s="173"/>
      <c r="OUU9" s="173"/>
      <c r="OUV9" s="173"/>
      <c r="OUW9" s="173"/>
      <c r="OUX9" s="173"/>
      <c r="OUY9" s="173"/>
      <c r="OUZ9" s="173"/>
      <c r="OVA9" s="173"/>
      <c r="OVB9" s="173"/>
      <c r="OVC9" s="173"/>
      <c r="OVD9" s="173"/>
      <c r="OVE9" s="173"/>
      <c r="OVF9" s="173"/>
      <c r="OVG9" s="173"/>
      <c r="OVH9" s="173"/>
      <c r="OVI9" s="173"/>
      <c r="OVJ9" s="173"/>
      <c r="OVK9" s="173"/>
      <c r="OVL9" s="173"/>
      <c r="OVM9" s="173"/>
      <c r="OVN9" s="173"/>
      <c r="OVO9" s="173"/>
      <c r="OVP9" s="173"/>
      <c r="OVQ9" s="173"/>
      <c r="OVR9" s="173"/>
      <c r="OVS9" s="173"/>
      <c r="OVT9" s="173"/>
      <c r="OVU9" s="173"/>
      <c r="OVV9" s="173"/>
      <c r="OVW9" s="173"/>
      <c r="OVX9" s="173"/>
      <c r="OVY9" s="173"/>
      <c r="OVZ9" s="173"/>
      <c r="OWA9" s="173"/>
      <c r="OWB9" s="173"/>
      <c r="OWC9" s="173"/>
      <c r="OWD9" s="173"/>
      <c r="OWE9" s="173"/>
      <c r="OWF9" s="173"/>
      <c r="OWG9" s="173"/>
      <c r="OWH9" s="173"/>
      <c r="OWI9" s="173"/>
      <c r="OWJ9" s="173"/>
      <c r="OWK9" s="173"/>
      <c r="OWL9" s="173"/>
      <c r="OWM9" s="173"/>
      <c r="OWN9" s="173"/>
      <c r="OWO9" s="173"/>
      <c r="OWP9" s="173"/>
      <c r="OWQ9" s="173"/>
      <c r="OWR9" s="173"/>
      <c r="OWS9" s="173"/>
      <c r="OWT9" s="173"/>
      <c r="OWU9" s="173"/>
      <c r="OWV9" s="173"/>
      <c r="OWW9" s="173"/>
      <c r="OWX9" s="173"/>
      <c r="OWY9" s="173"/>
      <c r="OWZ9" s="173"/>
      <c r="OXA9" s="173"/>
      <c r="OXB9" s="173"/>
      <c r="OXC9" s="173"/>
      <c r="OXD9" s="173"/>
      <c r="OXE9" s="173"/>
      <c r="OXF9" s="173"/>
      <c r="OXG9" s="173"/>
      <c r="OXH9" s="173"/>
      <c r="OXI9" s="173"/>
      <c r="OXJ9" s="173"/>
      <c r="OXK9" s="173"/>
      <c r="OXL9" s="173"/>
      <c r="OXM9" s="173"/>
      <c r="OXN9" s="173"/>
      <c r="OXO9" s="173"/>
      <c r="OXP9" s="173"/>
      <c r="OXQ9" s="173"/>
      <c r="OXR9" s="173"/>
      <c r="OXS9" s="173"/>
      <c r="OXT9" s="173"/>
      <c r="OXU9" s="173"/>
      <c r="OXV9" s="173"/>
      <c r="OXW9" s="173"/>
      <c r="OXX9" s="173"/>
      <c r="OXY9" s="173"/>
      <c r="OXZ9" s="173"/>
      <c r="OYA9" s="173"/>
      <c r="OYB9" s="173"/>
      <c r="OYC9" s="173"/>
      <c r="OYD9" s="173"/>
      <c r="OYE9" s="173"/>
      <c r="OYF9" s="173"/>
      <c r="OYG9" s="173"/>
      <c r="OYH9" s="173"/>
      <c r="OYI9" s="173"/>
      <c r="OYJ9" s="173"/>
      <c r="OYK9" s="173"/>
      <c r="OYL9" s="173"/>
      <c r="OYM9" s="173"/>
      <c r="OYN9" s="173"/>
      <c r="OYO9" s="173"/>
      <c r="OYP9" s="173"/>
      <c r="OYQ9" s="173"/>
      <c r="OYR9" s="173"/>
      <c r="OYS9" s="173"/>
      <c r="OYT9" s="173"/>
      <c r="OYU9" s="173"/>
      <c r="OYV9" s="173"/>
      <c r="OYW9" s="173"/>
      <c r="OYX9" s="173"/>
      <c r="OYY9" s="173"/>
      <c r="OYZ9" s="173"/>
      <c r="OZA9" s="173"/>
      <c r="OZB9" s="173"/>
      <c r="OZC9" s="173"/>
      <c r="OZD9" s="173"/>
      <c r="OZE9" s="173"/>
      <c r="OZF9" s="173"/>
      <c r="OZG9" s="173"/>
      <c r="OZH9" s="173"/>
      <c r="OZI9" s="173"/>
      <c r="OZJ9" s="173"/>
      <c r="OZK9" s="173"/>
      <c r="OZL9" s="173"/>
      <c r="OZM9" s="173"/>
      <c r="OZN9" s="173"/>
      <c r="OZO9" s="173"/>
      <c r="OZP9" s="173"/>
      <c r="OZQ9" s="173"/>
      <c r="OZR9" s="173"/>
      <c r="OZS9" s="173"/>
      <c r="OZT9" s="173"/>
      <c r="OZU9" s="173"/>
      <c r="OZV9" s="173"/>
      <c r="OZW9" s="173"/>
      <c r="OZX9" s="173"/>
      <c r="OZY9" s="173"/>
      <c r="OZZ9" s="173"/>
      <c r="PAA9" s="173"/>
      <c r="PAB9" s="173"/>
      <c r="PAC9" s="173"/>
      <c r="PAD9" s="173"/>
      <c r="PAE9" s="173"/>
      <c r="PAF9" s="173"/>
      <c r="PAG9" s="173"/>
      <c r="PAH9" s="173"/>
      <c r="PAI9" s="173"/>
      <c r="PAJ9" s="173"/>
      <c r="PAK9" s="173"/>
      <c r="PAL9" s="173"/>
      <c r="PAM9" s="173"/>
      <c r="PAN9" s="173"/>
      <c r="PAO9" s="173"/>
      <c r="PAP9" s="173"/>
      <c r="PAQ9" s="173"/>
      <c r="PAR9" s="173"/>
      <c r="PAS9" s="173"/>
      <c r="PAT9" s="173"/>
      <c r="PAU9" s="173"/>
      <c r="PAV9" s="173"/>
      <c r="PAW9" s="173"/>
      <c r="PAX9" s="173"/>
      <c r="PAY9" s="173"/>
      <c r="PAZ9" s="173"/>
      <c r="PBA9" s="173"/>
      <c r="PBB9" s="173"/>
      <c r="PBC9" s="173"/>
      <c r="PBD9" s="173"/>
      <c r="PBE9" s="173"/>
      <c r="PBF9" s="173"/>
      <c r="PBG9" s="173"/>
      <c r="PBH9" s="173"/>
      <c r="PBI9" s="173"/>
      <c r="PBJ9" s="173"/>
      <c r="PBK9" s="173"/>
      <c r="PBL9" s="173"/>
      <c r="PBM9" s="173"/>
      <c r="PBN9" s="173"/>
      <c r="PBO9" s="173"/>
      <c r="PBP9" s="173"/>
      <c r="PBQ9" s="173"/>
      <c r="PBR9" s="173"/>
      <c r="PBS9" s="173"/>
      <c r="PBT9" s="173"/>
      <c r="PBU9" s="173"/>
      <c r="PBV9" s="173"/>
      <c r="PBW9" s="173"/>
      <c r="PBX9" s="173"/>
      <c r="PBY9" s="173"/>
      <c r="PBZ9" s="173"/>
      <c r="PCA9" s="173"/>
      <c r="PCB9" s="173"/>
      <c r="PCC9" s="173"/>
      <c r="PCD9" s="173"/>
      <c r="PCE9" s="173"/>
      <c r="PCF9" s="173"/>
      <c r="PCG9" s="173"/>
      <c r="PCH9" s="173"/>
      <c r="PCI9" s="173"/>
      <c r="PCJ9" s="173"/>
      <c r="PCK9" s="173"/>
      <c r="PCL9" s="173"/>
      <c r="PCM9" s="173"/>
      <c r="PCN9" s="173"/>
      <c r="PCO9" s="173"/>
      <c r="PCP9" s="173"/>
      <c r="PCQ9" s="173"/>
      <c r="PCR9" s="173"/>
      <c r="PCS9" s="173"/>
      <c r="PCT9" s="173"/>
      <c r="PCU9" s="173"/>
      <c r="PCV9" s="173"/>
      <c r="PCW9" s="173"/>
      <c r="PCX9" s="173"/>
      <c r="PCY9" s="173"/>
      <c r="PCZ9" s="173"/>
      <c r="PDA9" s="173"/>
      <c r="PDB9" s="173"/>
      <c r="PDC9" s="173"/>
      <c r="PDD9" s="173"/>
      <c r="PDE9" s="173"/>
      <c r="PDF9" s="173"/>
      <c r="PDG9" s="173"/>
      <c r="PDH9" s="173"/>
      <c r="PDI9" s="173"/>
      <c r="PDJ9" s="173"/>
      <c r="PDK9" s="173"/>
      <c r="PDL9" s="173"/>
      <c r="PDM9" s="173"/>
      <c r="PDN9" s="173"/>
      <c r="PDO9" s="173"/>
      <c r="PDP9" s="173"/>
      <c r="PDQ9" s="173"/>
      <c r="PDR9" s="173"/>
      <c r="PDS9" s="173"/>
      <c r="PDT9" s="173"/>
      <c r="PDU9" s="173"/>
      <c r="PDV9" s="173"/>
      <c r="PDW9" s="173"/>
      <c r="PDX9" s="173"/>
      <c r="PDY9" s="173"/>
      <c r="PDZ9" s="173"/>
      <c r="PEA9" s="173"/>
      <c r="PEB9" s="173"/>
      <c r="PEC9" s="173"/>
      <c r="PED9" s="173"/>
      <c r="PEE9" s="173"/>
      <c r="PEF9" s="173"/>
      <c r="PEG9" s="173"/>
      <c r="PEH9" s="173"/>
      <c r="PEI9" s="173"/>
      <c r="PEJ9" s="173"/>
      <c r="PEK9" s="173"/>
      <c r="PEL9" s="173"/>
      <c r="PEM9" s="173"/>
      <c r="PEN9" s="173"/>
      <c r="PEO9" s="173"/>
      <c r="PEP9" s="173"/>
      <c r="PEQ9" s="173"/>
      <c r="PER9" s="173"/>
      <c r="PES9" s="173"/>
      <c r="PET9" s="173"/>
      <c r="PEU9" s="173"/>
      <c r="PEV9" s="173"/>
      <c r="PEW9" s="173"/>
      <c r="PEX9" s="173"/>
      <c r="PEY9" s="173"/>
      <c r="PEZ9" s="173"/>
      <c r="PFA9" s="173"/>
      <c r="PFB9" s="173"/>
      <c r="PFC9" s="173"/>
      <c r="PFD9" s="173"/>
      <c r="PFE9" s="173"/>
      <c r="PFF9" s="173"/>
      <c r="PFG9" s="173"/>
      <c r="PFH9" s="173"/>
      <c r="PFI9" s="173"/>
      <c r="PFJ9" s="173"/>
      <c r="PFK9" s="173"/>
      <c r="PFL9" s="173"/>
      <c r="PFM9" s="173"/>
      <c r="PFN9" s="173"/>
      <c r="PFO9" s="173"/>
      <c r="PFP9" s="173"/>
      <c r="PFQ9" s="173"/>
      <c r="PFR9" s="173"/>
      <c r="PFS9" s="173"/>
      <c r="PFT9" s="173"/>
      <c r="PFU9" s="173"/>
      <c r="PFV9" s="173"/>
      <c r="PFW9" s="173"/>
      <c r="PFX9" s="173"/>
      <c r="PFY9" s="173"/>
      <c r="PFZ9" s="173"/>
      <c r="PGA9" s="173"/>
      <c r="PGB9" s="173"/>
      <c r="PGC9" s="173"/>
      <c r="PGD9" s="173"/>
      <c r="PGE9" s="173"/>
      <c r="PGF9" s="173"/>
      <c r="PGG9" s="173"/>
      <c r="PGH9" s="173"/>
      <c r="PGI9" s="173"/>
      <c r="PGJ9" s="173"/>
      <c r="PGK9" s="173"/>
      <c r="PGL9" s="173"/>
      <c r="PGM9" s="173"/>
      <c r="PGN9" s="173"/>
      <c r="PGO9" s="173"/>
      <c r="PGP9" s="173"/>
      <c r="PGQ9" s="173"/>
      <c r="PGR9" s="173"/>
      <c r="PGS9" s="173"/>
      <c r="PGT9" s="173"/>
      <c r="PGU9" s="173"/>
      <c r="PGV9" s="173"/>
      <c r="PGW9" s="173"/>
      <c r="PGX9" s="173"/>
      <c r="PGY9" s="173"/>
      <c r="PGZ9" s="173"/>
      <c r="PHA9" s="173"/>
      <c r="PHB9" s="173"/>
      <c r="PHC9" s="173"/>
      <c r="PHD9" s="173"/>
      <c r="PHE9" s="173"/>
      <c r="PHF9" s="173"/>
      <c r="PHG9" s="173"/>
      <c r="PHH9" s="173"/>
      <c r="PHI9" s="173"/>
      <c r="PHJ9" s="173"/>
      <c r="PHK9" s="173"/>
      <c r="PHL9" s="173"/>
      <c r="PHM9" s="173"/>
      <c r="PHN9" s="173"/>
      <c r="PHO9" s="173"/>
      <c r="PHP9" s="173"/>
      <c r="PHQ9" s="173"/>
      <c r="PHR9" s="173"/>
      <c r="PHS9" s="173"/>
      <c r="PHT9" s="173"/>
      <c r="PHU9" s="173"/>
      <c r="PHV9" s="173"/>
      <c r="PHW9" s="173"/>
      <c r="PHX9" s="173"/>
      <c r="PHY9" s="173"/>
      <c r="PHZ9" s="173"/>
      <c r="PIA9" s="173"/>
      <c r="PIB9" s="173"/>
      <c r="PIC9" s="173"/>
      <c r="PID9" s="173"/>
      <c r="PIE9" s="173"/>
      <c r="PIF9" s="173"/>
      <c r="PIG9" s="173"/>
      <c r="PIH9" s="173"/>
      <c r="PII9" s="173"/>
      <c r="PIJ9" s="173"/>
      <c r="PIK9" s="173"/>
      <c r="PIL9" s="173"/>
      <c r="PIM9" s="173"/>
      <c r="PIN9" s="173"/>
      <c r="PIO9" s="173"/>
      <c r="PIP9" s="173"/>
      <c r="PIQ9" s="173"/>
      <c r="PIR9" s="173"/>
      <c r="PIS9" s="173"/>
      <c r="PIT9" s="173"/>
      <c r="PIU9" s="173"/>
      <c r="PIV9" s="173"/>
      <c r="PIW9" s="173"/>
      <c r="PIX9" s="173"/>
      <c r="PIY9" s="173"/>
      <c r="PIZ9" s="173"/>
      <c r="PJA9" s="173"/>
      <c r="PJB9" s="173"/>
      <c r="PJC9" s="173"/>
      <c r="PJD9" s="173"/>
      <c r="PJE9" s="173"/>
      <c r="PJF9" s="173"/>
      <c r="PJG9" s="173"/>
      <c r="PJH9" s="173"/>
      <c r="PJI9" s="173"/>
      <c r="PJJ9" s="173"/>
      <c r="PJK9" s="173"/>
      <c r="PJL9" s="173"/>
      <c r="PJM9" s="173"/>
      <c r="PJN9" s="173"/>
      <c r="PJO9" s="173"/>
      <c r="PJP9" s="173"/>
      <c r="PJQ9" s="173"/>
      <c r="PJR9" s="173"/>
      <c r="PJS9" s="173"/>
      <c r="PJT9" s="173"/>
      <c r="PJU9" s="173"/>
      <c r="PJV9" s="173"/>
      <c r="PJW9" s="173"/>
      <c r="PJX9" s="173"/>
      <c r="PJY9" s="173"/>
      <c r="PJZ9" s="173"/>
      <c r="PKA9" s="173"/>
      <c r="PKB9" s="173"/>
      <c r="PKC9" s="173"/>
      <c r="PKD9" s="173"/>
      <c r="PKE9" s="173"/>
      <c r="PKF9" s="173"/>
      <c r="PKG9" s="173"/>
      <c r="PKH9" s="173"/>
      <c r="PKI9" s="173"/>
      <c r="PKJ9" s="173"/>
      <c r="PKK9" s="173"/>
      <c r="PKL9" s="173"/>
      <c r="PKM9" s="173"/>
      <c r="PKN9" s="173"/>
      <c r="PKO9" s="173"/>
      <c r="PKP9" s="173"/>
      <c r="PKQ9" s="173"/>
      <c r="PKR9" s="173"/>
      <c r="PKS9" s="173"/>
      <c r="PKT9" s="173"/>
      <c r="PKU9" s="173"/>
      <c r="PKV9" s="173"/>
      <c r="PKW9" s="173"/>
      <c r="PKX9" s="173"/>
      <c r="PKY9" s="173"/>
      <c r="PKZ9" s="173"/>
      <c r="PLA9" s="173"/>
      <c r="PLB9" s="173"/>
      <c r="PLC9" s="173"/>
      <c r="PLD9" s="173"/>
      <c r="PLE9" s="173"/>
      <c r="PLF9" s="173"/>
      <c r="PLG9" s="173"/>
      <c r="PLH9" s="173"/>
      <c r="PLI9" s="173"/>
      <c r="PLJ9" s="173"/>
      <c r="PLK9" s="173"/>
      <c r="PLL9" s="173"/>
      <c r="PLM9" s="173"/>
      <c r="PLN9" s="173"/>
      <c r="PLO9" s="173"/>
      <c r="PLP9" s="173"/>
      <c r="PLQ9" s="173"/>
      <c r="PLR9" s="173"/>
      <c r="PLS9" s="173"/>
      <c r="PLT9" s="173"/>
      <c r="PLU9" s="173"/>
      <c r="PLV9" s="173"/>
      <c r="PLW9" s="173"/>
      <c r="PLX9" s="173"/>
      <c r="PLY9" s="173"/>
      <c r="PLZ9" s="173"/>
      <c r="PMA9" s="173"/>
      <c r="PMB9" s="173"/>
      <c r="PMC9" s="173"/>
      <c r="PMD9" s="173"/>
      <c r="PME9" s="173"/>
      <c r="PMF9" s="173"/>
      <c r="PMG9" s="173"/>
      <c r="PMH9" s="173"/>
      <c r="PMI9" s="173"/>
      <c r="PMJ9" s="173"/>
      <c r="PMK9" s="173"/>
      <c r="PML9" s="173"/>
      <c r="PMM9" s="173"/>
      <c r="PMN9" s="173"/>
      <c r="PMO9" s="173"/>
      <c r="PMP9" s="173"/>
      <c r="PMQ9" s="173"/>
      <c r="PMR9" s="173"/>
      <c r="PMS9" s="173"/>
      <c r="PMT9" s="173"/>
      <c r="PMU9" s="173"/>
      <c r="PMV9" s="173"/>
      <c r="PMW9" s="173"/>
      <c r="PMX9" s="173"/>
      <c r="PMY9" s="173"/>
      <c r="PMZ9" s="173"/>
      <c r="PNA9" s="173"/>
      <c r="PNB9" s="173"/>
      <c r="PNC9" s="173"/>
      <c r="PND9" s="173"/>
      <c r="PNE9" s="173"/>
      <c r="PNF9" s="173"/>
      <c r="PNG9" s="173"/>
      <c r="PNH9" s="173"/>
      <c r="PNI9" s="173"/>
      <c r="PNJ9" s="173"/>
      <c r="PNK9" s="173"/>
      <c r="PNL9" s="173"/>
      <c r="PNM9" s="173"/>
      <c r="PNN9" s="173"/>
      <c r="PNO9" s="173"/>
      <c r="PNP9" s="173"/>
      <c r="PNQ9" s="173"/>
      <c r="PNR9" s="173"/>
      <c r="PNS9" s="173"/>
      <c r="PNT9" s="173"/>
      <c r="PNU9" s="173"/>
      <c r="PNV9" s="173"/>
      <c r="PNW9" s="173"/>
      <c r="PNX9" s="173"/>
      <c r="PNY9" s="173"/>
      <c r="PNZ9" s="173"/>
      <c r="POA9" s="173"/>
      <c r="POB9" s="173"/>
      <c r="POC9" s="173"/>
      <c r="POD9" s="173"/>
      <c r="POE9" s="173"/>
      <c r="POF9" s="173"/>
      <c r="POG9" s="173"/>
      <c r="POH9" s="173"/>
      <c r="POI9" s="173"/>
      <c r="POJ9" s="173"/>
      <c r="POK9" s="173"/>
      <c r="POL9" s="173"/>
      <c r="POM9" s="173"/>
      <c r="PON9" s="173"/>
      <c r="POO9" s="173"/>
      <c r="POP9" s="173"/>
      <c r="POQ9" s="173"/>
      <c r="POR9" s="173"/>
      <c r="POS9" s="173"/>
      <c r="POT9" s="173"/>
      <c r="POU9" s="173"/>
      <c r="POV9" s="173"/>
      <c r="POW9" s="173"/>
      <c r="POX9" s="173"/>
      <c r="POY9" s="173"/>
      <c r="POZ9" s="173"/>
      <c r="PPA9" s="173"/>
      <c r="PPB9" s="173"/>
      <c r="PPC9" s="173"/>
      <c r="PPD9" s="173"/>
      <c r="PPE9" s="173"/>
      <c r="PPF9" s="173"/>
      <c r="PPG9" s="173"/>
      <c r="PPH9" s="173"/>
      <c r="PPI9" s="173"/>
      <c r="PPJ9" s="173"/>
      <c r="PPK9" s="173"/>
      <c r="PPL9" s="173"/>
      <c r="PPM9" s="173"/>
      <c r="PPN9" s="173"/>
      <c r="PPO9" s="173"/>
      <c r="PPP9" s="173"/>
      <c r="PPQ9" s="173"/>
      <c r="PPR9" s="173"/>
      <c r="PPS9" s="173"/>
      <c r="PPT9" s="173"/>
      <c r="PPU9" s="173"/>
      <c r="PPV9" s="173"/>
      <c r="PPW9" s="173"/>
      <c r="PPX9" s="173"/>
      <c r="PPY9" s="173"/>
      <c r="PPZ9" s="173"/>
      <c r="PQA9" s="173"/>
      <c r="PQB9" s="173"/>
      <c r="PQC9" s="173"/>
      <c r="PQD9" s="173"/>
      <c r="PQE9" s="173"/>
      <c r="PQF9" s="173"/>
      <c r="PQG9" s="173"/>
      <c r="PQH9" s="173"/>
      <c r="PQI9" s="173"/>
      <c r="PQJ9" s="173"/>
      <c r="PQK9" s="173"/>
      <c r="PQL9" s="173"/>
      <c r="PQM9" s="173"/>
      <c r="PQN9" s="173"/>
      <c r="PQO9" s="173"/>
      <c r="PQP9" s="173"/>
      <c r="PQQ9" s="173"/>
      <c r="PQR9" s="173"/>
      <c r="PQS9" s="173"/>
      <c r="PQT9" s="173"/>
      <c r="PQU9" s="173"/>
      <c r="PQV9" s="173"/>
      <c r="PQW9" s="173"/>
      <c r="PQX9" s="173"/>
      <c r="PQY9" s="173"/>
      <c r="PQZ9" s="173"/>
      <c r="PRA9" s="173"/>
      <c r="PRB9" s="173"/>
      <c r="PRC9" s="173"/>
      <c r="PRD9" s="173"/>
      <c r="PRE9" s="173"/>
      <c r="PRF9" s="173"/>
      <c r="PRG9" s="173"/>
      <c r="PRH9" s="173"/>
      <c r="PRI9" s="173"/>
      <c r="PRJ9" s="173"/>
      <c r="PRK9" s="173"/>
      <c r="PRL9" s="173"/>
      <c r="PRM9" s="173"/>
      <c r="PRN9" s="173"/>
      <c r="PRO9" s="173"/>
      <c r="PRP9" s="173"/>
      <c r="PRQ9" s="173"/>
      <c r="PRR9" s="173"/>
      <c r="PRS9" s="173"/>
      <c r="PRT9" s="173"/>
      <c r="PRU9" s="173"/>
      <c r="PRV9" s="173"/>
      <c r="PRW9" s="173"/>
      <c r="PRX9" s="173"/>
      <c r="PRY9" s="173"/>
      <c r="PRZ9" s="173"/>
      <c r="PSA9" s="173"/>
      <c r="PSB9" s="173"/>
      <c r="PSC9" s="173"/>
      <c r="PSD9" s="173"/>
      <c r="PSE9" s="173"/>
      <c r="PSF9" s="173"/>
      <c r="PSG9" s="173"/>
      <c r="PSH9" s="173"/>
      <c r="PSI9" s="173"/>
      <c r="PSJ9" s="173"/>
      <c r="PSK9" s="173"/>
      <c r="PSL9" s="173"/>
      <c r="PSM9" s="173"/>
      <c r="PSN9" s="173"/>
      <c r="PSO9" s="173"/>
      <c r="PSP9" s="173"/>
      <c r="PSQ9" s="173"/>
      <c r="PSR9" s="173"/>
      <c r="PSS9" s="173"/>
      <c r="PST9" s="173"/>
      <c r="PSU9" s="173"/>
      <c r="PSV9" s="173"/>
      <c r="PSW9" s="173"/>
      <c r="PSX9" s="173"/>
      <c r="PSY9" s="173"/>
      <c r="PSZ9" s="173"/>
      <c r="PTA9" s="173"/>
      <c r="PTB9" s="173"/>
      <c r="PTC9" s="173"/>
      <c r="PTD9" s="173"/>
      <c r="PTE9" s="173"/>
      <c r="PTF9" s="173"/>
      <c r="PTG9" s="173"/>
      <c r="PTH9" s="173"/>
      <c r="PTI9" s="173"/>
      <c r="PTJ9" s="173"/>
      <c r="PTK9" s="173"/>
      <c r="PTL9" s="173"/>
      <c r="PTM9" s="173"/>
      <c r="PTN9" s="173"/>
      <c r="PTO9" s="173"/>
      <c r="PTP9" s="173"/>
      <c r="PTQ9" s="173"/>
      <c r="PTR9" s="173"/>
      <c r="PTS9" s="173"/>
      <c r="PTT9" s="173"/>
      <c r="PTU9" s="173"/>
      <c r="PTV9" s="173"/>
      <c r="PTW9" s="173"/>
      <c r="PTX9" s="173"/>
      <c r="PTY9" s="173"/>
      <c r="PTZ9" s="173"/>
      <c r="PUA9" s="173"/>
      <c r="PUB9" s="173"/>
      <c r="PUC9" s="173"/>
      <c r="PUD9" s="173"/>
      <c r="PUE9" s="173"/>
      <c r="PUF9" s="173"/>
      <c r="PUG9" s="173"/>
      <c r="PUH9" s="173"/>
      <c r="PUI9" s="173"/>
      <c r="PUJ9" s="173"/>
      <c r="PUK9" s="173"/>
      <c r="PUL9" s="173"/>
      <c r="PUM9" s="173"/>
      <c r="PUN9" s="173"/>
      <c r="PUO9" s="173"/>
      <c r="PUP9" s="173"/>
      <c r="PUQ9" s="173"/>
      <c r="PUR9" s="173"/>
      <c r="PUS9" s="173"/>
      <c r="PUT9" s="173"/>
      <c r="PUU9" s="173"/>
      <c r="PUV9" s="173"/>
      <c r="PUW9" s="173"/>
      <c r="PUX9" s="173"/>
      <c r="PUY9" s="173"/>
      <c r="PUZ9" s="173"/>
      <c r="PVA9" s="173"/>
      <c r="PVB9" s="173"/>
      <c r="PVC9" s="173"/>
      <c r="PVD9" s="173"/>
      <c r="PVE9" s="173"/>
      <c r="PVF9" s="173"/>
      <c r="PVG9" s="173"/>
      <c r="PVH9" s="173"/>
      <c r="PVI9" s="173"/>
      <c r="PVJ9" s="173"/>
      <c r="PVK9" s="173"/>
      <c r="PVL9" s="173"/>
      <c r="PVM9" s="173"/>
      <c r="PVN9" s="173"/>
      <c r="PVO9" s="173"/>
      <c r="PVP9" s="173"/>
      <c r="PVQ9" s="173"/>
      <c r="PVR9" s="173"/>
      <c r="PVS9" s="173"/>
      <c r="PVT9" s="173"/>
      <c r="PVU9" s="173"/>
      <c r="PVV9" s="173"/>
      <c r="PVW9" s="173"/>
      <c r="PVX9" s="173"/>
      <c r="PVY9" s="173"/>
      <c r="PVZ9" s="173"/>
      <c r="PWA9" s="173"/>
      <c r="PWB9" s="173"/>
      <c r="PWC9" s="173"/>
      <c r="PWD9" s="173"/>
      <c r="PWE9" s="173"/>
      <c r="PWF9" s="173"/>
      <c r="PWG9" s="173"/>
      <c r="PWH9" s="173"/>
      <c r="PWI9" s="173"/>
      <c r="PWJ9" s="173"/>
      <c r="PWK9" s="173"/>
      <c r="PWL9" s="173"/>
      <c r="PWM9" s="173"/>
      <c r="PWN9" s="173"/>
      <c r="PWO9" s="173"/>
      <c r="PWP9" s="173"/>
      <c r="PWQ9" s="173"/>
      <c r="PWR9" s="173"/>
      <c r="PWS9" s="173"/>
      <c r="PWT9" s="173"/>
      <c r="PWU9" s="173"/>
      <c r="PWV9" s="173"/>
      <c r="PWW9" s="173"/>
      <c r="PWX9" s="173"/>
      <c r="PWY9" s="173"/>
      <c r="PWZ9" s="173"/>
      <c r="PXA9" s="173"/>
      <c r="PXB9" s="173"/>
      <c r="PXC9" s="173"/>
      <c r="PXD9" s="173"/>
      <c r="PXE9" s="173"/>
      <c r="PXF9" s="173"/>
      <c r="PXG9" s="173"/>
      <c r="PXH9" s="173"/>
      <c r="PXI9" s="173"/>
      <c r="PXJ9" s="173"/>
      <c r="PXK9" s="173"/>
      <c r="PXL9" s="173"/>
      <c r="PXM9" s="173"/>
      <c r="PXN9" s="173"/>
      <c r="PXO9" s="173"/>
      <c r="PXP9" s="173"/>
      <c r="PXQ9" s="173"/>
      <c r="PXR9" s="173"/>
      <c r="PXS9" s="173"/>
      <c r="PXT9" s="173"/>
      <c r="PXU9" s="173"/>
      <c r="PXV9" s="173"/>
      <c r="PXW9" s="173"/>
      <c r="PXX9" s="173"/>
      <c r="PXY9" s="173"/>
      <c r="PXZ9" s="173"/>
      <c r="PYA9" s="173"/>
      <c r="PYB9" s="173"/>
      <c r="PYC9" s="173"/>
      <c r="PYD9" s="173"/>
      <c r="PYE9" s="173"/>
      <c r="PYF9" s="173"/>
      <c r="PYG9" s="173"/>
      <c r="PYH9" s="173"/>
      <c r="PYI9" s="173"/>
      <c r="PYJ9" s="173"/>
      <c r="PYK9" s="173"/>
      <c r="PYL9" s="173"/>
      <c r="PYM9" s="173"/>
      <c r="PYN9" s="173"/>
      <c r="PYO9" s="173"/>
      <c r="PYP9" s="173"/>
      <c r="PYQ9" s="173"/>
      <c r="PYR9" s="173"/>
      <c r="PYS9" s="173"/>
      <c r="PYT9" s="173"/>
      <c r="PYU9" s="173"/>
      <c r="PYV9" s="173"/>
      <c r="PYW9" s="173"/>
      <c r="PYX9" s="173"/>
      <c r="PYY9" s="173"/>
      <c r="PYZ9" s="173"/>
      <c r="PZA9" s="173"/>
      <c r="PZB9" s="173"/>
      <c r="PZC9" s="173"/>
      <c r="PZD9" s="173"/>
      <c r="PZE9" s="173"/>
      <c r="PZF9" s="173"/>
      <c r="PZG9" s="173"/>
      <c r="PZH9" s="173"/>
      <c r="PZI9" s="173"/>
      <c r="PZJ9" s="173"/>
      <c r="PZK9" s="173"/>
      <c r="PZL9" s="173"/>
      <c r="PZM9" s="173"/>
      <c r="PZN9" s="173"/>
      <c r="PZO9" s="173"/>
      <c r="PZP9" s="173"/>
      <c r="PZQ9" s="173"/>
      <c r="PZR9" s="173"/>
      <c r="PZS9" s="173"/>
      <c r="PZT9" s="173"/>
      <c r="PZU9" s="173"/>
      <c r="PZV9" s="173"/>
      <c r="PZW9" s="173"/>
      <c r="PZX9" s="173"/>
      <c r="PZY9" s="173"/>
      <c r="PZZ9" s="173"/>
      <c r="QAA9" s="173"/>
      <c r="QAB9" s="173"/>
      <c r="QAC9" s="173"/>
      <c r="QAD9" s="173"/>
      <c r="QAE9" s="173"/>
      <c r="QAF9" s="173"/>
      <c r="QAG9" s="173"/>
      <c r="QAH9" s="173"/>
      <c r="QAI9" s="173"/>
      <c r="QAJ9" s="173"/>
      <c r="QAK9" s="173"/>
      <c r="QAL9" s="173"/>
      <c r="QAM9" s="173"/>
      <c r="QAN9" s="173"/>
      <c r="QAO9" s="173"/>
      <c r="QAP9" s="173"/>
      <c r="QAQ9" s="173"/>
      <c r="QAR9" s="173"/>
      <c r="QAS9" s="173"/>
      <c r="QAT9" s="173"/>
      <c r="QAU9" s="173"/>
      <c r="QAV9" s="173"/>
      <c r="QAW9" s="173"/>
      <c r="QAX9" s="173"/>
      <c r="QAY9" s="173"/>
      <c r="QAZ9" s="173"/>
      <c r="QBA9" s="173"/>
      <c r="QBB9" s="173"/>
      <c r="QBC9" s="173"/>
      <c r="QBD9" s="173"/>
      <c r="QBE9" s="173"/>
      <c r="QBF9" s="173"/>
      <c r="QBG9" s="173"/>
      <c r="QBH9" s="173"/>
      <c r="QBI9" s="173"/>
      <c r="QBJ9" s="173"/>
      <c r="QBK9" s="173"/>
      <c r="QBL9" s="173"/>
      <c r="QBM9" s="173"/>
      <c r="QBN9" s="173"/>
      <c r="QBO9" s="173"/>
      <c r="QBP9" s="173"/>
      <c r="QBQ9" s="173"/>
      <c r="QBR9" s="173"/>
      <c r="QBS9" s="173"/>
      <c r="QBT9" s="173"/>
      <c r="QBU9" s="173"/>
      <c r="QBV9" s="173"/>
      <c r="QBW9" s="173"/>
      <c r="QBX9" s="173"/>
      <c r="QBY9" s="173"/>
      <c r="QBZ9" s="173"/>
      <c r="QCA9" s="173"/>
      <c r="QCB9" s="173"/>
      <c r="QCC9" s="173"/>
      <c r="QCD9" s="173"/>
      <c r="QCE9" s="173"/>
      <c r="QCF9" s="173"/>
      <c r="QCG9" s="173"/>
      <c r="QCH9" s="173"/>
      <c r="QCI9" s="173"/>
      <c r="QCJ9" s="173"/>
      <c r="QCK9" s="173"/>
      <c r="QCL9" s="173"/>
      <c r="QCM9" s="173"/>
      <c r="QCN9" s="173"/>
      <c r="QCO9" s="173"/>
      <c r="QCP9" s="173"/>
      <c r="QCQ9" s="173"/>
      <c r="QCR9" s="173"/>
      <c r="QCS9" s="173"/>
      <c r="QCT9" s="173"/>
      <c r="QCU9" s="173"/>
      <c r="QCV9" s="173"/>
      <c r="QCW9" s="173"/>
      <c r="QCX9" s="173"/>
      <c r="QCY9" s="173"/>
      <c r="QCZ9" s="173"/>
      <c r="QDA9" s="173"/>
      <c r="QDB9" s="173"/>
      <c r="QDC9" s="173"/>
      <c r="QDD9" s="173"/>
      <c r="QDE9" s="173"/>
      <c r="QDF9" s="173"/>
      <c r="QDG9" s="173"/>
      <c r="QDH9" s="173"/>
      <c r="QDI9" s="173"/>
      <c r="QDJ9" s="173"/>
      <c r="QDK9" s="173"/>
      <c r="QDL9" s="173"/>
      <c r="QDM9" s="173"/>
      <c r="QDN9" s="173"/>
      <c r="QDO9" s="173"/>
      <c r="QDP9" s="173"/>
      <c r="QDQ9" s="173"/>
      <c r="QDR9" s="173"/>
      <c r="QDS9" s="173"/>
      <c r="QDT9" s="173"/>
      <c r="QDU9" s="173"/>
      <c r="QDV9" s="173"/>
      <c r="QDW9" s="173"/>
      <c r="QDX9" s="173"/>
      <c r="QDY9" s="173"/>
      <c r="QDZ9" s="173"/>
      <c r="QEA9" s="173"/>
      <c r="QEB9" s="173"/>
      <c r="QEC9" s="173"/>
      <c r="QED9" s="173"/>
      <c r="QEE9" s="173"/>
      <c r="QEF9" s="173"/>
      <c r="QEG9" s="173"/>
      <c r="QEH9" s="173"/>
      <c r="QEI9" s="173"/>
      <c r="QEJ9" s="173"/>
      <c r="QEK9" s="173"/>
      <c r="QEL9" s="173"/>
      <c r="QEM9" s="173"/>
      <c r="QEN9" s="173"/>
      <c r="QEO9" s="173"/>
      <c r="QEP9" s="173"/>
      <c r="QEQ9" s="173"/>
      <c r="QER9" s="173"/>
      <c r="QES9" s="173"/>
      <c r="QET9" s="173"/>
      <c r="QEU9" s="173"/>
      <c r="QEV9" s="173"/>
      <c r="QEW9" s="173"/>
      <c r="QEX9" s="173"/>
      <c r="QEY9" s="173"/>
      <c r="QEZ9" s="173"/>
      <c r="QFA9" s="173"/>
      <c r="QFB9" s="173"/>
      <c r="QFC9" s="173"/>
      <c r="QFD9" s="173"/>
      <c r="QFE9" s="173"/>
      <c r="QFF9" s="173"/>
      <c r="QFG9" s="173"/>
      <c r="QFH9" s="173"/>
      <c r="QFI9" s="173"/>
      <c r="QFJ9" s="173"/>
      <c r="QFK9" s="173"/>
      <c r="QFL9" s="173"/>
      <c r="QFM9" s="173"/>
      <c r="QFN9" s="173"/>
      <c r="QFO9" s="173"/>
      <c r="QFP9" s="173"/>
      <c r="QFQ9" s="173"/>
      <c r="QFR9" s="173"/>
      <c r="QFS9" s="173"/>
      <c r="QFT9" s="173"/>
      <c r="QFU9" s="173"/>
      <c r="QFV9" s="173"/>
      <c r="QFW9" s="173"/>
      <c r="QFX9" s="173"/>
      <c r="QFY9" s="173"/>
      <c r="QFZ9" s="173"/>
      <c r="QGA9" s="173"/>
      <c r="QGB9" s="173"/>
      <c r="QGC9" s="173"/>
      <c r="QGD9" s="173"/>
      <c r="QGE9" s="173"/>
      <c r="QGF9" s="173"/>
      <c r="QGG9" s="173"/>
      <c r="QGH9" s="173"/>
      <c r="QGI9" s="173"/>
      <c r="QGJ9" s="173"/>
      <c r="QGK9" s="173"/>
      <c r="QGL9" s="173"/>
      <c r="QGM9" s="173"/>
      <c r="QGN9" s="173"/>
      <c r="QGO9" s="173"/>
      <c r="QGP9" s="173"/>
      <c r="QGQ9" s="173"/>
      <c r="QGR9" s="173"/>
      <c r="QGS9" s="173"/>
      <c r="QGT9" s="173"/>
      <c r="QGU9" s="173"/>
      <c r="QGV9" s="173"/>
      <c r="QGW9" s="173"/>
      <c r="QGX9" s="173"/>
      <c r="QGY9" s="173"/>
      <c r="QGZ9" s="173"/>
      <c r="QHA9" s="173"/>
      <c r="QHB9" s="173"/>
      <c r="QHC9" s="173"/>
      <c r="QHD9" s="173"/>
      <c r="QHE9" s="173"/>
      <c r="QHF9" s="173"/>
      <c r="QHG9" s="173"/>
      <c r="QHH9" s="173"/>
      <c r="QHI9" s="173"/>
      <c r="QHJ9" s="173"/>
      <c r="QHK9" s="173"/>
      <c r="QHL9" s="173"/>
      <c r="QHM9" s="173"/>
      <c r="QHN9" s="173"/>
      <c r="QHO9" s="173"/>
      <c r="QHP9" s="173"/>
      <c r="QHQ9" s="173"/>
      <c r="QHR9" s="173"/>
      <c r="QHS9" s="173"/>
      <c r="QHT9" s="173"/>
      <c r="QHU9" s="173"/>
      <c r="QHV9" s="173"/>
      <c r="QHW9" s="173"/>
      <c r="QHX9" s="173"/>
      <c r="QHY9" s="173"/>
      <c r="QHZ9" s="173"/>
      <c r="QIA9" s="173"/>
      <c r="QIB9" s="173"/>
      <c r="QIC9" s="173"/>
      <c r="QID9" s="173"/>
      <c r="QIE9" s="173"/>
      <c r="QIF9" s="173"/>
      <c r="QIG9" s="173"/>
      <c r="QIH9" s="173"/>
      <c r="QII9" s="173"/>
      <c r="QIJ9" s="173"/>
      <c r="QIK9" s="173"/>
      <c r="QIL9" s="173"/>
      <c r="QIM9" s="173"/>
      <c r="QIN9" s="173"/>
      <c r="QIO9" s="173"/>
      <c r="QIP9" s="173"/>
      <c r="QIQ9" s="173"/>
      <c r="QIR9" s="173"/>
      <c r="QIS9" s="173"/>
      <c r="QIT9" s="173"/>
      <c r="QIU9" s="173"/>
      <c r="QIV9" s="173"/>
      <c r="QIW9" s="173"/>
      <c r="QIX9" s="173"/>
      <c r="QIY9" s="173"/>
      <c r="QIZ9" s="173"/>
      <c r="QJA9" s="173"/>
      <c r="QJB9" s="173"/>
      <c r="QJC9" s="173"/>
      <c r="QJD9" s="173"/>
      <c r="QJE9" s="173"/>
      <c r="QJF9" s="173"/>
      <c r="QJG9" s="173"/>
      <c r="QJH9" s="173"/>
      <c r="QJI9" s="173"/>
      <c r="QJJ9" s="173"/>
      <c r="QJK9" s="173"/>
      <c r="QJL9" s="173"/>
      <c r="QJM9" s="173"/>
      <c r="QJN9" s="173"/>
      <c r="QJO9" s="173"/>
      <c r="QJP9" s="173"/>
      <c r="QJQ9" s="173"/>
      <c r="QJR9" s="173"/>
      <c r="QJS9" s="173"/>
      <c r="QJT9" s="173"/>
      <c r="QJU9" s="173"/>
      <c r="QJV9" s="173"/>
      <c r="QJW9" s="173"/>
      <c r="QJX9" s="173"/>
      <c r="QJY9" s="173"/>
      <c r="QJZ9" s="173"/>
      <c r="QKA9" s="173"/>
      <c r="QKB9" s="173"/>
      <c r="QKC9" s="173"/>
      <c r="QKD9" s="173"/>
      <c r="QKE9" s="173"/>
      <c r="QKF9" s="173"/>
      <c r="QKG9" s="173"/>
      <c r="QKH9" s="173"/>
      <c r="QKI9" s="173"/>
      <c r="QKJ9" s="173"/>
      <c r="QKK9" s="173"/>
      <c r="QKL9" s="173"/>
      <c r="QKM9" s="173"/>
      <c r="QKN9" s="173"/>
      <c r="QKO9" s="173"/>
      <c r="QKP9" s="173"/>
      <c r="QKQ9" s="173"/>
      <c r="QKR9" s="173"/>
      <c r="QKS9" s="173"/>
      <c r="QKT9" s="173"/>
      <c r="QKU9" s="173"/>
      <c r="QKV9" s="173"/>
      <c r="QKW9" s="173"/>
      <c r="QKX9" s="173"/>
      <c r="QKY9" s="173"/>
      <c r="QKZ9" s="173"/>
      <c r="QLA9" s="173"/>
      <c r="QLB9" s="173"/>
      <c r="QLC9" s="173"/>
      <c r="QLD9" s="173"/>
      <c r="QLE9" s="173"/>
      <c r="QLF9" s="173"/>
      <c r="QLG9" s="173"/>
      <c r="QLH9" s="173"/>
      <c r="QLI9" s="173"/>
      <c r="QLJ9" s="173"/>
      <c r="QLK9" s="173"/>
      <c r="QLL9" s="173"/>
      <c r="QLM9" s="173"/>
      <c r="QLN9" s="173"/>
      <c r="QLO9" s="173"/>
      <c r="QLP9" s="173"/>
      <c r="QLQ9" s="173"/>
      <c r="QLR9" s="173"/>
      <c r="QLS9" s="173"/>
      <c r="QLT9" s="173"/>
      <c r="QLU9" s="173"/>
      <c r="QLV9" s="173"/>
      <c r="QLW9" s="173"/>
      <c r="QLX9" s="173"/>
      <c r="QLY9" s="173"/>
      <c r="QLZ9" s="173"/>
      <c r="QMA9" s="173"/>
      <c r="QMB9" s="173"/>
      <c r="QMC9" s="173"/>
      <c r="QMD9" s="173"/>
      <c r="QME9" s="173"/>
      <c r="QMF9" s="173"/>
      <c r="QMG9" s="173"/>
      <c r="QMH9" s="173"/>
      <c r="QMI9" s="173"/>
      <c r="QMJ9" s="173"/>
      <c r="QMK9" s="173"/>
      <c r="QML9" s="173"/>
      <c r="QMM9" s="173"/>
      <c r="QMN9" s="173"/>
      <c r="QMO9" s="173"/>
      <c r="QMP9" s="173"/>
      <c r="QMQ9" s="173"/>
      <c r="QMR9" s="173"/>
      <c r="QMS9" s="173"/>
      <c r="QMT9" s="173"/>
      <c r="QMU9" s="173"/>
      <c r="QMV9" s="173"/>
      <c r="QMW9" s="173"/>
      <c r="QMX9" s="173"/>
      <c r="QMY9" s="173"/>
      <c r="QMZ9" s="173"/>
      <c r="QNA9" s="173"/>
      <c r="QNB9" s="173"/>
      <c r="QNC9" s="173"/>
      <c r="QND9" s="173"/>
      <c r="QNE9" s="173"/>
      <c r="QNF9" s="173"/>
      <c r="QNG9" s="173"/>
      <c r="QNH9" s="173"/>
      <c r="QNI9" s="173"/>
      <c r="QNJ9" s="173"/>
      <c r="QNK9" s="173"/>
      <c r="QNL9" s="173"/>
      <c r="QNM9" s="173"/>
      <c r="QNN9" s="173"/>
      <c r="QNO9" s="173"/>
      <c r="QNP9" s="173"/>
      <c r="QNQ9" s="173"/>
      <c r="QNR9" s="173"/>
      <c r="QNS9" s="173"/>
      <c r="QNT9" s="173"/>
      <c r="QNU9" s="173"/>
      <c r="QNV9" s="173"/>
      <c r="QNW9" s="173"/>
      <c r="QNX9" s="173"/>
      <c r="QNY9" s="173"/>
      <c r="QNZ9" s="173"/>
      <c r="QOA9" s="173"/>
      <c r="QOB9" s="173"/>
      <c r="QOC9" s="173"/>
      <c r="QOD9" s="173"/>
      <c r="QOE9" s="173"/>
      <c r="QOF9" s="173"/>
      <c r="QOG9" s="173"/>
      <c r="QOH9" s="173"/>
      <c r="QOI9" s="173"/>
      <c r="QOJ9" s="173"/>
      <c r="QOK9" s="173"/>
      <c r="QOL9" s="173"/>
      <c r="QOM9" s="173"/>
      <c r="QON9" s="173"/>
      <c r="QOO9" s="173"/>
      <c r="QOP9" s="173"/>
      <c r="QOQ9" s="173"/>
      <c r="QOR9" s="173"/>
      <c r="QOS9" s="173"/>
      <c r="QOT9" s="173"/>
      <c r="QOU9" s="173"/>
      <c r="QOV9" s="173"/>
      <c r="QOW9" s="173"/>
      <c r="QOX9" s="173"/>
      <c r="QOY9" s="173"/>
      <c r="QOZ9" s="173"/>
      <c r="QPA9" s="173"/>
      <c r="QPB9" s="173"/>
      <c r="QPC9" s="173"/>
      <c r="QPD9" s="173"/>
      <c r="QPE9" s="173"/>
      <c r="QPF9" s="173"/>
      <c r="QPG9" s="173"/>
      <c r="QPH9" s="173"/>
      <c r="QPI9" s="173"/>
      <c r="QPJ9" s="173"/>
      <c r="QPK9" s="173"/>
      <c r="QPL9" s="173"/>
      <c r="QPM9" s="173"/>
      <c r="QPN9" s="173"/>
      <c r="QPO9" s="173"/>
      <c r="QPP9" s="173"/>
      <c r="QPQ9" s="173"/>
      <c r="QPR9" s="173"/>
      <c r="QPS9" s="173"/>
      <c r="QPT9" s="173"/>
      <c r="QPU9" s="173"/>
      <c r="QPV9" s="173"/>
      <c r="QPW9" s="173"/>
      <c r="QPX9" s="173"/>
      <c r="QPY9" s="173"/>
      <c r="QPZ9" s="173"/>
      <c r="QQA9" s="173"/>
      <c r="QQB9" s="173"/>
      <c r="QQC9" s="173"/>
      <c r="QQD9" s="173"/>
      <c r="QQE9" s="173"/>
      <c r="QQF9" s="173"/>
      <c r="QQG9" s="173"/>
      <c r="QQH9" s="173"/>
      <c r="QQI9" s="173"/>
      <c r="QQJ9" s="173"/>
      <c r="QQK9" s="173"/>
      <c r="QQL9" s="173"/>
      <c r="QQM9" s="173"/>
      <c r="QQN9" s="173"/>
      <c r="QQO9" s="173"/>
      <c r="QQP9" s="173"/>
      <c r="QQQ9" s="173"/>
      <c r="QQR9" s="173"/>
      <c r="QQS9" s="173"/>
      <c r="QQT9" s="173"/>
      <c r="QQU9" s="173"/>
      <c r="QQV9" s="173"/>
      <c r="QQW9" s="173"/>
      <c r="QQX9" s="173"/>
      <c r="QQY9" s="173"/>
      <c r="QQZ9" s="173"/>
      <c r="QRA9" s="173"/>
      <c r="QRB9" s="173"/>
      <c r="QRC9" s="173"/>
      <c r="QRD9" s="173"/>
      <c r="QRE9" s="173"/>
      <c r="QRF9" s="173"/>
      <c r="QRG9" s="173"/>
      <c r="QRH9" s="173"/>
      <c r="QRI9" s="173"/>
      <c r="QRJ9" s="173"/>
      <c r="QRK9" s="173"/>
      <c r="QRL9" s="173"/>
      <c r="QRM9" s="173"/>
      <c r="QRN9" s="173"/>
      <c r="QRO9" s="173"/>
      <c r="QRP9" s="173"/>
      <c r="QRQ9" s="173"/>
      <c r="QRR9" s="173"/>
      <c r="QRS9" s="173"/>
      <c r="QRT9" s="173"/>
      <c r="QRU9" s="173"/>
      <c r="QRV9" s="173"/>
      <c r="QRW9" s="173"/>
      <c r="QRX9" s="173"/>
      <c r="QRY9" s="173"/>
      <c r="QRZ9" s="173"/>
      <c r="QSA9" s="173"/>
      <c r="QSB9" s="173"/>
      <c r="QSC9" s="173"/>
      <c r="QSD9" s="173"/>
      <c r="QSE9" s="173"/>
      <c r="QSF9" s="173"/>
      <c r="QSG9" s="173"/>
      <c r="QSH9" s="173"/>
      <c r="QSI9" s="173"/>
      <c r="QSJ9" s="173"/>
      <c r="QSK9" s="173"/>
      <c r="QSL9" s="173"/>
      <c r="QSM9" s="173"/>
      <c r="QSN9" s="173"/>
      <c r="QSO9" s="173"/>
      <c r="QSP9" s="173"/>
      <c r="QSQ9" s="173"/>
      <c r="QSR9" s="173"/>
      <c r="QSS9" s="173"/>
      <c r="QST9" s="173"/>
      <c r="QSU9" s="173"/>
      <c r="QSV9" s="173"/>
      <c r="QSW9" s="173"/>
      <c r="QSX9" s="173"/>
      <c r="QSY9" s="173"/>
      <c r="QSZ9" s="173"/>
      <c r="QTA9" s="173"/>
      <c r="QTB9" s="173"/>
      <c r="QTC9" s="173"/>
      <c r="QTD9" s="173"/>
      <c r="QTE9" s="173"/>
      <c r="QTF9" s="173"/>
      <c r="QTG9" s="173"/>
      <c r="QTH9" s="173"/>
      <c r="QTI9" s="173"/>
      <c r="QTJ9" s="173"/>
      <c r="QTK9" s="173"/>
      <c r="QTL9" s="173"/>
      <c r="QTM9" s="173"/>
      <c r="QTN9" s="173"/>
      <c r="QTO9" s="173"/>
      <c r="QTP9" s="173"/>
      <c r="QTQ9" s="173"/>
      <c r="QTR9" s="173"/>
      <c r="QTS9" s="173"/>
      <c r="QTT9" s="173"/>
      <c r="QTU9" s="173"/>
      <c r="QTV9" s="173"/>
      <c r="QTW9" s="173"/>
      <c r="QTX9" s="173"/>
      <c r="QTY9" s="173"/>
      <c r="QTZ9" s="173"/>
      <c r="QUA9" s="173"/>
      <c r="QUB9" s="173"/>
      <c r="QUC9" s="173"/>
      <c r="QUD9" s="173"/>
      <c r="QUE9" s="173"/>
      <c r="QUF9" s="173"/>
      <c r="QUG9" s="173"/>
      <c r="QUH9" s="173"/>
      <c r="QUI9" s="173"/>
      <c r="QUJ9" s="173"/>
      <c r="QUK9" s="173"/>
      <c r="QUL9" s="173"/>
      <c r="QUM9" s="173"/>
      <c r="QUN9" s="173"/>
      <c r="QUO9" s="173"/>
      <c r="QUP9" s="173"/>
      <c r="QUQ9" s="173"/>
      <c r="QUR9" s="173"/>
      <c r="QUS9" s="173"/>
      <c r="QUT9" s="173"/>
      <c r="QUU9" s="173"/>
      <c r="QUV9" s="173"/>
      <c r="QUW9" s="173"/>
      <c r="QUX9" s="173"/>
      <c r="QUY9" s="173"/>
      <c r="QUZ9" s="173"/>
      <c r="QVA9" s="173"/>
      <c r="QVB9" s="173"/>
      <c r="QVC9" s="173"/>
      <c r="QVD9" s="173"/>
      <c r="QVE9" s="173"/>
      <c r="QVF9" s="173"/>
      <c r="QVG9" s="173"/>
      <c r="QVH9" s="173"/>
      <c r="QVI9" s="173"/>
      <c r="QVJ9" s="173"/>
      <c r="QVK9" s="173"/>
      <c r="QVL9" s="173"/>
      <c r="QVM9" s="173"/>
      <c r="QVN9" s="173"/>
      <c r="QVO9" s="173"/>
      <c r="QVP9" s="173"/>
      <c r="QVQ9" s="173"/>
      <c r="QVR9" s="173"/>
      <c r="QVS9" s="173"/>
      <c r="QVT9" s="173"/>
      <c r="QVU9" s="173"/>
      <c r="QVV9" s="173"/>
      <c r="QVW9" s="173"/>
      <c r="QVX9" s="173"/>
      <c r="QVY9" s="173"/>
      <c r="QVZ9" s="173"/>
      <c r="QWA9" s="173"/>
      <c r="QWB9" s="173"/>
      <c r="QWC9" s="173"/>
      <c r="QWD9" s="173"/>
      <c r="QWE9" s="173"/>
      <c r="QWF9" s="173"/>
      <c r="QWG9" s="173"/>
      <c r="QWH9" s="173"/>
      <c r="QWI9" s="173"/>
      <c r="QWJ9" s="173"/>
      <c r="QWK9" s="173"/>
      <c r="QWL9" s="173"/>
      <c r="QWM9" s="173"/>
      <c r="QWN9" s="173"/>
      <c r="QWO9" s="173"/>
      <c r="QWP9" s="173"/>
      <c r="QWQ9" s="173"/>
      <c r="QWR9" s="173"/>
      <c r="QWS9" s="173"/>
      <c r="QWT9" s="173"/>
      <c r="QWU9" s="173"/>
      <c r="QWV9" s="173"/>
      <c r="QWW9" s="173"/>
      <c r="QWX9" s="173"/>
      <c r="QWY9" s="173"/>
      <c r="QWZ9" s="173"/>
      <c r="QXA9" s="173"/>
      <c r="QXB9" s="173"/>
      <c r="QXC9" s="173"/>
      <c r="QXD9" s="173"/>
      <c r="QXE9" s="173"/>
      <c r="QXF9" s="173"/>
      <c r="QXG9" s="173"/>
      <c r="QXH9" s="173"/>
      <c r="QXI9" s="173"/>
      <c r="QXJ9" s="173"/>
      <c r="QXK9" s="173"/>
      <c r="QXL9" s="173"/>
      <c r="QXM9" s="173"/>
      <c r="QXN9" s="173"/>
      <c r="QXO9" s="173"/>
      <c r="QXP9" s="173"/>
      <c r="QXQ9" s="173"/>
      <c r="QXR9" s="173"/>
      <c r="QXS9" s="173"/>
      <c r="QXT9" s="173"/>
      <c r="QXU9" s="173"/>
      <c r="QXV9" s="173"/>
      <c r="QXW9" s="173"/>
      <c r="QXX9" s="173"/>
      <c r="QXY9" s="173"/>
      <c r="QXZ9" s="173"/>
      <c r="QYA9" s="173"/>
      <c r="QYB9" s="173"/>
      <c r="QYC9" s="173"/>
      <c r="QYD9" s="173"/>
      <c r="QYE9" s="173"/>
      <c r="QYF9" s="173"/>
      <c r="QYG9" s="173"/>
      <c r="QYH9" s="173"/>
      <c r="QYI9" s="173"/>
      <c r="QYJ9" s="173"/>
      <c r="QYK9" s="173"/>
      <c r="QYL9" s="173"/>
      <c r="QYM9" s="173"/>
      <c r="QYN9" s="173"/>
      <c r="QYO9" s="173"/>
      <c r="QYP9" s="173"/>
      <c r="QYQ9" s="173"/>
      <c r="QYR9" s="173"/>
      <c r="QYS9" s="173"/>
      <c r="QYT9" s="173"/>
      <c r="QYU9" s="173"/>
      <c r="QYV9" s="173"/>
      <c r="QYW9" s="173"/>
      <c r="QYX9" s="173"/>
      <c r="QYY9" s="173"/>
      <c r="QYZ9" s="173"/>
      <c r="QZA9" s="173"/>
      <c r="QZB9" s="173"/>
      <c r="QZC9" s="173"/>
      <c r="QZD9" s="173"/>
      <c r="QZE9" s="173"/>
      <c r="QZF9" s="173"/>
      <c r="QZG9" s="173"/>
      <c r="QZH9" s="173"/>
      <c r="QZI9" s="173"/>
      <c r="QZJ9" s="173"/>
      <c r="QZK9" s="173"/>
      <c r="QZL9" s="173"/>
      <c r="QZM9" s="173"/>
      <c r="QZN9" s="173"/>
      <c r="QZO9" s="173"/>
      <c r="QZP9" s="173"/>
      <c r="QZQ9" s="173"/>
      <c r="QZR9" s="173"/>
      <c r="QZS9" s="173"/>
      <c r="QZT9" s="173"/>
      <c r="QZU9" s="173"/>
      <c r="QZV9" s="173"/>
      <c r="QZW9" s="173"/>
      <c r="QZX9" s="173"/>
      <c r="QZY9" s="173"/>
      <c r="QZZ9" s="173"/>
      <c r="RAA9" s="173"/>
      <c r="RAB9" s="173"/>
      <c r="RAC9" s="173"/>
      <c r="RAD9" s="173"/>
      <c r="RAE9" s="173"/>
      <c r="RAF9" s="173"/>
      <c r="RAG9" s="173"/>
      <c r="RAH9" s="173"/>
      <c r="RAI9" s="173"/>
      <c r="RAJ9" s="173"/>
      <c r="RAK9" s="173"/>
      <c r="RAL9" s="173"/>
      <c r="RAM9" s="173"/>
      <c r="RAN9" s="173"/>
      <c r="RAO9" s="173"/>
      <c r="RAP9" s="173"/>
      <c r="RAQ9" s="173"/>
      <c r="RAR9" s="173"/>
      <c r="RAS9" s="173"/>
      <c r="RAT9" s="173"/>
      <c r="RAU9" s="173"/>
      <c r="RAV9" s="173"/>
      <c r="RAW9" s="173"/>
      <c r="RAX9" s="173"/>
      <c r="RAY9" s="173"/>
      <c r="RAZ9" s="173"/>
      <c r="RBA9" s="173"/>
      <c r="RBB9" s="173"/>
      <c r="RBC9" s="173"/>
      <c r="RBD9" s="173"/>
      <c r="RBE9" s="173"/>
      <c r="RBF9" s="173"/>
      <c r="RBG9" s="173"/>
      <c r="RBH9" s="173"/>
      <c r="RBI9" s="173"/>
      <c r="RBJ9" s="173"/>
      <c r="RBK9" s="173"/>
      <c r="RBL9" s="173"/>
      <c r="RBM9" s="173"/>
      <c r="RBN9" s="173"/>
      <c r="RBO9" s="173"/>
      <c r="RBP9" s="173"/>
      <c r="RBQ9" s="173"/>
      <c r="RBR9" s="173"/>
      <c r="RBS9" s="173"/>
      <c r="RBT9" s="173"/>
      <c r="RBU9" s="173"/>
      <c r="RBV9" s="173"/>
      <c r="RBW9" s="173"/>
      <c r="RBX9" s="173"/>
      <c r="RBY9" s="173"/>
      <c r="RBZ9" s="173"/>
      <c r="RCA9" s="173"/>
      <c r="RCB9" s="173"/>
      <c r="RCC9" s="173"/>
      <c r="RCD9" s="173"/>
      <c r="RCE9" s="173"/>
      <c r="RCF9" s="173"/>
      <c r="RCG9" s="173"/>
      <c r="RCH9" s="173"/>
      <c r="RCI9" s="173"/>
      <c r="RCJ9" s="173"/>
      <c r="RCK9" s="173"/>
      <c r="RCL9" s="173"/>
      <c r="RCM9" s="173"/>
      <c r="RCN9" s="173"/>
      <c r="RCO9" s="173"/>
      <c r="RCP9" s="173"/>
      <c r="RCQ9" s="173"/>
      <c r="RCR9" s="173"/>
      <c r="RCS9" s="173"/>
      <c r="RCT9" s="173"/>
      <c r="RCU9" s="173"/>
      <c r="RCV9" s="173"/>
      <c r="RCW9" s="173"/>
      <c r="RCX9" s="173"/>
      <c r="RCY9" s="173"/>
      <c r="RCZ9" s="173"/>
      <c r="RDA9" s="173"/>
      <c r="RDB9" s="173"/>
      <c r="RDC9" s="173"/>
      <c r="RDD9" s="173"/>
      <c r="RDE9" s="173"/>
      <c r="RDF9" s="173"/>
      <c r="RDG9" s="173"/>
      <c r="RDH9" s="173"/>
      <c r="RDI9" s="173"/>
      <c r="RDJ9" s="173"/>
      <c r="RDK9" s="173"/>
      <c r="RDL9" s="173"/>
      <c r="RDM9" s="173"/>
      <c r="RDN9" s="173"/>
      <c r="RDO9" s="173"/>
      <c r="RDP9" s="173"/>
      <c r="RDQ9" s="173"/>
      <c r="RDR9" s="173"/>
      <c r="RDS9" s="173"/>
      <c r="RDT9" s="173"/>
      <c r="RDU9" s="173"/>
      <c r="RDV9" s="173"/>
      <c r="RDW9" s="173"/>
      <c r="RDX9" s="173"/>
      <c r="RDY9" s="173"/>
      <c r="RDZ9" s="173"/>
      <c r="REA9" s="173"/>
      <c r="REB9" s="173"/>
      <c r="REC9" s="173"/>
      <c r="RED9" s="173"/>
      <c r="REE9" s="173"/>
      <c r="REF9" s="173"/>
      <c r="REG9" s="173"/>
      <c r="REH9" s="173"/>
      <c r="REI9" s="173"/>
      <c r="REJ9" s="173"/>
      <c r="REK9" s="173"/>
      <c r="REL9" s="173"/>
      <c r="REM9" s="173"/>
      <c r="REN9" s="173"/>
      <c r="REO9" s="173"/>
      <c r="REP9" s="173"/>
      <c r="REQ9" s="173"/>
      <c r="RER9" s="173"/>
      <c r="RES9" s="173"/>
      <c r="RET9" s="173"/>
      <c r="REU9" s="173"/>
      <c r="REV9" s="173"/>
      <c r="REW9" s="173"/>
      <c r="REX9" s="173"/>
      <c r="REY9" s="173"/>
      <c r="REZ9" s="173"/>
      <c r="RFA9" s="173"/>
      <c r="RFB9" s="173"/>
      <c r="RFC9" s="173"/>
      <c r="RFD9" s="173"/>
      <c r="RFE9" s="173"/>
      <c r="RFF9" s="173"/>
      <c r="RFG9" s="173"/>
      <c r="RFH9" s="173"/>
      <c r="RFI9" s="173"/>
      <c r="RFJ9" s="173"/>
      <c r="RFK9" s="173"/>
      <c r="RFL9" s="173"/>
      <c r="RFM9" s="173"/>
      <c r="RFN9" s="173"/>
      <c r="RFO9" s="173"/>
      <c r="RFP9" s="173"/>
      <c r="RFQ9" s="173"/>
      <c r="RFR9" s="173"/>
      <c r="RFS9" s="173"/>
      <c r="RFT9" s="173"/>
      <c r="RFU9" s="173"/>
      <c r="RFV9" s="173"/>
      <c r="RFW9" s="173"/>
      <c r="RFX9" s="173"/>
      <c r="RFY9" s="173"/>
      <c r="RFZ9" s="173"/>
      <c r="RGA9" s="173"/>
      <c r="RGB9" s="173"/>
      <c r="RGC9" s="173"/>
      <c r="RGD9" s="173"/>
      <c r="RGE9" s="173"/>
      <c r="RGF9" s="173"/>
      <c r="RGG9" s="173"/>
      <c r="RGH9" s="173"/>
      <c r="RGI9" s="173"/>
      <c r="RGJ9" s="173"/>
      <c r="RGK9" s="173"/>
      <c r="RGL9" s="173"/>
      <c r="RGM9" s="173"/>
      <c r="RGN9" s="173"/>
      <c r="RGO9" s="173"/>
      <c r="RGP9" s="173"/>
      <c r="RGQ9" s="173"/>
      <c r="RGR9" s="173"/>
      <c r="RGS9" s="173"/>
      <c r="RGT9" s="173"/>
      <c r="RGU9" s="173"/>
      <c r="RGV9" s="173"/>
      <c r="RGW9" s="173"/>
      <c r="RGX9" s="173"/>
      <c r="RGY9" s="173"/>
      <c r="RGZ9" s="173"/>
      <c r="RHA9" s="173"/>
      <c r="RHB9" s="173"/>
      <c r="RHC9" s="173"/>
      <c r="RHD9" s="173"/>
      <c r="RHE9" s="173"/>
      <c r="RHF9" s="173"/>
      <c r="RHG9" s="173"/>
      <c r="RHH9" s="173"/>
      <c r="RHI9" s="173"/>
      <c r="RHJ9" s="173"/>
      <c r="RHK9" s="173"/>
      <c r="RHL9" s="173"/>
      <c r="RHM9" s="173"/>
      <c r="RHN9" s="173"/>
      <c r="RHO9" s="173"/>
      <c r="RHP9" s="173"/>
      <c r="RHQ9" s="173"/>
      <c r="RHR9" s="173"/>
      <c r="RHS9" s="173"/>
      <c r="RHT9" s="173"/>
      <c r="RHU9" s="173"/>
      <c r="RHV9" s="173"/>
      <c r="RHW9" s="173"/>
      <c r="RHX9" s="173"/>
      <c r="RHY9" s="173"/>
      <c r="RHZ9" s="173"/>
      <c r="RIA9" s="173"/>
      <c r="RIB9" s="173"/>
      <c r="RIC9" s="173"/>
      <c r="RID9" s="173"/>
      <c r="RIE9" s="173"/>
      <c r="RIF9" s="173"/>
      <c r="RIG9" s="173"/>
      <c r="RIH9" s="173"/>
      <c r="RII9" s="173"/>
      <c r="RIJ9" s="173"/>
      <c r="RIK9" s="173"/>
      <c r="RIL9" s="173"/>
      <c r="RIM9" s="173"/>
      <c r="RIN9" s="173"/>
      <c r="RIO9" s="173"/>
      <c r="RIP9" s="173"/>
      <c r="RIQ9" s="173"/>
      <c r="RIR9" s="173"/>
      <c r="RIS9" s="173"/>
      <c r="RIT9" s="173"/>
      <c r="RIU9" s="173"/>
      <c r="RIV9" s="173"/>
      <c r="RIW9" s="173"/>
      <c r="RIX9" s="173"/>
      <c r="RIY9" s="173"/>
      <c r="RIZ9" s="173"/>
      <c r="RJA9" s="173"/>
      <c r="RJB9" s="173"/>
      <c r="RJC9" s="173"/>
      <c r="RJD9" s="173"/>
      <c r="RJE9" s="173"/>
      <c r="RJF9" s="173"/>
      <c r="RJG9" s="173"/>
      <c r="RJH9" s="173"/>
      <c r="RJI9" s="173"/>
      <c r="RJJ9" s="173"/>
      <c r="RJK9" s="173"/>
      <c r="RJL9" s="173"/>
      <c r="RJM9" s="173"/>
      <c r="RJN9" s="173"/>
      <c r="RJO9" s="173"/>
      <c r="RJP9" s="173"/>
      <c r="RJQ9" s="173"/>
      <c r="RJR9" s="173"/>
      <c r="RJS9" s="173"/>
      <c r="RJT9" s="173"/>
      <c r="RJU9" s="173"/>
      <c r="RJV9" s="173"/>
      <c r="RJW9" s="173"/>
      <c r="RJX9" s="173"/>
      <c r="RJY9" s="173"/>
      <c r="RJZ9" s="173"/>
      <c r="RKA9" s="173"/>
      <c r="RKB9" s="173"/>
      <c r="RKC9" s="173"/>
      <c r="RKD9" s="173"/>
      <c r="RKE9" s="173"/>
      <c r="RKF9" s="173"/>
      <c r="RKG9" s="173"/>
      <c r="RKH9" s="173"/>
      <c r="RKI9" s="173"/>
      <c r="RKJ9" s="173"/>
      <c r="RKK9" s="173"/>
      <c r="RKL9" s="173"/>
      <c r="RKM9" s="173"/>
      <c r="RKN9" s="173"/>
      <c r="RKO9" s="173"/>
      <c r="RKP9" s="173"/>
      <c r="RKQ9" s="173"/>
      <c r="RKR9" s="173"/>
      <c r="RKS9" s="173"/>
      <c r="RKT9" s="173"/>
      <c r="RKU9" s="173"/>
      <c r="RKV9" s="173"/>
      <c r="RKW9" s="173"/>
      <c r="RKX9" s="173"/>
      <c r="RKY9" s="173"/>
      <c r="RKZ9" s="173"/>
      <c r="RLA9" s="173"/>
      <c r="RLB9" s="173"/>
      <c r="RLC9" s="173"/>
      <c r="RLD9" s="173"/>
      <c r="RLE9" s="173"/>
      <c r="RLF9" s="173"/>
      <c r="RLG9" s="173"/>
      <c r="RLH9" s="173"/>
      <c r="RLI9" s="173"/>
      <c r="RLJ9" s="173"/>
      <c r="RLK9" s="173"/>
      <c r="RLL9" s="173"/>
      <c r="RLM9" s="173"/>
      <c r="RLN9" s="173"/>
      <c r="RLO9" s="173"/>
      <c r="RLP9" s="173"/>
      <c r="RLQ9" s="173"/>
      <c r="RLR9" s="173"/>
      <c r="RLS9" s="173"/>
      <c r="RLT9" s="173"/>
      <c r="RLU9" s="173"/>
      <c r="RLV9" s="173"/>
      <c r="RLW9" s="173"/>
      <c r="RLX9" s="173"/>
      <c r="RLY9" s="173"/>
      <c r="RLZ9" s="173"/>
      <c r="RMA9" s="173"/>
      <c r="RMB9" s="173"/>
      <c r="RMC9" s="173"/>
      <c r="RMD9" s="173"/>
      <c r="RME9" s="173"/>
      <c r="RMF9" s="173"/>
      <c r="RMG9" s="173"/>
      <c r="RMH9" s="173"/>
      <c r="RMI9" s="173"/>
      <c r="RMJ9" s="173"/>
      <c r="RMK9" s="173"/>
      <c r="RML9" s="173"/>
      <c r="RMM9" s="173"/>
      <c r="RMN9" s="173"/>
      <c r="RMO9" s="173"/>
      <c r="RMP9" s="173"/>
      <c r="RMQ9" s="173"/>
      <c r="RMR9" s="173"/>
      <c r="RMS9" s="173"/>
      <c r="RMT9" s="173"/>
      <c r="RMU9" s="173"/>
      <c r="RMV9" s="173"/>
      <c r="RMW9" s="173"/>
      <c r="RMX9" s="173"/>
      <c r="RMY9" s="173"/>
      <c r="RMZ9" s="173"/>
      <c r="RNA9" s="173"/>
      <c r="RNB9" s="173"/>
      <c r="RNC9" s="173"/>
      <c r="RND9" s="173"/>
      <c r="RNE9" s="173"/>
      <c r="RNF9" s="173"/>
      <c r="RNG9" s="173"/>
      <c r="RNH9" s="173"/>
      <c r="RNI9" s="173"/>
      <c r="RNJ9" s="173"/>
      <c r="RNK9" s="173"/>
      <c r="RNL9" s="173"/>
      <c r="RNM9" s="173"/>
      <c r="RNN9" s="173"/>
      <c r="RNO9" s="173"/>
      <c r="RNP9" s="173"/>
      <c r="RNQ9" s="173"/>
      <c r="RNR9" s="173"/>
      <c r="RNS9" s="173"/>
      <c r="RNT9" s="173"/>
      <c r="RNU9" s="173"/>
      <c r="RNV9" s="173"/>
      <c r="RNW9" s="173"/>
      <c r="RNX9" s="173"/>
      <c r="RNY9" s="173"/>
      <c r="RNZ9" s="173"/>
      <c r="ROA9" s="173"/>
      <c r="ROB9" s="173"/>
      <c r="ROC9" s="173"/>
      <c r="ROD9" s="173"/>
      <c r="ROE9" s="173"/>
      <c r="ROF9" s="173"/>
      <c r="ROG9" s="173"/>
      <c r="ROH9" s="173"/>
      <c r="ROI9" s="173"/>
      <c r="ROJ9" s="173"/>
      <c r="ROK9" s="173"/>
      <c r="ROL9" s="173"/>
      <c r="ROM9" s="173"/>
      <c r="RON9" s="173"/>
      <c r="ROO9" s="173"/>
      <c r="ROP9" s="173"/>
      <c r="ROQ9" s="173"/>
      <c r="ROR9" s="173"/>
      <c r="ROS9" s="173"/>
      <c r="ROT9" s="173"/>
      <c r="ROU9" s="173"/>
      <c r="ROV9" s="173"/>
      <c r="ROW9" s="173"/>
      <c r="ROX9" s="173"/>
      <c r="ROY9" s="173"/>
      <c r="ROZ9" s="173"/>
      <c r="RPA9" s="173"/>
      <c r="RPB9" s="173"/>
      <c r="RPC9" s="173"/>
      <c r="RPD9" s="173"/>
      <c r="RPE9" s="173"/>
      <c r="RPF9" s="173"/>
      <c r="RPG9" s="173"/>
      <c r="RPH9" s="173"/>
      <c r="RPI9" s="173"/>
      <c r="RPJ9" s="173"/>
      <c r="RPK9" s="173"/>
      <c r="RPL9" s="173"/>
      <c r="RPM9" s="173"/>
      <c r="RPN9" s="173"/>
      <c r="RPO9" s="173"/>
      <c r="RPP9" s="173"/>
      <c r="RPQ9" s="173"/>
      <c r="RPR9" s="173"/>
      <c r="RPS9" s="173"/>
      <c r="RPT9" s="173"/>
      <c r="RPU9" s="173"/>
      <c r="RPV9" s="173"/>
      <c r="RPW9" s="173"/>
      <c r="RPX9" s="173"/>
      <c r="RPY9" s="173"/>
      <c r="RPZ9" s="173"/>
      <c r="RQA9" s="173"/>
      <c r="RQB9" s="173"/>
      <c r="RQC9" s="173"/>
      <c r="RQD9" s="173"/>
      <c r="RQE9" s="173"/>
      <c r="RQF9" s="173"/>
      <c r="RQG9" s="173"/>
      <c r="RQH9" s="173"/>
      <c r="RQI9" s="173"/>
      <c r="RQJ9" s="173"/>
      <c r="RQK9" s="173"/>
      <c r="RQL9" s="173"/>
      <c r="RQM9" s="173"/>
      <c r="RQN9" s="173"/>
      <c r="RQO9" s="173"/>
      <c r="RQP9" s="173"/>
      <c r="RQQ9" s="173"/>
      <c r="RQR9" s="173"/>
      <c r="RQS9" s="173"/>
      <c r="RQT9" s="173"/>
      <c r="RQU9" s="173"/>
      <c r="RQV9" s="173"/>
      <c r="RQW9" s="173"/>
      <c r="RQX9" s="173"/>
      <c r="RQY9" s="173"/>
      <c r="RQZ9" s="173"/>
      <c r="RRA9" s="173"/>
      <c r="RRB9" s="173"/>
      <c r="RRC9" s="173"/>
      <c r="RRD9" s="173"/>
      <c r="RRE9" s="173"/>
      <c r="RRF9" s="173"/>
      <c r="RRG9" s="173"/>
      <c r="RRH9" s="173"/>
      <c r="RRI9" s="173"/>
      <c r="RRJ9" s="173"/>
      <c r="RRK9" s="173"/>
      <c r="RRL9" s="173"/>
      <c r="RRM9" s="173"/>
      <c r="RRN9" s="173"/>
      <c r="RRO9" s="173"/>
      <c r="RRP9" s="173"/>
      <c r="RRQ9" s="173"/>
      <c r="RRR9" s="173"/>
      <c r="RRS9" s="173"/>
      <c r="RRT9" s="173"/>
      <c r="RRU9" s="173"/>
      <c r="RRV9" s="173"/>
      <c r="RRW9" s="173"/>
      <c r="RRX9" s="173"/>
      <c r="RRY9" s="173"/>
      <c r="RRZ9" s="173"/>
      <c r="RSA9" s="173"/>
      <c r="RSB9" s="173"/>
      <c r="RSC9" s="173"/>
      <c r="RSD9" s="173"/>
      <c r="RSE9" s="173"/>
      <c r="RSF9" s="173"/>
      <c r="RSG9" s="173"/>
      <c r="RSH9" s="173"/>
      <c r="RSI9" s="173"/>
      <c r="RSJ9" s="173"/>
      <c r="RSK9" s="173"/>
      <c r="RSL9" s="173"/>
      <c r="RSM9" s="173"/>
      <c r="RSN9" s="173"/>
      <c r="RSO9" s="173"/>
      <c r="RSP9" s="173"/>
      <c r="RSQ9" s="173"/>
      <c r="RSR9" s="173"/>
      <c r="RSS9" s="173"/>
      <c r="RST9" s="173"/>
      <c r="RSU9" s="173"/>
      <c r="RSV9" s="173"/>
      <c r="RSW9" s="173"/>
      <c r="RSX9" s="173"/>
      <c r="RSY9" s="173"/>
      <c r="RSZ9" s="173"/>
      <c r="RTA9" s="173"/>
      <c r="RTB9" s="173"/>
      <c r="RTC9" s="173"/>
      <c r="RTD9" s="173"/>
      <c r="RTE9" s="173"/>
      <c r="RTF9" s="173"/>
      <c r="RTG9" s="173"/>
      <c r="RTH9" s="173"/>
      <c r="RTI9" s="173"/>
      <c r="RTJ9" s="173"/>
      <c r="RTK9" s="173"/>
      <c r="RTL9" s="173"/>
      <c r="RTM9" s="173"/>
      <c r="RTN9" s="173"/>
      <c r="RTO9" s="173"/>
      <c r="RTP9" s="173"/>
      <c r="RTQ9" s="173"/>
      <c r="RTR9" s="173"/>
      <c r="RTS9" s="173"/>
      <c r="RTT9" s="173"/>
      <c r="RTU9" s="173"/>
      <c r="RTV9" s="173"/>
      <c r="RTW9" s="173"/>
      <c r="RTX9" s="173"/>
      <c r="RTY9" s="173"/>
      <c r="RTZ9" s="173"/>
      <c r="RUA9" s="173"/>
      <c r="RUB9" s="173"/>
      <c r="RUC9" s="173"/>
      <c r="RUD9" s="173"/>
      <c r="RUE9" s="173"/>
      <c r="RUF9" s="173"/>
      <c r="RUG9" s="173"/>
      <c r="RUH9" s="173"/>
      <c r="RUI9" s="173"/>
      <c r="RUJ9" s="173"/>
      <c r="RUK9" s="173"/>
      <c r="RUL9" s="173"/>
      <c r="RUM9" s="173"/>
      <c r="RUN9" s="173"/>
      <c r="RUO9" s="173"/>
      <c r="RUP9" s="173"/>
      <c r="RUQ9" s="173"/>
      <c r="RUR9" s="173"/>
      <c r="RUS9" s="173"/>
      <c r="RUT9" s="173"/>
      <c r="RUU9" s="173"/>
      <c r="RUV9" s="173"/>
      <c r="RUW9" s="173"/>
      <c r="RUX9" s="173"/>
      <c r="RUY9" s="173"/>
      <c r="RUZ9" s="173"/>
      <c r="RVA9" s="173"/>
      <c r="RVB9" s="173"/>
      <c r="RVC9" s="173"/>
      <c r="RVD9" s="173"/>
      <c r="RVE9" s="173"/>
      <c r="RVF9" s="173"/>
      <c r="RVG9" s="173"/>
      <c r="RVH9" s="173"/>
      <c r="RVI9" s="173"/>
      <c r="RVJ9" s="173"/>
      <c r="RVK9" s="173"/>
      <c r="RVL9" s="173"/>
      <c r="RVM9" s="173"/>
      <c r="RVN9" s="173"/>
      <c r="RVO9" s="173"/>
      <c r="RVP9" s="173"/>
      <c r="RVQ9" s="173"/>
      <c r="RVR9" s="173"/>
      <c r="RVS9" s="173"/>
      <c r="RVT9" s="173"/>
      <c r="RVU9" s="173"/>
      <c r="RVV9" s="173"/>
      <c r="RVW9" s="173"/>
      <c r="RVX9" s="173"/>
      <c r="RVY9" s="173"/>
      <c r="RVZ9" s="173"/>
      <c r="RWA9" s="173"/>
      <c r="RWB9" s="173"/>
      <c r="RWC9" s="173"/>
      <c r="RWD9" s="173"/>
      <c r="RWE9" s="173"/>
      <c r="RWF9" s="173"/>
      <c r="RWG9" s="173"/>
      <c r="RWH9" s="173"/>
      <c r="RWI9" s="173"/>
      <c r="RWJ9" s="173"/>
      <c r="RWK9" s="173"/>
      <c r="RWL9" s="173"/>
      <c r="RWM9" s="173"/>
      <c r="RWN9" s="173"/>
      <c r="RWO9" s="173"/>
      <c r="RWP9" s="173"/>
      <c r="RWQ9" s="173"/>
      <c r="RWR9" s="173"/>
      <c r="RWS9" s="173"/>
      <c r="RWT9" s="173"/>
      <c r="RWU9" s="173"/>
      <c r="RWV9" s="173"/>
      <c r="RWW9" s="173"/>
      <c r="RWX9" s="173"/>
      <c r="RWY9" s="173"/>
      <c r="RWZ9" s="173"/>
      <c r="RXA9" s="173"/>
      <c r="RXB9" s="173"/>
      <c r="RXC9" s="173"/>
      <c r="RXD9" s="173"/>
      <c r="RXE9" s="173"/>
      <c r="RXF9" s="173"/>
      <c r="RXG9" s="173"/>
      <c r="RXH9" s="173"/>
      <c r="RXI9" s="173"/>
      <c r="RXJ9" s="173"/>
      <c r="RXK9" s="173"/>
      <c r="RXL9" s="173"/>
      <c r="RXM9" s="173"/>
      <c r="RXN9" s="173"/>
      <c r="RXO9" s="173"/>
      <c r="RXP9" s="173"/>
      <c r="RXQ9" s="173"/>
      <c r="RXR9" s="173"/>
      <c r="RXS9" s="173"/>
      <c r="RXT9" s="173"/>
      <c r="RXU9" s="173"/>
      <c r="RXV9" s="173"/>
      <c r="RXW9" s="173"/>
      <c r="RXX9" s="173"/>
      <c r="RXY9" s="173"/>
      <c r="RXZ9" s="173"/>
      <c r="RYA9" s="173"/>
      <c r="RYB9" s="173"/>
      <c r="RYC9" s="173"/>
      <c r="RYD9" s="173"/>
      <c r="RYE9" s="173"/>
      <c r="RYF9" s="173"/>
      <c r="RYG9" s="173"/>
      <c r="RYH9" s="173"/>
      <c r="RYI9" s="173"/>
      <c r="RYJ9" s="173"/>
      <c r="RYK9" s="173"/>
      <c r="RYL9" s="173"/>
      <c r="RYM9" s="173"/>
      <c r="RYN9" s="173"/>
      <c r="RYO9" s="173"/>
      <c r="RYP9" s="173"/>
      <c r="RYQ9" s="173"/>
      <c r="RYR9" s="173"/>
      <c r="RYS9" s="173"/>
      <c r="RYT9" s="173"/>
      <c r="RYU9" s="173"/>
      <c r="RYV9" s="173"/>
      <c r="RYW9" s="173"/>
      <c r="RYX9" s="173"/>
      <c r="RYY9" s="173"/>
      <c r="RYZ9" s="173"/>
      <c r="RZA9" s="173"/>
      <c r="RZB9" s="173"/>
      <c r="RZC9" s="173"/>
      <c r="RZD9" s="173"/>
      <c r="RZE9" s="173"/>
      <c r="RZF9" s="173"/>
      <c r="RZG9" s="173"/>
      <c r="RZH9" s="173"/>
      <c r="RZI9" s="173"/>
      <c r="RZJ9" s="173"/>
      <c r="RZK9" s="173"/>
      <c r="RZL9" s="173"/>
      <c r="RZM9" s="173"/>
      <c r="RZN9" s="173"/>
      <c r="RZO9" s="173"/>
      <c r="RZP9" s="173"/>
      <c r="RZQ9" s="173"/>
      <c r="RZR9" s="173"/>
      <c r="RZS9" s="173"/>
      <c r="RZT9" s="173"/>
      <c r="RZU9" s="173"/>
      <c r="RZV9" s="173"/>
      <c r="RZW9" s="173"/>
      <c r="RZX9" s="173"/>
      <c r="RZY9" s="173"/>
      <c r="RZZ9" s="173"/>
      <c r="SAA9" s="173"/>
      <c r="SAB9" s="173"/>
      <c r="SAC9" s="173"/>
      <c r="SAD9" s="173"/>
      <c r="SAE9" s="173"/>
      <c r="SAF9" s="173"/>
      <c r="SAG9" s="173"/>
      <c r="SAH9" s="173"/>
      <c r="SAI9" s="173"/>
      <c r="SAJ9" s="173"/>
      <c r="SAK9" s="173"/>
      <c r="SAL9" s="173"/>
      <c r="SAM9" s="173"/>
      <c r="SAN9" s="173"/>
      <c r="SAO9" s="173"/>
      <c r="SAP9" s="173"/>
      <c r="SAQ9" s="173"/>
      <c r="SAR9" s="173"/>
      <c r="SAS9" s="173"/>
      <c r="SAT9" s="173"/>
      <c r="SAU9" s="173"/>
      <c r="SAV9" s="173"/>
      <c r="SAW9" s="173"/>
      <c r="SAX9" s="173"/>
      <c r="SAY9" s="173"/>
      <c r="SAZ9" s="173"/>
      <c r="SBA9" s="173"/>
      <c r="SBB9" s="173"/>
      <c r="SBC9" s="173"/>
      <c r="SBD9" s="173"/>
      <c r="SBE9" s="173"/>
      <c r="SBF9" s="173"/>
      <c r="SBG9" s="173"/>
      <c r="SBH9" s="173"/>
      <c r="SBI9" s="173"/>
      <c r="SBJ9" s="173"/>
      <c r="SBK9" s="173"/>
      <c r="SBL9" s="173"/>
      <c r="SBM9" s="173"/>
      <c r="SBN9" s="173"/>
      <c r="SBO9" s="173"/>
      <c r="SBP9" s="173"/>
      <c r="SBQ9" s="173"/>
      <c r="SBR9" s="173"/>
      <c r="SBS9" s="173"/>
      <c r="SBT9" s="173"/>
      <c r="SBU9" s="173"/>
      <c r="SBV9" s="173"/>
      <c r="SBW9" s="173"/>
      <c r="SBX9" s="173"/>
      <c r="SBY9" s="173"/>
      <c r="SBZ9" s="173"/>
      <c r="SCA9" s="173"/>
      <c r="SCB9" s="173"/>
      <c r="SCC9" s="173"/>
      <c r="SCD9" s="173"/>
      <c r="SCE9" s="173"/>
      <c r="SCF9" s="173"/>
      <c r="SCG9" s="173"/>
      <c r="SCH9" s="173"/>
      <c r="SCI9" s="173"/>
      <c r="SCJ9" s="173"/>
      <c r="SCK9" s="173"/>
      <c r="SCL9" s="173"/>
      <c r="SCM9" s="173"/>
      <c r="SCN9" s="173"/>
      <c r="SCO9" s="173"/>
      <c r="SCP9" s="173"/>
      <c r="SCQ9" s="173"/>
      <c r="SCR9" s="173"/>
      <c r="SCS9" s="173"/>
      <c r="SCT9" s="173"/>
      <c r="SCU9" s="173"/>
      <c r="SCV9" s="173"/>
      <c r="SCW9" s="173"/>
      <c r="SCX9" s="173"/>
      <c r="SCY9" s="173"/>
      <c r="SCZ9" s="173"/>
      <c r="SDA9" s="173"/>
      <c r="SDB9" s="173"/>
      <c r="SDC9" s="173"/>
      <c r="SDD9" s="173"/>
      <c r="SDE9" s="173"/>
      <c r="SDF9" s="173"/>
      <c r="SDG9" s="173"/>
      <c r="SDH9" s="173"/>
      <c r="SDI9" s="173"/>
      <c r="SDJ9" s="173"/>
      <c r="SDK9" s="173"/>
      <c r="SDL9" s="173"/>
      <c r="SDM9" s="173"/>
      <c r="SDN9" s="173"/>
      <c r="SDO9" s="173"/>
      <c r="SDP9" s="173"/>
      <c r="SDQ9" s="173"/>
      <c r="SDR9" s="173"/>
      <c r="SDS9" s="173"/>
      <c r="SDT9" s="173"/>
      <c r="SDU9" s="173"/>
      <c r="SDV9" s="173"/>
      <c r="SDW9" s="173"/>
      <c r="SDX9" s="173"/>
      <c r="SDY9" s="173"/>
      <c r="SDZ9" s="173"/>
      <c r="SEA9" s="173"/>
      <c r="SEB9" s="173"/>
      <c r="SEC9" s="173"/>
      <c r="SED9" s="173"/>
      <c r="SEE9" s="173"/>
      <c r="SEF9" s="173"/>
      <c r="SEG9" s="173"/>
      <c r="SEH9" s="173"/>
      <c r="SEI9" s="173"/>
      <c r="SEJ9" s="173"/>
      <c r="SEK9" s="173"/>
      <c r="SEL9" s="173"/>
      <c r="SEM9" s="173"/>
      <c r="SEN9" s="173"/>
      <c r="SEO9" s="173"/>
      <c r="SEP9" s="173"/>
      <c r="SEQ9" s="173"/>
      <c r="SER9" s="173"/>
      <c r="SES9" s="173"/>
      <c r="SET9" s="173"/>
      <c r="SEU9" s="173"/>
      <c r="SEV9" s="173"/>
      <c r="SEW9" s="173"/>
      <c r="SEX9" s="173"/>
      <c r="SEY9" s="173"/>
      <c r="SEZ9" s="173"/>
      <c r="SFA9" s="173"/>
      <c r="SFB9" s="173"/>
      <c r="SFC9" s="173"/>
      <c r="SFD9" s="173"/>
      <c r="SFE9" s="173"/>
      <c r="SFF9" s="173"/>
      <c r="SFG9" s="173"/>
      <c r="SFH9" s="173"/>
      <c r="SFI9" s="173"/>
      <c r="SFJ9" s="173"/>
      <c r="SFK9" s="173"/>
      <c r="SFL9" s="173"/>
      <c r="SFM9" s="173"/>
      <c r="SFN9" s="173"/>
      <c r="SFO9" s="173"/>
      <c r="SFP9" s="173"/>
      <c r="SFQ9" s="173"/>
      <c r="SFR9" s="173"/>
      <c r="SFS9" s="173"/>
      <c r="SFT9" s="173"/>
      <c r="SFU9" s="173"/>
      <c r="SFV9" s="173"/>
      <c r="SFW9" s="173"/>
      <c r="SFX9" s="173"/>
      <c r="SFY9" s="173"/>
      <c r="SFZ9" s="173"/>
      <c r="SGA9" s="173"/>
      <c r="SGB9" s="173"/>
      <c r="SGC9" s="173"/>
      <c r="SGD9" s="173"/>
      <c r="SGE9" s="173"/>
      <c r="SGF9" s="173"/>
      <c r="SGG9" s="173"/>
      <c r="SGH9" s="173"/>
      <c r="SGI9" s="173"/>
      <c r="SGJ9" s="173"/>
      <c r="SGK9" s="173"/>
      <c r="SGL9" s="173"/>
      <c r="SGM9" s="173"/>
      <c r="SGN9" s="173"/>
      <c r="SGO9" s="173"/>
      <c r="SGP9" s="173"/>
      <c r="SGQ9" s="173"/>
      <c r="SGR9" s="173"/>
      <c r="SGS9" s="173"/>
      <c r="SGT9" s="173"/>
      <c r="SGU9" s="173"/>
      <c r="SGV9" s="173"/>
      <c r="SGW9" s="173"/>
      <c r="SGX9" s="173"/>
      <c r="SGY9" s="173"/>
      <c r="SGZ9" s="173"/>
      <c r="SHA9" s="173"/>
      <c r="SHB9" s="173"/>
      <c r="SHC9" s="173"/>
      <c r="SHD9" s="173"/>
      <c r="SHE9" s="173"/>
      <c r="SHF9" s="173"/>
      <c r="SHG9" s="173"/>
      <c r="SHH9" s="173"/>
      <c r="SHI9" s="173"/>
      <c r="SHJ9" s="173"/>
      <c r="SHK9" s="173"/>
      <c r="SHL9" s="173"/>
      <c r="SHM9" s="173"/>
      <c r="SHN9" s="173"/>
      <c r="SHO9" s="173"/>
      <c r="SHP9" s="173"/>
      <c r="SHQ9" s="173"/>
      <c r="SHR9" s="173"/>
      <c r="SHS9" s="173"/>
      <c r="SHT9" s="173"/>
      <c r="SHU9" s="173"/>
      <c r="SHV9" s="173"/>
      <c r="SHW9" s="173"/>
      <c r="SHX9" s="173"/>
      <c r="SHY9" s="173"/>
      <c r="SHZ9" s="173"/>
      <c r="SIA9" s="173"/>
      <c r="SIB9" s="173"/>
      <c r="SIC9" s="173"/>
      <c r="SID9" s="173"/>
      <c r="SIE9" s="173"/>
      <c r="SIF9" s="173"/>
      <c r="SIG9" s="173"/>
      <c r="SIH9" s="173"/>
      <c r="SII9" s="173"/>
      <c r="SIJ9" s="173"/>
      <c r="SIK9" s="173"/>
      <c r="SIL9" s="173"/>
      <c r="SIM9" s="173"/>
      <c r="SIN9" s="173"/>
      <c r="SIO9" s="173"/>
      <c r="SIP9" s="173"/>
      <c r="SIQ9" s="173"/>
      <c r="SIR9" s="173"/>
      <c r="SIS9" s="173"/>
      <c r="SIT9" s="173"/>
      <c r="SIU9" s="173"/>
      <c r="SIV9" s="173"/>
      <c r="SIW9" s="173"/>
      <c r="SIX9" s="173"/>
      <c r="SIY9" s="173"/>
      <c r="SIZ9" s="173"/>
      <c r="SJA9" s="173"/>
      <c r="SJB9" s="173"/>
      <c r="SJC9" s="173"/>
      <c r="SJD9" s="173"/>
      <c r="SJE9" s="173"/>
      <c r="SJF9" s="173"/>
      <c r="SJG9" s="173"/>
      <c r="SJH9" s="173"/>
      <c r="SJI9" s="173"/>
      <c r="SJJ9" s="173"/>
      <c r="SJK9" s="173"/>
      <c r="SJL9" s="173"/>
      <c r="SJM9" s="173"/>
      <c r="SJN9" s="173"/>
      <c r="SJO9" s="173"/>
      <c r="SJP9" s="173"/>
      <c r="SJQ9" s="173"/>
      <c r="SJR9" s="173"/>
      <c r="SJS9" s="173"/>
      <c r="SJT9" s="173"/>
      <c r="SJU9" s="173"/>
      <c r="SJV9" s="173"/>
      <c r="SJW9" s="173"/>
      <c r="SJX9" s="173"/>
      <c r="SJY9" s="173"/>
      <c r="SJZ9" s="173"/>
      <c r="SKA9" s="173"/>
      <c r="SKB9" s="173"/>
      <c r="SKC9" s="173"/>
      <c r="SKD9" s="173"/>
      <c r="SKE9" s="173"/>
      <c r="SKF9" s="173"/>
      <c r="SKG9" s="173"/>
      <c r="SKH9" s="173"/>
      <c r="SKI9" s="173"/>
      <c r="SKJ9" s="173"/>
      <c r="SKK9" s="173"/>
      <c r="SKL9" s="173"/>
      <c r="SKM9" s="173"/>
      <c r="SKN9" s="173"/>
      <c r="SKO9" s="173"/>
      <c r="SKP9" s="173"/>
      <c r="SKQ9" s="173"/>
      <c r="SKR9" s="173"/>
      <c r="SKS9" s="173"/>
      <c r="SKT9" s="173"/>
      <c r="SKU9" s="173"/>
      <c r="SKV9" s="173"/>
      <c r="SKW9" s="173"/>
      <c r="SKX9" s="173"/>
      <c r="SKY9" s="173"/>
      <c r="SKZ9" s="173"/>
      <c r="SLA9" s="173"/>
      <c r="SLB9" s="173"/>
      <c r="SLC9" s="173"/>
      <c r="SLD9" s="173"/>
      <c r="SLE9" s="173"/>
      <c r="SLF9" s="173"/>
      <c r="SLG9" s="173"/>
      <c r="SLH9" s="173"/>
      <c r="SLI9" s="173"/>
      <c r="SLJ9" s="173"/>
      <c r="SLK9" s="173"/>
      <c r="SLL9" s="173"/>
      <c r="SLM9" s="173"/>
      <c r="SLN9" s="173"/>
      <c r="SLO9" s="173"/>
      <c r="SLP9" s="173"/>
      <c r="SLQ9" s="173"/>
      <c r="SLR9" s="173"/>
      <c r="SLS9" s="173"/>
      <c r="SLT9" s="173"/>
      <c r="SLU9" s="173"/>
      <c r="SLV9" s="173"/>
      <c r="SLW9" s="173"/>
      <c r="SLX9" s="173"/>
      <c r="SLY9" s="173"/>
      <c r="SLZ9" s="173"/>
      <c r="SMA9" s="173"/>
      <c r="SMB9" s="173"/>
      <c r="SMC9" s="173"/>
      <c r="SMD9" s="173"/>
      <c r="SME9" s="173"/>
      <c r="SMF9" s="173"/>
      <c r="SMG9" s="173"/>
      <c r="SMH9" s="173"/>
      <c r="SMI9" s="173"/>
      <c r="SMJ9" s="173"/>
      <c r="SMK9" s="173"/>
      <c r="SML9" s="173"/>
      <c r="SMM9" s="173"/>
      <c r="SMN9" s="173"/>
      <c r="SMO9" s="173"/>
      <c r="SMP9" s="173"/>
      <c r="SMQ9" s="173"/>
      <c r="SMR9" s="173"/>
      <c r="SMS9" s="173"/>
      <c r="SMT9" s="173"/>
      <c r="SMU9" s="173"/>
      <c r="SMV9" s="173"/>
      <c r="SMW9" s="173"/>
      <c r="SMX9" s="173"/>
      <c r="SMY9" s="173"/>
      <c r="SMZ9" s="173"/>
      <c r="SNA9" s="173"/>
      <c r="SNB9" s="173"/>
      <c r="SNC9" s="173"/>
      <c r="SND9" s="173"/>
      <c r="SNE9" s="173"/>
      <c r="SNF9" s="173"/>
      <c r="SNG9" s="173"/>
      <c r="SNH9" s="173"/>
      <c r="SNI9" s="173"/>
      <c r="SNJ9" s="173"/>
      <c r="SNK9" s="173"/>
      <c r="SNL9" s="173"/>
      <c r="SNM9" s="173"/>
      <c r="SNN9" s="173"/>
      <c r="SNO9" s="173"/>
      <c r="SNP9" s="173"/>
      <c r="SNQ9" s="173"/>
      <c r="SNR9" s="173"/>
      <c r="SNS9" s="173"/>
      <c r="SNT9" s="173"/>
      <c r="SNU9" s="173"/>
      <c r="SNV9" s="173"/>
      <c r="SNW9" s="173"/>
      <c r="SNX9" s="173"/>
      <c r="SNY9" s="173"/>
      <c r="SNZ9" s="173"/>
      <c r="SOA9" s="173"/>
      <c r="SOB9" s="173"/>
      <c r="SOC9" s="173"/>
      <c r="SOD9" s="173"/>
      <c r="SOE9" s="173"/>
      <c r="SOF9" s="173"/>
      <c r="SOG9" s="173"/>
      <c r="SOH9" s="173"/>
      <c r="SOI9" s="173"/>
      <c r="SOJ9" s="173"/>
      <c r="SOK9" s="173"/>
      <c r="SOL9" s="173"/>
      <c r="SOM9" s="173"/>
      <c r="SON9" s="173"/>
      <c r="SOO9" s="173"/>
      <c r="SOP9" s="173"/>
      <c r="SOQ9" s="173"/>
      <c r="SOR9" s="173"/>
      <c r="SOS9" s="173"/>
      <c r="SOT9" s="173"/>
      <c r="SOU9" s="173"/>
      <c r="SOV9" s="173"/>
      <c r="SOW9" s="173"/>
      <c r="SOX9" s="173"/>
      <c r="SOY9" s="173"/>
      <c r="SOZ9" s="173"/>
      <c r="SPA9" s="173"/>
      <c r="SPB9" s="173"/>
      <c r="SPC9" s="173"/>
      <c r="SPD9" s="173"/>
      <c r="SPE9" s="173"/>
      <c r="SPF9" s="173"/>
      <c r="SPG9" s="173"/>
      <c r="SPH9" s="173"/>
      <c r="SPI9" s="173"/>
      <c r="SPJ9" s="173"/>
      <c r="SPK9" s="173"/>
      <c r="SPL9" s="173"/>
      <c r="SPM9" s="173"/>
      <c r="SPN9" s="173"/>
      <c r="SPO9" s="173"/>
      <c r="SPP9" s="173"/>
      <c r="SPQ9" s="173"/>
      <c r="SPR9" s="173"/>
      <c r="SPS9" s="173"/>
      <c r="SPT9" s="173"/>
      <c r="SPU9" s="173"/>
      <c r="SPV9" s="173"/>
      <c r="SPW9" s="173"/>
      <c r="SPX9" s="173"/>
      <c r="SPY9" s="173"/>
      <c r="SPZ9" s="173"/>
      <c r="SQA9" s="173"/>
      <c r="SQB9" s="173"/>
      <c r="SQC9" s="173"/>
      <c r="SQD9" s="173"/>
      <c r="SQE9" s="173"/>
      <c r="SQF9" s="173"/>
      <c r="SQG9" s="173"/>
      <c r="SQH9" s="173"/>
      <c r="SQI9" s="173"/>
      <c r="SQJ9" s="173"/>
      <c r="SQK9" s="173"/>
      <c r="SQL9" s="173"/>
      <c r="SQM9" s="173"/>
      <c r="SQN9" s="173"/>
      <c r="SQO9" s="173"/>
      <c r="SQP9" s="173"/>
      <c r="SQQ9" s="173"/>
      <c r="SQR9" s="173"/>
      <c r="SQS9" s="173"/>
      <c r="SQT9" s="173"/>
      <c r="SQU9" s="173"/>
      <c r="SQV9" s="173"/>
      <c r="SQW9" s="173"/>
      <c r="SQX9" s="173"/>
      <c r="SQY9" s="173"/>
      <c r="SQZ9" s="173"/>
      <c r="SRA9" s="173"/>
      <c r="SRB9" s="173"/>
      <c r="SRC9" s="173"/>
      <c r="SRD9" s="173"/>
      <c r="SRE9" s="173"/>
      <c r="SRF9" s="173"/>
      <c r="SRG9" s="173"/>
      <c r="SRH9" s="173"/>
      <c r="SRI9" s="173"/>
      <c r="SRJ9" s="173"/>
      <c r="SRK9" s="173"/>
      <c r="SRL9" s="173"/>
      <c r="SRM9" s="173"/>
      <c r="SRN9" s="173"/>
      <c r="SRO9" s="173"/>
      <c r="SRP9" s="173"/>
      <c r="SRQ9" s="173"/>
      <c r="SRR9" s="173"/>
      <c r="SRS9" s="173"/>
      <c r="SRT9" s="173"/>
      <c r="SRU9" s="173"/>
      <c r="SRV9" s="173"/>
      <c r="SRW9" s="173"/>
      <c r="SRX9" s="173"/>
      <c r="SRY9" s="173"/>
      <c r="SRZ9" s="173"/>
      <c r="SSA9" s="173"/>
      <c r="SSB9" s="173"/>
      <c r="SSC9" s="173"/>
      <c r="SSD9" s="173"/>
      <c r="SSE9" s="173"/>
      <c r="SSF9" s="173"/>
      <c r="SSG9" s="173"/>
      <c r="SSH9" s="173"/>
      <c r="SSI9" s="173"/>
      <c r="SSJ9" s="173"/>
      <c r="SSK9" s="173"/>
      <c r="SSL9" s="173"/>
      <c r="SSM9" s="173"/>
      <c r="SSN9" s="173"/>
      <c r="SSO9" s="173"/>
      <c r="SSP9" s="173"/>
      <c r="SSQ9" s="173"/>
      <c r="SSR9" s="173"/>
      <c r="SSS9" s="173"/>
      <c r="SST9" s="173"/>
      <c r="SSU9" s="173"/>
      <c r="SSV9" s="173"/>
      <c r="SSW9" s="173"/>
      <c r="SSX9" s="173"/>
      <c r="SSY9" s="173"/>
      <c r="SSZ9" s="173"/>
      <c r="STA9" s="173"/>
      <c r="STB9" s="173"/>
      <c r="STC9" s="173"/>
      <c r="STD9" s="173"/>
      <c r="STE9" s="173"/>
      <c r="STF9" s="173"/>
      <c r="STG9" s="173"/>
      <c r="STH9" s="173"/>
      <c r="STI9" s="173"/>
      <c r="STJ9" s="173"/>
      <c r="STK9" s="173"/>
      <c r="STL9" s="173"/>
      <c r="STM9" s="173"/>
      <c r="STN9" s="173"/>
      <c r="STO9" s="173"/>
      <c r="STP9" s="173"/>
      <c r="STQ9" s="173"/>
      <c r="STR9" s="173"/>
      <c r="STS9" s="173"/>
      <c r="STT9" s="173"/>
      <c r="STU9" s="173"/>
      <c r="STV9" s="173"/>
      <c r="STW9" s="173"/>
      <c r="STX9" s="173"/>
      <c r="STY9" s="173"/>
      <c r="STZ9" s="173"/>
      <c r="SUA9" s="173"/>
      <c r="SUB9" s="173"/>
      <c r="SUC9" s="173"/>
      <c r="SUD9" s="173"/>
      <c r="SUE9" s="173"/>
      <c r="SUF9" s="173"/>
      <c r="SUG9" s="173"/>
      <c r="SUH9" s="173"/>
      <c r="SUI9" s="173"/>
      <c r="SUJ9" s="173"/>
      <c r="SUK9" s="173"/>
      <c r="SUL9" s="173"/>
      <c r="SUM9" s="173"/>
      <c r="SUN9" s="173"/>
      <c r="SUO9" s="173"/>
      <c r="SUP9" s="173"/>
      <c r="SUQ9" s="173"/>
      <c r="SUR9" s="173"/>
      <c r="SUS9" s="173"/>
      <c r="SUT9" s="173"/>
      <c r="SUU9" s="173"/>
      <c r="SUV9" s="173"/>
      <c r="SUW9" s="173"/>
      <c r="SUX9" s="173"/>
      <c r="SUY9" s="173"/>
      <c r="SUZ9" s="173"/>
      <c r="SVA9" s="173"/>
      <c r="SVB9" s="173"/>
      <c r="SVC9" s="173"/>
      <c r="SVD9" s="173"/>
      <c r="SVE9" s="173"/>
      <c r="SVF9" s="173"/>
      <c r="SVG9" s="173"/>
      <c r="SVH9" s="173"/>
      <c r="SVI9" s="173"/>
      <c r="SVJ9" s="173"/>
      <c r="SVK9" s="173"/>
      <c r="SVL9" s="173"/>
      <c r="SVM9" s="173"/>
      <c r="SVN9" s="173"/>
      <c r="SVO9" s="173"/>
      <c r="SVP9" s="173"/>
      <c r="SVQ9" s="173"/>
      <c r="SVR9" s="173"/>
      <c r="SVS9" s="173"/>
      <c r="SVT9" s="173"/>
      <c r="SVU9" s="173"/>
      <c r="SVV9" s="173"/>
      <c r="SVW9" s="173"/>
      <c r="SVX9" s="173"/>
      <c r="SVY9" s="173"/>
      <c r="SVZ9" s="173"/>
      <c r="SWA9" s="173"/>
      <c r="SWB9" s="173"/>
      <c r="SWC9" s="173"/>
      <c r="SWD9" s="173"/>
      <c r="SWE9" s="173"/>
      <c r="SWF9" s="173"/>
      <c r="SWG9" s="173"/>
      <c r="SWH9" s="173"/>
      <c r="SWI9" s="173"/>
      <c r="SWJ9" s="173"/>
      <c r="SWK9" s="173"/>
      <c r="SWL9" s="173"/>
      <c r="SWM9" s="173"/>
      <c r="SWN9" s="173"/>
      <c r="SWO9" s="173"/>
      <c r="SWP9" s="173"/>
      <c r="SWQ9" s="173"/>
      <c r="SWR9" s="173"/>
      <c r="SWS9" s="173"/>
      <c r="SWT9" s="173"/>
      <c r="SWU9" s="173"/>
      <c r="SWV9" s="173"/>
      <c r="SWW9" s="173"/>
      <c r="SWX9" s="173"/>
      <c r="SWY9" s="173"/>
      <c r="SWZ9" s="173"/>
      <c r="SXA9" s="173"/>
      <c r="SXB9" s="173"/>
      <c r="SXC9" s="173"/>
      <c r="SXD9" s="173"/>
      <c r="SXE9" s="173"/>
      <c r="SXF9" s="173"/>
      <c r="SXG9" s="173"/>
      <c r="SXH9" s="173"/>
      <c r="SXI9" s="173"/>
      <c r="SXJ9" s="173"/>
      <c r="SXK9" s="173"/>
      <c r="SXL9" s="173"/>
      <c r="SXM9" s="173"/>
      <c r="SXN9" s="173"/>
      <c r="SXO9" s="173"/>
      <c r="SXP9" s="173"/>
      <c r="SXQ9" s="173"/>
      <c r="SXR9" s="173"/>
      <c r="SXS9" s="173"/>
      <c r="SXT9" s="173"/>
      <c r="SXU9" s="173"/>
      <c r="SXV9" s="173"/>
      <c r="SXW9" s="173"/>
      <c r="SXX9" s="173"/>
      <c r="SXY9" s="173"/>
      <c r="SXZ9" s="173"/>
      <c r="SYA9" s="173"/>
      <c r="SYB9" s="173"/>
      <c r="SYC9" s="173"/>
      <c r="SYD9" s="173"/>
      <c r="SYE9" s="173"/>
      <c r="SYF9" s="173"/>
      <c r="SYG9" s="173"/>
      <c r="SYH9" s="173"/>
      <c r="SYI9" s="173"/>
      <c r="SYJ9" s="173"/>
      <c r="SYK9" s="173"/>
      <c r="SYL9" s="173"/>
      <c r="SYM9" s="173"/>
      <c r="SYN9" s="173"/>
      <c r="SYO9" s="173"/>
      <c r="SYP9" s="173"/>
      <c r="SYQ9" s="173"/>
      <c r="SYR9" s="173"/>
      <c r="SYS9" s="173"/>
      <c r="SYT9" s="173"/>
      <c r="SYU9" s="173"/>
      <c r="SYV9" s="173"/>
      <c r="SYW9" s="173"/>
      <c r="SYX9" s="173"/>
      <c r="SYY9" s="173"/>
      <c r="SYZ9" s="173"/>
      <c r="SZA9" s="173"/>
      <c r="SZB9" s="173"/>
      <c r="SZC9" s="173"/>
      <c r="SZD9" s="173"/>
      <c r="SZE9" s="173"/>
      <c r="SZF9" s="173"/>
      <c r="SZG9" s="173"/>
      <c r="SZH9" s="173"/>
      <c r="SZI9" s="173"/>
      <c r="SZJ9" s="173"/>
      <c r="SZK9" s="173"/>
      <c r="SZL9" s="173"/>
      <c r="SZM9" s="173"/>
      <c r="SZN9" s="173"/>
      <c r="SZO9" s="173"/>
      <c r="SZP9" s="173"/>
      <c r="SZQ9" s="173"/>
      <c r="SZR9" s="173"/>
      <c r="SZS9" s="173"/>
      <c r="SZT9" s="173"/>
      <c r="SZU9" s="173"/>
      <c r="SZV9" s="173"/>
      <c r="SZW9" s="173"/>
      <c r="SZX9" s="173"/>
      <c r="SZY9" s="173"/>
      <c r="SZZ9" s="173"/>
      <c r="TAA9" s="173"/>
      <c r="TAB9" s="173"/>
      <c r="TAC9" s="173"/>
      <c r="TAD9" s="173"/>
      <c r="TAE9" s="173"/>
      <c r="TAF9" s="173"/>
      <c r="TAG9" s="173"/>
      <c r="TAH9" s="173"/>
      <c r="TAI9" s="173"/>
      <c r="TAJ9" s="173"/>
      <c r="TAK9" s="173"/>
      <c r="TAL9" s="173"/>
      <c r="TAM9" s="173"/>
      <c r="TAN9" s="173"/>
      <c r="TAO9" s="173"/>
      <c r="TAP9" s="173"/>
      <c r="TAQ9" s="173"/>
      <c r="TAR9" s="173"/>
      <c r="TAS9" s="173"/>
      <c r="TAT9" s="173"/>
      <c r="TAU9" s="173"/>
      <c r="TAV9" s="173"/>
      <c r="TAW9" s="173"/>
      <c r="TAX9" s="173"/>
      <c r="TAY9" s="173"/>
      <c r="TAZ9" s="173"/>
      <c r="TBA9" s="173"/>
      <c r="TBB9" s="173"/>
      <c r="TBC9" s="173"/>
      <c r="TBD9" s="173"/>
      <c r="TBE9" s="173"/>
      <c r="TBF9" s="173"/>
      <c r="TBG9" s="173"/>
      <c r="TBH9" s="173"/>
      <c r="TBI9" s="173"/>
      <c r="TBJ9" s="173"/>
      <c r="TBK9" s="173"/>
      <c r="TBL9" s="173"/>
      <c r="TBM9" s="173"/>
      <c r="TBN9" s="173"/>
      <c r="TBO9" s="173"/>
      <c r="TBP9" s="173"/>
      <c r="TBQ9" s="173"/>
      <c r="TBR9" s="173"/>
      <c r="TBS9" s="173"/>
      <c r="TBT9" s="173"/>
      <c r="TBU9" s="173"/>
      <c r="TBV9" s="173"/>
      <c r="TBW9" s="173"/>
      <c r="TBX9" s="173"/>
      <c r="TBY9" s="173"/>
      <c r="TBZ9" s="173"/>
      <c r="TCA9" s="173"/>
      <c r="TCB9" s="173"/>
      <c r="TCC9" s="173"/>
      <c r="TCD9" s="173"/>
      <c r="TCE9" s="173"/>
      <c r="TCF9" s="173"/>
      <c r="TCG9" s="173"/>
      <c r="TCH9" s="173"/>
      <c r="TCI9" s="173"/>
      <c r="TCJ9" s="173"/>
      <c r="TCK9" s="173"/>
      <c r="TCL9" s="173"/>
      <c r="TCM9" s="173"/>
      <c r="TCN9" s="173"/>
      <c r="TCO9" s="173"/>
      <c r="TCP9" s="173"/>
      <c r="TCQ9" s="173"/>
      <c r="TCR9" s="173"/>
      <c r="TCS9" s="173"/>
      <c r="TCT9" s="173"/>
      <c r="TCU9" s="173"/>
      <c r="TCV9" s="173"/>
      <c r="TCW9" s="173"/>
      <c r="TCX9" s="173"/>
      <c r="TCY9" s="173"/>
      <c r="TCZ9" s="173"/>
      <c r="TDA9" s="173"/>
      <c r="TDB9" s="173"/>
      <c r="TDC9" s="173"/>
      <c r="TDD9" s="173"/>
      <c r="TDE9" s="173"/>
      <c r="TDF9" s="173"/>
      <c r="TDG9" s="173"/>
      <c r="TDH9" s="173"/>
      <c r="TDI9" s="173"/>
      <c r="TDJ9" s="173"/>
      <c r="TDK9" s="173"/>
      <c r="TDL9" s="173"/>
      <c r="TDM9" s="173"/>
      <c r="TDN9" s="173"/>
      <c r="TDO9" s="173"/>
      <c r="TDP9" s="173"/>
      <c r="TDQ9" s="173"/>
      <c r="TDR9" s="173"/>
      <c r="TDS9" s="173"/>
      <c r="TDT9" s="173"/>
      <c r="TDU9" s="173"/>
      <c r="TDV9" s="173"/>
      <c r="TDW9" s="173"/>
      <c r="TDX9" s="173"/>
      <c r="TDY9" s="173"/>
      <c r="TDZ9" s="173"/>
      <c r="TEA9" s="173"/>
      <c r="TEB9" s="173"/>
      <c r="TEC9" s="173"/>
      <c r="TED9" s="173"/>
      <c r="TEE9" s="173"/>
      <c r="TEF9" s="173"/>
      <c r="TEG9" s="173"/>
      <c r="TEH9" s="173"/>
      <c r="TEI9" s="173"/>
      <c r="TEJ9" s="173"/>
      <c r="TEK9" s="173"/>
      <c r="TEL9" s="173"/>
      <c r="TEM9" s="173"/>
      <c r="TEN9" s="173"/>
      <c r="TEO9" s="173"/>
      <c r="TEP9" s="173"/>
      <c r="TEQ9" s="173"/>
      <c r="TER9" s="173"/>
      <c r="TES9" s="173"/>
      <c r="TET9" s="173"/>
      <c r="TEU9" s="173"/>
      <c r="TEV9" s="173"/>
      <c r="TEW9" s="173"/>
      <c r="TEX9" s="173"/>
      <c r="TEY9" s="173"/>
      <c r="TEZ9" s="173"/>
      <c r="TFA9" s="173"/>
      <c r="TFB9" s="173"/>
      <c r="TFC9" s="173"/>
      <c r="TFD9" s="173"/>
      <c r="TFE9" s="173"/>
      <c r="TFF9" s="173"/>
      <c r="TFG9" s="173"/>
      <c r="TFH9" s="173"/>
      <c r="TFI9" s="173"/>
      <c r="TFJ9" s="173"/>
      <c r="TFK9" s="173"/>
      <c r="TFL9" s="173"/>
      <c r="TFM9" s="173"/>
      <c r="TFN9" s="173"/>
      <c r="TFO9" s="173"/>
      <c r="TFP9" s="173"/>
      <c r="TFQ9" s="173"/>
      <c r="TFR9" s="173"/>
      <c r="TFS9" s="173"/>
      <c r="TFT9" s="173"/>
      <c r="TFU9" s="173"/>
      <c r="TFV9" s="173"/>
      <c r="TFW9" s="173"/>
      <c r="TFX9" s="173"/>
      <c r="TFY9" s="173"/>
      <c r="TFZ9" s="173"/>
      <c r="TGA9" s="173"/>
      <c r="TGB9" s="173"/>
      <c r="TGC9" s="173"/>
      <c r="TGD9" s="173"/>
      <c r="TGE9" s="173"/>
      <c r="TGF9" s="173"/>
      <c r="TGG9" s="173"/>
      <c r="TGH9" s="173"/>
      <c r="TGI9" s="173"/>
      <c r="TGJ9" s="173"/>
      <c r="TGK9" s="173"/>
      <c r="TGL9" s="173"/>
      <c r="TGM9" s="173"/>
      <c r="TGN9" s="173"/>
      <c r="TGO9" s="173"/>
      <c r="TGP9" s="173"/>
      <c r="TGQ9" s="173"/>
      <c r="TGR9" s="173"/>
      <c r="TGS9" s="173"/>
      <c r="TGT9" s="173"/>
      <c r="TGU9" s="173"/>
      <c r="TGV9" s="173"/>
      <c r="TGW9" s="173"/>
      <c r="TGX9" s="173"/>
      <c r="TGY9" s="173"/>
      <c r="TGZ9" s="173"/>
      <c r="THA9" s="173"/>
      <c r="THB9" s="173"/>
      <c r="THC9" s="173"/>
      <c r="THD9" s="173"/>
      <c r="THE9" s="173"/>
      <c r="THF9" s="173"/>
      <c r="THG9" s="173"/>
      <c r="THH9" s="173"/>
      <c r="THI9" s="173"/>
      <c r="THJ9" s="173"/>
      <c r="THK9" s="173"/>
      <c r="THL9" s="173"/>
      <c r="THM9" s="173"/>
      <c r="THN9" s="173"/>
      <c r="THO9" s="173"/>
      <c r="THP9" s="173"/>
      <c r="THQ9" s="173"/>
      <c r="THR9" s="173"/>
      <c r="THS9" s="173"/>
      <c r="THT9" s="173"/>
      <c r="THU9" s="173"/>
      <c r="THV9" s="173"/>
      <c r="THW9" s="173"/>
      <c r="THX9" s="173"/>
      <c r="THY9" s="173"/>
      <c r="THZ9" s="173"/>
      <c r="TIA9" s="173"/>
      <c r="TIB9" s="173"/>
      <c r="TIC9" s="173"/>
      <c r="TID9" s="173"/>
      <c r="TIE9" s="173"/>
      <c r="TIF9" s="173"/>
      <c r="TIG9" s="173"/>
      <c r="TIH9" s="173"/>
      <c r="TII9" s="173"/>
      <c r="TIJ9" s="173"/>
      <c r="TIK9" s="173"/>
      <c r="TIL9" s="173"/>
      <c r="TIM9" s="173"/>
      <c r="TIN9" s="173"/>
      <c r="TIO9" s="173"/>
      <c r="TIP9" s="173"/>
      <c r="TIQ9" s="173"/>
      <c r="TIR9" s="173"/>
      <c r="TIS9" s="173"/>
      <c r="TIT9" s="173"/>
      <c r="TIU9" s="173"/>
      <c r="TIV9" s="173"/>
      <c r="TIW9" s="173"/>
      <c r="TIX9" s="173"/>
      <c r="TIY9" s="173"/>
      <c r="TIZ9" s="173"/>
      <c r="TJA9" s="173"/>
      <c r="TJB9" s="173"/>
      <c r="TJC9" s="173"/>
      <c r="TJD9" s="173"/>
      <c r="TJE9" s="173"/>
      <c r="TJF9" s="173"/>
      <c r="TJG9" s="173"/>
      <c r="TJH9" s="173"/>
      <c r="TJI9" s="173"/>
      <c r="TJJ9" s="173"/>
      <c r="TJK9" s="173"/>
      <c r="TJL9" s="173"/>
      <c r="TJM9" s="173"/>
      <c r="TJN9" s="173"/>
      <c r="TJO9" s="173"/>
      <c r="TJP9" s="173"/>
      <c r="TJQ9" s="173"/>
      <c r="TJR9" s="173"/>
      <c r="TJS9" s="173"/>
      <c r="TJT9" s="173"/>
      <c r="TJU9" s="173"/>
      <c r="TJV9" s="173"/>
      <c r="TJW9" s="173"/>
      <c r="TJX9" s="173"/>
      <c r="TJY9" s="173"/>
      <c r="TJZ9" s="173"/>
      <c r="TKA9" s="173"/>
      <c r="TKB9" s="173"/>
      <c r="TKC9" s="173"/>
      <c r="TKD9" s="173"/>
      <c r="TKE9" s="173"/>
      <c r="TKF9" s="173"/>
      <c r="TKG9" s="173"/>
      <c r="TKH9" s="173"/>
      <c r="TKI9" s="173"/>
      <c r="TKJ9" s="173"/>
      <c r="TKK9" s="173"/>
      <c r="TKL9" s="173"/>
      <c r="TKM9" s="173"/>
      <c r="TKN9" s="173"/>
      <c r="TKO9" s="173"/>
      <c r="TKP9" s="173"/>
      <c r="TKQ9" s="173"/>
      <c r="TKR9" s="173"/>
      <c r="TKS9" s="173"/>
      <c r="TKT9" s="173"/>
      <c r="TKU9" s="173"/>
      <c r="TKV9" s="173"/>
      <c r="TKW9" s="173"/>
      <c r="TKX9" s="173"/>
      <c r="TKY9" s="173"/>
      <c r="TKZ9" s="173"/>
      <c r="TLA9" s="173"/>
      <c r="TLB9" s="173"/>
      <c r="TLC9" s="173"/>
      <c r="TLD9" s="173"/>
      <c r="TLE9" s="173"/>
      <c r="TLF9" s="173"/>
      <c r="TLG9" s="173"/>
      <c r="TLH9" s="173"/>
      <c r="TLI9" s="173"/>
      <c r="TLJ9" s="173"/>
      <c r="TLK9" s="173"/>
      <c r="TLL9" s="173"/>
      <c r="TLM9" s="173"/>
      <c r="TLN9" s="173"/>
      <c r="TLO9" s="173"/>
      <c r="TLP9" s="173"/>
      <c r="TLQ9" s="173"/>
      <c r="TLR9" s="173"/>
      <c r="TLS9" s="173"/>
      <c r="TLT9" s="173"/>
      <c r="TLU9" s="173"/>
      <c r="TLV9" s="173"/>
      <c r="TLW9" s="173"/>
      <c r="TLX9" s="173"/>
      <c r="TLY9" s="173"/>
      <c r="TLZ9" s="173"/>
      <c r="TMA9" s="173"/>
      <c r="TMB9" s="173"/>
      <c r="TMC9" s="173"/>
      <c r="TMD9" s="173"/>
      <c r="TME9" s="173"/>
      <c r="TMF9" s="173"/>
      <c r="TMG9" s="173"/>
      <c r="TMH9" s="173"/>
      <c r="TMI9" s="173"/>
      <c r="TMJ9" s="173"/>
      <c r="TMK9" s="173"/>
      <c r="TML9" s="173"/>
      <c r="TMM9" s="173"/>
      <c r="TMN9" s="173"/>
      <c r="TMO9" s="173"/>
      <c r="TMP9" s="173"/>
      <c r="TMQ9" s="173"/>
      <c r="TMR9" s="173"/>
      <c r="TMS9" s="173"/>
      <c r="TMT9" s="173"/>
      <c r="TMU9" s="173"/>
      <c r="TMV9" s="173"/>
      <c r="TMW9" s="173"/>
      <c r="TMX9" s="173"/>
      <c r="TMY9" s="173"/>
      <c r="TMZ9" s="173"/>
      <c r="TNA9" s="173"/>
      <c r="TNB9" s="173"/>
      <c r="TNC9" s="173"/>
      <c r="TND9" s="173"/>
      <c r="TNE9" s="173"/>
      <c r="TNF9" s="173"/>
      <c r="TNG9" s="173"/>
      <c r="TNH9" s="173"/>
      <c r="TNI9" s="173"/>
      <c r="TNJ9" s="173"/>
      <c r="TNK9" s="173"/>
      <c r="TNL9" s="173"/>
      <c r="TNM9" s="173"/>
      <c r="TNN9" s="173"/>
      <c r="TNO9" s="173"/>
      <c r="TNP9" s="173"/>
      <c r="TNQ9" s="173"/>
      <c r="TNR9" s="173"/>
      <c r="TNS9" s="173"/>
      <c r="TNT9" s="173"/>
      <c r="TNU9" s="173"/>
      <c r="TNV9" s="173"/>
      <c r="TNW9" s="173"/>
      <c r="TNX9" s="173"/>
      <c r="TNY9" s="173"/>
      <c r="TNZ9" s="173"/>
      <c r="TOA9" s="173"/>
      <c r="TOB9" s="173"/>
      <c r="TOC9" s="173"/>
      <c r="TOD9" s="173"/>
      <c r="TOE9" s="173"/>
      <c r="TOF9" s="173"/>
      <c r="TOG9" s="173"/>
      <c r="TOH9" s="173"/>
      <c r="TOI9" s="173"/>
      <c r="TOJ9" s="173"/>
      <c r="TOK9" s="173"/>
      <c r="TOL9" s="173"/>
      <c r="TOM9" s="173"/>
      <c r="TON9" s="173"/>
      <c r="TOO9" s="173"/>
      <c r="TOP9" s="173"/>
      <c r="TOQ9" s="173"/>
      <c r="TOR9" s="173"/>
      <c r="TOS9" s="173"/>
      <c r="TOT9" s="173"/>
      <c r="TOU9" s="173"/>
      <c r="TOV9" s="173"/>
      <c r="TOW9" s="173"/>
      <c r="TOX9" s="173"/>
      <c r="TOY9" s="173"/>
      <c r="TOZ9" s="173"/>
      <c r="TPA9" s="173"/>
      <c r="TPB9" s="173"/>
      <c r="TPC9" s="173"/>
      <c r="TPD9" s="173"/>
      <c r="TPE9" s="173"/>
      <c r="TPF9" s="173"/>
      <c r="TPG9" s="173"/>
      <c r="TPH9" s="173"/>
      <c r="TPI9" s="173"/>
      <c r="TPJ9" s="173"/>
      <c r="TPK9" s="173"/>
      <c r="TPL9" s="173"/>
      <c r="TPM9" s="173"/>
      <c r="TPN9" s="173"/>
      <c r="TPO9" s="173"/>
      <c r="TPP9" s="173"/>
      <c r="TPQ9" s="173"/>
      <c r="TPR9" s="173"/>
      <c r="TPS9" s="173"/>
      <c r="TPT9" s="173"/>
      <c r="TPU9" s="173"/>
      <c r="TPV9" s="173"/>
      <c r="TPW9" s="173"/>
      <c r="TPX9" s="173"/>
      <c r="TPY9" s="173"/>
      <c r="TPZ9" s="173"/>
      <c r="TQA9" s="173"/>
      <c r="TQB9" s="173"/>
      <c r="TQC9" s="173"/>
      <c r="TQD9" s="173"/>
      <c r="TQE9" s="173"/>
      <c r="TQF9" s="173"/>
      <c r="TQG9" s="173"/>
      <c r="TQH9" s="173"/>
      <c r="TQI9" s="173"/>
      <c r="TQJ9" s="173"/>
      <c r="TQK9" s="173"/>
      <c r="TQL9" s="173"/>
      <c r="TQM9" s="173"/>
      <c r="TQN9" s="173"/>
      <c r="TQO9" s="173"/>
      <c r="TQP9" s="173"/>
      <c r="TQQ9" s="173"/>
      <c r="TQR9" s="173"/>
      <c r="TQS9" s="173"/>
      <c r="TQT9" s="173"/>
      <c r="TQU9" s="173"/>
      <c r="TQV9" s="173"/>
      <c r="TQW9" s="173"/>
      <c r="TQX9" s="173"/>
      <c r="TQY9" s="173"/>
      <c r="TQZ9" s="173"/>
      <c r="TRA9" s="173"/>
      <c r="TRB9" s="173"/>
      <c r="TRC9" s="173"/>
      <c r="TRD9" s="173"/>
      <c r="TRE9" s="173"/>
      <c r="TRF9" s="173"/>
      <c r="TRG9" s="173"/>
      <c r="TRH9" s="173"/>
      <c r="TRI9" s="173"/>
      <c r="TRJ9" s="173"/>
      <c r="TRK9" s="173"/>
      <c r="TRL9" s="173"/>
      <c r="TRM9" s="173"/>
      <c r="TRN9" s="173"/>
      <c r="TRO9" s="173"/>
      <c r="TRP9" s="173"/>
      <c r="TRQ9" s="173"/>
      <c r="TRR9" s="173"/>
      <c r="TRS9" s="173"/>
      <c r="TRT9" s="173"/>
      <c r="TRU9" s="173"/>
      <c r="TRV9" s="173"/>
      <c r="TRW9" s="173"/>
      <c r="TRX9" s="173"/>
      <c r="TRY9" s="173"/>
      <c r="TRZ9" s="173"/>
      <c r="TSA9" s="173"/>
      <c r="TSB9" s="173"/>
      <c r="TSC9" s="173"/>
      <c r="TSD9" s="173"/>
      <c r="TSE9" s="173"/>
      <c r="TSF9" s="173"/>
      <c r="TSG9" s="173"/>
      <c r="TSH9" s="173"/>
      <c r="TSI9" s="173"/>
      <c r="TSJ9" s="173"/>
      <c r="TSK9" s="173"/>
      <c r="TSL9" s="173"/>
      <c r="TSM9" s="173"/>
      <c r="TSN9" s="173"/>
      <c r="TSO9" s="173"/>
      <c r="TSP9" s="173"/>
      <c r="TSQ9" s="173"/>
      <c r="TSR9" s="173"/>
      <c r="TSS9" s="173"/>
      <c r="TST9" s="173"/>
      <c r="TSU9" s="173"/>
      <c r="TSV9" s="173"/>
      <c r="TSW9" s="173"/>
      <c r="TSX9" s="173"/>
      <c r="TSY9" s="173"/>
      <c r="TSZ9" s="173"/>
      <c r="TTA9" s="173"/>
      <c r="TTB9" s="173"/>
      <c r="TTC9" s="173"/>
      <c r="TTD9" s="173"/>
      <c r="TTE9" s="173"/>
      <c r="TTF9" s="173"/>
      <c r="TTG9" s="173"/>
      <c r="TTH9" s="173"/>
      <c r="TTI9" s="173"/>
      <c r="TTJ9" s="173"/>
      <c r="TTK9" s="173"/>
      <c r="TTL9" s="173"/>
      <c r="TTM9" s="173"/>
      <c r="TTN9" s="173"/>
      <c r="TTO9" s="173"/>
      <c r="TTP9" s="173"/>
      <c r="TTQ9" s="173"/>
      <c r="TTR9" s="173"/>
      <c r="TTS9" s="173"/>
      <c r="TTT9" s="173"/>
      <c r="TTU9" s="173"/>
      <c r="TTV9" s="173"/>
      <c r="TTW9" s="173"/>
      <c r="TTX9" s="173"/>
      <c r="TTY9" s="173"/>
      <c r="TTZ9" s="173"/>
      <c r="TUA9" s="173"/>
      <c r="TUB9" s="173"/>
      <c r="TUC9" s="173"/>
      <c r="TUD9" s="173"/>
      <c r="TUE9" s="173"/>
      <c r="TUF9" s="173"/>
      <c r="TUG9" s="173"/>
      <c r="TUH9" s="173"/>
      <c r="TUI9" s="173"/>
      <c r="TUJ9" s="173"/>
      <c r="TUK9" s="173"/>
      <c r="TUL9" s="173"/>
      <c r="TUM9" s="173"/>
      <c r="TUN9" s="173"/>
      <c r="TUO9" s="173"/>
      <c r="TUP9" s="173"/>
      <c r="TUQ9" s="173"/>
      <c r="TUR9" s="173"/>
      <c r="TUS9" s="173"/>
      <c r="TUT9" s="173"/>
      <c r="TUU9" s="173"/>
      <c r="TUV9" s="173"/>
      <c r="TUW9" s="173"/>
      <c r="TUX9" s="173"/>
      <c r="TUY9" s="173"/>
      <c r="TUZ9" s="173"/>
      <c r="TVA9" s="173"/>
      <c r="TVB9" s="173"/>
      <c r="TVC9" s="173"/>
      <c r="TVD9" s="173"/>
      <c r="TVE9" s="173"/>
      <c r="TVF9" s="173"/>
      <c r="TVG9" s="173"/>
      <c r="TVH9" s="173"/>
      <c r="TVI9" s="173"/>
      <c r="TVJ9" s="173"/>
      <c r="TVK9" s="173"/>
      <c r="TVL9" s="173"/>
      <c r="TVM9" s="173"/>
      <c r="TVN9" s="173"/>
      <c r="TVO9" s="173"/>
      <c r="TVP9" s="173"/>
      <c r="TVQ9" s="173"/>
      <c r="TVR9" s="173"/>
      <c r="TVS9" s="173"/>
      <c r="TVT9" s="173"/>
      <c r="TVU9" s="173"/>
      <c r="TVV9" s="173"/>
      <c r="TVW9" s="173"/>
      <c r="TVX9" s="173"/>
      <c r="TVY9" s="173"/>
      <c r="TVZ9" s="173"/>
      <c r="TWA9" s="173"/>
      <c r="TWB9" s="173"/>
      <c r="TWC9" s="173"/>
      <c r="TWD9" s="173"/>
      <c r="TWE9" s="173"/>
      <c r="TWF9" s="173"/>
      <c r="TWG9" s="173"/>
      <c r="TWH9" s="173"/>
      <c r="TWI9" s="173"/>
      <c r="TWJ9" s="173"/>
      <c r="TWK9" s="173"/>
      <c r="TWL9" s="173"/>
      <c r="TWM9" s="173"/>
      <c r="TWN9" s="173"/>
      <c r="TWO9" s="173"/>
      <c r="TWP9" s="173"/>
      <c r="TWQ9" s="173"/>
      <c r="TWR9" s="173"/>
      <c r="TWS9" s="173"/>
      <c r="TWT9" s="173"/>
      <c r="TWU9" s="173"/>
      <c r="TWV9" s="173"/>
      <c r="TWW9" s="173"/>
      <c r="TWX9" s="173"/>
      <c r="TWY9" s="173"/>
      <c r="TWZ9" s="173"/>
      <c r="TXA9" s="173"/>
      <c r="TXB9" s="173"/>
      <c r="TXC9" s="173"/>
      <c r="TXD9" s="173"/>
      <c r="TXE9" s="173"/>
      <c r="TXF9" s="173"/>
      <c r="TXG9" s="173"/>
      <c r="TXH9" s="173"/>
      <c r="TXI9" s="173"/>
      <c r="TXJ9" s="173"/>
      <c r="TXK9" s="173"/>
      <c r="TXL9" s="173"/>
      <c r="TXM9" s="173"/>
      <c r="TXN9" s="173"/>
      <c r="TXO9" s="173"/>
      <c r="TXP9" s="173"/>
      <c r="TXQ9" s="173"/>
      <c r="TXR9" s="173"/>
      <c r="TXS9" s="173"/>
      <c r="TXT9" s="173"/>
      <c r="TXU9" s="173"/>
      <c r="TXV9" s="173"/>
      <c r="TXW9" s="173"/>
      <c r="TXX9" s="173"/>
      <c r="TXY9" s="173"/>
      <c r="TXZ9" s="173"/>
      <c r="TYA9" s="173"/>
      <c r="TYB9" s="173"/>
      <c r="TYC9" s="173"/>
      <c r="TYD9" s="173"/>
      <c r="TYE9" s="173"/>
      <c r="TYF9" s="173"/>
      <c r="TYG9" s="173"/>
      <c r="TYH9" s="173"/>
      <c r="TYI9" s="173"/>
      <c r="TYJ9" s="173"/>
      <c r="TYK9" s="173"/>
      <c r="TYL9" s="173"/>
      <c r="TYM9" s="173"/>
      <c r="TYN9" s="173"/>
      <c r="TYO9" s="173"/>
      <c r="TYP9" s="173"/>
      <c r="TYQ9" s="173"/>
      <c r="TYR9" s="173"/>
      <c r="TYS9" s="173"/>
      <c r="TYT9" s="173"/>
      <c r="TYU9" s="173"/>
      <c r="TYV9" s="173"/>
      <c r="TYW9" s="173"/>
      <c r="TYX9" s="173"/>
      <c r="TYY9" s="173"/>
      <c r="TYZ9" s="173"/>
      <c r="TZA9" s="173"/>
      <c r="TZB9" s="173"/>
      <c r="TZC9" s="173"/>
      <c r="TZD9" s="173"/>
      <c r="TZE9" s="173"/>
      <c r="TZF9" s="173"/>
      <c r="TZG9" s="173"/>
      <c r="TZH9" s="173"/>
      <c r="TZI9" s="173"/>
      <c r="TZJ9" s="173"/>
      <c r="TZK9" s="173"/>
      <c r="TZL9" s="173"/>
      <c r="TZM9" s="173"/>
      <c r="TZN9" s="173"/>
      <c r="TZO9" s="173"/>
      <c r="TZP9" s="173"/>
      <c r="TZQ9" s="173"/>
      <c r="TZR9" s="173"/>
      <c r="TZS9" s="173"/>
      <c r="TZT9" s="173"/>
      <c r="TZU9" s="173"/>
      <c r="TZV9" s="173"/>
      <c r="TZW9" s="173"/>
      <c r="TZX9" s="173"/>
      <c r="TZY9" s="173"/>
      <c r="TZZ9" s="173"/>
      <c r="UAA9" s="173"/>
      <c r="UAB9" s="173"/>
      <c r="UAC9" s="173"/>
      <c r="UAD9" s="173"/>
      <c r="UAE9" s="173"/>
      <c r="UAF9" s="173"/>
      <c r="UAG9" s="173"/>
      <c r="UAH9" s="173"/>
      <c r="UAI9" s="173"/>
      <c r="UAJ9" s="173"/>
      <c r="UAK9" s="173"/>
      <c r="UAL9" s="173"/>
      <c r="UAM9" s="173"/>
      <c r="UAN9" s="173"/>
      <c r="UAO9" s="173"/>
      <c r="UAP9" s="173"/>
      <c r="UAQ9" s="173"/>
      <c r="UAR9" s="173"/>
      <c r="UAS9" s="173"/>
      <c r="UAT9" s="173"/>
      <c r="UAU9" s="173"/>
      <c r="UAV9" s="173"/>
      <c r="UAW9" s="173"/>
      <c r="UAX9" s="173"/>
      <c r="UAY9" s="173"/>
      <c r="UAZ9" s="173"/>
      <c r="UBA9" s="173"/>
      <c r="UBB9" s="173"/>
      <c r="UBC9" s="173"/>
      <c r="UBD9" s="173"/>
      <c r="UBE9" s="173"/>
      <c r="UBF9" s="173"/>
      <c r="UBG9" s="173"/>
      <c r="UBH9" s="173"/>
      <c r="UBI9" s="173"/>
      <c r="UBJ9" s="173"/>
      <c r="UBK9" s="173"/>
      <c r="UBL9" s="173"/>
      <c r="UBM9" s="173"/>
      <c r="UBN9" s="173"/>
      <c r="UBO9" s="173"/>
      <c r="UBP9" s="173"/>
      <c r="UBQ9" s="173"/>
      <c r="UBR9" s="173"/>
      <c r="UBS9" s="173"/>
      <c r="UBT9" s="173"/>
      <c r="UBU9" s="173"/>
      <c r="UBV9" s="173"/>
      <c r="UBW9" s="173"/>
      <c r="UBX9" s="173"/>
      <c r="UBY9" s="173"/>
      <c r="UBZ9" s="173"/>
      <c r="UCA9" s="173"/>
      <c r="UCB9" s="173"/>
      <c r="UCC9" s="173"/>
      <c r="UCD9" s="173"/>
      <c r="UCE9" s="173"/>
      <c r="UCF9" s="173"/>
      <c r="UCG9" s="173"/>
      <c r="UCH9" s="173"/>
      <c r="UCI9" s="173"/>
      <c r="UCJ9" s="173"/>
      <c r="UCK9" s="173"/>
      <c r="UCL9" s="173"/>
      <c r="UCM9" s="173"/>
      <c r="UCN9" s="173"/>
      <c r="UCO9" s="173"/>
      <c r="UCP9" s="173"/>
      <c r="UCQ9" s="173"/>
      <c r="UCR9" s="173"/>
      <c r="UCS9" s="173"/>
      <c r="UCT9" s="173"/>
      <c r="UCU9" s="173"/>
      <c r="UCV9" s="173"/>
      <c r="UCW9" s="173"/>
      <c r="UCX9" s="173"/>
      <c r="UCY9" s="173"/>
      <c r="UCZ9" s="173"/>
      <c r="UDA9" s="173"/>
      <c r="UDB9" s="173"/>
      <c r="UDC9" s="173"/>
      <c r="UDD9" s="173"/>
      <c r="UDE9" s="173"/>
      <c r="UDF9" s="173"/>
      <c r="UDG9" s="173"/>
      <c r="UDH9" s="173"/>
      <c r="UDI9" s="173"/>
      <c r="UDJ9" s="173"/>
      <c r="UDK9" s="173"/>
      <c r="UDL9" s="173"/>
      <c r="UDM9" s="173"/>
      <c r="UDN9" s="173"/>
      <c r="UDO9" s="173"/>
      <c r="UDP9" s="173"/>
      <c r="UDQ9" s="173"/>
      <c r="UDR9" s="173"/>
      <c r="UDS9" s="173"/>
      <c r="UDT9" s="173"/>
      <c r="UDU9" s="173"/>
      <c r="UDV9" s="173"/>
      <c r="UDW9" s="173"/>
      <c r="UDX9" s="173"/>
      <c r="UDY9" s="173"/>
      <c r="UDZ9" s="173"/>
      <c r="UEA9" s="173"/>
      <c r="UEB9" s="173"/>
      <c r="UEC9" s="173"/>
      <c r="UED9" s="173"/>
      <c r="UEE9" s="173"/>
      <c r="UEF9" s="173"/>
      <c r="UEG9" s="173"/>
      <c r="UEH9" s="173"/>
      <c r="UEI9" s="173"/>
      <c r="UEJ9" s="173"/>
      <c r="UEK9" s="173"/>
      <c r="UEL9" s="173"/>
      <c r="UEM9" s="173"/>
      <c r="UEN9" s="173"/>
      <c r="UEO9" s="173"/>
      <c r="UEP9" s="173"/>
      <c r="UEQ9" s="173"/>
      <c r="UER9" s="173"/>
      <c r="UES9" s="173"/>
      <c r="UET9" s="173"/>
      <c r="UEU9" s="173"/>
      <c r="UEV9" s="173"/>
      <c r="UEW9" s="173"/>
      <c r="UEX9" s="173"/>
      <c r="UEY9" s="173"/>
      <c r="UEZ9" s="173"/>
      <c r="UFA9" s="173"/>
      <c r="UFB9" s="173"/>
      <c r="UFC9" s="173"/>
      <c r="UFD9" s="173"/>
      <c r="UFE9" s="173"/>
      <c r="UFF9" s="173"/>
      <c r="UFG9" s="173"/>
      <c r="UFH9" s="173"/>
      <c r="UFI9" s="173"/>
      <c r="UFJ9" s="173"/>
      <c r="UFK9" s="173"/>
      <c r="UFL9" s="173"/>
      <c r="UFM9" s="173"/>
      <c r="UFN9" s="173"/>
      <c r="UFO9" s="173"/>
      <c r="UFP9" s="173"/>
      <c r="UFQ9" s="173"/>
      <c r="UFR9" s="173"/>
      <c r="UFS9" s="173"/>
      <c r="UFT9" s="173"/>
      <c r="UFU9" s="173"/>
      <c r="UFV9" s="173"/>
      <c r="UFW9" s="173"/>
      <c r="UFX9" s="173"/>
      <c r="UFY9" s="173"/>
      <c r="UFZ9" s="173"/>
      <c r="UGA9" s="173"/>
      <c r="UGB9" s="173"/>
      <c r="UGC9" s="173"/>
      <c r="UGD9" s="173"/>
      <c r="UGE9" s="173"/>
      <c r="UGF9" s="173"/>
      <c r="UGG9" s="173"/>
      <c r="UGH9" s="173"/>
      <c r="UGI9" s="173"/>
      <c r="UGJ9" s="173"/>
      <c r="UGK9" s="173"/>
      <c r="UGL9" s="173"/>
      <c r="UGM9" s="173"/>
      <c r="UGN9" s="173"/>
      <c r="UGO9" s="173"/>
      <c r="UGP9" s="173"/>
      <c r="UGQ9" s="173"/>
      <c r="UGR9" s="173"/>
      <c r="UGS9" s="173"/>
      <c r="UGT9" s="173"/>
      <c r="UGU9" s="173"/>
      <c r="UGV9" s="173"/>
      <c r="UGW9" s="173"/>
      <c r="UGX9" s="173"/>
      <c r="UGY9" s="173"/>
      <c r="UGZ9" s="173"/>
      <c r="UHA9" s="173"/>
      <c r="UHB9" s="173"/>
      <c r="UHC9" s="173"/>
      <c r="UHD9" s="173"/>
      <c r="UHE9" s="173"/>
      <c r="UHF9" s="173"/>
      <c r="UHG9" s="173"/>
      <c r="UHH9" s="173"/>
      <c r="UHI9" s="173"/>
      <c r="UHJ9" s="173"/>
      <c r="UHK9" s="173"/>
      <c r="UHL9" s="173"/>
      <c r="UHM9" s="173"/>
      <c r="UHN9" s="173"/>
      <c r="UHO9" s="173"/>
      <c r="UHP9" s="173"/>
      <c r="UHQ9" s="173"/>
      <c r="UHR9" s="173"/>
      <c r="UHS9" s="173"/>
      <c r="UHT9" s="173"/>
      <c r="UHU9" s="173"/>
      <c r="UHV9" s="173"/>
      <c r="UHW9" s="173"/>
      <c r="UHX9" s="173"/>
      <c r="UHY9" s="173"/>
      <c r="UHZ9" s="173"/>
      <c r="UIA9" s="173"/>
      <c r="UIB9" s="173"/>
      <c r="UIC9" s="173"/>
      <c r="UID9" s="173"/>
      <c r="UIE9" s="173"/>
      <c r="UIF9" s="173"/>
      <c r="UIG9" s="173"/>
      <c r="UIH9" s="173"/>
      <c r="UII9" s="173"/>
      <c r="UIJ9" s="173"/>
      <c r="UIK9" s="173"/>
      <c r="UIL9" s="173"/>
      <c r="UIM9" s="173"/>
      <c r="UIN9" s="173"/>
      <c r="UIO9" s="173"/>
      <c r="UIP9" s="173"/>
      <c r="UIQ9" s="173"/>
      <c r="UIR9" s="173"/>
      <c r="UIS9" s="173"/>
      <c r="UIT9" s="173"/>
      <c r="UIU9" s="173"/>
      <c r="UIV9" s="173"/>
      <c r="UIW9" s="173"/>
      <c r="UIX9" s="173"/>
      <c r="UIY9" s="173"/>
      <c r="UIZ9" s="173"/>
      <c r="UJA9" s="173"/>
      <c r="UJB9" s="173"/>
      <c r="UJC9" s="173"/>
      <c r="UJD9" s="173"/>
      <c r="UJE9" s="173"/>
      <c r="UJF9" s="173"/>
      <c r="UJG9" s="173"/>
      <c r="UJH9" s="173"/>
      <c r="UJI9" s="173"/>
      <c r="UJJ9" s="173"/>
      <c r="UJK9" s="173"/>
      <c r="UJL9" s="173"/>
      <c r="UJM9" s="173"/>
      <c r="UJN9" s="173"/>
      <c r="UJO9" s="173"/>
      <c r="UJP9" s="173"/>
      <c r="UJQ9" s="173"/>
      <c r="UJR9" s="173"/>
      <c r="UJS9" s="173"/>
      <c r="UJT9" s="173"/>
      <c r="UJU9" s="173"/>
      <c r="UJV9" s="173"/>
      <c r="UJW9" s="173"/>
      <c r="UJX9" s="173"/>
      <c r="UJY9" s="173"/>
      <c r="UJZ9" s="173"/>
      <c r="UKA9" s="173"/>
      <c r="UKB9" s="173"/>
      <c r="UKC9" s="173"/>
      <c r="UKD9" s="173"/>
      <c r="UKE9" s="173"/>
      <c r="UKF9" s="173"/>
      <c r="UKG9" s="173"/>
      <c r="UKH9" s="173"/>
      <c r="UKI9" s="173"/>
      <c r="UKJ9" s="173"/>
      <c r="UKK9" s="173"/>
      <c r="UKL9" s="173"/>
      <c r="UKM9" s="173"/>
      <c r="UKN9" s="173"/>
      <c r="UKO9" s="173"/>
      <c r="UKP9" s="173"/>
      <c r="UKQ9" s="173"/>
      <c r="UKR9" s="173"/>
      <c r="UKS9" s="173"/>
      <c r="UKT9" s="173"/>
      <c r="UKU9" s="173"/>
      <c r="UKV9" s="173"/>
      <c r="UKW9" s="173"/>
      <c r="UKX9" s="173"/>
      <c r="UKY9" s="173"/>
      <c r="UKZ9" s="173"/>
      <c r="ULA9" s="173"/>
      <c r="ULB9" s="173"/>
      <c r="ULC9" s="173"/>
      <c r="ULD9" s="173"/>
      <c r="ULE9" s="173"/>
      <c r="ULF9" s="173"/>
      <c r="ULG9" s="173"/>
      <c r="ULH9" s="173"/>
      <c r="ULI9" s="173"/>
      <c r="ULJ9" s="173"/>
      <c r="ULK9" s="173"/>
      <c r="ULL9" s="173"/>
      <c r="ULM9" s="173"/>
      <c r="ULN9" s="173"/>
      <c r="ULO9" s="173"/>
      <c r="ULP9" s="173"/>
      <c r="ULQ9" s="173"/>
      <c r="ULR9" s="173"/>
      <c r="ULS9" s="173"/>
      <c r="ULT9" s="173"/>
      <c r="ULU9" s="173"/>
      <c r="ULV9" s="173"/>
      <c r="ULW9" s="173"/>
      <c r="ULX9" s="173"/>
      <c r="ULY9" s="173"/>
      <c r="ULZ9" s="173"/>
      <c r="UMA9" s="173"/>
      <c r="UMB9" s="173"/>
      <c r="UMC9" s="173"/>
      <c r="UMD9" s="173"/>
      <c r="UME9" s="173"/>
      <c r="UMF9" s="173"/>
      <c r="UMG9" s="173"/>
      <c r="UMH9" s="173"/>
      <c r="UMI9" s="173"/>
      <c r="UMJ9" s="173"/>
      <c r="UMK9" s="173"/>
      <c r="UML9" s="173"/>
      <c r="UMM9" s="173"/>
      <c r="UMN9" s="173"/>
      <c r="UMO9" s="173"/>
      <c r="UMP9" s="173"/>
      <c r="UMQ9" s="173"/>
      <c r="UMR9" s="173"/>
      <c r="UMS9" s="173"/>
      <c r="UMT9" s="173"/>
      <c r="UMU9" s="173"/>
      <c r="UMV9" s="173"/>
      <c r="UMW9" s="173"/>
      <c r="UMX9" s="173"/>
      <c r="UMY9" s="173"/>
      <c r="UMZ9" s="173"/>
      <c r="UNA9" s="173"/>
      <c r="UNB9" s="173"/>
      <c r="UNC9" s="173"/>
      <c r="UND9" s="173"/>
      <c r="UNE9" s="173"/>
      <c r="UNF9" s="173"/>
      <c r="UNG9" s="173"/>
      <c r="UNH9" s="173"/>
      <c r="UNI9" s="173"/>
      <c r="UNJ9" s="173"/>
      <c r="UNK9" s="173"/>
      <c r="UNL9" s="173"/>
      <c r="UNM9" s="173"/>
      <c r="UNN9" s="173"/>
      <c r="UNO9" s="173"/>
      <c r="UNP9" s="173"/>
      <c r="UNQ9" s="173"/>
      <c r="UNR9" s="173"/>
      <c r="UNS9" s="173"/>
      <c r="UNT9" s="173"/>
      <c r="UNU9" s="173"/>
      <c r="UNV9" s="173"/>
      <c r="UNW9" s="173"/>
      <c r="UNX9" s="173"/>
      <c r="UNY9" s="173"/>
      <c r="UNZ9" s="173"/>
      <c r="UOA9" s="173"/>
      <c r="UOB9" s="173"/>
      <c r="UOC9" s="173"/>
      <c r="UOD9" s="173"/>
      <c r="UOE9" s="173"/>
      <c r="UOF9" s="173"/>
      <c r="UOG9" s="173"/>
      <c r="UOH9" s="173"/>
      <c r="UOI9" s="173"/>
      <c r="UOJ9" s="173"/>
      <c r="UOK9" s="173"/>
      <c r="UOL9" s="173"/>
      <c r="UOM9" s="173"/>
      <c r="UON9" s="173"/>
      <c r="UOO9" s="173"/>
      <c r="UOP9" s="173"/>
      <c r="UOQ9" s="173"/>
      <c r="UOR9" s="173"/>
      <c r="UOS9" s="173"/>
      <c r="UOT9" s="173"/>
      <c r="UOU9" s="173"/>
      <c r="UOV9" s="173"/>
      <c r="UOW9" s="173"/>
      <c r="UOX9" s="173"/>
      <c r="UOY9" s="173"/>
      <c r="UOZ9" s="173"/>
      <c r="UPA9" s="173"/>
      <c r="UPB9" s="173"/>
      <c r="UPC9" s="173"/>
      <c r="UPD9" s="173"/>
      <c r="UPE9" s="173"/>
      <c r="UPF9" s="173"/>
      <c r="UPG9" s="173"/>
      <c r="UPH9" s="173"/>
      <c r="UPI9" s="173"/>
      <c r="UPJ9" s="173"/>
      <c r="UPK9" s="173"/>
      <c r="UPL9" s="173"/>
      <c r="UPM9" s="173"/>
      <c r="UPN9" s="173"/>
      <c r="UPO9" s="173"/>
      <c r="UPP9" s="173"/>
      <c r="UPQ9" s="173"/>
      <c r="UPR9" s="173"/>
      <c r="UPS9" s="173"/>
      <c r="UPT9" s="173"/>
      <c r="UPU9" s="173"/>
      <c r="UPV9" s="173"/>
      <c r="UPW9" s="173"/>
      <c r="UPX9" s="173"/>
      <c r="UPY9" s="173"/>
      <c r="UPZ9" s="173"/>
      <c r="UQA9" s="173"/>
      <c r="UQB9" s="173"/>
      <c r="UQC9" s="173"/>
      <c r="UQD9" s="173"/>
      <c r="UQE9" s="173"/>
      <c r="UQF9" s="173"/>
      <c r="UQG9" s="173"/>
      <c r="UQH9" s="173"/>
      <c r="UQI9" s="173"/>
      <c r="UQJ9" s="173"/>
      <c r="UQK9" s="173"/>
      <c r="UQL9" s="173"/>
      <c r="UQM9" s="173"/>
      <c r="UQN9" s="173"/>
      <c r="UQO9" s="173"/>
      <c r="UQP9" s="173"/>
      <c r="UQQ9" s="173"/>
      <c r="UQR9" s="173"/>
      <c r="UQS9" s="173"/>
      <c r="UQT9" s="173"/>
      <c r="UQU9" s="173"/>
      <c r="UQV9" s="173"/>
      <c r="UQW9" s="173"/>
      <c r="UQX9" s="173"/>
      <c r="UQY9" s="173"/>
      <c r="UQZ9" s="173"/>
      <c r="URA9" s="173"/>
      <c r="URB9" s="173"/>
      <c r="URC9" s="173"/>
      <c r="URD9" s="173"/>
      <c r="URE9" s="173"/>
      <c r="URF9" s="173"/>
      <c r="URG9" s="173"/>
      <c r="URH9" s="173"/>
      <c r="URI9" s="173"/>
      <c r="URJ9" s="173"/>
      <c r="URK9" s="173"/>
      <c r="URL9" s="173"/>
      <c r="URM9" s="173"/>
      <c r="URN9" s="173"/>
      <c r="URO9" s="173"/>
      <c r="URP9" s="173"/>
      <c r="URQ9" s="173"/>
      <c r="URR9" s="173"/>
      <c r="URS9" s="173"/>
      <c r="URT9" s="173"/>
      <c r="URU9" s="173"/>
      <c r="URV9" s="173"/>
      <c r="URW9" s="173"/>
      <c r="URX9" s="173"/>
      <c r="URY9" s="173"/>
      <c r="URZ9" s="173"/>
      <c r="USA9" s="173"/>
      <c r="USB9" s="173"/>
      <c r="USC9" s="173"/>
      <c r="USD9" s="173"/>
      <c r="USE9" s="173"/>
      <c r="USF9" s="173"/>
      <c r="USG9" s="173"/>
      <c r="USH9" s="173"/>
      <c r="USI9" s="173"/>
      <c r="USJ9" s="173"/>
      <c r="USK9" s="173"/>
      <c r="USL9" s="173"/>
      <c r="USM9" s="173"/>
      <c r="USN9" s="173"/>
      <c r="USO9" s="173"/>
      <c r="USP9" s="173"/>
      <c r="USQ9" s="173"/>
      <c r="USR9" s="173"/>
      <c r="USS9" s="173"/>
      <c r="UST9" s="173"/>
      <c r="USU9" s="173"/>
      <c r="USV9" s="173"/>
      <c r="USW9" s="173"/>
      <c r="USX9" s="173"/>
      <c r="USY9" s="173"/>
      <c r="USZ9" s="173"/>
      <c r="UTA9" s="173"/>
      <c r="UTB9" s="173"/>
      <c r="UTC9" s="173"/>
      <c r="UTD9" s="173"/>
      <c r="UTE9" s="173"/>
      <c r="UTF9" s="173"/>
      <c r="UTG9" s="173"/>
      <c r="UTH9" s="173"/>
      <c r="UTI9" s="173"/>
      <c r="UTJ9" s="173"/>
      <c r="UTK9" s="173"/>
      <c r="UTL9" s="173"/>
      <c r="UTM9" s="173"/>
      <c r="UTN9" s="173"/>
      <c r="UTO9" s="173"/>
      <c r="UTP9" s="173"/>
      <c r="UTQ9" s="173"/>
      <c r="UTR9" s="173"/>
      <c r="UTS9" s="173"/>
      <c r="UTT9" s="173"/>
      <c r="UTU9" s="173"/>
      <c r="UTV9" s="173"/>
      <c r="UTW9" s="173"/>
      <c r="UTX9" s="173"/>
      <c r="UTY9" s="173"/>
      <c r="UTZ9" s="173"/>
      <c r="UUA9" s="173"/>
      <c r="UUB9" s="173"/>
      <c r="UUC9" s="173"/>
      <c r="UUD9" s="173"/>
      <c r="UUE9" s="173"/>
      <c r="UUF9" s="173"/>
      <c r="UUG9" s="173"/>
      <c r="UUH9" s="173"/>
      <c r="UUI9" s="173"/>
      <c r="UUJ9" s="173"/>
      <c r="UUK9" s="173"/>
      <c r="UUL9" s="173"/>
      <c r="UUM9" s="173"/>
      <c r="UUN9" s="173"/>
      <c r="UUO9" s="173"/>
      <c r="UUP9" s="173"/>
      <c r="UUQ9" s="173"/>
      <c r="UUR9" s="173"/>
      <c r="UUS9" s="173"/>
      <c r="UUT9" s="173"/>
      <c r="UUU9" s="173"/>
      <c r="UUV9" s="173"/>
      <c r="UUW9" s="173"/>
      <c r="UUX9" s="173"/>
      <c r="UUY9" s="173"/>
      <c r="UUZ9" s="173"/>
      <c r="UVA9" s="173"/>
      <c r="UVB9" s="173"/>
      <c r="UVC9" s="173"/>
      <c r="UVD9" s="173"/>
      <c r="UVE9" s="173"/>
      <c r="UVF9" s="173"/>
      <c r="UVG9" s="173"/>
      <c r="UVH9" s="173"/>
      <c r="UVI9" s="173"/>
      <c r="UVJ9" s="173"/>
      <c r="UVK9" s="173"/>
      <c r="UVL9" s="173"/>
      <c r="UVM9" s="173"/>
      <c r="UVN9" s="173"/>
      <c r="UVO9" s="173"/>
      <c r="UVP9" s="173"/>
      <c r="UVQ9" s="173"/>
      <c r="UVR9" s="173"/>
      <c r="UVS9" s="173"/>
      <c r="UVT9" s="173"/>
      <c r="UVU9" s="173"/>
      <c r="UVV9" s="173"/>
      <c r="UVW9" s="173"/>
      <c r="UVX9" s="173"/>
      <c r="UVY9" s="173"/>
      <c r="UVZ9" s="173"/>
      <c r="UWA9" s="173"/>
      <c r="UWB9" s="173"/>
      <c r="UWC9" s="173"/>
      <c r="UWD9" s="173"/>
      <c r="UWE9" s="173"/>
      <c r="UWF9" s="173"/>
      <c r="UWG9" s="173"/>
      <c r="UWH9" s="173"/>
      <c r="UWI9" s="173"/>
      <c r="UWJ9" s="173"/>
      <c r="UWK9" s="173"/>
      <c r="UWL9" s="173"/>
      <c r="UWM9" s="173"/>
      <c r="UWN9" s="173"/>
      <c r="UWO9" s="173"/>
      <c r="UWP9" s="173"/>
      <c r="UWQ9" s="173"/>
      <c r="UWR9" s="173"/>
      <c r="UWS9" s="173"/>
      <c r="UWT9" s="173"/>
      <c r="UWU9" s="173"/>
      <c r="UWV9" s="173"/>
      <c r="UWW9" s="173"/>
      <c r="UWX9" s="173"/>
      <c r="UWY9" s="173"/>
      <c r="UWZ9" s="173"/>
      <c r="UXA9" s="173"/>
      <c r="UXB9" s="173"/>
      <c r="UXC9" s="173"/>
      <c r="UXD9" s="173"/>
      <c r="UXE9" s="173"/>
      <c r="UXF9" s="173"/>
      <c r="UXG9" s="173"/>
      <c r="UXH9" s="173"/>
      <c r="UXI9" s="173"/>
      <c r="UXJ9" s="173"/>
      <c r="UXK9" s="173"/>
      <c r="UXL9" s="173"/>
      <c r="UXM9" s="173"/>
      <c r="UXN9" s="173"/>
      <c r="UXO9" s="173"/>
      <c r="UXP9" s="173"/>
      <c r="UXQ9" s="173"/>
      <c r="UXR9" s="173"/>
      <c r="UXS9" s="173"/>
      <c r="UXT9" s="173"/>
      <c r="UXU9" s="173"/>
      <c r="UXV9" s="173"/>
      <c r="UXW9" s="173"/>
      <c r="UXX9" s="173"/>
      <c r="UXY9" s="173"/>
      <c r="UXZ9" s="173"/>
      <c r="UYA9" s="173"/>
      <c r="UYB9" s="173"/>
      <c r="UYC9" s="173"/>
      <c r="UYD9" s="173"/>
      <c r="UYE9" s="173"/>
      <c r="UYF9" s="173"/>
      <c r="UYG9" s="173"/>
      <c r="UYH9" s="173"/>
      <c r="UYI9" s="173"/>
      <c r="UYJ9" s="173"/>
      <c r="UYK9" s="173"/>
      <c r="UYL9" s="173"/>
      <c r="UYM9" s="173"/>
      <c r="UYN9" s="173"/>
      <c r="UYO9" s="173"/>
      <c r="UYP9" s="173"/>
      <c r="UYQ9" s="173"/>
      <c r="UYR9" s="173"/>
      <c r="UYS9" s="173"/>
      <c r="UYT9" s="173"/>
      <c r="UYU9" s="173"/>
      <c r="UYV9" s="173"/>
      <c r="UYW9" s="173"/>
      <c r="UYX9" s="173"/>
      <c r="UYY9" s="173"/>
      <c r="UYZ9" s="173"/>
      <c r="UZA9" s="173"/>
      <c r="UZB9" s="173"/>
      <c r="UZC9" s="173"/>
      <c r="UZD9" s="173"/>
      <c r="UZE9" s="173"/>
      <c r="UZF9" s="173"/>
      <c r="UZG9" s="173"/>
      <c r="UZH9" s="173"/>
      <c r="UZI9" s="173"/>
      <c r="UZJ9" s="173"/>
      <c r="UZK9" s="173"/>
      <c r="UZL9" s="173"/>
      <c r="UZM9" s="173"/>
      <c r="UZN9" s="173"/>
      <c r="UZO9" s="173"/>
      <c r="UZP9" s="173"/>
      <c r="UZQ9" s="173"/>
      <c r="UZR9" s="173"/>
      <c r="UZS9" s="173"/>
      <c r="UZT9" s="173"/>
      <c r="UZU9" s="173"/>
      <c r="UZV9" s="173"/>
      <c r="UZW9" s="173"/>
      <c r="UZX9" s="173"/>
      <c r="UZY9" s="173"/>
      <c r="UZZ9" s="173"/>
      <c r="VAA9" s="173"/>
      <c r="VAB9" s="173"/>
      <c r="VAC9" s="173"/>
      <c r="VAD9" s="173"/>
      <c r="VAE9" s="173"/>
      <c r="VAF9" s="173"/>
      <c r="VAG9" s="173"/>
      <c r="VAH9" s="173"/>
      <c r="VAI9" s="173"/>
      <c r="VAJ9" s="173"/>
      <c r="VAK9" s="173"/>
      <c r="VAL9" s="173"/>
      <c r="VAM9" s="173"/>
      <c r="VAN9" s="173"/>
      <c r="VAO9" s="173"/>
      <c r="VAP9" s="173"/>
      <c r="VAQ9" s="173"/>
      <c r="VAR9" s="173"/>
      <c r="VAS9" s="173"/>
      <c r="VAT9" s="173"/>
      <c r="VAU9" s="173"/>
      <c r="VAV9" s="173"/>
      <c r="VAW9" s="173"/>
      <c r="VAX9" s="173"/>
      <c r="VAY9" s="173"/>
      <c r="VAZ9" s="173"/>
      <c r="VBA9" s="173"/>
      <c r="VBB9" s="173"/>
      <c r="VBC9" s="173"/>
      <c r="VBD9" s="173"/>
      <c r="VBE9" s="173"/>
      <c r="VBF9" s="173"/>
      <c r="VBG9" s="173"/>
      <c r="VBH9" s="173"/>
      <c r="VBI9" s="173"/>
      <c r="VBJ9" s="173"/>
      <c r="VBK9" s="173"/>
      <c r="VBL9" s="173"/>
      <c r="VBM9" s="173"/>
      <c r="VBN9" s="173"/>
      <c r="VBO9" s="173"/>
      <c r="VBP9" s="173"/>
      <c r="VBQ9" s="173"/>
      <c r="VBR9" s="173"/>
      <c r="VBS9" s="173"/>
      <c r="VBT9" s="173"/>
      <c r="VBU9" s="173"/>
      <c r="VBV9" s="173"/>
      <c r="VBW9" s="173"/>
      <c r="VBX9" s="173"/>
      <c r="VBY9" s="173"/>
      <c r="VBZ9" s="173"/>
      <c r="VCA9" s="173"/>
      <c r="VCB9" s="173"/>
      <c r="VCC9" s="173"/>
      <c r="VCD9" s="173"/>
      <c r="VCE9" s="173"/>
      <c r="VCF9" s="173"/>
      <c r="VCG9" s="173"/>
      <c r="VCH9" s="173"/>
      <c r="VCI9" s="173"/>
      <c r="VCJ9" s="173"/>
      <c r="VCK9" s="173"/>
      <c r="VCL9" s="173"/>
      <c r="VCM9" s="173"/>
      <c r="VCN9" s="173"/>
      <c r="VCO9" s="173"/>
      <c r="VCP9" s="173"/>
      <c r="VCQ9" s="173"/>
      <c r="VCR9" s="173"/>
      <c r="VCS9" s="173"/>
      <c r="VCT9" s="173"/>
      <c r="VCU9" s="173"/>
      <c r="VCV9" s="173"/>
      <c r="VCW9" s="173"/>
      <c r="VCX9" s="173"/>
      <c r="VCY9" s="173"/>
      <c r="VCZ9" s="173"/>
      <c r="VDA9" s="173"/>
      <c r="VDB9" s="173"/>
      <c r="VDC9" s="173"/>
      <c r="VDD9" s="173"/>
      <c r="VDE9" s="173"/>
      <c r="VDF9" s="173"/>
      <c r="VDG9" s="173"/>
      <c r="VDH9" s="173"/>
      <c r="VDI9" s="173"/>
      <c r="VDJ9" s="173"/>
      <c r="VDK9" s="173"/>
      <c r="VDL9" s="173"/>
      <c r="VDM9" s="173"/>
      <c r="VDN9" s="173"/>
      <c r="VDO9" s="173"/>
      <c r="VDP9" s="173"/>
      <c r="VDQ9" s="173"/>
      <c r="VDR9" s="173"/>
      <c r="VDS9" s="173"/>
      <c r="VDT9" s="173"/>
      <c r="VDU9" s="173"/>
      <c r="VDV9" s="173"/>
      <c r="VDW9" s="173"/>
      <c r="VDX9" s="173"/>
      <c r="VDY9" s="173"/>
      <c r="VDZ9" s="173"/>
      <c r="VEA9" s="173"/>
      <c r="VEB9" s="173"/>
      <c r="VEC9" s="173"/>
      <c r="VED9" s="173"/>
      <c r="VEE9" s="173"/>
      <c r="VEF9" s="173"/>
      <c r="VEG9" s="173"/>
      <c r="VEH9" s="173"/>
      <c r="VEI9" s="173"/>
      <c r="VEJ9" s="173"/>
      <c r="VEK9" s="173"/>
      <c r="VEL9" s="173"/>
      <c r="VEM9" s="173"/>
      <c r="VEN9" s="173"/>
      <c r="VEO9" s="173"/>
      <c r="VEP9" s="173"/>
      <c r="VEQ9" s="173"/>
      <c r="VER9" s="173"/>
      <c r="VES9" s="173"/>
      <c r="VET9" s="173"/>
      <c r="VEU9" s="173"/>
      <c r="VEV9" s="173"/>
      <c r="VEW9" s="173"/>
      <c r="VEX9" s="173"/>
      <c r="VEY9" s="173"/>
      <c r="VEZ9" s="173"/>
      <c r="VFA9" s="173"/>
      <c r="VFB9" s="173"/>
      <c r="VFC9" s="173"/>
      <c r="VFD9" s="173"/>
      <c r="VFE9" s="173"/>
      <c r="VFF9" s="173"/>
      <c r="VFG9" s="173"/>
      <c r="VFH9" s="173"/>
      <c r="VFI9" s="173"/>
      <c r="VFJ9" s="173"/>
      <c r="VFK9" s="173"/>
      <c r="VFL9" s="173"/>
      <c r="VFM9" s="173"/>
      <c r="VFN9" s="173"/>
      <c r="VFO9" s="173"/>
      <c r="VFP9" s="173"/>
      <c r="VFQ9" s="173"/>
      <c r="VFR9" s="173"/>
      <c r="VFS9" s="173"/>
      <c r="VFT9" s="173"/>
      <c r="VFU9" s="173"/>
      <c r="VFV9" s="173"/>
      <c r="VFW9" s="173"/>
      <c r="VFX9" s="173"/>
      <c r="VFY9" s="173"/>
      <c r="VFZ9" s="173"/>
      <c r="VGA9" s="173"/>
      <c r="VGB9" s="173"/>
      <c r="VGC9" s="173"/>
      <c r="VGD9" s="173"/>
      <c r="VGE9" s="173"/>
      <c r="VGF9" s="173"/>
      <c r="VGG9" s="173"/>
      <c r="VGH9" s="173"/>
      <c r="VGI9" s="173"/>
      <c r="VGJ9" s="173"/>
      <c r="VGK9" s="173"/>
      <c r="VGL9" s="173"/>
      <c r="VGM9" s="173"/>
      <c r="VGN9" s="173"/>
      <c r="VGO9" s="173"/>
      <c r="VGP9" s="173"/>
      <c r="VGQ9" s="173"/>
      <c r="VGR9" s="173"/>
      <c r="VGS9" s="173"/>
      <c r="VGT9" s="173"/>
      <c r="VGU9" s="173"/>
      <c r="VGV9" s="173"/>
      <c r="VGW9" s="173"/>
      <c r="VGX9" s="173"/>
      <c r="VGY9" s="173"/>
      <c r="VGZ9" s="173"/>
      <c r="VHA9" s="173"/>
      <c r="VHB9" s="173"/>
      <c r="VHC9" s="173"/>
      <c r="VHD9" s="173"/>
      <c r="VHE9" s="173"/>
      <c r="VHF9" s="173"/>
      <c r="VHG9" s="173"/>
      <c r="VHH9" s="173"/>
      <c r="VHI9" s="173"/>
      <c r="VHJ9" s="173"/>
      <c r="VHK9" s="173"/>
      <c r="VHL9" s="173"/>
      <c r="VHM9" s="173"/>
      <c r="VHN9" s="173"/>
      <c r="VHO9" s="173"/>
      <c r="VHP9" s="173"/>
      <c r="VHQ9" s="173"/>
      <c r="VHR9" s="173"/>
      <c r="VHS9" s="173"/>
      <c r="VHT9" s="173"/>
      <c r="VHU9" s="173"/>
      <c r="VHV9" s="173"/>
      <c r="VHW9" s="173"/>
      <c r="VHX9" s="173"/>
      <c r="VHY9" s="173"/>
      <c r="VHZ9" s="173"/>
      <c r="VIA9" s="173"/>
      <c r="VIB9" s="173"/>
      <c r="VIC9" s="173"/>
      <c r="VID9" s="173"/>
      <c r="VIE9" s="173"/>
      <c r="VIF9" s="173"/>
      <c r="VIG9" s="173"/>
      <c r="VIH9" s="173"/>
      <c r="VII9" s="173"/>
      <c r="VIJ9" s="173"/>
      <c r="VIK9" s="173"/>
      <c r="VIL9" s="173"/>
      <c r="VIM9" s="173"/>
      <c r="VIN9" s="173"/>
      <c r="VIO9" s="173"/>
      <c r="VIP9" s="173"/>
      <c r="VIQ9" s="173"/>
      <c r="VIR9" s="173"/>
      <c r="VIS9" s="173"/>
      <c r="VIT9" s="173"/>
      <c r="VIU9" s="173"/>
      <c r="VIV9" s="173"/>
      <c r="VIW9" s="173"/>
      <c r="VIX9" s="173"/>
      <c r="VIY9" s="173"/>
      <c r="VIZ9" s="173"/>
      <c r="VJA9" s="173"/>
      <c r="VJB9" s="173"/>
      <c r="VJC9" s="173"/>
      <c r="VJD9" s="173"/>
      <c r="VJE9" s="173"/>
      <c r="VJF9" s="173"/>
      <c r="VJG9" s="173"/>
      <c r="VJH9" s="173"/>
      <c r="VJI9" s="173"/>
      <c r="VJJ9" s="173"/>
      <c r="VJK9" s="173"/>
      <c r="VJL9" s="173"/>
      <c r="VJM9" s="173"/>
      <c r="VJN9" s="173"/>
      <c r="VJO9" s="173"/>
      <c r="VJP9" s="173"/>
      <c r="VJQ9" s="173"/>
      <c r="VJR9" s="173"/>
      <c r="VJS9" s="173"/>
      <c r="VJT9" s="173"/>
      <c r="VJU9" s="173"/>
      <c r="VJV9" s="173"/>
      <c r="VJW9" s="173"/>
      <c r="VJX9" s="173"/>
      <c r="VJY9" s="173"/>
      <c r="VJZ9" s="173"/>
      <c r="VKA9" s="173"/>
      <c r="VKB9" s="173"/>
      <c r="VKC9" s="173"/>
      <c r="VKD9" s="173"/>
      <c r="VKE9" s="173"/>
      <c r="VKF9" s="173"/>
      <c r="VKG9" s="173"/>
      <c r="VKH9" s="173"/>
      <c r="VKI9" s="173"/>
      <c r="VKJ9" s="173"/>
      <c r="VKK9" s="173"/>
      <c r="VKL9" s="173"/>
      <c r="VKM9" s="173"/>
      <c r="VKN9" s="173"/>
      <c r="VKO9" s="173"/>
      <c r="VKP9" s="173"/>
      <c r="VKQ9" s="173"/>
      <c r="VKR9" s="173"/>
      <c r="VKS9" s="173"/>
      <c r="VKT9" s="173"/>
      <c r="VKU9" s="173"/>
      <c r="VKV9" s="173"/>
      <c r="VKW9" s="173"/>
      <c r="VKX9" s="173"/>
      <c r="VKY9" s="173"/>
      <c r="VKZ9" s="173"/>
      <c r="VLA9" s="173"/>
      <c r="VLB9" s="173"/>
      <c r="VLC9" s="173"/>
      <c r="VLD9" s="173"/>
      <c r="VLE9" s="173"/>
      <c r="VLF9" s="173"/>
      <c r="VLG9" s="173"/>
      <c r="VLH9" s="173"/>
      <c r="VLI9" s="173"/>
      <c r="VLJ9" s="173"/>
      <c r="VLK9" s="173"/>
      <c r="VLL9" s="173"/>
      <c r="VLM9" s="173"/>
      <c r="VLN9" s="173"/>
      <c r="VLO9" s="173"/>
      <c r="VLP9" s="173"/>
      <c r="VLQ9" s="173"/>
      <c r="VLR9" s="173"/>
      <c r="VLS9" s="173"/>
      <c r="VLT9" s="173"/>
      <c r="VLU9" s="173"/>
      <c r="VLV9" s="173"/>
      <c r="VLW9" s="173"/>
      <c r="VLX9" s="173"/>
      <c r="VLY9" s="173"/>
      <c r="VLZ9" s="173"/>
      <c r="VMA9" s="173"/>
      <c r="VMB9" s="173"/>
      <c r="VMC9" s="173"/>
      <c r="VMD9" s="173"/>
      <c r="VME9" s="173"/>
      <c r="VMF9" s="173"/>
      <c r="VMG9" s="173"/>
      <c r="VMH9" s="173"/>
      <c r="VMI9" s="173"/>
      <c r="VMJ9" s="173"/>
      <c r="VMK9" s="173"/>
      <c r="VML9" s="173"/>
      <c r="VMM9" s="173"/>
      <c r="VMN9" s="173"/>
      <c r="VMO9" s="173"/>
      <c r="VMP9" s="173"/>
      <c r="VMQ9" s="173"/>
      <c r="VMR9" s="173"/>
      <c r="VMS9" s="173"/>
      <c r="VMT9" s="173"/>
      <c r="VMU9" s="173"/>
      <c r="VMV9" s="173"/>
      <c r="VMW9" s="173"/>
      <c r="VMX9" s="173"/>
      <c r="VMY9" s="173"/>
      <c r="VMZ9" s="173"/>
      <c r="VNA9" s="173"/>
      <c r="VNB9" s="173"/>
      <c r="VNC9" s="173"/>
      <c r="VND9" s="173"/>
      <c r="VNE9" s="173"/>
      <c r="VNF9" s="173"/>
      <c r="VNG9" s="173"/>
      <c r="VNH9" s="173"/>
      <c r="VNI9" s="173"/>
      <c r="VNJ9" s="173"/>
      <c r="VNK9" s="173"/>
      <c r="VNL9" s="173"/>
      <c r="VNM9" s="173"/>
      <c r="VNN9" s="173"/>
      <c r="VNO9" s="173"/>
      <c r="VNP9" s="173"/>
      <c r="VNQ9" s="173"/>
      <c r="VNR9" s="173"/>
      <c r="VNS9" s="173"/>
      <c r="VNT9" s="173"/>
      <c r="VNU9" s="173"/>
      <c r="VNV9" s="173"/>
      <c r="VNW9" s="173"/>
      <c r="VNX9" s="173"/>
      <c r="VNY9" s="173"/>
      <c r="VNZ9" s="173"/>
      <c r="VOA9" s="173"/>
      <c r="VOB9" s="173"/>
      <c r="VOC9" s="173"/>
      <c r="VOD9" s="173"/>
      <c r="VOE9" s="173"/>
      <c r="VOF9" s="173"/>
      <c r="VOG9" s="173"/>
      <c r="VOH9" s="173"/>
      <c r="VOI9" s="173"/>
      <c r="VOJ9" s="173"/>
      <c r="VOK9" s="173"/>
      <c r="VOL9" s="173"/>
      <c r="VOM9" s="173"/>
      <c r="VON9" s="173"/>
      <c r="VOO9" s="173"/>
      <c r="VOP9" s="173"/>
      <c r="VOQ9" s="173"/>
      <c r="VOR9" s="173"/>
      <c r="VOS9" s="173"/>
      <c r="VOT9" s="173"/>
      <c r="VOU9" s="173"/>
      <c r="VOV9" s="173"/>
      <c r="VOW9" s="173"/>
      <c r="VOX9" s="173"/>
      <c r="VOY9" s="173"/>
      <c r="VOZ9" s="173"/>
      <c r="VPA9" s="173"/>
      <c r="VPB9" s="173"/>
      <c r="VPC9" s="173"/>
      <c r="VPD9" s="173"/>
      <c r="VPE9" s="173"/>
      <c r="VPF9" s="173"/>
      <c r="VPG9" s="173"/>
      <c r="VPH9" s="173"/>
      <c r="VPI9" s="173"/>
      <c r="VPJ9" s="173"/>
      <c r="VPK9" s="173"/>
      <c r="VPL9" s="173"/>
      <c r="VPM9" s="173"/>
      <c r="VPN9" s="173"/>
      <c r="VPO9" s="173"/>
      <c r="VPP9" s="173"/>
      <c r="VPQ9" s="173"/>
      <c r="VPR9" s="173"/>
      <c r="VPS9" s="173"/>
      <c r="VPT9" s="173"/>
      <c r="VPU9" s="173"/>
      <c r="VPV9" s="173"/>
      <c r="VPW9" s="173"/>
      <c r="VPX9" s="173"/>
      <c r="VPY9" s="173"/>
      <c r="VPZ9" s="173"/>
      <c r="VQA9" s="173"/>
      <c r="VQB9" s="173"/>
      <c r="VQC9" s="173"/>
      <c r="VQD9" s="173"/>
      <c r="VQE9" s="173"/>
      <c r="VQF9" s="173"/>
      <c r="VQG9" s="173"/>
      <c r="VQH9" s="173"/>
      <c r="VQI9" s="173"/>
      <c r="VQJ9" s="173"/>
      <c r="VQK9" s="173"/>
      <c r="VQL9" s="173"/>
      <c r="VQM9" s="173"/>
      <c r="VQN9" s="173"/>
      <c r="VQO9" s="173"/>
      <c r="VQP9" s="173"/>
      <c r="VQQ9" s="173"/>
      <c r="VQR9" s="173"/>
      <c r="VQS9" s="173"/>
      <c r="VQT9" s="173"/>
      <c r="VQU9" s="173"/>
      <c r="VQV9" s="173"/>
      <c r="VQW9" s="173"/>
      <c r="VQX9" s="173"/>
      <c r="VQY9" s="173"/>
      <c r="VQZ9" s="173"/>
      <c r="VRA9" s="173"/>
      <c r="VRB9" s="173"/>
      <c r="VRC9" s="173"/>
      <c r="VRD9" s="173"/>
      <c r="VRE9" s="173"/>
      <c r="VRF9" s="173"/>
      <c r="VRG9" s="173"/>
      <c r="VRH9" s="173"/>
      <c r="VRI9" s="173"/>
      <c r="VRJ9" s="173"/>
      <c r="VRK9" s="173"/>
      <c r="VRL9" s="173"/>
      <c r="VRM9" s="173"/>
      <c r="VRN9" s="173"/>
      <c r="VRO9" s="173"/>
      <c r="VRP9" s="173"/>
      <c r="VRQ9" s="173"/>
      <c r="VRR9" s="173"/>
      <c r="VRS9" s="173"/>
      <c r="VRT9" s="173"/>
      <c r="VRU9" s="173"/>
      <c r="VRV9" s="173"/>
      <c r="VRW9" s="173"/>
      <c r="VRX9" s="173"/>
      <c r="VRY9" s="173"/>
      <c r="VRZ9" s="173"/>
      <c r="VSA9" s="173"/>
      <c r="VSB9" s="173"/>
      <c r="VSC9" s="173"/>
      <c r="VSD9" s="173"/>
      <c r="VSE9" s="173"/>
      <c r="VSF9" s="173"/>
      <c r="VSG9" s="173"/>
      <c r="VSH9" s="173"/>
      <c r="VSI9" s="173"/>
      <c r="VSJ9" s="173"/>
      <c r="VSK9" s="173"/>
      <c r="VSL9" s="173"/>
      <c r="VSM9" s="173"/>
      <c r="VSN9" s="173"/>
      <c r="VSO9" s="173"/>
      <c r="VSP9" s="173"/>
      <c r="VSQ9" s="173"/>
      <c r="VSR9" s="173"/>
      <c r="VSS9" s="173"/>
      <c r="VST9" s="173"/>
      <c r="VSU9" s="173"/>
      <c r="VSV9" s="173"/>
      <c r="VSW9" s="173"/>
      <c r="VSX9" s="173"/>
      <c r="VSY9" s="173"/>
      <c r="VSZ9" s="173"/>
      <c r="VTA9" s="173"/>
      <c r="VTB9" s="173"/>
      <c r="VTC9" s="173"/>
      <c r="VTD9" s="173"/>
      <c r="VTE9" s="173"/>
      <c r="VTF9" s="173"/>
      <c r="VTG9" s="173"/>
      <c r="VTH9" s="173"/>
      <c r="VTI9" s="173"/>
      <c r="VTJ9" s="173"/>
      <c r="VTK9" s="173"/>
      <c r="VTL9" s="173"/>
      <c r="VTM9" s="173"/>
      <c r="VTN9" s="173"/>
      <c r="VTO9" s="173"/>
      <c r="VTP9" s="173"/>
      <c r="VTQ9" s="173"/>
      <c r="VTR9" s="173"/>
      <c r="VTS9" s="173"/>
      <c r="VTT9" s="173"/>
      <c r="VTU9" s="173"/>
      <c r="VTV9" s="173"/>
      <c r="VTW9" s="173"/>
      <c r="VTX9" s="173"/>
      <c r="VTY9" s="173"/>
      <c r="VTZ9" s="173"/>
      <c r="VUA9" s="173"/>
      <c r="VUB9" s="173"/>
      <c r="VUC9" s="173"/>
      <c r="VUD9" s="173"/>
      <c r="VUE9" s="173"/>
      <c r="VUF9" s="173"/>
      <c r="VUG9" s="173"/>
      <c r="VUH9" s="173"/>
      <c r="VUI9" s="173"/>
      <c r="VUJ9" s="173"/>
      <c r="VUK9" s="173"/>
      <c r="VUL9" s="173"/>
      <c r="VUM9" s="173"/>
      <c r="VUN9" s="173"/>
      <c r="VUO9" s="173"/>
      <c r="VUP9" s="173"/>
      <c r="VUQ9" s="173"/>
      <c r="VUR9" s="173"/>
      <c r="VUS9" s="173"/>
      <c r="VUT9" s="173"/>
      <c r="VUU9" s="173"/>
      <c r="VUV9" s="173"/>
      <c r="VUW9" s="173"/>
      <c r="VUX9" s="173"/>
      <c r="VUY9" s="173"/>
      <c r="VUZ9" s="173"/>
      <c r="VVA9" s="173"/>
      <c r="VVB9" s="173"/>
      <c r="VVC9" s="173"/>
      <c r="VVD9" s="173"/>
      <c r="VVE9" s="173"/>
      <c r="VVF9" s="173"/>
      <c r="VVG9" s="173"/>
      <c r="VVH9" s="173"/>
      <c r="VVI9" s="173"/>
      <c r="VVJ9" s="173"/>
      <c r="VVK9" s="173"/>
      <c r="VVL9" s="173"/>
      <c r="VVM9" s="173"/>
      <c r="VVN9" s="173"/>
      <c r="VVO9" s="173"/>
      <c r="VVP9" s="173"/>
      <c r="VVQ9" s="173"/>
      <c r="VVR9" s="173"/>
      <c r="VVS9" s="173"/>
      <c r="VVT9" s="173"/>
      <c r="VVU9" s="173"/>
      <c r="VVV9" s="173"/>
      <c r="VVW9" s="173"/>
      <c r="VVX9" s="173"/>
      <c r="VVY9" s="173"/>
      <c r="VVZ9" s="173"/>
      <c r="VWA9" s="173"/>
      <c r="VWB9" s="173"/>
      <c r="VWC9" s="173"/>
      <c r="VWD9" s="173"/>
      <c r="VWE9" s="173"/>
      <c r="VWF9" s="173"/>
      <c r="VWG9" s="173"/>
      <c r="VWH9" s="173"/>
      <c r="VWI9" s="173"/>
      <c r="VWJ9" s="173"/>
      <c r="VWK9" s="173"/>
      <c r="VWL9" s="173"/>
      <c r="VWM9" s="173"/>
      <c r="VWN9" s="173"/>
      <c r="VWO9" s="173"/>
      <c r="VWP9" s="173"/>
      <c r="VWQ9" s="173"/>
      <c r="VWR9" s="173"/>
      <c r="VWS9" s="173"/>
      <c r="VWT9" s="173"/>
      <c r="VWU9" s="173"/>
      <c r="VWV9" s="173"/>
      <c r="VWW9" s="173"/>
      <c r="VWX9" s="173"/>
      <c r="VWY9" s="173"/>
      <c r="VWZ9" s="173"/>
      <c r="VXA9" s="173"/>
      <c r="VXB9" s="173"/>
      <c r="VXC9" s="173"/>
      <c r="VXD9" s="173"/>
      <c r="VXE9" s="173"/>
      <c r="VXF9" s="173"/>
      <c r="VXG9" s="173"/>
      <c r="VXH9" s="173"/>
      <c r="VXI9" s="173"/>
      <c r="VXJ9" s="173"/>
      <c r="VXK9" s="173"/>
      <c r="VXL9" s="173"/>
      <c r="VXM9" s="173"/>
      <c r="VXN9" s="173"/>
      <c r="VXO9" s="173"/>
      <c r="VXP9" s="173"/>
      <c r="VXQ9" s="173"/>
      <c r="VXR9" s="173"/>
      <c r="VXS9" s="173"/>
      <c r="VXT9" s="173"/>
      <c r="VXU9" s="173"/>
      <c r="VXV9" s="173"/>
      <c r="VXW9" s="173"/>
      <c r="VXX9" s="173"/>
      <c r="VXY9" s="173"/>
      <c r="VXZ9" s="173"/>
      <c r="VYA9" s="173"/>
      <c r="VYB9" s="173"/>
      <c r="VYC9" s="173"/>
      <c r="VYD9" s="173"/>
      <c r="VYE9" s="173"/>
      <c r="VYF9" s="173"/>
      <c r="VYG9" s="173"/>
      <c r="VYH9" s="173"/>
      <c r="VYI9" s="173"/>
      <c r="VYJ9" s="173"/>
      <c r="VYK9" s="173"/>
      <c r="VYL9" s="173"/>
      <c r="VYM9" s="173"/>
      <c r="VYN9" s="173"/>
      <c r="VYO9" s="173"/>
      <c r="VYP9" s="173"/>
      <c r="VYQ9" s="173"/>
      <c r="VYR9" s="173"/>
      <c r="VYS9" s="173"/>
      <c r="VYT9" s="173"/>
      <c r="VYU9" s="173"/>
      <c r="VYV9" s="173"/>
      <c r="VYW9" s="173"/>
      <c r="VYX9" s="173"/>
      <c r="VYY9" s="173"/>
      <c r="VYZ9" s="173"/>
      <c r="VZA9" s="173"/>
      <c r="VZB9" s="173"/>
      <c r="VZC9" s="173"/>
      <c r="VZD9" s="173"/>
      <c r="VZE9" s="173"/>
      <c r="VZF9" s="173"/>
      <c r="VZG9" s="173"/>
      <c r="VZH9" s="173"/>
      <c r="VZI9" s="173"/>
      <c r="VZJ9" s="173"/>
      <c r="VZK9" s="173"/>
      <c r="VZL9" s="173"/>
      <c r="VZM9" s="173"/>
      <c r="VZN9" s="173"/>
      <c r="VZO9" s="173"/>
      <c r="VZP9" s="173"/>
      <c r="VZQ9" s="173"/>
      <c r="VZR9" s="173"/>
      <c r="VZS9" s="173"/>
      <c r="VZT9" s="173"/>
      <c r="VZU9" s="173"/>
      <c r="VZV9" s="173"/>
      <c r="VZW9" s="173"/>
      <c r="VZX9" s="173"/>
      <c r="VZY9" s="173"/>
      <c r="VZZ9" s="173"/>
      <c r="WAA9" s="173"/>
      <c r="WAB9" s="173"/>
      <c r="WAC9" s="173"/>
      <c r="WAD9" s="173"/>
      <c r="WAE9" s="173"/>
      <c r="WAF9" s="173"/>
      <c r="WAG9" s="173"/>
      <c r="WAH9" s="173"/>
      <c r="WAI9" s="173"/>
      <c r="WAJ9" s="173"/>
      <c r="WAK9" s="173"/>
      <c r="WAL9" s="173"/>
      <c r="WAM9" s="173"/>
      <c r="WAN9" s="173"/>
      <c r="WAO9" s="173"/>
      <c r="WAP9" s="173"/>
      <c r="WAQ9" s="173"/>
      <c r="WAR9" s="173"/>
      <c r="WAS9" s="173"/>
      <c r="WAT9" s="173"/>
      <c r="WAU9" s="173"/>
      <c r="WAV9" s="173"/>
      <c r="WAW9" s="173"/>
      <c r="WAX9" s="173"/>
      <c r="WAY9" s="173"/>
      <c r="WAZ9" s="173"/>
      <c r="WBA9" s="173"/>
      <c r="WBB9" s="173"/>
      <c r="WBC9" s="173"/>
      <c r="WBD9" s="173"/>
      <c r="WBE9" s="173"/>
      <c r="WBF9" s="173"/>
      <c r="WBG9" s="173"/>
      <c r="WBH9" s="173"/>
      <c r="WBI9" s="173"/>
      <c r="WBJ9" s="173"/>
      <c r="WBK9" s="173"/>
      <c r="WBL9" s="173"/>
      <c r="WBM9" s="173"/>
      <c r="WBN9" s="173"/>
      <c r="WBO9" s="173"/>
      <c r="WBP9" s="173"/>
      <c r="WBQ9" s="173"/>
      <c r="WBR9" s="173"/>
      <c r="WBS9" s="173"/>
      <c r="WBT9" s="173"/>
      <c r="WBU9" s="173"/>
      <c r="WBV9" s="173"/>
      <c r="WBW9" s="173"/>
      <c r="WBX9" s="173"/>
      <c r="WBY9" s="173"/>
      <c r="WBZ9" s="173"/>
      <c r="WCA9" s="173"/>
      <c r="WCB9" s="173"/>
      <c r="WCC9" s="173"/>
      <c r="WCD9" s="173"/>
      <c r="WCE9" s="173"/>
      <c r="WCF9" s="173"/>
      <c r="WCG9" s="173"/>
      <c r="WCH9" s="173"/>
      <c r="WCI9" s="173"/>
      <c r="WCJ9" s="173"/>
      <c r="WCK9" s="173"/>
      <c r="WCL9" s="173"/>
      <c r="WCM9" s="173"/>
      <c r="WCN9" s="173"/>
      <c r="WCO9" s="173"/>
      <c r="WCP9" s="173"/>
      <c r="WCQ9" s="173"/>
      <c r="WCR9" s="173"/>
      <c r="WCS9" s="173"/>
      <c r="WCT9" s="173"/>
      <c r="WCU9" s="173"/>
      <c r="WCV9" s="173"/>
      <c r="WCW9" s="173"/>
      <c r="WCX9" s="173"/>
      <c r="WCY9" s="173"/>
      <c r="WCZ9" s="173"/>
      <c r="WDA9" s="173"/>
      <c r="WDB9" s="173"/>
      <c r="WDC9" s="173"/>
      <c r="WDD9" s="173"/>
      <c r="WDE9" s="173"/>
      <c r="WDF9" s="173"/>
      <c r="WDG9" s="173"/>
      <c r="WDH9" s="173"/>
      <c r="WDI9" s="173"/>
      <c r="WDJ9" s="173"/>
      <c r="WDK9" s="173"/>
      <c r="WDL9" s="173"/>
      <c r="WDM9" s="173"/>
      <c r="WDN9" s="173"/>
      <c r="WDO9" s="173"/>
      <c r="WDP9" s="173"/>
      <c r="WDQ9" s="173"/>
      <c r="WDR9" s="173"/>
      <c r="WDS9" s="173"/>
      <c r="WDT9" s="173"/>
      <c r="WDU9" s="173"/>
      <c r="WDV9" s="173"/>
      <c r="WDW9" s="173"/>
      <c r="WDX9" s="173"/>
      <c r="WDY9" s="173"/>
      <c r="WDZ9" s="173"/>
      <c r="WEA9" s="173"/>
      <c r="WEB9" s="173"/>
      <c r="WEC9" s="173"/>
      <c r="WED9" s="173"/>
      <c r="WEE9" s="173"/>
      <c r="WEF9" s="173"/>
      <c r="WEG9" s="173"/>
      <c r="WEH9" s="173"/>
      <c r="WEI9" s="173"/>
      <c r="WEJ9" s="173"/>
      <c r="WEK9" s="173"/>
      <c r="WEL9" s="173"/>
      <c r="WEM9" s="173"/>
      <c r="WEN9" s="173"/>
      <c r="WEO9" s="173"/>
      <c r="WEP9" s="173"/>
      <c r="WEQ9" s="173"/>
      <c r="WER9" s="173"/>
      <c r="WES9" s="173"/>
      <c r="WET9" s="173"/>
      <c r="WEU9" s="173"/>
      <c r="WEV9" s="173"/>
      <c r="WEW9" s="173"/>
      <c r="WEX9" s="173"/>
      <c r="WEY9" s="173"/>
      <c r="WEZ9" s="173"/>
      <c r="WFA9" s="173"/>
      <c r="WFB9" s="173"/>
      <c r="WFC9" s="173"/>
      <c r="WFD9" s="173"/>
      <c r="WFE9" s="173"/>
      <c r="WFF9" s="173"/>
      <c r="WFG9" s="173"/>
      <c r="WFH9" s="173"/>
      <c r="WFI9" s="173"/>
      <c r="WFJ9" s="173"/>
      <c r="WFK9" s="173"/>
      <c r="WFL9" s="173"/>
      <c r="WFM9" s="173"/>
      <c r="WFN9" s="173"/>
      <c r="WFO9" s="173"/>
      <c r="WFP9" s="173"/>
      <c r="WFQ9" s="173"/>
      <c r="WFR9" s="173"/>
      <c r="WFS9" s="173"/>
      <c r="WFT9" s="173"/>
      <c r="WFU9" s="173"/>
      <c r="WFV9" s="173"/>
      <c r="WFW9" s="173"/>
      <c r="WFX9" s="173"/>
      <c r="WFY9" s="173"/>
      <c r="WFZ9" s="173"/>
      <c r="WGA9" s="173"/>
      <c r="WGB9" s="173"/>
      <c r="WGC9" s="173"/>
      <c r="WGD9" s="173"/>
      <c r="WGE9" s="173"/>
      <c r="WGF9" s="173"/>
      <c r="WGG9" s="173"/>
      <c r="WGH9" s="173"/>
      <c r="WGI9" s="173"/>
      <c r="WGJ9" s="173"/>
      <c r="WGK9" s="173"/>
      <c r="WGL9" s="173"/>
      <c r="WGM9" s="173"/>
      <c r="WGN9" s="173"/>
      <c r="WGO9" s="173"/>
      <c r="WGP9" s="173"/>
      <c r="WGQ9" s="173"/>
      <c r="WGR9" s="173"/>
      <c r="WGS9" s="173"/>
      <c r="WGT9" s="173"/>
      <c r="WGU9" s="173"/>
      <c r="WGV9" s="173"/>
      <c r="WGW9" s="173"/>
      <c r="WGX9" s="173"/>
      <c r="WGY9" s="173"/>
      <c r="WGZ9" s="173"/>
      <c r="WHA9" s="173"/>
      <c r="WHB9" s="173"/>
      <c r="WHC9" s="173"/>
      <c r="WHD9" s="173"/>
      <c r="WHE9" s="173"/>
      <c r="WHF9" s="173"/>
      <c r="WHG9" s="173"/>
      <c r="WHH9" s="173"/>
      <c r="WHI9" s="173"/>
      <c r="WHJ9" s="173"/>
      <c r="WHK9" s="173"/>
      <c r="WHL9" s="173"/>
      <c r="WHM9" s="173"/>
      <c r="WHN9" s="173"/>
      <c r="WHO9" s="173"/>
      <c r="WHP9" s="173"/>
      <c r="WHQ9" s="173"/>
      <c r="WHR9" s="173"/>
      <c r="WHS9" s="173"/>
      <c r="WHT9" s="173"/>
      <c r="WHU9" s="173"/>
      <c r="WHV9" s="173"/>
      <c r="WHW9" s="173"/>
      <c r="WHX9" s="173"/>
      <c r="WHY9" s="173"/>
      <c r="WHZ9" s="173"/>
      <c r="WIA9" s="173"/>
      <c r="WIB9" s="173"/>
      <c r="WIC9" s="173"/>
      <c r="WID9" s="173"/>
      <c r="WIE9" s="173"/>
      <c r="WIF9" s="173"/>
      <c r="WIG9" s="173"/>
      <c r="WIH9" s="173"/>
      <c r="WII9" s="173"/>
      <c r="WIJ9" s="173"/>
      <c r="WIK9" s="173"/>
      <c r="WIL9" s="173"/>
      <c r="WIM9" s="173"/>
      <c r="WIN9" s="173"/>
      <c r="WIO9" s="173"/>
      <c r="WIP9" s="173"/>
      <c r="WIQ9" s="173"/>
      <c r="WIR9" s="173"/>
      <c r="WIS9" s="173"/>
      <c r="WIT9" s="173"/>
      <c r="WIU9" s="173"/>
      <c r="WIV9" s="173"/>
      <c r="WIW9" s="173"/>
      <c r="WIX9" s="173"/>
      <c r="WIY9" s="173"/>
      <c r="WIZ9" s="173"/>
      <c r="WJA9" s="173"/>
      <c r="WJB9" s="173"/>
      <c r="WJC9" s="173"/>
      <c r="WJD9" s="173"/>
      <c r="WJE9" s="173"/>
      <c r="WJF9" s="173"/>
      <c r="WJG9" s="173"/>
      <c r="WJH9" s="173"/>
      <c r="WJI9" s="173"/>
      <c r="WJJ9" s="173"/>
      <c r="WJK9" s="173"/>
      <c r="WJL9" s="173"/>
      <c r="WJM9" s="173"/>
      <c r="WJN9" s="173"/>
      <c r="WJO9" s="173"/>
      <c r="WJP9" s="173"/>
      <c r="WJQ9" s="173"/>
      <c r="WJR9" s="173"/>
      <c r="WJS9" s="173"/>
      <c r="WJT9" s="173"/>
      <c r="WJU9" s="173"/>
      <c r="WJV9" s="173"/>
      <c r="WJW9" s="173"/>
      <c r="WJX9" s="173"/>
      <c r="WJY9" s="173"/>
      <c r="WJZ9" s="173"/>
      <c r="WKA9" s="173"/>
      <c r="WKB9" s="173"/>
      <c r="WKC9" s="173"/>
      <c r="WKD9" s="173"/>
      <c r="WKE9" s="173"/>
      <c r="WKF9" s="173"/>
      <c r="WKG9" s="173"/>
      <c r="WKH9" s="173"/>
      <c r="WKI9" s="173"/>
      <c r="WKJ9" s="173"/>
      <c r="WKK9" s="173"/>
      <c r="WKL9" s="173"/>
      <c r="WKM9" s="173"/>
      <c r="WKN9" s="173"/>
      <c r="WKO9" s="173"/>
      <c r="WKP9" s="173"/>
      <c r="WKQ9" s="173"/>
      <c r="WKR9" s="173"/>
      <c r="WKS9" s="173"/>
      <c r="WKT9" s="173"/>
      <c r="WKU9" s="173"/>
      <c r="WKV9" s="173"/>
      <c r="WKW9" s="173"/>
      <c r="WKX9" s="173"/>
      <c r="WKY9" s="173"/>
      <c r="WKZ9" s="173"/>
      <c r="WLA9" s="173"/>
      <c r="WLB9" s="173"/>
      <c r="WLC9" s="173"/>
      <c r="WLD9" s="173"/>
      <c r="WLE9" s="173"/>
      <c r="WLF9" s="173"/>
      <c r="WLG9" s="173"/>
      <c r="WLH9" s="173"/>
      <c r="WLI9" s="173"/>
      <c r="WLJ9" s="173"/>
      <c r="WLK9" s="173"/>
      <c r="WLL9" s="173"/>
      <c r="WLM9" s="173"/>
      <c r="WLN9" s="173"/>
      <c r="WLO9" s="173"/>
      <c r="WLP9" s="173"/>
      <c r="WLQ9" s="173"/>
      <c r="WLR9" s="173"/>
      <c r="WLS9" s="173"/>
      <c r="WLT9" s="173"/>
      <c r="WLU9" s="173"/>
      <c r="WLV9" s="173"/>
      <c r="WLW9" s="173"/>
      <c r="WLX9" s="173"/>
      <c r="WLY9" s="173"/>
      <c r="WLZ9" s="173"/>
      <c r="WMA9" s="173"/>
      <c r="WMB9" s="173"/>
      <c r="WMC9" s="173"/>
      <c r="WMD9" s="173"/>
      <c r="WME9" s="173"/>
      <c r="WMF9" s="173"/>
      <c r="WMG9" s="173"/>
      <c r="WMH9" s="173"/>
      <c r="WMI9" s="173"/>
      <c r="WMJ9" s="173"/>
      <c r="WMK9" s="173"/>
      <c r="WML9" s="173"/>
      <c r="WMM9" s="173"/>
      <c r="WMN9" s="173"/>
      <c r="WMO9" s="173"/>
      <c r="WMP9" s="173"/>
      <c r="WMQ9" s="173"/>
      <c r="WMR9" s="173"/>
      <c r="WMS9" s="173"/>
      <c r="WMT9" s="173"/>
      <c r="WMU9" s="173"/>
      <c r="WMV9" s="173"/>
      <c r="WMW9" s="173"/>
      <c r="WMX9" s="173"/>
      <c r="WMY9" s="173"/>
      <c r="WMZ9" s="173"/>
      <c r="WNA9" s="173"/>
      <c r="WNB9" s="173"/>
      <c r="WNC9" s="173"/>
      <c r="WND9" s="173"/>
      <c r="WNE9" s="173"/>
      <c r="WNF9" s="173"/>
      <c r="WNG9" s="173"/>
      <c r="WNH9" s="173"/>
      <c r="WNI9" s="173"/>
      <c r="WNJ9" s="173"/>
      <c r="WNK9" s="173"/>
      <c r="WNL9" s="173"/>
      <c r="WNM9" s="173"/>
      <c r="WNN9" s="173"/>
      <c r="WNO9" s="173"/>
      <c r="WNP9" s="173"/>
      <c r="WNQ9" s="173"/>
      <c r="WNR9" s="173"/>
      <c r="WNS9" s="173"/>
      <c r="WNT9" s="173"/>
      <c r="WNU9" s="173"/>
      <c r="WNV9" s="173"/>
      <c r="WNW9" s="173"/>
      <c r="WNX9" s="173"/>
      <c r="WNY9" s="173"/>
      <c r="WNZ9" s="173"/>
      <c r="WOA9" s="173"/>
      <c r="WOB9" s="173"/>
      <c r="WOC9" s="173"/>
      <c r="WOD9" s="173"/>
      <c r="WOE9" s="173"/>
      <c r="WOF9" s="173"/>
      <c r="WOG9" s="173"/>
      <c r="WOH9" s="173"/>
      <c r="WOI9" s="173"/>
      <c r="WOJ9" s="173"/>
      <c r="WOK9" s="173"/>
      <c r="WOL9" s="173"/>
      <c r="WOM9" s="173"/>
      <c r="WON9" s="173"/>
      <c r="WOO9" s="173"/>
      <c r="WOP9" s="173"/>
      <c r="WOQ9" s="173"/>
      <c r="WOR9" s="173"/>
      <c r="WOS9" s="173"/>
      <c r="WOT9" s="173"/>
      <c r="WOU9" s="173"/>
      <c r="WOV9" s="173"/>
      <c r="WOW9" s="173"/>
      <c r="WOX9" s="173"/>
      <c r="WOY9" s="173"/>
      <c r="WOZ9" s="173"/>
      <c r="WPA9" s="173"/>
      <c r="WPB9" s="173"/>
      <c r="WPC9" s="173"/>
      <c r="WPD9" s="173"/>
      <c r="WPE9" s="173"/>
      <c r="WPF9" s="173"/>
      <c r="WPG9" s="173"/>
      <c r="WPH9" s="173"/>
      <c r="WPI9" s="173"/>
      <c r="WPJ9" s="173"/>
      <c r="WPK9" s="173"/>
      <c r="WPL9" s="173"/>
      <c r="WPM9" s="173"/>
      <c r="WPN9" s="173"/>
      <c r="WPO9" s="173"/>
      <c r="WPP9" s="173"/>
      <c r="WPQ9" s="173"/>
      <c r="WPR9" s="173"/>
      <c r="WPS9" s="173"/>
      <c r="WPT9" s="173"/>
      <c r="WPU9" s="173"/>
      <c r="WPV9" s="173"/>
      <c r="WPW9" s="173"/>
      <c r="WPX9" s="173"/>
      <c r="WPY9" s="173"/>
      <c r="WPZ9" s="173"/>
      <c r="WQA9" s="173"/>
      <c r="WQB9" s="173"/>
      <c r="WQC9" s="173"/>
      <c r="WQD9" s="173"/>
      <c r="WQE9" s="173"/>
      <c r="WQF9" s="173"/>
      <c r="WQG9" s="173"/>
      <c r="WQH9" s="173"/>
      <c r="WQI9" s="173"/>
      <c r="WQJ9" s="173"/>
      <c r="WQK9" s="173"/>
      <c r="WQL9" s="173"/>
      <c r="WQM9" s="173"/>
      <c r="WQN9" s="173"/>
      <c r="WQO9" s="173"/>
      <c r="WQP9" s="173"/>
      <c r="WQQ9" s="173"/>
      <c r="WQR9" s="173"/>
      <c r="WQS9" s="173"/>
      <c r="WQT9" s="173"/>
      <c r="WQU9" s="173"/>
      <c r="WQV9" s="173"/>
      <c r="WQW9" s="173"/>
      <c r="WQX9" s="173"/>
      <c r="WQY9" s="173"/>
      <c r="WQZ9" s="173"/>
      <c r="WRA9" s="173"/>
      <c r="WRB9" s="173"/>
      <c r="WRC9" s="173"/>
      <c r="WRD9" s="173"/>
      <c r="WRE9" s="173"/>
      <c r="WRF9" s="173"/>
      <c r="WRG9" s="173"/>
      <c r="WRH9" s="173"/>
      <c r="WRI9" s="173"/>
      <c r="WRJ9" s="173"/>
      <c r="WRK9" s="173"/>
      <c r="WRL9" s="173"/>
      <c r="WRM9" s="173"/>
      <c r="WRN9" s="173"/>
      <c r="WRO9" s="173"/>
      <c r="WRP9" s="173"/>
      <c r="WRQ9" s="173"/>
      <c r="WRR9" s="173"/>
      <c r="WRS9" s="173"/>
      <c r="WRT9" s="173"/>
      <c r="WRU9" s="173"/>
      <c r="WRV9" s="173"/>
      <c r="WRW9" s="173"/>
      <c r="WRX9" s="173"/>
      <c r="WRY9" s="173"/>
      <c r="WRZ9" s="173"/>
      <c r="WSA9" s="173"/>
      <c r="WSB9" s="173"/>
      <c r="WSC9" s="173"/>
      <c r="WSD9" s="173"/>
      <c r="WSE9" s="173"/>
      <c r="WSF9" s="173"/>
      <c r="WSG9" s="173"/>
      <c r="WSH9" s="173"/>
      <c r="WSI9" s="173"/>
      <c r="WSJ9" s="173"/>
      <c r="WSK9" s="173"/>
      <c r="WSL9" s="173"/>
      <c r="WSM9" s="173"/>
      <c r="WSN9" s="173"/>
      <c r="WSO9" s="173"/>
      <c r="WSP9" s="173"/>
      <c r="WSQ9" s="173"/>
      <c r="WSR9" s="173"/>
      <c r="WSS9" s="173"/>
      <c r="WST9" s="173"/>
      <c r="WSU9" s="173"/>
      <c r="WSV9" s="173"/>
      <c r="WSW9" s="173"/>
      <c r="WSX9" s="173"/>
      <c r="WSY9" s="173"/>
      <c r="WSZ9" s="173"/>
      <c r="WTA9" s="173"/>
      <c r="WTB9" s="173"/>
      <c r="WTC9" s="173"/>
      <c r="WTD9" s="173"/>
      <c r="WTE9" s="173"/>
      <c r="WTF9" s="173"/>
      <c r="WTG9" s="173"/>
      <c r="WTH9" s="173"/>
      <c r="WTI9" s="173"/>
      <c r="WTJ9" s="173"/>
      <c r="WTK9" s="173"/>
      <c r="WTL9" s="173"/>
      <c r="WTM9" s="173"/>
      <c r="WTN9" s="173"/>
      <c r="WTO9" s="173"/>
      <c r="WTP9" s="173"/>
      <c r="WTQ9" s="173"/>
      <c r="WTR9" s="173"/>
      <c r="WTS9" s="173"/>
      <c r="WTT9" s="173"/>
      <c r="WTU9" s="173"/>
      <c r="WTV9" s="173"/>
      <c r="WTW9" s="173"/>
      <c r="WTX9" s="173"/>
      <c r="WTY9" s="173"/>
      <c r="WTZ9" s="173"/>
      <c r="WUA9" s="173"/>
      <c r="WUB9" s="173"/>
      <c r="WUC9" s="173"/>
      <c r="WUD9" s="173"/>
      <c r="WUE9" s="173"/>
      <c r="WUF9" s="173"/>
      <c r="WUG9" s="173"/>
      <c r="WUH9" s="173"/>
      <c r="WUI9" s="173"/>
      <c r="WUJ9" s="173"/>
      <c r="WUK9" s="173"/>
      <c r="WUL9" s="173"/>
      <c r="WUM9" s="173"/>
      <c r="WUN9" s="173"/>
      <c r="WUO9" s="173"/>
      <c r="WUP9" s="173"/>
      <c r="WUQ9" s="173"/>
      <c r="WUR9" s="173"/>
      <c r="WUS9" s="173"/>
      <c r="WUT9" s="173"/>
      <c r="WUU9" s="173"/>
      <c r="WUV9" s="173"/>
      <c r="WUW9" s="173"/>
      <c r="WUX9" s="173"/>
      <c r="WUY9" s="173"/>
      <c r="WUZ9" s="173"/>
      <c r="WVA9" s="173"/>
      <c r="WVB9" s="173"/>
      <c r="WVC9" s="173"/>
      <c r="WVD9" s="173"/>
      <c r="WVE9" s="173"/>
      <c r="WVF9" s="173"/>
      <c r="WVG9" s="173"/>
      <c r="WVH9" s="173"/>
      <c r="WVI9" s="173"/>
      <c r="WVJ9" s="173"/>
      <c r="WVK9" s="173"/>
      <c r="WVL9" s="173"/>
      <c r="WVM9" s="173"/>
      <c r="WVN9" s="173"/>
      <c r="WVO9" s="173"/>
      <c r="WVP9" s="173"/>
      <c r="WVQ9" s="173"/>
      <c r="WVR9" s="173"/>
      <c r="WVS9" s="173"/>
      <c r="WVT9" s="173"/>
      <c r="WVU9" s="173"/>
      <c r="WVV9" s="173"/>
      <c r="WVW9" s="173"/>
      <c r="WVX9" s="173"/>
      <c r="WVY9" s="173"/>
      <c r="WVZ9" s="173"/>
      <c r="WWA9" s="173"/>
      <c r="WWB9" s="173"/>
      <c r="WWC9" s="173"/>
      <c r="WWD9" s="173"/>
      <c r="WWE9" s="173"/>
      <c r="WWF9" s="173"/>
      <c r="WWG9" s="173"/>
      <c r="WWH9" s="173"/>
      <c r="WWI9" s="173"/>
      <c r="WWJ9" s="173"/>
      <c r="WWK9" s="173"/>
      <c r="WWL9" s="173"/>
      <c r="WWM9" s="173"/>
      <c r="WWN9" s="173"/>
      <c r="WWO9" s="173"/>
      <c r="WWP9" s="173"/>
      <c r="WWQ9" s="173"/>
      <c r="WWR9" s="173"/>
      <c r="WWS9" s="173"/>
      <c r="WWT9" s="173"/>
      <c r="WWU9" s="173"/>
      <c r="WWV9" s="173"/>
      <c r="WWW9" s="173"/>
      <c r="WWX9" s="173"/>
      <c r="WWY9" s="173"/>
      <c r="WWZ9" s="173"/>
      <c r="WXA9" s="173"/>
      <c r="WXB9" s="173"/>
      <c r="WXC9" s="173"/>
      <c r="WXD9" s="173"/>
      <c r="WXE9" s="173"/>
      <c r="WXF9" s="173"/>
      <c r="WXG9" s="173"/>
      <c r="WXH9" s="173"/>
      <c r="WXI9" s="173"/>
      <c r="WXJ9" s="173"/>
      <c r="WXK9" s="173"/>
      <c r="WXL9" s="173"/>
      <c r="WXM9" s="173"/>
      <c r="WXN9" s="173"/>
      <c r="WXO9" s="173"/>
      <c r="WXP9" s="173"/>
      <c r="WXQ9" s="173"/>
      <c r="WXR9" s="173"/>
      <c r="WXS9" s="173"/>
      <c r="WXT9" s="173"/>
      <c r="WXU9" s="173"/>
      <c r="WXV9" s="173"/>
      <c r="WXW9" s="173"/>
      <c r="WXX9" s="173"/>
      <c r="WXY9" s="173"/>
      <c r="WXZ9" s="173"/>
      <c r="WYA9" s="173"/>
      <c r="WYB9" s="173"/>
      <c r="WYC9" s="173"/>
      <c r="WYD9" s="173"/>
      <c r="WYE9" s="173"/>
      <c r="WYF9" s="173"/>
      <c r="WYG9" s="173"/>
      <c r="WYH9" s="173"/>
      <c r="WYI9" s="173"/>
      <c r="WYJ9" s="173"/>
      <c r="WYK9" s="173"/>
      <c r="WYL9" s="173"/>
      <c r="WYM9" s="173"/>
      <c r="WYN9" s="173"/>
      <c r="WYO9" s="173"/>
      <c r="WYP9" s="173"/>
      <c r="WYQ9" s="173"/>
      <c r="WYR9" s="173"/>
      <c r="WYS9" s="173"/>
      <c r="WYT9" s="173"/>
      <c r="WYU9" s="173"/>
      <c r="WYV9" s="173"/>
      <c r="WYW9" s="173"/>
      <c r="WYX9" s="173"/>
      <c r="WYY9" s="173"/>
      <c r="WYZ9" s="173"/>
      <c r="WZA9" s="173"/>
      <c r="WZB9" s="173"/>
      <c r="WZC9" s="173"/>
      <c r="WZD9" s="173"/>
      <c r="WZE9" s="173"/>
      <c r="WZF9" s="173"/>
      <c r="WZG9" s="173"/>
      <c r="WZH9" s="173"/>
      <c r="WZI9" s="173"/>
      <c r="WZJ9" s="173"/>
      <c r="WZK9" s="173"/>
      <c r="WZL9" s="173"/>
      <c r="WZM9" s="173"/>
      <c r="WZN9" s="173"/>
      <c r="WZO9" s="173"/>
      <c r="WZP9" s="173"/>
      <c r="WZQ9" s="173"/>
      <c r="WZR9" s="173"/>
      <c r="WZS9" s="173"/>
      <c r="WZT9" s="173"/>
      <c r="WZU9" s="173"/>
      <c r="WZV9" s="173"/>
      <c r="WZW9" s="173"/>
      <c r="WZX9" s="173"/>
      <c r="WZY9" s="173"/>
      <c r="WZZ9" s="173"/>
      <c r="XAA9" s="173"/>
      <c r="XAB9" s="173"/>
      <c r="XAC9" s="173"/>
      <c r="XAD9" s="173"/>
      <c r="XAE9" s="173"/>
      <c r="XAF9" s="173"/>
      <c r="XAG9" s="173"/>
      <c r="XAH9" s="173"/>
      <c r="XAI9" s="173"/>
      <c r="XAJ9" s="173"/>
      <c r="XAK9" s="173"/>
      <c r="XAL9" s="173"/>
      <c r="XAM9" s="173"/>
      <c r="XAN9" s="173"/>
      <c r="XAO9" s="173"/>
      <c r="XAP9" s="173"/>
      <c r="XAQ9" s="173"/>
      <c r="XAR9" s="173"/>
      <c r="XAS9" s="173"/>
      <c r="XAT9" s="173"/>
      <c r="XAU9" s="173"/>
      <c r="XAV9" s="173"/>
      <c r="XAW9" s="173"/>
      <c r="XAX9" s="173"/>
      <c r="XAY9" s="173"/>
      <c r="XAZ9" s="173"/>
      <c r="XBA9" s="173"/>
      <c r="XBB9" s="173"/>
      <c r="XBC9" s="173"/>
      <c r="XBD9" s="173"/>
      <c r="XBE9" s="173"/>
      <c r="XBF9" s="173"/>
      <c r="XBG9" s="173"/>
      <c r="XBH9" s="173"/>
      <c r="XBI9" s="173"/>
      <c r="XBJ9" s="173"/>
      <c r="XBK9" s="173"/>
      <c r="XBL9" s="173"/>
      <c r="XBM9" s="173"/>
      <c r="XBN9" s="173"/>
      <c r="XBO9" s="173"/>
      <c r="XBP9" s="173"/>
      <c r="XBQ9" s="173"/>
      <c r="XBR9" s="173"/>
      <c r="XBS9" s="173"/>
      <c r="XBT9" s="173"/>
      <c r="XBU9" s="173"/>
      <c r="XBV9" s="173"/>
      <c r="XBW9" s="173"/>
      <c r="XBX9" s="173"/>
      <c r="XBY9" s="173"/>
      <c r="XBZ9" s="173"/>
      <c r="XCA9" s="173"/>
      <c r="XCB9" s="173"/>
      <c r="XCC9" s="173"/>
      <c r="XCD9" s="173"/>
      <c r="XCE9" s="173"/>
      <c r="XCF9" s="173"/>
      <c r="XCG9" s="173"/>
      <c r="XCH9" s="173"/>
      <c r="XCI9" s="173"/>
      <c r="XCJ9" s="173"/>
      <c r="XCK9" s="173"/>
      <c r="XCL9" s="173"/>
      <c r="XCM9" s="173"/>
      <c r="XCN9" s="173"/>
      <c r="XCO9" s="173"/>
      <c r="XCP9" s="173"/>
      <c r="XCQ9" s="173"/>
      <c r="XCR9" s="173"/>
      <c r="XCS9" s="173"/>
      <c r="XCT9" s="173"/>
      <c r="XCU9" s="173"/>
      <c r="XCV9" s="173"/>
      <c r="XCW9" s="173"/>
      <c r="XCX9" s="173"/>
      <c r="XCY9" s="173"/>
      <c r="XCZ9" s="173"/>
      <c r="XDA9" s="173"/>
      <c r="XDB9" s="173"/>
      <c r="XDC9" s="173"/>
      <c r="XDD9" s="173"/>
      <c r="XDE9" s="173"/>
      <c r="XDF9" s="173"/>
      <c r="XDG9" s="173"/>
      <c r="XDH9" s="173"/>
      <c r="XDI9" s="173"/>
      <c r="XDJ9" s="173"/>
      <c r="XDK9" s="173"/>
      <c r="XDL9" s="173"/>
      <c r="XDM9" s="173"/>
      <c r="XDN9" s="173"/>
      <c r="XDO9" s="173"/>
      <c r="XDP9" s="173"/>
      <c r="XDQ9" s="173"/>
      <c r="XDR9" s="173"/>
      <c r="XDS9" s="173"/>
      <c r="XDT9" s="173"/>
      <c r="XDU9" s="173"/>
      <c r="XDV9" s="173"/>
      <c r="XDW9" s="173"/>
      <c r="XDX9" s="173"/>
      <c r="XDY9" s="173"/>
      <c r="XDZ9" s="173"/>
      <c r="XEA9" s="173"/>
      <c r="XEB9" s="173"/>
      <c r="XEC9" s="173"/>
      <c r="XED9" s="173"/>
      <c r="XEE9" s="173"/>
      <c r="XEF9" s="173"/>
      <c r="XEG9" s="173"/>
      <c r="XEH9" s="173"/>
      <c r="XEI9" s="173"/>
      <c r="XEJ9" s="173"/>
      <c r="XEK9" s="173"/>
      <c r="XEL9" s="173"/>
      <c r="XEM9" s="173"/>
      <c r="XEN9" s="173"/>
      <c r="XEO9" s="173"/>
      <c r="XEP9" s="173"/>
      <c r="XEQ9" s="173"/>
      <c r="XER9" s="173"/>
      <c r="XES9" s="173"/>
      <c r="XET9" s="173"/>
      <c r="XEU9" s="173"/>
      <c r="XEV9" s="173"/>
      <c r="XEW9" s="173"/>
      <c r="XEX9" s="173"/>
      <c r="XEY9" s="173"/>
      <c r="XEZ9" s="173"/>
      <c r="XFA9" s="173"/>
      <c r="XFB9" s="173"/>
      <c r="XFC9" s="173"/>
      <c r="XFD9" s="173"/>
    </row>
    <row r="10" spans="1:16384" s="163" customFormat="1" hidden="1">
      <c r="A10" s="152">
        <v>424</v>
      </c>
      <c r="B10" s="120">
        <f t="shared" si="0"/>
        <v>6</v>
      </c>
      <c r="C10" s="158" t="s">
        <v>18</v>
      </c>
      <c r="D10" s="158" t="s">
        <v>19</v>
      </c>
      <c r="E10" s="169" t="s">
        <v>43</v>
      </c>
      <c r="F10" s="169"/>
      <c r="G10" s="169" t="s">
        <v>139</v>
      </c>
      <c r="H10" s="169" t="s">
        <v>140</v>
      </c>
      <c r="I10" s="169">
        <v>212576.16</v>
      </c>
      <c r="J10" s="169" t="s">
        <v>91</v>
      </c>
      <c r="K10" s="169" t="s">
        <v>17</v>
      </c>
      <c r="L10" s="169" t="s">
        <v>69</v>
      </c>
      <c r="M10" s="169" t="s">
        <v>21</v>
      </c>
      <c r="N10" s="169"/>
      <c r="O10" s="169"/>
      <c r="P10" s="170">
        <f>I10/1.09</f>
        <v>195024</v>
      </c>
      <c r="Q10" s="169"/>
      <c r="R10" s="169"/>
      <c r="S10" s="169">
        <v>4974</v>
      </c>
      <c r="T10" s="171" t="s">
        <v>56</v>
      </c>
      <c r="U10" s="172" t="s">
        <v>141</v>
      </c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  <c r="EQ10" s="173"/>
      <c r="ER10" s="173"/>
      <c r="ES10" s="173"/>
      <c r="ET10" s="173"/>
      <c r="EU10" s="173"/>
      <c r="EV10" s="173"/>
      <c r="EW10" s="173"/>
      <c r="EX10" s="173"/>
      <c r="EY10" s="173"/>
      <c r="EZ10" s="173"/>
      <c r="FA10" s="173"/>
      <c r="FB10" s="173"/>
      <c r="FC10" s="173"/>
      <c r="FD10" s="173"/>
      <c r="FE10" s="173"/>
      <c r="FF10" s="173"/>
      <c r="FG10" s="173"/>
      <c r="FH10" s="173"/>
      <c r="FI10" s="173"/>
      <c r="FJ10" s="173"/>
      <c r="FK10" s="173"/>
      <c r="FL10" s="173"/>
      <c r="FM10" s="173"/>
      <c r="FN10" s="173"/>
      <c r="FO10" s="173"/>
      <c r="FP10" s="173"/>
      <c r="FQ10" s="173"/>
      <c r="FR10" s="173"/>
      <c r="FS10" s="173"/>
      <c r="FT10" s="173"/>
      <c r="FU10" s="173"/>
      <c r="FV10" s="173"/>
      <c r="FW10" s="173"/>
      <c r="FX10" s="173"/>
      <c r="FY10" s="173"/>
      <c r="FZ10" s="173"/>
      <c r="GA10" s="173"/>
      <c r="GB10" s="173"/>
      <c r="GC10" s="173"/>
      <c r="GD10" s="173"/>
      <c r="GE10" s="173"/>
      <c r="GF10" s="173"/>
      <c r="GG10" s="173"/>
      <c r="GH10" s="173"/>
      <c r="GI10" s="173"/>
      <c r="GJ10" s="173"/>
      <c r="GK10" s="173"/>
      <c r="GL10" s="173"/>
      <c r="GM10" s="173"/>
      <c r="GN10" s="173"/>
      <c r="GO10" s="173"/>
      <c r="GP10" s="173"/>
      <c r="GQ10" s="173"/>
      <c r="GR10" s="173"/>
      <c r="GS10" s="173"/>
      <c r="GT10" s="173"/>
      <c r="GU10" s="173"/>
      <c r="GV10" s="173"/>
      <c r="GW10" s="173"/>
      <c r="GX10" s="173"/>
      <c r="GY10" s="173"/>
      <c r="GZ10" s="173"/>
      <c r="HA10" s="173"/>
      <c r="HB10" s="173"/>
      <c r="HC10" s="173"/>
      <c r="HD10" s="173"/>
      <c r="HE10" s="173"/>
      <c r="HF10" s="173"/>
      <c r="HG10" s="173"/>
      <c r="HH10" s="173"/>
      <c r="HI10" s="173"/>
      <c r="HJ10" s="173"/>
      <c r="HK10" s="173"/>
      <c r="HL10" s="173"/>
      <c r="HM10" s="173"/>
      <c r="HN10" s="173"/>
      <c r="HO10" s="173"/>
      <c r="HP10" s="173"/>
      <c r="HQ10" s="173"/>
      <c r="HR10" s="173"/>
      <c r="HS10" s="173"/>
      <c r="HT10" s="173"/>
      <c r="HU10" s="173"/>
      <c r="HV10" s="173"/>
      <c r="HW10" s="173"/>
      <c r="HX10" s="173"/>
      <c r="HY10" s="173"/>
      <c r="HZ10" s="173"/>
      <c r="IA10" s="173"/>
      <c r="IB10" s="173"/>
      <c r="IC10" s="173"/>
      <c r="ID10" s="173"/>
      <c r="IE10" s="173"/>
      <c r="IF10" s="173"/>
      <c r="IG10" s="173"/>
      <c r="IH10" s="173"/>
      <c r="II10" s="173"/>
      <c r="IJ10" s="173"/>
      <c r="IK10" s="173"/>
      <c r="IL10" s="173"/>
      <c r="IM10" s="173"/>
      <c r="IN10" s="173"/>
      <c r="IO10" s="173"/>
      <c r="IP10" s="173"/>
      <c r="IQ10" s="173"/>
      <c r="IR10" s="173"/>
      <c r="IS10" s="173"/>
      <c r="IT10" s="173"/>
      <c r="IU10" s="173"/>
      <c r="IV10" s="173"/>
      <c r="IW10" s="173"/>
      <c r="IX10" s="173"/>
      <c r="IY10" s="173"/>
      <c r="IZ10" s="173"/>
      <c r="JA10" s="173"/>
      <c r="JB10" s="173"/>
      <c r="JC10" s="173"/>
      <c r="JD10" s="173"/>
      <c r="JE10" s="173"/>
      <c r="JF10" s="173"/>
      <c r="JG10" s="173"/>
      <c r="JH10" s="173"/>
      <c r="JI10" s="173"/>
      <c r="JJ10" s="173"/>
      <c r="JK10" s="173"/>
      <c r="JL10" s="173"/>
      <c r="JM10" s="173"/>
      <c r="JN10" s="173"/>
      <c r="JO10" s="173"/>
      <c r="JP10" s="173"/>
      <c r="JQ10" s="173"/>
      <c r="JR10" s="173"/>
      <c r="JS10" s="173"/>
      <c r="JT10" s="173"/>
      <c r="JU10" s="173"/>
      <c r="JV10" s="173"/>
      <c r="JW10" s="173"/>
      <c r="JX10" s="173"/>
      <c r="JY10" s="173"/>
      <c r="JZ10" s="173"/>
      <c r="KA10" s="173"/>
      <c r="KB10" s="173"/>
      <c r="KC10" s="173"/>
      <c r="KD10" s="173"/>
      <c r="KE10" s="173"/>
      <c r="KF10" s="173"/>
      <c r="KG10" s="173"/>
      <c r="KH10" s="173"/>
      <c r="KI10" s="173"/>
      <c r="KJ10" s="173"/>
      <c r="KK10" s="173"/>
      <c r="KL10" s="173"/>
      <c r="KM10" s="173"/>
      <c r="KN10" s="173"/>
      <c r="KO10" s="173"/>
      <c r="KP10" s="173"/>
      <c r="KQ10" s="173"/>
      <c r="KR10" s="173"/>
      <c r="KS10" s="173"/>
      <c r="KT10" s="173"/>
      <c r="KU10" s="173"/>
      <c r="KV10" s="173"/>
      <c r="KW10" s="173"/>
      <c r="KX10" s="173"/>
      <c r="KY10" s="173"/>
      <c r="KZ10" s="173"/>
      <c r="LA10" s="173"/>
      <c r="LB10" s="173"/>
      <c r="LC10" s="173"/>
      <c r="LD10" s="173"/>
      <c r="LE10" s="173"/>
      <c r="LF10" s="173"/>
      <c r="LG10" s="173"/>
      <c r="LH10" s="173"/>
      <c r="LI10" s="173"/>
      <c r="LJ10" s="173"/>
      <c r="LK10" s="173"/>
      <c r="LL10" s="173"/>
      <c r="LM10" s="173"/>
      <c r="LN10" s="173"/>
      <c r="LO10" s="173"/>
      <c r="LP10" s="173"/>
      <c r="LQ10" s="173"/>
      <c r="LR10" s="173"/>
      <c r="LS10" s="173"/>
      <c r="LT10" s="173"/>
      <c r="LU10" s="173"/>
      <c r="LV10" s="173"/>
      <c r="LW10" s="173"/>
      <c r="LX10" s="173"/>
      <c r="LY10" s="173"/>
      <c r="LZ10" s="173"/>
      <c r="MA10" s="173"/>
      <c r="MB10" s="173"/>
      <c r="MC10" s="173"/>
      <c r="MD10" s="173"/>
      <c r="ME10" s="173"/>
      <c r="MF10" s="173"/>
      <c r="MG10" s="173"/>
      <c r="MH10" s="173"/>
      <c r="MI10" s="173"/>
      <c r="MJ10" s="173"/>
      <c r="MK10" s="173"/>
      <c r="ML10" s="173"/>
      <c r="MM10" s="173"/>
      <c r="MN10" s="173"/>
      <c r="MO10" s="173"/>
      <c r="MP10" s="173"/>
      <c r="MQ10" s="173"/>
      <c r="MR10" s="173"/>
      <c r="MS10" s="173"/>
      <c r="MT10" s="173"/>
      <c r="MU10" s="173"/>
      <c r="MV10" s="173"/>
      <c r="MW10" s="173"/>
      <c r="MX10" s="173"/>
      <c r="MY10" s="173"/>
      <c r="MZ10" s="173"/>
      <c r="NA10" s="173"/>
      <c r="NB10" s="173"/>
      <c r="NC10" s="173"/>
      <c r="ND10" s="173"/>
      <c r="NE10" s="173"/>
      <c r="NF10" s="173"/>
      <c r="NG10" s="173"/>
      <c r="NH10" s="173"/>
      <c r="NI10" s="173"/>
      <c r="NJ10" s="173"/>
      <c r="NK10" s="173"/>
      <c r="NL10" s="173"/>
      <c r="NM10" s="173"/>
      <c r="NN10" s="173"/>
      <c r="NO10" s="173"/>
      <c r="NP10" s="173"/>
      <c r="NQ10" s="173"/>
      <c r="NR10" s="173"/>
      <c r="NS10" s="173"/>
      <c r="NT10" s="173"/>
      <c r="NU10" s="173"/>
      <c r="NV10" s="173"/>
      <c r="NW10" s="173"/>
      <c r="NX10" s="173"/>
      <c r="NY10" s="173"/>
      <c r="NZ10" s="173"/>
      <c r="OA10" s="173"/>
      <c r="OB10" s="173"/>
      <c r="OC10" s="173"/>
      <c r="OD10" s="173"/>
      <c r="OE10" s="173"/>
      <c r="OF10" s="173"/>
      <c r="OG10" s="173"/>
      <c r="OH10" s="173"/>
      <c r="OI10" s="173"/>
      <c r="OJ10" s="173"/>
      <c r="OK10" s="173"/>
      <c r="OL10" s="173"/>
      <c r="OM10" s="173"/>
      <c r="ON10" s="173"/>
      <c r="OO10" s="173"/>
      <c r="OP10" s="173"/>
      <c r="OQ10" s="173"/>
      <c r="OR10" s="173"/>
      <c r="OS10" s="173"/>
      <c r="OT10" s="173"/>
      <c r="OU10" s="173"/>
      <c r="OV10" s="173"/>
      <c r="OW10" s="173"/>
      <c r="OX10" s="173"/>
      <c r="OY10" s="173"/>
      <c r="OZ10" s="173"/>
      <c r="PA10" s="173"/>
      <c r="PB10" s="173"/>
      <c r="PC10" s="173"/>
      <c r="PD10" s="173"/>
      <c r="PE10" s="173"/>
      <c r="PF10" s="173"/>
      <c r="PG10" s="173"/>
      <c r="PH10" s="173"/>
      <c r="PI10" s="173"/>
      <c r="PJ10" s="173"/>
      <c r="PK10" s="173"/>
      <c r="PL10" s="173"/>
      <c r="PM10" s="173"/>
      <c r="PN10" s="173"/>
      <c r="PO10" s="173"/>
      <c r="PP10" s="173"/>
      <c r="PQ10" s="173"/>
      <c r="PR10" s="173"/>
      <c r="PS10" s="173"/>
      <c r="PT10" s="173"/>
      <c r="PU10" s="173"/>
      <c r="PV10" s="173"/>
      <c r="PW10" s="173"/>
      <c r="PX10" s="173"/>
      <c r="PY10" s="173"/>
      <c r="PZ10" s="173"/>
      <c r="QA10" s="173"/>
      <c r="QB10" s="173"/>
      <c r="QC10" s="173"/>
      <c r="QD10" s="173"/>
      <c r="QE10" s="173"/>
      <c r="QF10" s="173"/>
      <c r="QG10" s="173"/>
      <c r="QH10" s="173"/>
      <c r="QI10" s="173"/>
      <c r="QJ10" s="173"/>
      <c r="QK10" s="173"/>
      <c r="QL10" s="173"/>
      <c r="QM10" s="173"/>
      <c r="QN10" s="173"/>
      <c r="QO10" s="173"/>
      <c r="QP10" s="173"/>
      <c r="QQ10" s="173"/>
      <c r="QR10" s="173"/>
      <c r="QS10" s="173"/>
      <c r="QT10" s="173"/>
      <c r="QU10" s="173"/>
      <c r="QV10" s="173"/>
      <c r="QW10" s="173"/>
      <c r="QX10" s="173"/>
      <c r="QY10" s="173"/>
      <c r="QZ10" s="173"/>
      <c r="RA10" s="173"/>
      <c r="RB10" s="173"/>
      <c r="RC10" s="173"/>
      <c r="RD10" s="173"/>
      <c r="RE10" s="173"/>
      <c r="RF10" s="173"/>
      <c r="RG10" s="173"/>
      <c r="RH10" s="173"/>
      <c r="RI10" s="173"/>
      <c r="RJ10" s="173"/>
      <c r="RK10" s="173"/>
      <c r="RL10" s="173"/>
      <c r="RM10" s="173"/>
      <c r="RN10" s="173"/>
      <c r="RO10" s="173"/>
      <c r="RP10" s="173"/>
      <c r="RQ10" s="173"/>
      <c r="RR10" s="173"/>
      <c r="RS10" s="173"/>
      <c r="RT10" s="173"/>
      <c r="RU10" s="173"/>
      <c r="RV10" s="173"/>
      <c r="RW10" s="173"/>
      <c r="RX10" s="173"/>
      <c r="RY10" s="173"/>
      <c r="RZ10" s="173"/>
      <c r="SA10" s="173"/>
      <c r="SB10" s="173"/>
      <c r="SC10" s="173"/>
      <c r="SD10" s="173"/>
      <c r="SE10" s="173"/>
      <c r="SF10" s="173"/>
      <c r="SG10" s="173"/>
      <c r="SH10" s="173"/>
      <c r="SI10" s="173"/>
      <c r="SJ10" s="173"/>
      <c r="SK10" s="173"/>
      <c r="SL10" s="173"/>
      <c r="SM10" s="173"/>
      <c r="SN10" s="173"/>
      <c r="SO10" s="173"/>
      <c r="SP10" s="173"/>
      <c r="SQ10" s="173"/>
      <c r="SR10" s="173"/>
      <c r="SS10" s="173"/>
      <c r="ST10" s="173"/>
      <c r="SU10" s="173"/>
      <c r="SV10" s="173"/>
      <c r="SW10" s="173"/>
      <c r="SX10" s="173"/>
      <c r="SY10" s="173"/>
      <c r="SZ10" s="173"/>
      <c r="TA10" s="173"/>
      <c r="TB10" s="173"/>
      <c r="TC10" s="173"/>
      <c r="TD10" s="173"/>
      <c r="TE10" s="173"/>
      <c r="TF10" s="173"/>
      <c r="TG10" s="173"/>
      <c r="TH10" s="173"/>
      <c r="TI10" s="173"/>
      <c r="TJ10" s="173"/>
      <c r="TK10" s="173"/>
      <c r="TL10" s="173"/>
      <c r="TM10" s="173"/>
      <c r="TN10" s="173"/>
      <c r="TO10" s="173"/>
      <c r="TP10" s="173"/>
      <c r="TQ10" s="173"/>
      <c r="TR10" s="173"/>
      <c r="TS10" s="173"/>
      <c r="TT10" s="173"/>
      <c r="TU10" s="173"/>
      <c r="TV10" s="173"/>
      <c r="TW10" s="173"/>
      <c r="TX10" s="173"/>
      <c r="TY10" s="173"/>
      <c r="TZ10" s="173"/>
      <c r="UA10" s="173"/>
      <c r="UB10" s="173"/>
      <c r="UC10" s="173"/>
      <c r="UD10" s="173"/>
      <c r="UE10" s="173"/>
      <c r="UF10" s="173"/>
      <c r="UG10" s="173"/>
      <c r="UH10" s="173"/>
      <c r="UI10" s="173"/>
      <c r="UJ10" s="173"/>
      <c r="UK10" s="173"/>
      <c r="UL10" s="173"/>
      <c r="UM10" s="173"/>
      <c r="UN10" s="173"/>
      <c r="UO10" s="173"/>
      <c r="UP10" s="173"/>
      <c r="UQ10" s="173"/>
      <c r="UR10" s="173"/>
      <c r="US10" s="173"/>
      <c r="UT10" s="173"/>
      <c r="UU10" s="173"/>
      <c r="UV10" s="173"/>
      <c r="UW10" s="173"/>
      <c r="UX10" s="173"/>
      <c r="UY10" s="173"/>
      <c r="UZ10" s="173"/>
      <c r="VA10" s="173"/>
      <c r="VB10" s="173"/>
      <c r="VC10" s="173"/>
      <c r="VD10" s="173"/>
      <c r="VE10" s="173"/>
      <c r="VF10" s="173"/>
      <c r="VG10" s="173"/>
      <c r="VH10" s="173"/>
      <c r="VI10" s="173"/>
      <c r="VJ10" s="173"/>
      <c r="VK10" s="173"/>
      <c r="VL10" s="173"/>
      <c r="VM10" s="173"/>
      <c r="VN10" s="173"/>
      <c r="VO10" s="173"/>
      <c r="VP10" s="173"/>
      <c r="VQ10" s="173"/>
      <c r="VR10" s="173"/>
      <c r="VS10" s="173"/>
      <c r="VT10" s="173"/>
      <c r="VU10" s="173"/>
      <c r="VV10" s="173"/>
      <c r="VW10" s="173"/>
      <c r="VX10" s="173"/>
      <c r="VY10" s="173"/>
      <c r="VZ10" s="173"/>
      <c r="WA10" s="173"/>
      <c r="WB10" s="173"/>
      <c r="WC10" s="173"/>
      <c r="WD10" s="173"/>
      <c r="WE10" s="173"/>
      <c r="WF10" s="173"/>
      <c r="WG10" s="173"/>
      <c r="WH10" s="173"/>
      <c r="WI10" s="173"/>
      <c r="WJ10" s="173"/>
      <c r="WK10" s="173"/>
      <c r="WL10" s="173"/>
      <c r="WM10" s="173"/>
      <c r="WN10" s="173"/>
      <c r="WO10" s="173"/>
      <c r="WP10" s="173"/>
      <c r="WQ10" s="173"/>
      <c r="WR10" s="173"/>
      <c r="WS10" s="173"/>
      <c r="WT10" s="173"/>
      <c r="WU10" s="173"/>
      <c r="WV10" s="173"/>
      <c r="WW10" s="173"/>
      <c r="WX10" s="173"/>
      <c r="WY10" s="173"/>
      <c r="WZ10" s="173"/>
      <c r="XA10" s="173"/>
      <c r="XB10" s="173"/>
      <c r="XC10" s="173"/>
      <c r="XD10" s="173"/>
      <c r="XE10" s="173"/>
      <c r="XF10" s="173"/>
      <c r="XG10" s="173"/>
      <c r="XH10" s="173"/>
      <c r="XI10" s="173"/>
      <c r="XJ10" s="173"/>
      <c r="XK10" s="173"/>
      <c r="XL10" s="173"/>
      <c r="XM10" s="173"/>
      <c r="XN10" s="173"/>
      <c r="XO10" s="173"/>
      <c r="XP10" s="173"/>
      <c r="XQ10" s="173"/>
      <c r="XR10" s="173"/>
      <c r="XS10" s="173"/>
      <c r="XT10" s="173"/>
      <c r="XU10" s="173"/>
      <c r="XV10" s="173"/>
      <c r="XW10" s="173"/>
      <c r="XX10" s="173"/>
      <c r="XY10" s="173"/>
      <c r="XZ10" s="173"/>
      <c r="YA10" s="173"/>
      <c r="YB10" s="173"/>
      <c r="YC10" s="173"/>
      <c r="YD10" s="173"/>
      <c r="YE10" s="173"/>
      <c r="YF10" s="173"/>
      <c r="YG10" s="173"/>
      <c r="YH10" s="173"/>
      <c r="YI10" s="173"/>
      <c r="YJ10" s="173"/>
      <c r="YK10" s="173"/>
      <c r="YL10" s="173"/>
      <c r="YM10" s="173"/>
      <c r="YN10" s="173"/>
      <c r="YO10" s="173"/>
      <c r="YP10" s="173"/>
      <c r="YQ10" s="173"/>
      <c r="YR10" s="173"/>
      <c r="YS10" s="173"/>
      <c r="YT10" s="173"/>
      <c r="YU10" s="173"/>
      <c r="YV10" s="173"/>
      <c r="YW10" s="173"/>
      <c r="YX10" s="173"/>
      <c r="YY10" s="173"/>
      <c r="YZ10" s="173"/>
      <c r="ZA10" s="173"/>
      <c r="ZB10" s="173"/>
      <c r="ZC10" s="173"/>
      <c r="ZD10" s="173"/>
      <c r="ZE10" s="173"/>
      <c r="ZF10" s="173"/>
      <c r="ZG10" s="173"/>
      <c r="ZH10" s="173"/>
      <c r="ZI10" s="173"/>
      <c r="ZJ10" s="173"/>
      <c r="ZK10" s="173"/>
      <c r="ZL10" s="173"/>
      <c r="ZM10" s="173"/>
      <c r="ZN10" s="173"/>
      <c r="ZO10" s="173"/>
      <c r="ZP10" s="173"/>
      <c r="ZQ10" s="173"/>
      <c r="ZR10" s="173"/>
      <c r="ZS10" s="173"/>
      <c r="ZT10" s="173"/>
      <c r="ZU10" s="173"/>
      <c r="ZV10" s="173"/>
      <c r="ZW10" s="173"/>
      <c r="ZX10" s="173"/>
      <c r="ZY10" s="173"/>
      <c r="ZZ10" s="173"/>
      <c r="AAA10" s="173"/>
      <c r="AAB10" s="173"/>
      <c r="AAC10" s="173"/>
      <c r="AAD10" s="173"/>
      <c r="AAE10" s="173"/>
      <c r="AAF10" s="173"/>
      <c r="AAG10" s="173"/>
      <c r="AAH10" s="173"/>
      <c r="AAI10" s="173"/>
      <c r="AAJ10" s="173"/>
      <c r="AAK10" s="173"/>
      <c r="AAL10" s="173"/>
      <c r="AAM10" s="173"/>
      <c r="AAN10" s="173"/>
      <c r="AAO10" s="173"/>
      <c r="AAP10" s="173"/>
      <c r="AAQ10" s="173"/>
      <c r="AAR10" s="173"/>
      <c r="AAS10" s="173"/>
      <c r="AAT10" s="173"/>
      <c r="AAU10" s="173"/>
      <c r="AAV10" s="173"/>
      <c r="AAW10" s="173"/>
      <c r="AAX10" s="173"/>
      <c r="AAY10" s="173"/>
      <c r="AAZ10" s="173"/>
      <c r="ABA10" s="173"/>
      <c r="ABB10" s="173"/>
      <c r="ABC10" s="173"/>
      <c r="ABD10" s="173"/>
      <c r="ABE10" s="173"/>
      <c r="ABF10" s="173"/>
      <c r="ABG10" s="173"/>
      <c r="ABH10" s="173"/>
      <c r="ABI10" s="173"/>
      <c r="ABJ10" s="173"/>
      <c r="ABK10" s="173"/>
      <c r="ABL10" s="173"/>
      <c r="ABM10" s="173"/>
      <c r="ABN10" s="173"/>
      <c r="ABO10" s="173"/>
      <c r="ABP10" s="173"/>
      <c r="ABQ10" s="173"/>
      <c r="ABR10" s="173"/>
      <c r="ABS10" s="173"/>
      <c r="ABT10" s="173"/>
      <c r="ABU10" s="173"/>
      <c r="ABV10" s="173"/>
      <c r="ABW10" s="173"/>
      <c r="ABX10" s="173"/>
      <c r="ABY10" s="173"/>
      <c r="ABZ10" s="173"/>
      <c r="ACA10" s="173"/>
      <c r="ACB10" s="173"/>
      <c r="ACC10" s="173"/>
      <c r="ACD10" s="173"/>
      <c r="ACE10" s="173"/>
      <c r="ACF10" s="173"/>
      <c r="ACG10" s="173"/>
      <c r="ACH10" s="173"/>
      <c r="ACI10" s="173"/>
      <c r="ACJ10" s="173"/>
      <c r="ACK10" s="173"/>
      <c r="ACL10" s="173"/>
      <c r="ACM10" s="173"/>
      <c r="ACN10" s="173"/>
      <c r="ACO10" s="173"/>
      <c r="ACP10" s="173"/>
      <c r="ACQ10" s="173"/>
      <c r="ACR10" s="173"/>
      <c r="ACS10" s="173"/>
      <c r="ACT10" s="173"/>
      <c r="ACU10" s="173"/>
      <c r="ACV10" s="173"/>
      <c r="ACW10" s="173"/>
      <c r="ACX10" s="173"/>
      <c r="ACY10" s="173"/>
      <c r="ACZ10" s="173"/>
      <c r="ADA10" s="173"/>
      <c r="ADB10" s="173"/>
      <c r="ADC10" s="173"/>
      <c r="ADD10" s="173"/>
      <c r="ADE10" s="173"/>
      <c r="ADF10" s="173"/>
      <c r="ADG10" s="173"/>
      <c r="ADH10" s="173"/>
      <c r="ADI10" s="173"/>
      <c r="ADJ10" s="173"/>
      <c r="ADK10" s="173"/>
      <c r="ADL10" s="173"/>
      <c r="ADM10" s="173"/>
      <c r="ADN10" s="173"/>
      <c r="ADO10" s="173"/>
      <c r="ADP10" s="173"/>
      <c r="ADQ10" s="173"/>
      <c r="ADR10" s="173"/>
      <c r="ADS10" s="173"/>
      <c r="ADT10" s="173"/>
      <c r="ADU10" s="173"/>
      <c r="ADV10" s="173"/>
      <c r="ADW10" s="173"/>
      <c r="ADX10" s="173"/>
      <c r="ADY10" s="173"/>
      <c r="ADZ10" s="173"/>
      <c r="AEA10" s="173"/>
      <c r="AEB10" s="173"/>
      <c r="AEC10" s="173"/>
      <c r="AED10" s="173"/>
      <c r="AEE10" s="173"/>
      <c r="AEF10" s="173"/>
      <c r="AEG10" s="173"/>
      <c r="AEH10" s="173"/>
      <c r="AEI10" s="173"/>
      <c r="AEJ10" s="173"/>
      <c r="AEK10" s="173"/>
      <c r="AEL10" s="173"/>
      <c r="AEM10" s="173"/>
      <c r="AEN10" s="173"/>
      <c r="AEO10" s="173"/>
      <c r="AEP10" s="173"/>
      <c r="AEQ10" s="173"/>
      <c r="AER10" s="173"/>
      <c r="AES10" s="173"/>
      <c r="AET10" s="173"/>
      <c r="AEU10" s="173"/>
      <c r="AEV10" s="173"/>
      <c r="AEW10" s="173"/>
      <c r="AEX10" s="173"/>
      <c r="AEY10" s="173"/>
      <c r="AEZ10" s="173"/>
      <c r="AFA10" s="173"/>
      <c r="AFB10" s="173"/>
      <c r="AFC10" s="173"/>
      <c r="AFD10" s="173"/>
      <c r="AFE10" s="173"/>
      <c r="AFF10" s="173"/>
      <c r="AFG10" s="173"/>
      <c r="AFH10" s="173"/>
      <c r="AFI10" s="173"/>
      <c r="AFJ10" s="173"/>
      <c r="AFK10" s="173"/>
      <c r="AFL10" s="173"/>
      <c r="AFM10" s="173"/>
      <c r="AFN10" s="173"/>
      <c r="AFO10" s="173"/>
      <c r="AFP10" s="173"/>
      <c r="AFQ10" s="173"/>
      <c r="AFR10" s="173"/>
      <c r="AFS10" s="173"/>
      <c r="AFT10" s="173"/>
      <c r="AFU10" s="173"/>
      <c r="AFV10" s="173"/>
      <c r="AFW10" s="173"/>
      <c r="AFX10" s="173"/>
      <c r="AFY10" s="173"/>
      <c r="AFZ10" s="173"/>
      <c r="AGA10" s="173"/>
      <c r="AGB10" s="173"/>
      <c r="AGC10" s="173"/>
      <c r="AGD10" s="173"/>
      <c r="AGE10" s="173"/>
      <c r="AGF10" s="173"/>
      <c r="AGG10" s="173"/>
      <c r="AGH10" s="173"/>
      <c r="AGI10" s="173"/>
      <c r="AGJ10" s="173"/>
      <c r="AGK10" s="173"/>
      <c r="AGL10" s="173"/>
      <c r="AGM10" s="173"/>
      <c r="AGN10" s="173"/>
      <c r="AGO10" s="173"/>
      <c r="AGP10" s="173"/>
      <c r="AGQ10" s="173"/>
      <c r="AGR10" s="173"/>
      <c r="AGS10" s="173"/>
      <c r="AGT10" s="173"/>
      <c r="AGU10" s="173"/>
      <c r="AGV10" s="173"/>
      <c r="AGW10" s="173"/>
      <c r="AGX10" s="173"/>
      <c r="AGY10" s="173"/>
      <c r="AGZ10" s="173"/>
      <c r="AHA10" s="173"/>
      <c r="AHB10" s="173"/>
      <c r="AHC10" s="173"/>
      <c r="AHD10" s="173"/>
      <c r="AHE10" s="173"/>
      <c r="AHF10" s="173"/>
      <c r="AHG10" s="173"/>
      <c r="AHH10" s="173"/>
      <c r="AHI10" s="173"/>
      <c r="AHJ10" s="173"/>
      <c r="AHK10" s="173"/>
      <c r="AHL10" s="173"/>
      <c r="AHM10" s="173"/>
      <c r="AHN10" s="173"/>
      <c r="AHO10" s="173"/>
      <c r="AHP10" s="173"/>
      <c r="AHQ10" s="173"/>
      <c r="AHR10" s="173"/>
      <c r="AHS10" s="173"/>
      <c r="AHT10" s="173"/>
      <c r="AHU10" s="173"/>
      <c r="AHV10" s="173"/>
      <c r="AHW10" s="173"/>
      <c r="AHX10" s="173"/>
      <c r="AHY10" s="173"/>
      <c r="AHZ10" s="173"/>
      <c r="AIA10" s="173"/>
      <c r="AIB10" s="173"/>
      <c r="AIC10" s="173"/>
      <c r="AID10" s="173"/>
      <c r="AIE10" s="173"/>
      <c r="AIF10" s="173"/>
      <c r="AIG10" s="173"/>
      <c r="AIH10" s="173"/>
      <c r="AII10" s="173"/>
      <c r="AIJ10" s="173"/>
      <c r="AIK10" s="173"/>
      <c r="AIL10" s="173"/>
      <c r="AIM10" s="173"/>
      <c r="AIN10" s="173"/>
      <c r="AIO10" s="173"/>
      <c r="AIP10" s="173"/>
      <c r="AIQ10" s="173"/>
      <c r="AIR10" s="173"/>
      <c r="AIS10" s="173"/>
      <c r="AIT10" s="173"/>
      <c r="AIU10" s="173"/>
      <c r="AIV10" s="173"/>
      <c r="AIW10" s="173"/>
      <c r="AIX10" s="173"/>
      <c r="AIY10" s="173"/>
      <c r="AIZ10" s="173"/>
      <c r="AJA10" s="173"/>
      <c r="AJB10" s="173"/>
      <c r="AJC10" s="173"/>
      <c r="AJD10" s="173"/>
      <c r="AJE10" s="173"/>
      <c r="AJF10" s="173"/>
      <c r="AJG10" s="173"/>
      <c r="AJH10" s="173"/>
      <c r="AJI10" s="173"/>
      <c r="AJJ10" s="173"/>
      <c r="AJK10" s="173"/>
      <c r="AJL10" s="173"/>
      <c r="AJM10" s="173"/>
      <c r="AJN10" s="173"/>
      <c r="AJO10" s="173"/>
      <c r="AJP10" s="173"/>
      <c r="AJQ10" s="173"/>
      <c r="AJR10" s="173"/>
      <c r="AJS10" s="173"/>
      <c r="AJT10" s="173"/>
      <c r="AJU10" s="173"/>
      <c r="AJV10" s="173"/>
      <c r="AJW10" s="173"/>
      <c r="AJX10" s="173"/>
      <c r="AJY10" s="173"/>
      <c r="AJZ10" s="173"/>
      <c r="AKA10" s="173"/>
      <c r="AKB10" s="173"/>
      <c r="AKC10" s="173"/>
      <c r="AKD10" s="173"/>
      <c r="AKE10" s="173"/>
      <c r="AKF10" s="173"/>
      <c r="AKG10" s="173"/>
      <c r="AKH10" s="173"/>
      <c r="AKI10" s="173"/>
      <c r="AKJ10" s="173"/>
      <c r="AKK10" s="173"/>
      <c r="AKL10" s="173"/>
      <c r="AKM10" s="173"/>
      <c r="AKN10" s="173"/>
      <c r="AKO10" s="173"/>
      <c r="AKP10" s="173"/>
      <c r="AKQ10" s="173"/>
      <c r="AKR10" s="173"/>
      <c r="AKS10" s="173"/>
      <c r="AKT10" s="173"/>
      <c r="AKU10" s="173"/>
      <c r="AKV10" s="173"/>
      <c r="AKW10" s="173"/>
      <c r="AKX10" s="173"/>
      <c r="AKY10" s="173"/>
      <c r="AKZ10" s="173"/>
      <c r="ALA10" s="173"/>
      <c r="ALB10" s="173"/>
      <c r="ALC10" s="173"/>
      <c r="ALD10" s="173"/>
      <c r="ALE10" s="173"/>
      <c r="ALF10" s="173"/>
      <c r="ALG10" s="173"/>
      <c r="ALH10" s="173"/>
      <c r="ALI10" s="173"/>
      <c r="ALJ10" s="173"/>
      <c r="ALK10" s="173"/>
      <c r="ALL10" s="173"/>
      <c r="ALM10" s="173"/>
      <c r="ALN10" s="173"/>
      <c r="ALO10" s="173"/>
      <c r="ALP10" s="173"/>
      <c r="ALQ10" s="173"/>
      <c r="ALR10" s="173"/>
      <c r="ALS10" s="173"/>
      <c r="ALT10" s="173"/>
      <c r="ALU10" s="173"/>
      <c r="ALV10" s="173"/>
      <c r="ALW10" s="173"/>
      <c r="ALX10" s="173"/>
      <c r="ALY10" s="173"/>
      <c r="ALZ10" s="173"/>
      <c r="AMA10" s="173"/>
      <c r="AMB10" s="173"/>
      <c r="AMC10" s="173"/>
      <c r="AMD10" s="173"/>
      <c r="AME10" s="173"/>
      <c r="AMF10" s="173"/>
      <c r="AMG10" s="173"/>
      <c r="AMH10" s="173"/>
      <c r="AMI10" s="173"/>
      <c r="AMJ10" s="173"/>
      <c r="AMK10" s="173"/>
      <c r="AML10" s="173"/>
      <c r="AMM10" s="173"/>
      <c r="AMN10" s="173"/>
      <c r="AMO10" s="173"/>
      <c r="AMP10" s="173"/>
      <c r="AMQ10" s="173"/>
      <c r="AMR10" s="173"/>
      <c r="AMS10" s="173"/>
      <c r="AMT10" s="173"/>
      <c r="AMU10" s="173"/>
      <c r="AMV10" s="173"/>
      <c r="AMW10" s="173"/>
      <c r="AMX10" s="173"/>
      <c r="AMY10" s="173"/>
      <c r="AMZ10" s="173"/>
      <c r="ANA10" s="173"/>
      <c r="ANB10" s="173"/>
      <c r="ANC10" s="173"/>
      <c r="AND10" s="173"/>
      <c r="ANE10" s="173"/>
      <c r="ANF10" s="173"/>
      <c r="ANG10" s="173"/>
      <c r="ANH10" s="173"/>
      <c r="ANI10" s="173"/>
      <c r="ANJ10" s="173"/>
      <c r="ANK10" s="173"/>
      <c r="ANL10" s="173"/>
      <c r="ANM10" s="173"/>
      <c r="ANN10" s="173"/>
      <c r="ANO10" s="173"/>
      <c r="ANP10" s="173"/>
      <c r="ANQ10" s="173"/>
      <c r="ANR10" s="173"/>
      <c r="ANS10" s="173"/>
      <c r="ANT10" s="173"/>
      <c r="ANU10" s="173"/>
      <c r="ANV10" s="173"/>
      <c r="ANW10" s="173"/>
      <c r="ANX10" s="173"/>
      <c r="ANY10" s="173"/>
      <c r="ANZ10" s="173"/>
      <c r="AOA10" s="173"/>
      <c r="AOB10" s="173"/>
      <c r="AOC10" s="173"/>
      <c r="AOD10" s="173"/>
      <c r="AOE10" s="173"/>
      <c r="AOF10" s="173"/>
      <c r="AOG10" s="173"/>
      <c r="AOH10" s="173"/>
      <c r="AOI10" s="173"/>
      <c r="AOJ10" s="173"/>
      <c r="AOK10" s="173"/>
      <c r="AOL10" s="173"/>
      <c r="AOM10" s="173"/>
      <c r="AON10" s="173"/>
      <c r="AOO10" s="173"/>
      <c r="AOP10" s="173"/>
      <c r="AOQ10" s="173"/>
      <c r="AOR10" s="173"/>
      <c r="AOS10" s="173"/>
      <c r="AOT10" s="173"/>
      <c r="AOU10" s="173"/>
      <c r="AOV10" s="173"/>
      <c r="AOW10" s="173"/>
      <c r="AOX10" s="173"/>
      <c r="AOY10" s="173"/>
      <c r="AOZ10" s="173"/>
      <c r="APA10" s="173"/>
      <c r="APB10" s="173"/>
      <c r="APC10" s="173"/>
      <c r="APD10" s="173"/>
      <c r="APE10" s="173"/>
      <c r="APF10" s="173"/>
      <c r="APG10" s="173"/>
      <c r="APH10" s="173"/>
      <c r="API10" s="173"/>
      <c r="APJ10" s="173"/>
      <c r="APK10" s="173"/>
      <c r="APL10" s="173"/>
      <c r="APM10" s="173"/>
      <c r="APN10" s="173"/>
      <c r="APO10" s="173"/>
      <c r="APP10" s="173"/>
      <c r="APQ10" s="173"/>
      <c r="APR10" s="173"/>
      <c r="APS10" s="173"/>
      <c r="APT10" s="173"/>
      <c r="APU10" s="173"/>
      <c r="APV10" s="173"/>
      <c r="APW10" s="173"/>
      <c r="APX10" s="173"/>
      <c r="APY10" s="173"/>
      <c r="APZ10" s="173"/>
      <c r="AQA10" s="173"/>
      <c r="AQB10" s="173"/>
      <c r="AQC10" s="173"/>
      <c r="AQD10" s="173"/>
      <c r="AQE10" s="173"/>
      <c r="AQF10" s="173"/>
      <c r="AQG10" s="173"/>
      <c r="AQH10" s="173"/>
      <c r="AQI10" s="173"/>
      <c r="AQJ10" s="173"/>
      <c r="AQK10" s="173"/>
      <c r="AQL10" s="173"/>
      <c r="AQM10" s="173"/>
      <c r="AQN10" s="173"/>
      <c r="AQO10" s="173"/>
      <c r="AQP10" s="173"/>
      <c r="AQQ10" s="173"/>
      <c r="AQR10" s="173"/>
      <c r="AQS10" s="173"/>
      <c r="AQT10" s="173"/>
      <c r="AQU10" s="173"/>
      <c r="AQV10" s="173"/>
      <c r="AQW10" s="173"/>
      <c r="AQX10" s="173"/>
      <c r="AQY10" s="173"/>
      <c r="AQZ10" s="173"/>
      <c r="ARA10" s="173"/>
      <c r="ARB10" s="173"/>
      <c r="ARC10" s="173"/>
      <c r="ARD10" s="173"/>
      <c r="ARE10" s="173"/>
      <c r="ARF10" s="173"/>
      <c r="ARG10" s="173"/>
      <c r="ARH10" s="173"/>
      <c r="ARI10" s="173"/>
      <c r="ARJ10" s="173"/>
      <c r="ARK10" s="173"/>
      <c r="ARL10" s="173"/>
      <c r="ARM10" s="173"/>
      <c r="ARN10" s="173"/>
      <c r="ARO10" s="173"/>
      <c r="ARP10" s="173"/>
      <c r="ARQ10" s="173"/>
      <c r="ARR10" s="173"/>
      <c r="ARS10" s="173"/>
      <c r="ART10" s="173"/>
      <c r="ARU10" s="173"/>
      <c r="ARV10" s="173"/>
      <c r="ARW10" s="173"/>
      <c r="ARX10" s="173"/>
      <c r="ARY10" s="173"/>
      <c r="ARZ10" s="173"/>
      <c r="ASA10" s="173"/>
      <c r="ASB10" s="173"/>
      <c r="ASC10" s="173"/>
      <c r="ASD10" s="173"/>
      <c r="ASE10" s="173"/>
      <c r="ASF10" s="173"/>
      <c r="ASG10" s="173"/>
      <c r="ASH10" s="173"/>
      <c r="ASI10" s="173"/>
      <c r="ASJ10" s="173"/>
      <c r="ASK10" s="173"/>
      <c r="ASL10" s="173"/>
      <c r="ASM10" s="173"/>
      <c r="ASN10" s="173"/>
      <c r="ASO10" s="173"/>
      <c r="ASP10" s="173"/>
      <c r="ASQ10" s="173"/>
      <c r="ASR10" s="173"/>
      <c r="ASS10" s="173"/>
      <c r="AST10" s="173"/>
      <c r="ASU10" s="173"/>
      <c r="ASV10" s="173"/>
      <c r="ASW10" s="173"/>
      <c r="ASX10" s="173"/>
      <c r="ASY10" s="173"/>
      <c r="ASZ10" s="173"/>
      <c r="ATA10" s="173"/>
      <c r="ATB10" s="173"/>
      <c r="ATC10" s="173"/>
      <c r="ATD10" s="173"/>
      <c r="ATE10" s="173"/>
      <c r="ATF10" s="173"/>
      <c r="ATG10" s="173"/>
      <c r="ATH10" s="173"/>
      <c r="ATI10" s="173"/>
      <c r="ATJ10" s="173"/>
      <c r="ATK10" s="173"/>
      <c r="ATL10" s="173"/>
      <c r="ATM10" s="173"/>
      <c r="ATN10" s="173"/>
      <c r="ATO10" s="173"/>
      <c r="ATP10" s="173"/>
      <c r="ATQ10" s="173"/>
      <c r="ATR10" s="173"/>
      <c r="ATS10" s="173"/>
      <c r="ATT10" s="173"/>
      <c r="ATU10" s="173"/>
      <c r="ATV10" s="173"/>
      <c r="ATW10" s="173"/>
      <c r="ATX10" s="173"/>
      <c r="ATY10" s="173"/>
      <c r="ATZ10" s="173"/>
      <c r="AUA10" s="173"/>
      <c r="AUB10" s="173"/>
      <c r="AUC10" s="173"/>
      <c r="AUD10" s="173"/>
      <c r="AUE10" s="173"/>
      <c r="AUF10" s="173"/>
      <c r="AUG10" s="173"/>
      <c r="AUH10" s="173"/>
      <c r="AUI10" s="173"/>
      <c r="AUJ10" s="173"/>
      <c r="AUK10" s="173"/>
      <c r="AUL10" s="173"/>
      <c r="AUM10" s="173"/>
      <c r="AUN10" s="173"/>
      <c r="AUO10" s="173"/>
      <c r="AUP10" s="173"/>
      <c r="AUQ10" s="173"/>
      <c r="AUR10" s="173"/>
      <c r="AUS10" s="173"/>
      <c r="AUT10" s="173"/>
      <c r="AUU10" s="173"/>
      <c r="AUV10" s="173"/>
      <c r="AUW10" s="173"/>
      <c r="AUX10" s="173"/>
      <c r="AUY10" s="173"/>
      <c r="AUZ10" s="173"/>
      <c r="AVA10" s="173"/>
      <c r="AVB10" s="173"/>
      <c r="AVC10" s="173"/>
      <c r="AVD10" s="173"/>
      <c r="AVE10" s="173"/>
      <c r="AVF10" s="173"/>
      <c r="AVG10" s="173"/>
      <c r="AVH10" s="173"/>
      <c r="AVI10" s="173"/>
      <c r="AVJ10" s="173"/>
      <c r="AVK10" s="173"/>
      <c r="AVL10" s="173"/>
      <c r="AVM10" s="173"/>
      <c r="AVN10" s="173"/>
      <c r="AVO10" s="173"/>
      <c r="AVP10" s="173"/>
      <c r="AVQ10" s="173"/>
      <c r="AVR10" s="173"/>
      <c r="AVS10" s="173"/>
      <c r="AVT10" s="173"/>
      <c r="AVU10" s="173"/>
      <c r="AVV10" s="173"/>
      <c r="AVW10" s="173"/>
      <c r="AVX10" s="173"/>
      <c r="AVY10" s="173"/>
      <c r="AVZ10" s="173"/>
      <c r="AWA10" s="173"/>
      <c r="AWB10" s="173"/>
      <c r="AWC10" s="173"/>
      <c r="AWD10" s="173"/>
      <c r="AWE10" s="173"/>
      <c r="AWF10" s="173"/>
      <c r="AWG10" s="173"/>
      <c r="AWH10" s="173"/>
      <c r="AWI10" s="173"/>
      <c r="AWJ10" s="173"/>
      <c r="AWK10" s="173"/>
      <c r="AWL10" s="173"/>
      <c r="AWM10" s="173"/>
      <c r="AWN10" s="173"/>
      <c r="AWO10" s="173"/>
      <c r="AWP10" s="173"/>
      <c r="AWQ10" s="173"/>
      <c r="AWR10" s="173"/>
      <c r="AWS10" s="173"/>
      <c r="AWT10" s="173"/>
      <c r="AWU10" s="173"/>
      <c r="AWV10" s="173"/>
      <c r="AWW10" s="173"/>
      <c r="AWX10" s="173"/>
      <c r="AWY10" s="173"/>
      <c r="AWZ10" s="173"/>
      <c r="AXA10" s="173"/>
      <c r="AXB10" s="173"/>
      <c r="AXC10" s="173"/>
      <c r="AXD10" s="173"/>
      <c r="AXE10" s="173"/>
      <c r="AXF10" s="173"/>
      <c r="AXG10" s="173"/>
      <c r="AXH10" s="173"/>
      <c r="AXI10" s="173"/>
      <c r="AXJ10" s="173"/>
      <c r="AXK10" s="173"/>
      <c r="AXL10" s="173"/>
      <c r="AXM10" s="173"/>
      <c r="AXN10" s="173"/>
      <c r="AXO10" s="173"/>
      <c r="AXP10" s="173"/>
      <c r="AXQ10" s="173"/>
      <c r="AXR10" s="173"/>
      <c r="AXS10" s="173"/>
      <c r="AXT10" s="173"/>
      <c r="AXU10" s="173"/>
      <c r="AXV10" s="173"/>
      <c r="AXW10" s="173"/>
      <c r="AXX10" s="173"/>
      <c r="AXY10" s="173"/>
      <c r="AXZ10" s="173"/>
      <c r="AYA10" s="173"/>
      <c r="AYB10" s="173"/>
      <c r="AYC10" s="173"/>
      <c r="AYD10" s="173"/>
      <c r="AYE10" s="173"/>
      <c r="AYF10" s="173"/>
      <c r="AYG10" s="173"/>
      <c r="AYH10" s="173"/>
      <c r="AYI10" s="173"/>
      <c r="AYJ10" s="173"/>
      <c r="AYK10" s="173"/>
      <c r="AYL10" s="173"/>
      <c r="AYM10" s="173"/>
      <c r="AYN10" s="173"/>
      <c r="AYO10" s="173"/>
      <c r="AYP10" s="173"/>
      <c r="AYQ10" s="173"/>
      <c r="AYR10" s="173"/>
      <c r="AYS10" s="173"/>
      <c r="AYT10" s="173"/>
      <c r="AYU10" s="173"/>
      <c r="AYV10" s="173"/>
      <c r="AYW10" s="173"/>
      <c r="AYX10" s="173"/>
      <c r="AYY10" s="173"/>
      <c r="AYZ10" s="173"/>
      <c r="AZA10" s="173"/>
      <c r="AZB10" s="173"/>
      <c r="AZC10" s="173"/>
      <c r="AZD10" s="173"/>
      <c r="AZE10" s="173"/>
      <c r="AZF10" s="173"/>
      <c r="AZG10" s="173"/>
      <c r="AZH10" s="173"/>
      <c r="AZI10" s="173"/>
      <c r="AZJ10" s="173"/>
      <c r="AZK10" s="173"/>
      <c r="AZL10" s="173"/>
      <c r="AZM10" s="173"/>
      <c r="AZN10" s="173"/>
      <c r="AZO10" s="173"/>
      <c r="AZP10" s="173"/>
      <c r="AZQ10" s="173"/>
      <c r="AZR10" s="173"/>
      <c r="AZS10" s="173"/>
      <c r="AZT10" s="173"/>
      <c r="AZU10" s="173"/>
      <c r="AZV10" s="173"/>
      <c r="AZW10" s="173"/>
      <c r="AZX10" s="173"/>
      <c r="AZY10" s="173"/>
      <c r="AZZ10" s="173"/>
      <c r="BAA10" s="173"/>
      <c r="BAB10" s="173"/>
      <c r="BAC10" s="173"/>
      <c r="BAD10" s="173"/>
      <c r="BAE10" s="173"/>
      <c r="BAF10" s="173"/>
      <c r="BAG10" s="173"/>
      <c r="BAH10" s="173"/>
      <c r="BAI10" s="173"/>
      <c r="BAJ10" s="173"/>
      <c r="BAK10" s="173"/>
      <c r="BAL10" s="173"/>
      <c r="BAM10" s="173"/>
      <c r="BAN10" s="173"/>
      <c r="BAO10" s="173"/>
      <c r="BAP10" s="173"/>
      <c r="BAQ10" s="173"/>
      <c r="BAR10" s="173"/>
      <c r="BAS10" s="173"/>
      <c r="BAT10" s="173"/>
      <c r="BAU10" s="173"/>
      <c r="BAV10" s="173"/>
      <c r="BAW10" s="173"/>
      <c r="BAX10" s="173"/>
      <c r="BAY10" s="173"/>
      <c r="BAZ10" s="173"/>
      <c r="BBA10" s="173"/>
      <c r="BBB10" s="173"/>
      <c r="BBC10" s="173"/>
      <c r="BBD10" s="173"/>
      <c r="BBE10" s="173"/>
      <c r="BBF10" s="173"/>
      <c r="BBG10" s="173"/>
      <c r="BBH10" s="173"/>
      <c r="BBI10" s="173"/>
      <c r="BBJ10" s="173"/>
      <c r="BBK10" s="173"/>
      <c r="BBL10" s="173"/>
      <c r="BBM10" s="173"/>
      <c r="BBN10" s="173"/>
      <c r="BBO10" s="173"/>
      <c r="BBP10" s="173"/>
      <c r="BBQ10" s="173"/>
      <c r="BBR10" s="173"/>
      <c r="BBS10" s="173"/>
      <c r="BBT10" s="173"/>
      <c r="BBU10" s="173"/>
      <c r="BBV10" s="173"/>
      <c r="BBW10" s="173"/>
      <c r="BBX10" s="173"/>
      <c r="BBY10" s="173"/>
      <c r="BBZ10" s="173"/>
      <c r="BCA10" s="173"/>
      <c r="BCB10" s="173"/>
      <c r="BCC10" s="173"/>
      <c r="BCD10" s="173"/>
      <c r="BCE10" s="173"/>
      <c r="BCF10" s="173"/>
      <c r="BCG10" s="173"/>
      <c r="BCH10" s="173"/>
      <c r="BCI10" s="173"/>
      <c r="BCJ10" s="173"/>
      <c r="BCK10" s="173"/>
      <c r="BCL10" s="173"/>
      <c r="BCM10" s="173"/>
      <c r="BCN10" s="173"/>
      <c r="BCO10" s="173"/>
      <c r="BCP10" s="173"/>
      <c r="BCQ10" s="173"/>
      <c r="BCR10" s="173"/>
      <c r="BCS10" s="173"/>
      <c r="BCT10" s="173"/>
      <c r="BCU10" s="173"/>
      <c r="BCV10" s="173"/>
      <c r="BCW10" s="173"/>
      <c r="BCX10" s="173"/>
      <c r="BCY10" s="173"/>
      <c r="BCZ10" s="173"/>
      <c r="BDA10" s="173"/>
      <c r="BDB10" s="173"/>
      <c r="BDC10" s="173"/>
      <c r="BDD10" s="173"/>
      <c r="BDE10" s="173"/>
      <c r="BDF10" s="173"/>
      <c r="BDG10" s="173"/>
      <c r="BDH10" s="173"/>
      <c r="BDI10" s="173"/>
      <c r="BDJ10" s="173"/>
      <c r="BDK10" s="173"/>
      <c r="BDL10" s="173"/>
      <c r="BDM10" s="173"/>
      <c r="BDN10" s="173"/>
      <c r="BDO10" s="173"/>
      <c r="BDP10" s="173"/>
      <c r="BDQ10" s="173"/>
      <c r="BDR10" s="173"/>
      <c r="BDS10" s="173"/>
      <c r="BDT10" s="173"/>
      <c r="BDU10" s="173"/>
      <c r="BDV10" s="173"/>
      <c r="BDW10" s="173"/>
      <c r="BDX10" s="173"/>
      <c r="BDY10" s="173"/>
      <c r="BDZ10" s="173"/>
      <c r="BEA10" s="173"/>
      <c r="BEB10" s="173"/>
      <c r="BEC10" s="173"/>
      <c r="BED10" s="173"/>
      <c r="BEE10" s="173"/>
      <c r="BEF10" s="173"/>
      <c r="BEG10" s="173"/>
      <c r="BEH10" s="173"/>
      <c r="BEI10" s="173"/>
      <c r="BEJ10" s="173"/>
      <c r="BEK10" s="173"/>
      <c r="BEL10" s="173"/>
      <c r="BEM10" s="173"/>
      <c r="BEN10" s="173"/>
      <c r="BEO10" s="173"/>
      <c r="BEP10" s="173"/>
      <c r="BEQ10" s="173"/>
      <c r="BER10" s="173"/>
      <c r="BES10" s="173"/>
      <c r="BET10" s="173"/>
      <c r="BEU10" s="173"/>
      <c r="BEV10" s="173"/>
      <c r="BEW10" s="173"/>
      <c r="BEX10" s="173"/>
      <c r="BEY10" s="173"/>
      <c r="BEZ10" s="173"/>
      <c r="BFA10" s="173"/>
      <c r="BFB10" s="173"/>
      <c r="BFC10" s="173"/>
      <c r="BFD10" s="173"/>
      <c r="BFE10" s="173"/>
      <c r="BFF10" s="173"/>
      <c r="BFG10" s="173"/>
      <c r="BFH10" s="173"/>
      <c r="BFI10" s="173"/>
      <c r="BFJ10" s="173"/>
      <c r="BFK10" s="173"/>
      <c r="BFL10" s="173"/>
      <c r="BFM10" s="173"/>
      <c r="BFN10" s="173"/>
      <c r="BFO10" s="173"/>
      <c r="BFP10" s="173"/>
      <c r="BFQ10" s="173"/>
      <c r="BFR10" s="173"/>
      <c r="BFS10" s="173"/>
      <c r="BFT10" s="173"/>
      <c r="BFU10" s="173"/>
      <c r="BFV10" s="173"/>
      <c r="BFW10" s="173"/>
      <c r="BFX10" s="173"/>
      <c r="BFY10" s="173"/>
      <c r="BFZ10" s="173"/>
      <c r="BGA10" s="173"/>
      <c r="BGB10" s="173"/>
      <c r="BGC10" s="173"/>
      <c r="BGD10" s="173"/>
      <c r="BGE10" s="173"/>
      <c r="BGF10" s="173"/>
      <c r="BGG10" s="173"/>
      <c r="BGH10" s="173"/>
      <c r="BGI10" s="173"/>
      <c r="BGJ10" s="173"/>
      <c r="BGK10" s="173"/>
      <c r="BGL10" s="173"/>
      <c r="BGM10" s="173"/>
      <c r="BGN10" s="173"/>
      <c r="BGO10" s="173"/>
      <c r="BGP10" s="173"/>
      <c r="BGQ10" s="173"/>
      <c r="BGR10" s="173"/>
      <c r="BGS10" s="173"/>
      <c r="BGT10" s="173"/>
      <c r="BGU10" s="173"/>
      <c r="BGV10" s="173"/>
      <c r="BGW10" s="173"/>
      <c r="BGX10" s="173"/>
      <c r="BGY10" s="173"/>
      <c r="BGZ10" s="173"/>
      <c r="BHA10" s="173"/>
      <c r="BHB10" s="173"/>
      <c r="BHC10" s="173"/>
      <c r="BHD10" s="173"/>
      <c r="BHE10" s="173"/>
      <c r="BHF10" s="173"/>
      <c r="BHG10" s="173"/>
      <c r="BHH10" s="173"/>
      <c r="BHI10" s="173"/>
      <c r="BHJ10" s="173"/>
      <c r="BHK10" s="173"/>
      <c r="BHL10" s="173"/>
      <c r="BHM10" s="173"/>
      <c r="BHN10" s="173"/>
      <c r="BHO10" s="173"/>
      <c r="BHP10" s="173"/>
      <c r="BHQ10" s="173"/>
      <c r="BHR10" s="173"/>
      <c r="BHS10" s="173"/>
      <c r="BHT10" s="173"/>
      <c r="BHU10" s="173"/>
      <c r="BHV10" s="173"/>
      <c r="BHW10" s="173"/>
      <c r="BHX10" s="173"/>
      <c r="BHY10" s="173"/>
      <c r="BHZ10" s="173"/>
      <c r="BIA10" s="173"/>
      <c r="BIB10" s="173"/>
      <c r="BIC10" s="173"/>
      <c r="BID10" s="173"/>
      <c r="BIE10" s="173"/>
      <c r="BIF10" s="173"/>
      <c r="BIG10" s="173"/>
      <c r="BIH10" s="173"/>
      <c r="BII10" s="173"/>
      <c r="BIJ10" s="173"/>
      <c r="BIK10" s="173"/>
      <c r="BIL10" s="173"/>
      <c r="BIM10" s="173"/>
      <c r="BIN10" s="173"/>
      <c r="BIO10" s="173"/>
      <c r="BIP10" s="173"/>
      <c r="BIQ10" s="173"/>
      <c r="BIR10" s="173"/>
      <c r="BIS10" s="173"/>
      <c r="BIT10" s="173"/>
      <c r="BIU10" s="173"/>
      <c r="BIV10" s="173"/>
      <c r="BIW10" s="173"/>
      <c r="BIX10" s="173"/>
      <c r="BIY10" s="173"/>
      <c r="BIZ10" s="173"/>
      <c r="BJA10" s="173"/>
      <c r="BJB10" s="173"/>
      <c r="BJC10" s="173"/>
      <c r="BJD10" s="173"/>
      <c r="BJE10" s="173"/>
      <c r="BJF10" s="173"/>
      <c r="BJG10" s="173"/>
      <c r="BJH10" s="173"/>
      <c r="BJI10" s="173"/>
      <c r="BJJ10" s="173"/>
      <c r="BJK10" s="173"/>
      <c r="BJL10" s="173"/>
      <c r="BJM10" s="173"/>
      <c r="BJN10" s="173"/>
      <c r="BJO10" s="173"/>
      <c r="BJP10" s="173"/>
      <c r="BJQ10" s="173"/>
      <c r="BJR10" s="173"/>
      <c r="BJS10" s="173"/>
      <c r="BJT10" s="173"/>
      <c r="BJU10" s="173"/>
      <c r="BJV10" s="173"/>
      <c r="BJW10" s="173"/>
      <c r="BJX10" s="173"/>
      <c r="BJY10" s="173"/>
      <c r="BJZ10" s="173"/>
      <c r="BKA10" s="173"/>
      <c r="BKB10" s="173"/>
      <c r="BKC10" s="173"/>
      <c r="BKD10" s="173"/>
      <c r="BKE10" s="173"/>
      <c r="BKF10" s="173"/>
      <c r="BKG10" s="173"/>
      <c r="BKH10" s="173"/>
      <c r="BKI10" s="173"/>
      <c r="BKJ10" s="173"/>
      <c r="BKK10" s="173"/>
      <c r="BKL10" s="173"/>
      <c r="BKM10" s="173"/>
      <c r="BKN10" s="173"/>
      <c r="BKO10" s="173"/>
      <c r="BKP10" s="173"/>
      <c r="BKQ10" s="173"/>
      <c r="BKR10" s="173"/>
      <c r="BKS10" s="173"/>
      <c r="BKT10" s="173"/>
      <c r="BKU10" s="173"/>
      <c r="BKV10" s="173"/>
      <c r="BKW10" s="173"/>
      <c r="BKX10" s="173"/>
      <c r="BKY10" s="173"/>
      <c r="BKZ10" s="173"/>
      <c r="BLA10" s="173"/>
      <c r="BLB10" s="173"/>
      <c r="BLC10" s="173"/>
      <c r="BLD10" s="173"/>
      <c r="BLE10" s="173"/>
      <c r="BLF10" s="173"/>
      <c r="BLG10" s="173"/>
      <c r="BLH10" s="173"/>
      <c r="BLI10" s="173"/>
      <c r="BLJ10" s="173"/>
      <c r="BLK10" s="173"/>
      <c r="BLL10" s="173"/>
      <c r="BLM10" s="173"/>
      <c r="BLN10" s="173"/>
      <c r="BLO10" s="173"/>
      <c r="BLP10" s="173"/>
      <c r="BLQ10" s="173"/>
      <c r="BLR10" s="173"/>
      <c r="BLS10" s="173"/>
      <c r="BLT10" s="173"/>
      <c r="BLU10" s="173"/>
      <c r="BLV10" s="173"/>
      <c r="BLW10" s="173"/>
      <c r="BLX10" s="173"/>
      <c r="BLY10" s="173"/>
      <c r="BLZ10" s="173"/>
      <c r="BMA10" s="173"/>
      <c r="BMB10" s="173"/>
      <c r="BMC10" s="173"/>
      <c r="BMD10" s="173"/>
      <c r="BME10" s="173"/>
      <c r="BMF10" s="173"/>
      <c r="BMG10" s="173"/>
      <c r="BMH10" s="173"/>
      <c r="BMI10" s="173"/>
      <c r="BMJ10" s="173"/>
      <c r="BMK10" s="173"/>
      <c r="BML10" s="173"/>
      <c r="BMM10" s="173"/>
      <c r="BMN10" s="173"/>
      <c r="BMO10" s="173"/>
      <c r="BMP10" s="173"/>
      <c r="BMQ10" s="173"/>
      <c r="BMR10" s="173"/>
      <c r="BMS10" s="173"/>
      <c r="BMT10" s="173"/>
      <c r="BMU10" s="173"/>
      <c r="BMV10" s="173"/>
      <c r="BMW10" s="173"/>
      <c r="BMX10" s="173"/>
      <c r="BMY10" s="173"/>
      <c r="BMZ10" s="173"/>
      <c r="BNA10" s="173"/>
      <c r="BNB10" s="173"/>
      <c r="BNC10" s="173"/>
      <c r="BND10" s="173"/>
      <c r="BNE10" s="173"/>
      <c r="BNF10" s="173"/>
      <c r="BNG10" s="173"/>
      <c r="BNH10" s="173"/>
      <c r="BNI10" s="173"/>
      <c r="BNJ10" s="173"/>
      <c r="BNK10" s="173"/>
      <c r="BNL10" s="173"/>
      <c r="BNM10" s="173"/>
      <c r="BNN10" s="173"/>
      <c r="BNO10" s="173"/>
      <c r="BNP10" s="173"/>
      <c r="BNQ10" s="173"/>
      <c r="BNR10" s="173"/>
      <c r="BNS10" s="173"/>
      <c r="BNT10" s="173"/>
      <c r="BNU10" s="173"/>
      <c r="BNV10" s="173"/>
      <c r="BNW10" s="173"/>
      <c r="BNX10" s="173"/>
      <c r="BNY10" s="173"/>
      <c r="BNZ10" s="173"/>
      <c r="BOA10" s="173"/>
      <c r="BOB10" s="173"/>
      <c r="BOC10" s="173"/>
      <c r="BOD10" s="173"/>
      <c r="BOE10" s="173"/>
      <c r="BOF10" s="173"/>
      <c r="BOG10" s="173"/>
      <c r="BOH10" s="173"/>
      <c r="BOI10" s="173"/>
      <c r="BOJ10" s="173"/>
      <c r="BOK10" s="173"/>
      <c r="BOL10" s="173"/>
      <c r="BOM10" s="173"/>
      <c r="BON10" s="173"/>
      <c r="BOO10" s="173"/>
      <c r="BOP10" s="173"/>
      <c r="BOQ10" s="173"/>
      <c r="BOR10" s="173"/>
      <c r="BOS10" s="173"/>
      <c r="BOT10" s="173"/>
      <c r="BOU10" s="173"/>
      <c r="BOV10" s="173"/>
      <c r="BOW10" s="173"/>
      <c r="BOX10" s="173"/>
      <c r="BOY10" s="173"/>
      <c r="BOZ10" s="173"/>
      <c r="BPA10" s="173"/>
      <c r="BPB10" s="173"/>
      <c r="BPC10" s="173"/>
      <c r="BPD10" s="173"/>
      <c r="BPE10" s="173"/>
      <c r="BPF10" s="173"/>
      <c r="BPG10" s="173"/>
      <c r="BPH10" s="173"/>
      <c r="BPI10" s="173"/>
      <c r="BPJ10" s="173"/>
      <c r="BPK10" s="173"/>
      <c r="BPL10" s="173"/>
      <c r="BPM10" s="173"/>
      <c r="BPN10" s="173"/>
      <c r="BPO10" s="173"/>
      <c r="BPP10" s="173"/>
      <c r="BPQ10" s="173"/>
      <c r="BPR10" s="173"/>
      <c r="BPS10" s="173"/>
      <c r="BPT10" s="173"/>
      <c r="BPU10" s="173"/>
      <c r="BPV10" s="173"/>
      <c r="BPW10" s="173"/>
      <c r="BPX10" s="173"/>
      <c r="BPY10" s="173"/>
      <c r="BPZ10" s="173"/>
      <c r="BQA10" s="173"/>
      <c r="BQB10" s="173"/>
      <c r="BQC10" s="173"/>
      <c r="BQD10" s="173"/>
      <c r="BQE10" s="173"/>
      <c r="BQF10" s="173"/>
      <c r="BQG10" s="173"/>
      <c r="BQH10" s="173"/>
      <c r="BQI10" s="173"/>
      <c r="BQJ10" s="173"/>
      <c r="BQK10" s="173"/>
      <c r="BQL10" s="173"/>
      <c r="BQM10" s="173"/>
      <c r="BQN10" s="173"/>
      <c r="BQO10" s="173"/>
      <c r="BQP10" s="173"/>
      <c r="BQQ10" s="173"/>
      <c r="BQR10" s="173"/>
      <c r="BQS10" s="173"/>
      <c r="BQT10" s="173"/>
      <c r="BQU10" s="173"/>
      <c r="BQV10" s="173"/>
      <c r="BQW10" s="173"/>
      <c r="BQX10" s="173"/>
      <c r="BQY10" s="173"/>
      <c r="BQZ10" s="173"/>
      <c r="BRA10" s="173"/>
      <c r="BRB10" s="173"/>
      <c r="BRC10" s="173"/>
      <c r="BRD10" s="173"/>
      <c r="BRE10" s="173"/>
      <c r="BRF10" s="173"/>
      <c r="BRG10" s="173"/>
      <c r="BRH10" s="173"/>
      <c r="BRI10" s="173"/>
      <c r="BRJ10" s="173"/>
      <c r="BRK10" s="173"/>
      <c r="BRL10" s="173"/>
      <c r="BRM10" s="173"/>
      <c r="BRN10" s="173"/>
      <c r="BRO10" s="173"/>
      <c r="BRP10" s="173"/>
      <c r="BRQ10" s="173"/>
      <c r="BRR10" s="173"/>
      <c r="BRS10" s="173"/>
      <c r="BRT10" s="173"/>
      <c r="BRU10" s="173"/>
      <c r="BRV10" s="173"/>
      <c r="BRW10" s="173"/>
      <c r="BRX10" s="173"/>
      <c r="BRY10" s="173"/>
      <c r="BRZ10" s="173"/>
      <c r="BSA10" s="173"/>
      <c r="BSB10" s="173"/>
      <c r="BSC10" s="173"/>
      <c r="BSD10" s="173"/>
      <c r="BSE10" s="173"/>
      <c r="BSF10" s="173"/>
      <c r="BSG10" s="173"/>
      <c r="BSH10" s="173"/>
      <c r="BSI10" s="173"/>
      <c r="BSJ10" s="173"/>
      <c r="BSK10" s="173"/>
      <c r="BSL10" s="173"/>
      <c r="BSM10" s="173"/>
      <c r="BSN10" s="173"/>
      <c r="BSO10" s="173"/>
      <c r="BSP10" s="173"/>
      <c r="BSQ10" s="173"/>
      <c r="BSR10" s="173"/>
      <c r="BSS10" s="173"/>
      <c r="BST10" s="173"/>
      <c r="BSU10" s="173"/>
      <c r="BSV10" s="173"/>
      <c r="BSW10" s="173"/>
      <c r="BSX10" s="173"/>
      <c r="BSY10" s="173"/>
      <c r="BSZ10" s="173"/>
      <c r="BTA10" s="173"/>
      <c r="BTB10" s="173"/>
      <c r="BTC10" s="173"/>
      <c r="BTD10" s="173"/>
      <c r="BTE10" s="173"/>
      <c r="BTF10" s="173"/>
      <c r="BTG10" s="173"/>
      <c r="BTH10" s="173"/>
      <c r="BTI10" s="173"/>
      <c r="BTJ10" s="173"/>
      <c r="BTK10" s="173"/>
      <c r="BTL10" s="173"/>
      <c r="BTM10" s="173"/>
      <c r="BTN10" s="173"/>
      <c r="BTO10" s="173"/>
      <c r="BTP10" s="173"/>
      <c r="BTQ10" s="173"/>
      <c r="BTR10" s="173"/>
      <c r="BTS10" s="173"/>
      <c r="BTT10" s="173"/>
      <c r="BTU10" s="173"/>
      <c r="BTV10" s="173"/>
      <c r="BTW10" s="173"/>
      <c r="BTX10" s="173"/>
      <c r="BTY10" s="173"/>
      <c r="BTZ10" s="173"/>
      <c r="BUA10" s="173"/>
      <c r="BUB10" s="173"/>
      <c r="BUC10" s="173"/>
      <c r="BUD10" s="173"/>
      <c r="BUE10" s="173"/>
      <c r="BUF10" s="173"/>
      <c r="BUG10" s="173"/>
      <c r="BUH10" s="173"/>
      <c r="BUI10" s="173"/>
      <c r="BUJ10" s="173"/>
      <c r="BUK10" s="173"/>
      <c r="BUL10" s="173"/>
      <c r="BUM10" s="173"/>
      <c r="BUN10" s="173"/>
      <c r="BUO10" s="173"/>
      <c r="BUP10" s="173"/>
      <c r="BUQ10" s="173"/>
      <c r="BUR10" s="173"/>
      <c r="BUS10" s="173"/>
      <c r="BUT10" s="173"/>
      <c r="BUU10" s="173"/>
      <c r="BUV10" s="173"/>
      <c r="BUW10" s="173"/>
      <c r="BUX10" s="173"/>
      <c r="BUY10" s="173"/>
      <c r="BUZ10" s="173"/>
      <c r="BVA10" s="173"/>
      <c r="BVB10" s="173"/>
      <c r="BVC10" s="173"/>
      <c r="BVD10" s="173"/>
      <c r="BVE10" s="173"/>
      <c r="BVF10" s="173"/>
      <c r="BVG10" s="173"/>
      <c r="BVH10" s="173"/>
      <c r="BVI10" s="173"/>
      <c r="BVJ10" s="173"/>
      <c r="BVK10" s="173"/>
      <c r="BVL10" s="173"/>
      <c r="BVM10" s="173"/>
      <c r="BVN10" s="173"/>
      <c r="BVO10" s="173"/>
      <c r="BVP10" s="173"/>
      <c r="BVQ10" s="173"/>
      <c r="BVR10" s="173"/>
      <c r="BVS10" s="173"/>
      <c r="BVT10" s="173"/>
      <c r="BVU10" s="173"/>
      <c r="BVV10" s="173"/>
      <c r="BVW10" s="173"/>
      <c r="BVX10" s="173"/>
      <c r="BVY10" s="173"/>
      <c r="BVZ10" s="173"/>
      <c r="BWA10" s="173"/>
      <c r="BWB10" s="173"/>
      <c r="BWC10" s="173"/>
      <c r="BWD10" s="173"/>
      <c r="BWE10" s="173"/>
      <c r="BWF10" s="173"/>
      <c r="BWG10" s="173"/>
      <c r="BWH10" s="173"/>
      <c r="BWI10" s="173"/>
      <c r="BWJ10" s="173"/>
      <c r="BWK10" s="173"/>
      <c r="BWL10" s="173"/>
      <c r="BWM10" s="173"/>
      <c r="BWN10" s="173"/>
      <c r="BWO10" s="173"/>
      <c r="BWP10" s="173"/>
      <c r="BWQ10" s="173"/>
      <c r="BWR10" s="173"/>
      <c r="BWS10" s="173"/>
      <c r="BWT10" s="173"/>
      <c r="BWU10" s="173"/>
      <c r="BWV10" s="173"/>
      <c r="BWW10" s="173"/>
      <c r="BWX10" s="173"/>
      <c r="BWY10" s="173"/>
      <c r="BWZ10" s="173"/>
      <c r="BXA10" s="173"/>
      <c r="BXB10" s="173"/>
      <c r="BXC10" s="173"/>
      <c r="BXD10" s="173"/>
      <c r="BXE10" s="173"/>
      <c r="BXF10" s="173"/>
      <c r="BXG10" s="173"/>
      <c r="BXH10" s="173"/>
      <c r="BXI10" s="173"/>
      <c r="BXJ10" s="173"/>
      <c r="BXK10" s="173"/>
      <c r="BXL10" s="173"/>
      <c r="BXM10" s="173"/>
      <c r="BXN10" s="173"/>
      <c r="BXO10" s="173"/>
      <c r="BXP10" s="173"/>
      <c r="BXQ10" s="173"/>
      <c r="BXR10" s="173"/>
      <c r="BXS10" s="173"/>
      <c r="BXT10" s="173"/>
      <c r="BXU10" s="173"/>
      <c r="BXV10" s="173"/>
      <c r="BXW10" s="173"/>
      <c r="BXX10" s="173"/>
      <c r="BXY10" s="173"/>
      <c r="BXZ10" s="173"/>
      <c r="BYA10" s="173"/>
      <c r="BYB10" s="173"/>
      <c r="BYC10" s="173"/>
      <c r="BYD10" s="173"/>
      <c r="BYE10" s="173"/>
      <c r="BYF10" s="173"/>
      <c r="BYG10" s="173"/>
      <c r="BYH10" s="173"/>
      <c r="BYI10" s="173"/>
      <c r="BYJ10" s="173"/>
      <c r="BYK10" s="173"/>
      <c r="BYL10" s="173"/>
      <c r="BYM10" s="173"/>
      <c r="BYN10" s="173"/>
      <c r="BYO10" s="173"/>
      <c r="BYP10" s="173"/>
      <c r="BYQ10" s="173"/>
      <c r="BYR10" s="173"/>
      <c r="BYS10" s="173"/>
      <c r="BYT10" s="173"/>
      <c r="BYU10" s="173"/>
      <c r="BYV10" s="173"/>
      <c r="BYW10" s="173"/>
      <c r="BYX10" s="173"/>
      <c r="BYY10" s="173"/>
      <c r="BYZ10" s="173"/>
      <c r="BZA10" s="173"/>
      <c r="BZB10" s="173"/>
      <c r="BZC10" s="173"/>
      <c r="BZD10" s="173"/>
      <c r="BZE10" s="173"/>
      <c r="BZF10" s="173"/>
      <c r="BZG10" s="173"/>
      <c r="BZH10" s="173"/>
      <c r="BZI10" s="173"/>
      <c r="BZJ10" s="173"/>
      <c r="BZK10" s="173"/>
      <c r="BZL10" s="173"/>
      <c r="BZM10" s="173"/>
      <c r="BZN10" s="173"/>
      <c r="BZO10" s="173"/>
      <c r="BZP10" s="173"/>
      <c r="BZQ10" s="173"/>
      <c r="BZR10" s="173"/>
      <c r="BZS10" s="173"/>
      <c r="BZT10" s="173"/>
      <c r="BZU10" s="173"/>
      <c r="BZV10" s="173"/>
      <c r="BZW10" s="173"/>
      <c r="BZX10" s="173"/>
      <c r="BZY10" s="173"/>
      <c r="BZZ10" s="173"/>
      <c r="CAA10" s="173"/>
      <c r="CAB10" s="173"/>
      <c r="CAC10" s="173"/>
      <c r="CAD10" s="173"/>
      <c r="CAE10" s="173"/>
      <c r="CAF10" s="173"/>
      <c r="CAG10" s="173"/>
      <c r="CAH10" s="173"/>
      <c r="CAI10" s="173"/>
      <c r="CAJ10" s="173"/>
      <c r="CAK10" s="173"/>
      <c r="CAL10" s="173"/>
      <c r="CAM10" s="173"/>
      <c r="CAN10" s="173"/>
      <c r="CAO10" s="173"/>
      <c r="CAP10" s="173"/>
      <c r="CAQ10" s="173"/>
      <c r="CAR10" s="173"/>
      <c r="CAS10" s="173"/>
      <c r="CAT10" s="173"/>
      <c r="CAU10" s="173"/>
      <c r="CAV10" s="173"/>
      <c r="CAW10" s="173"/>
      <c r="CAX10" s="173"/>
      <c r="CAY10" s="173"/>
      <c r="CAZ10" s="173"/>
      <c r="CBA10" s="173"/>
      <c r="CBB10" s="173"/>
      <c r="CBC10" s="173"/>
      <c r="CBD10" s="173"/>
      <c r="CBE10" s="173"/>
      <c r="CBF10" s="173"/>
      <c r="CBG10" s="173"/>
      <c r="CBH10" s="173"/>
      <c r="CBI10" s="173"/>
      <c r="CBJ10" s="173"/>
      <c r="CBK10" s="173"/>
      <c r="CBL10" s="173"/>
      <c r="CBM10" s="173"/>
      <c r="CBN10" s="173"/>
      <c r="CBO10" s="173"/>
      <c r="CBP10" s="173"/>
      <c r="CBQ10" s="173"/>
      <c r="CBR10" s="173"/>
      <c r="CBS10" s="173"/>
      <c r="CBT10" s="173"/>
      <c r="CBU10" s="173"/>
      <c r="CBV10" s="173"/>
      <c r="CBW10" s="173"/>
      <c r="CBX10" s="173"/>
      <c r="CBY10" s="173"/>
      <c r="CBZ10" s="173"/>
      <c r="CCA10" s="173"/>
      <c r="CCB10" s="173"/>
      <c r="CCC10" s="173"/>
      <c r="CCD10" s="173"/>
      <c r="CCE10" s="173"/>
      <c r="CCF10" s="173"/>
      <c r="CCG10" s="173"/>
      <c r="CCH10" s="173"/>
      <c r="CCI10" s="173"/>
      <c r="CCJ10" s="173"/>
      <c r="CCK10" s="173"/>
      <c r="CCL10" s="173"/>
      <c r="CCM10" s="173"/>
      <c r="CCN10" s="173"/>
      <c r="CCO10" s="173"/>
      <c r="CCP10" s="173"/>
      <c r="CCQ10" s="173"/>
      <c r="CCR10" s="173"/>
      <c r="CCS10" s="173"/>
      <c r="CCT10" s="173"/>
      <c r="CCU10" s="173"/>
      <c r="CCV10" s="173"/>
      <c r="CCW10" s="173"/>
      <c r="CCX10" s="173"/>
      <c r="CCY10" s="173"/>
      <c r="CCZ10" s="173"/>
      <c r="CDA10" s="173"/>
      <c r="CDB10" s="173"/>
      <c r="CDC10" s="173"/>
      <c r="CDD10" s="173"/>
      <c r="CDE10" s="173"/>
      <c r="CDF10" s="173"/>
      <c r="CDG10" s="173"/>
      <c r="CDH10" s="173"/>
      <c r="CDI10" s="173"/>
      <c r="CDJ10" s="173"/>
      <c r="CDK10" s="173"/>
      <c r="CDL10" s="173"/>
      <c r="CDM10" s="173"/>
      <c r="CDN10" s="173"/>
      <c r="CDO10" s="173"/>
      <c r="CDP10" s="173"/>
      <c r="CDQ10" s="173"/>
      <c r="CDR10" s="173"/>
      <c r="CDS10" s="173"/>
      <c r="CDT10" s="173"/>
      <c r="CDU10" s="173"/>
      <c r="CDV10" s="173"/>
      <c r="CDW10" s="173"/>
      <c r="CDX10" s="173"/>
      <c r="CDY10" s="173"/>
      <c r="CDZ10" s="173"/>
      <c r="CEA10" s="173"/>
      <c r="CEB10" s="173"/>
      <c r="CEC10" s="173"/>
      <c r="CED10" s="173"/>
      <c r="CEE10" s="173"/>
      <c r="CEF10" s="173"/>
      <c r="CEG10" s="173"/>
      <c r="CEH10" s="173"/>
      <c r="CEI10" s="173"/>
      <c r="CEJ10" s="173"/>
      <c r="CEK10" s="173"/>
      <c r="CEL10" s="173"/>
      <c r="CEM10" s="173"/>
      <c r="CEN10" s="173"/>
      <c r="CEO10" s="173"/>
      <c r="CEP10" s="173"/>
      <c r="CEQ10" s="173"/>
      <c r="CER10" s="173"/>
      <c r="CES10" s="173"/>
      <c r="CET10" s="173"/>
      <c r="CEU10" s="173"/>
      <c r="CEV10" s="173"/>
      <c r="CEW10" s="173"/>
      <c r="CEX10" s="173"/>
      <c r="CEY10" s="173"/>
      <c r="CEZ10" s="173"/>
      <c r="CFA10" s="173"/>
      <c r="CFB10" s="173"/>
      <c r="CFC10" s="173"/>
      <c r="CFD10" s="173"/>
      <c r="CFE10" s="173"/>
      <c r="CFF10" s="173"/>
      <c r="CFG10" s="173"/>
      <c r="CFH10" s="173"/>
      <c r="CFI10" s="173"/>
      <c r="CFJ10" s="173"/>
      <c r="CFK10" s="173"/>
      <c r="CFL10" s="173"/>
      <c r="CFM10" s="173"/>
      <c r="CFN10" s="173"/>
      <c r="CFO10" s="173"/>
      <c r="CFP10" s="173"/>
      <c r="CFQ10" s="173"/>
      <c r="CFR10" s="173"/>
      <c r="CFS10" s="173"/>
      <c r="CFT10" s="173"/>
      <c r="CFU10" s="173"/>
      <c r="CFV10" s="173"/>
      <c r="CFW10" s="173"/>
      <c r="CFX10" s="173"/>
      <c r="CFY10" s="173"/>
      <c r="CFZ10" s="173"/>
      <c r="CGA10" s="173"/>
      <c r="CGB10" s="173"/>
      <c r="CGC10" s="173"/>
      <c r="CGD10" s="173"/>
      <c r="CGE10" s="173"/>
      <c r="CGF10" s="173"/>
      <c r="CGG10" s="173"/>
      <c r="CGH10" s="173"/>
      <c r="CGI10" s="173"/>
      <c r="CGJ10" s="173"/>
      <c r="CGK10" s="173"/>
      <c r="CGL10" s="173"/>
      <c r="CGM10" s="173"/>
      <c r="CGN10" s="173"/>
      <c r="CGO10" s="173"/>
      <c r="CGP10" s="173"/>
      <c r="CGQ10" s="173"/>
      <c r="CGR10" s="173"/>
      <c r="CGS10" s="173"/>
      <c r="CGT10" s="173"/>
      <c r="CGU10" s="173"/>
      <c r="CGV10" s="173"/>
      <c r="CGW10" s="173"/>
      <c r="CGX10" s="173"/>
      <c r="CGY10" s="173"/>
      <c r="CGZ10" s="173"/>
      <c r="CHA10" s="173"/>
      <c r="CHB10" s="173"/>
      <c r="CHC10" s="173"/>
      <c r="CHD10" s="173"/>
      <c r="CHE10" s="173"/>
      <c r="CHF10" s="173"/>
      <c r="CHG10" s="173"/>
      <c r="CHH10" s="173"/>
      <c r="CHI10" s="173"/>
      <c r="CHJ10" s="173"/>
      <c r="CHK10" s="173"/>
      <c r="CHL10" s="173"/>
      <c r="CHM10" s="173"/>
      <c r="CHN10" s="173"/>
      <c r="CHO10" s="173"/>
      <c r="CHP10" s="173"/>
      <c r="CHQ10" s="173"/>
      <c r="CHR10" s="173"/>
      <c r="CHS10" s="173"/>
      <c r="CHT10" s="173"/>
      <c r="CHU10" s="173"/>
      <c r="CHV10" s="173"/>
      <c r="CHW10" s="173"/>
      <c r="CHX10" s="173"/>
      <c r="CHY10" s="173"/>
      <c r="CHZ10" s="173"/>
      <c r="CIA10" s="173"/>
      <c r="CIB10" s="173"/>
      <c r="CIC10" s="173"/>
      <c r="CID10" s="173"/>
      <c r="CIE10" s="173"/>
      <c r="CIF10" s="173"/>
      <c r="CIG10" s="173"/>
      <c r="CIH10" s="173"/>
      <c r="CII10" s="173"/>
      <c r="CIJ10" s="173"/>
      <c r="CIK10" s="173"/>
      <c r="CIL10" s="173"/>
      <c r="CIM10" s="173"/>
      <c r="CIN10" s="173"/>
      <c r="CIO10" s="173"/>
      <c r="CIP10" s="173"/>
      <c r="CIQ10" s="173"/>
      <c r="CIR10" s="173"/>
      <c r="CIS10" s="173"/>
      <c r="CIT10" s="173"/>
      <c r="CIU10" s="173"/>
      <c r="CIV10" s="173"/>
      <c r="CIW10" s="173"/>
      <c r="CIX10" s="173"/>
      <c r="CIY10" s="173"/>
      <c r="CIZ10" s="173"/>
      <c r="CJA10" s="173"/>
      <c r="CJB10" s="173"/>
      <c r="CJC10" s="173"/>
      <c r="CJD10" s="173"/>
      <c r="CJE10" s="173"/>
      <c r="CJF10" s="173"/>
      <c r="CJG10" s="173"/>
      <c r="CJH10" s="173"/>
      <c r="CJI10" s="173"/>
      <c r="CJJ10" s="173"/>
      <c r="CJK10" s="173"/>
      <c r="CJL10" s="173"/>
      <c r="CJM10" s="173"/>
      <c r="CJN10" s="173"/>
      <c r="CJO10" s="173"/>
      <c r="CJP10" s="173"/>
      <c r="CJQ10" s="173"/>
      <c r="CJR10" s="173"/>
      <c r="CJS10" s="173"/>
      <c r="CJT10" s="173"/>
      <c r="CJU10" s="173"/>
      <c r="CJV10" s="173"/>
      <c r="CJW10" s="173"/>
      <c r="CJX10" s="173"/>
      <c r="CJY10" s="173"/>
      <c r="CJZ10" s="173"/>
      <c r="CKA10" s="173"/>
      <c r="CKB10" s="173"/>
      <c r="CKC10" s="173"/>
      <c r="CKD10" s="173"/>
      <c r="CKE10" s="173"/>
      <c r="CKF10" s="173"/>
      <c r="CKG10" s="173"/>
      <c r="CKH10" s="173"/>
      <c r="CKI10" s="173"/>
      <c r="CKJ10" s="173"/>
      <c r="CKK10" s="173"/>
      <c r="CKL10" s="173"/>
      <c r="CKM10" s="173"/>
      <c r="CKN10" s="173"/>
      <c r="CKO10" s="173"/>
      <c r="CKP10" s="173"/>
      <c r="CKQ10" s="173"/>
      <c r="CKR10" s="173"/>
      <c r="CKS10" s="173"/>
      <c r="CKT10" s="173"/>
      <c r="CKU10" s="173"/>
      <c r="CKV10" s="173"/>
      <c r="CKW10" s="173"/>
      <c r="CKX10" s="173"/>
      <c r="CKY10" s="173"/>
      <c r="CKZ10" s="173"/>
      <c r="CLA10" s="173"/>
      <c r="CLB10" s="173"/>
      <c r="CLC10" s="173"/>
      <c r="CLD10" s="173"/>
      <c r="CLE10" s="173"/>
      <c r="CLF10" s="173"/>
      <c r="CLG10" s="173"/>
      <c r="CLH10" s="173"/>
      <c r="CLI10" s="173"/>
      <c r="CLJ10" s="173"/>
      <c r="CLK10" s="173"/>
      <c r="CLL10" s="173"/>
      <c r="CLM10" s="173"/>
      <c r="CLN10" s="173"/>
      <c r="CLO10" s="173"/>
      <c r="CLP10" s="173"/>
      <c r="CLQ10" s="173"/>
      <c r="CLR10" s="173"/>
      <c r="CLS10" s="173"/>
      <c r="CLT10" s="173"/>
      <c r="CLU10" s="173"/>
      <c r="CLV10" s="173"/>
      <c r="CLW10" s="173"/>
      <c r="CLX10" s="173"/>
      <c r="CLY10" s="173"/>
      <c r="CLZ10" s="173"/>
      <c r="CMA10" s="173"/>
      <c r="CMB10" s="173"/>
      <c r="CMC10" s="173"/>
      <c r="CMD10" s="173"/>
      <c r="CME10" s="173"/>
      <c r="CMF10" s="173"/>
      <c r="CMG10" s="173"/>
      <c r="CMH10" s="173"/>
      <c r="CMI10" s="173"/>
      <c r="CMJ10" s="173"/>
      <c r="CMK10" s="173"/>
      <c r="CML10" s="173"/>
      <c r="CMM10" s="173"/>
      <c r="CMN10" s="173"/>
      <c r="CMO10" s="173"/>
      <c r="CMP10" s="173"/>
      <c r="CMQ10" s="173"/>
      <c r="CMR10" s="173"/>
      <c r="CMS10" s="173"/>
      <c r="CMT10" s="173"/>
      <c r="CMU10" s="173"/>
      <c r="CMV10" s="173"/>
      <c r="CMW10" s="173"/>
      <c r="CMX10" s="173"/>
      <c r="CMY10" s="173"/>
      <c r="CMZ10" s="173"/>
      <c r="CNA10" s="173"/>
      <c r="CNB10" s="173"/>
      <c r="CNC10" s="173"/>
      <c r="CND10" s="173"/>
      <c r="CNE10" s="173"/>
      <c r="CNF10" s="173"/>
      <c r="CNG10" s="173"/>
      <c r="CNH10" s="173"/>
      <c r="CNI10" s="173"/>
      <c r="CNJ10" s="173"/>
      <c r="CNK10" s="173"/>
      <c r="CNL10" s="173"/>
      <c r="CNM10" s="173"/>
      <c r="CNN10" s="173"/>
      <c r="CNO10" s="173"/>
      <c r="CNP10" s="173"/>
      <c r="CNQ10" s="173"/>
      <c r="CNR10" s="173"/>
      <c r="CNS10" s="173"/>
      <c r="CNT10" s="173"/>
      <c r="CNU10" s="173"/>
      <c r="CNV10" s="173"/>
      <c r="CNW10" s="173"/>
      <c r="CNX10" s="173"/>
      <c r="CNY10" s="173"/>
      <c r="CNZ10" s="173"/>
      <c r="COA10" s="173"/>
      <c r="COB10" s="173"/>
      <c r="COC10" s="173"/>
      <c r="COD10" s="173"/>
      <c r="COE10" s="173"/>
      <c r="COF10" s="173"/>
      <c r="COG10" s="173"/>
      <c r="COH10" s="173"/>
      <c r="COI10" s="173"/>
      <c r="COJ10" s="173"/>
      <c r="COK10" s="173"/>
      <c r="COL10" s="173"/>
      <c r="COM10" s="173"/>
      <c r="CON10" s="173"/>
      <c r="COO10" s="173"/>
      <c r="COP10" s="173"/>
      <c r="COQ10" s="173"/>
      <c r="COR10" s="173"/>
      <c r="COS10" s="173"/>
      <c r="COT10" s="173"/>
      <c r="COU10" s="173"/>
      <c r="COV10" s="173"/>
      <c r="COW10" s="173"/>
      <c r="COX10" s="173"/>
      <c r="COY10" s="173"/>
      <c r="COZ10" s="173"/>
      <c r="CPA10" s="173"/>
      <c r="CPB10" s="173"/>
      <c r="CPC10" s="173"/>
      <c r="CPD10" s="173"/>
      <c r="CPE10" s="173"/>
      <c r="CPF10" s="173"/>
      <c r="CPG10" s="173"/>
      <c r="CPH10" s="173"/>
      <c r="CPI10" s="173"/>
      <c r="CPJ10" s="173"/>
      <c r="CPK10" s="173"/>
      <c r="CPL10" s="173"/>
      <c r="CPM10" s="173"/>
      <c r="CPN10" s="173"/>
      <c r="CPO10" s="173"/>
      <c r="CPP10" s="173"/>
      <c r="CPQ10" s="173"/>
      <c r="CPR10" s="173"/>
      <c r="CPS10" s="173"/>
      <c r="CPT10" s="173"/>
      <c r="CPU10" s="173"/>
      <c r="CPV10" s="173"/>
      <c r="CPW10" s="173"/>
      <c r="CPX10" s="173"/>
      <c r="CPY10" s="173"/>
      <c r="CPZ10" s="173"/>
      <c r="CQA10" s="173"/>
      <c r="CQB10" s="173"/>
      <c r="CQC10" s="173"/>
      <c r="CQD10" s="173"/>
      <c r="CQE10" s="173"/>
      <c r="CQF10" s="173"/>
      <c r="CQG10" s="173"/>
      <c r="CQH10" s="173"/>
      <c r="CQI10" s="173"/>
      <c r="CQJ10" s="173"/>
      <c r="CQK10" s="173"/>
      <c r="CQL10" s="173"/>
      <c r="CQM10" s="173"/>
      <c r="CQN10" s="173"/>
      <c r="CQO10" s="173"/>
      <c r="CQP10" s="173"/>
      <c r="CQQ10" s="173"/>
      <c r="CQR10" s="173"/>
      <c r="CQS10" s="173"/>
      <c r="CQT10" s="173"/>
      <c r="CQU10" s="173"/>
      <c r="CQV10" s="173"/>
      <c r="CQW10" s="173"/>
      <c r="CQX10" s="173"/>
      <c r="CQY10" s="173"/>
      <c r="CQZ10" s="173"/>
      <c r="CRA10" s="173"/>
      <c r="CRB10" s="173"/>
      <c r="CRC10" s="173"/>
      <c r="CRD10" s="173"/>
      <c r="CRE10" s="173"/>
      <c r="CRF10" s="173"/>
      <c r="CRG10" s="173"/>
      <c r="CRH10" s="173"/>
      <c r="CRI10" s="173"/>
      <c r="CRJ10" s="173"/>
      <c r="CRK10" s="173"/>
      <c r="CRL10" s="173"/>
      <c r="CRM10" s="173"/>
      <c r="CRN10" s="173"/>
      <c r="CRO10" s="173"/>
      <c r="CRP10" s="173"/>
      <c r="CRQ10" s="173"/>
      <c r="CRR10" s="173"/>
      <c r="CRS10" s="173"/>
      <c r="CRT10" s="173"/>
      <c r="CRU10" s="173"/>
      <c r="CRV10" s="173"/>
      <c r="CRW10" s="173"/>
      <c r="CRX10" s="173"/>
      <c r="CRY10" s="173"/>
      <c r="CRZ10" s="173"/>
      <c r="CSA10" s="173"/>
      <c r="CSB10" s="173"/>
      <c r="CSC10" s="173"/>
      <c r="CSD10" s="173"/>
      <c r="CSE10" s="173"/>
      <c r="CSF10" s="173"/>
      <c r="CSG10" s="173"/>
      <c r="CSH10" s="173"/>
      <c r="CSI10" s="173"/>
      <c r="CSJ10" s="173"/>
      <c r="CSK10" s="173"/>
      <c r="CSL10" s="173"/>
      <c r="CSM10" s="173"/>
      <c r="CSN10" s="173"/>
      <c r="CSO10" s="173"/>
      <c r="CSP10" s="173"/>
      <c r="CSQ10" s="173"/>
      <c r="CSR10" s="173"/>
      <c r="CSS10" s="173"/>
      <c r="CST10" s="173"/>
      <c r="CSU10" s="173"/>
      <c r="CSV10" s="173"/>
      <c r="CSW10" s="173"/>
      <c r="CSX10" s="173"/>
      <c r="CSY10" s="173"/>
      <c r="CSZ10" s="173"/>
      <c r="CTA10" s="173"/>
      <c r="CTB10" s="173"/>
      <c r="CTC10" s="173"/>
      <c r="CTD10" s="173"/>
      <c r="CTE10" s="173"/>
      <c r="CTF10" s="173"/>
      <c r="CTG10" s="173"/>
      <c r="CTH10" s="173"/>
      <c r="CTI10" s="173"/>
      <c r="CTJ10" s="173"/>
      <c r="CTK10" s="173"/>
      <c r="CTL10" s="173"/>
      <c r="CTM10" s="173"/>
      <c r="CTN10" s="173"/>
      <c r="CTO10" s="173"/>
      <c r="CTP10" s="173"/>
      <c r="CTQ10" s="173"/>
      <c r="CTR10" s="173"/>
      <c r="CTS10" s="173"/>
      <c r="CTT10" s="173"/>
      <c r="CTU10" s="173"/>
      <c r="CTV10" s="173"/>
      <c r="CTW10" s="173"/>
      <c r="CTX10" s="173"/>
      <c r="CTY10" s="173"/>
      <c r="CTZ10" s="173"/>
      <c r="CUA10" s="173"/>
      <c r="CUB10" s="173"/>
      <c r="CUC10" s="173"/>
      <c r="CUD10" s="173"/>
      <c r="CUE10" s="173"/>
      <c r="CUF10" s="173"/>
      <c r="CUG10" s="173"/>
      <c r="CUH10" s="173"/>
      <c r="CUI10" s="173"/>
      <c r="CUJ10" s="173"/>
      <c r="CUK10" s="173"/>
      <c r="CUL10" s="173"/>
      <c r="CUM10" s="173"/>
      <c r="CUN10" s="173"/>
      <c r="CUO10" s="173"/>
      <c r="CUP10" s="173"/>
      <c r="CUQ10" s="173"/>
      <c r="CUR10" s="173"/>
      <c r="CUS10" s="173"/>
      <c r="CUT10" s="173"/>
      <c r="CUU10" s="173"/>
      <c r="CUV10" s="173"/>
      <c r="CUW10" s="173"/>
      <c r="CUX10" s="173"/>
      <c r="CUY10" s="173"/>
      <c r="CUZ10" s="173"/>
      <c r="CVA10" s="173"/>
      <c r="CVB10" s="173"/>
      <c r="CVC10" s="173"/>
      <c r="CVD10" s="173"/>
      <c r="CVE10" s="173"/>
      <c r="CVF10" s="173"/>
      <c r="CVG10" s="173"/>
      <c r="CVH10" s="173"/>
      <c r="CVI10" s="173"/>
      <c r="CVJ10" s="173"/>
      <c r="CVK10" s="173"/>
      <c r="CVL10" s="173"/>
      <c r="CVM10" s="173"/>
      <c r="CVN10" s="173"/>
      <c r="CVO10" s="173"/>
      <c r="CVP10" s="173"/>
      <c r="CVQ10" s="173"/>
      <c r="CVR10" s="173"/>
      <c r="CVS10" s="173"/>
      <c r="CVT10" s="173"/>
      <c r="CVU10" s="173"/>
      <c r="CVV10" s="173"/>
      <c r="CVW10" s="173"/>
      <c r="CVX10" s="173"/>
      <c r="CVY10" s="173"/>
      <c r="CVZ10" s="173"/>
      <c r="CWA10" s="173"/>
      <c r="CWB10" s="173"/>
      <c r="CWC10" s="173"/>
      <c r="CWD10" s="173"/>
      <c r="CWE10" s="173"/>
      <c r="CWF10" s="173"/>
      <c r="CWG10" s="173"/>
      <c r="CWH10" s="173"/>
      <c r="CWI10" s="173"/>
      <c r="CWJ10" s="173"/>
      <c r="CWK10" s="173"/>
      <c r="CWL10" s="173"/>
      <c r="CWM10" s="173"/>
      <c r="CWN10" s="173"/>
      <c r="CWO10" s="173"/>
      <c r="CWP10" s="173"/>
      <c r="CWQ10" s="173"/>
      <c r="CWR10" s="173"/>
      <c r="CWS10" s="173"/>
      <c r="CWT10" s="173"/>
      <c r="CWU10" s="173"/>
      <c r="CWV10" s="173"/>
      <c r="CWW10" s="173"/>
      <c r="CWX10" s="173"/>
      <c r="CWY10" s="173"/>
      <c r="CWZ10" s="173"/>
      <c r="CXA10" s="173"/>
      <c r="CXB10" s="173"/>
      <c r="CXC10" s="173"/>
      <c r="CXD10" s="173"/>
      <c r="CXE10" s="173"/>
      <c r="CXF10" s="173"/>
      <c r="CXG10" s="173"/>
      <c r="CXH10" s="173"/>
      <c r="CXI10" s="173"/>
      <c r="CXJ10" s="173"/>
      <c r="CXK10" s="173"/>
      <c r="CXL10" s="173"/>
      <c r="CXM10" s="173"/>
      <c r="CXN10" s="173"/>
      <c r="CXO10" s="173"/>
      <c r="CXP10" s="173"/>
      <c r="CXQ10" s="173"/>
      <c r="CXR10" s="173"/>
      <c r="CXS10" s="173"/>
      <c r="CXT10" s="173"/>
      <c r="CXU10" s="173"/>
      <c r="CXV10" s="173"/>
      <c r="CXW10" s="173"/>
      <c r="CXX10" s="173"/>
      <c r="CXY10" s="173"/>
      <c r="CXZ10" s="173"/>
      <c r="CYA10" s="173"/>
      <c r="CYB10" s="173"/>
      <c r="CYC10" s="173"/>
      <c r="CYD10" s="173"/>
      <c r="CYE10" s="173"/>
      <c r="CYF10" s="173"/>
      <c r="CYG10" s="173"/>
      <c r="CYH10" s="173"/>
      <c r="CYI10" s="173"/>
      <c r="CYJ10" s="173"/>
      <c r="CYK10" s="173"/>
      <c r="CYL10" s="173"/>
      <c r="CYM10" s="173"/>
      <c r="CYN10" s="173"/>
      <c r="CYO10" s="173"/>
      <c r="CYP10" s="173"/>
      <c r="CYQ10" s="173"/>
      <c r="CYR10" s="173"/>
      <c r="CYS10" s="173"/>
      <c r="CYT10" s="173"/>
      <c r="CYU10" s="173"/>
      <c r="CYV10" s="173"/>
      <c r="CYW10" s="173"/>
      <c r="CYX10" s="173"/>
      <c r="CYY10" s="173"/>
      <c r="CYZ10" s="173"/>
      <c r="CZA10" s="173"/>
      <c r="CZB10" s="173"/>
      <c r="CZC10" s="173"/>
      <c r="CZD10" s="173"/>
      <c r="CZE10" s="173"/>
      <c r="CZF10" s="173"/>
      <c r="CZG10" s="173"/>
      <c r="CZH10" s="173"/>
      <c r="CZI10" s="173"/>
      <c r="CZJ10" s="173"/>
      <c r="CZK10" s="173"/>
      <c r="CZL10" s="173"/>
      <c r="CZM10" s="173"/>
      <c r="CZN10" s="173"/>
      <c r="CZO10" s="173"/>
      <c r="CZP10" s="173"/>
      <c r="CZQ10" s="173"/>
      <c r="CZR10" s="173"/>
      <c r="CZS10" s="173"/>
      <c r="CZT10" s="173"/>
      <c r="CZU10" s="173"/>
      <c r="CZV10" s="173"/>
      <c r="CZW10" s="173"/>
      <c r="CZX10" s="173"/>
      <c r="CZY10" s="173"/>
      <c r="CZZ10" s="173"/>
      <c r="DAA10" s="173"/>
      <c r="DAB10" s="173"/>
      <c r="DAC10" s="173"/>
      <c r="DAD10" s="173"/>
      <c r="DAE10" s="173"/>
      <c r="DAF10" s="173"/>
      <c r="DAG10" s="173"/>
      <c r="DAH10" s="173"/>
      <c r="DAI10" s="173"/>
      <c r="DAJ10" s="173"/>
      <c r="DAK10" s="173"/>
      <c r="DAL10" s="173"/>
      <c r="DAM10" s="173"/>
      <c r="DAN10" s="173"/>
      <c r="DAO10" s="173"/>
      <c r="DAP10" s="173"/>
      <c r="DAQ10" s="173"/>
      <c r="DAR10" s="173"/>
      <c r="DAS10" s="173"/>
      <c r="DAT10" s="173"/>
      <c r="DAU10" s="173"/>
      <c r="DAV10" s="173"/>
      <c r="DAW10" s="173"/>
      <c r="DAX10" s="173"/>
      <c r="DAY10" s="173"/>
      <c r="DAZ10" s="173"/>
      <c r="DBA10" s="173"/>
      <c r="DBB10" s="173"/>
      <c r="DBC10" s="173"/>
      <c r="DBD10" s="173"/>
      <c r="DBE10" s="173"/>
      <c r="DBF10" s="173"/>
      <c r="DBG10" s="173"/>
      <c r="DBH10" s="173"/>
      <c r="DBI10" s="173"/>
      <c r="DBJ10" s="173"/>
      <c r="DBK10" s="173"/>
      <c r="DBL10" s="173"/>
      <c r="DBM10" s="173"/>
      <c r="DBN10" s="173"/>
      <c r="DBO10" s="173"/>
      <c r="DBP10" s="173"/>
      <c r="DBQ10" s="173"/>
      <c r="DBR10" s="173"/>
      <c r="DBS10" s="173"/>
      <c r="DBT10" s="173"/>
      <c r="DBU10" s="173"/>
      <c r="DBV10" s="173"/>
      <c r="DBW10" s="173"/>
      <c r="DBX10" s="173"/>
      <c r="DBY10" s="173"/>
      <c r="DBZ10" s="173"/>
      <c r="DCA10" s="173"/>
      <c r="DCB10" s="173"/>
      <c r="DCC10" s="173"/>
      <c r="DCD10" s="173"/>
      <c r="DCE10" s="173"/>
      <c r="DCF10" s="173"/>
      <c r="DCG10" s="173"/>
      <c r="DCH10" s="173"/>
      <c r="DCI10" s="173"/>
      <c r="DCJ10" s="173"/>
      <c r="DCK10" s="173"/>
      <c r="DCL10" s="173"/>
      <c r="DCM10" s="173"/>
      <c r="DCN10" s="173"/>
      <c r="DCO10" s="173"/>
      <c r="DCP10" s="173"/>
      <c r="DCQ10" s="173"/>
      <c r="DCR10" s="173"/>
      <c r="DCS10" s="173"/>
      <c r="DCT10" s="173"/>
      <c r="DCU10" s="173"/>
      <c r="DCV10" s="173"/>
      <c r="DCW10" s="173"/>
      <c r="DCX10" s="173"/>
      <c r="DCY10" s="173"/>
      <c r="DCZ10" s="173"/>
      <c r="DDA10" s="173"/>
      <c r="DDB10" s="173"/>
      <c r="DDC10" s="173"/>
      <c r="DDD10" s="173"/>
      <c r="DDE10" s="173"/>
      <c r="DDF10" s="173"/>
      <c r="DDG10" s="173"/>
      <c r="DDH10" s="173"/>
      <c r="DDI10" s="173"/>
      <c r="DDJ10" s="173"/>
      <c r="DDK10" s="173"/>
      <c r="DDL10" s="173"/>
      <c r="DDM10" s="173"/>
      <c r="DDN10" s="173"/>
      <c r="DDO10" s="173"/>
      <c r="DDP10" s="173"/>
      <c r="DDQ10" s="173"/>
      <c r="DDR10" s="173"/>
      <c r="DDS10" s="173"/>
      <c r="DDT10" s="173"/>
      <c r="DDU10" s="173"/>
      <c r="DDV10" s="173"/>
      <c r="DDW10" s="173"/>
      <c r="DDX10" s="173"/>
      <c r="DDY10" s="173"/>
      <c r="DDZ10" s="173"/>
      <c r="DEA10" s="173"/>
      <c r="DEB10" s="173"/>
      <c r="DEC10" s="173"/>
      <c r="DED10" s="173"/>
      <c r="DEE10" s="173"/>
      <c r="DEF10" s="173"/>
      <c r="DEG10" s="173"/>
      <c r="DEH10" s="173"/>
      <c r="DEI10" s="173"/>
      <c r="DEJ10" s="173"/>
      <c r="DEK10" s="173"/>
      <c r="DEL10" s="173"/>
      <c r="DEM10" s="173"/>
      <c r="DEN10" s="173"/>
      <c r="DEO10" s="173"/>
      <c r="DEP10" s="173"/>
      <c r="DEQ10" s="173"/>
      <c r="DER10" s="173"/>
      <c r="DES10" s="173"/>
      <c r="DET10" s="173"/>
      <c r="DEU10" s="173"/>
      <c r="DEV10" s="173"/>
      <c r="DEW10" s="173"/>
      <c r="DEX10" s="173"/>
      <c r="DEY10" s="173"/>
      <c r="DEZ10" s="173"/>
      <c r="DFA10" s="173"/>
      <c r="DFB10" s="173"/>
      <c r="DFC10" s="173"/>
      <c r="DFD10" s="173"/>
      <c r="DFE10" s="173"/>
      <c r="DFF10" s="173"/>
      <c r="DFG10" s="173"/>
      <c r="DFH10" s="173"/>
      <c r="DFI10" s="173"/>
      <c r="DFJ10" s="173"/>
      <c r="DFK10" s="173"/>
      <c r="DFL10" s="173"/>
      <c r="DFM10" s="173"/>
      <c r="DFN10" s="173"/>
      <c r="DFO10" s="173"/>
      <c r="DFP10" s="173"/>
      <c r="DFQ10" s="173"/>
      <c r="DFR10" s="173"/>
      <c r="DFS10" s="173"/>
      <c r="DFT10" s="173"/>
      <c r="DFU10" s="173"/>
      <c r="DFV10" s="173"/>
      <c r="DFW10" s="173"/>
      <c r="DFX10" s="173"/>
      <c r="DFY10" s="173"/>
      <c r="DFZ10" s="173"/>
      <c r="DGA10" s="173"/>
      <c r="DGB10" s="173"/>
      <c r="DGC10" s="173"/>
      <c r="DGD10" s="173"/>
      <c r="DGE10" s="173"/>
      <c r="DGF10" s="173"/>
      <c r="DGG10" s="173"/>
      <c r="DGH10" s="173"/>
      <c r="DGI10" s="173"/>
      <c r="DGJ10" s="173"/>
      <c r="DGK10" s="173"/>
      <c r="DGL10" s="173"/>
      <c r="DGM10" s="173"/>
      <c r="DGN10" s="173"/>
      <c r="DGO10" s="173"/>
      <c r="DGP10" s="173"/>
      <c r="DGQ10" s="173"/>
      <c r="DGR10" s="173"/>
      <c r="DGS10" s="173"/>
      <c r="DGT10" s="173"/>
      <c r="DGU10" s="173"/>
      <c r="DGV10" s="173"/>
      <c r="DGW10" s="173"/>
      <c r="DGX10" s="173"/>
      <c r="DGY10" s="173"/>
      <c r="DGZ10" s="173"/>
      <c r="DHA10" s="173"/>
      <c r="DHB10" s="173"/>
      <c r="DHC10" s="173"/>
      <c r="DHD10" s="173"/>
      <c r="DHE10" s="173"/>
      <c r="DHF10" s="173"/>
      <c r="DHG10" s="173"/>
      <c r="DHH10" s="173"/>
      <c r="DHI10" s="173"/>
      <c r="DHJ10" s="173"/>
      <c r="DHK10" s="173"/>
      <c r="DHL10" s="173"/>
      <c r="DHM10" s="173"/>
      <c r="DHN10" s="173"/>
      <c r="DHO10" s="173"/>
      <c r="DHP10" s="173"/>
      <c r="DHQ10" s="173"/>
      <c r="DHR10" s="173"/>
      <c r="DHS10" s="173"/>
      <c r="DHT10" s="173"/>
      <c r="DHU10" s="173"/>
      <c r="DHV10" s="173"/>
      <c r="DHW10" s="173"/>
      <c r="DHX10" s="173"/>
      <c r="DHY10" s="173"/>
      <c r="DHZ10" s="173"/>
      <c r="DIA10" s="173"/>
      <c r="DIB10" s="173"/>
      <c r="DIC10" s="173"/>
      <c r="DID10" s="173"/>
      <c r="DIE10" s="173"/>
      <c r="DIF10" s="173"/>
      <c r="DIG10" s="173"/>
      <c r="DIH10" s="173"/>
      <c r="DII10" s="173"/>
      <c r="DIJ10" s="173"/>
      <c r="DIK10" s="173"/>
      <c r="DIL10" s="173"/>
      <c r="DIM10" s="173"/>
      <c r="DIN10" s="173"/>
      <c r="DIO10" s="173"/>
      <c r="DIP10" s="173"/>
      <c r="DIQ10" s="173"/>
      <c r="DIR10" s="173"/>
      <c r="DIS10" s="173"/>
      <c r="DIT10" s="173"/>
      <c r="DIU10" s="173"/>
      <c r="DIV10" s="173"/>
      <c r="DIW10" s="173"/>
      <c r="DIX10" s="173"/>
      <c r="DIY10" s="173"/>
      <c r="DIZ10" s="173"/>
      <c r="DJA10" s="173"/>
      <c r="DJB10" s="173"/>
      <c r="DJC10" s="173"/>
      <c r="DJD10" s="173"/>
      <c r="DJE10" s="173"/>
      <c r="DJF10" s="173"/>
      <c r="DJG10" s="173"/>
      <c r="DJH10" s="173"/>
      <c r="DJI10" s="173"/>
      <c r="DJJ10" s="173"/>
      <c r="DJK10" s="173"/>
      <c r="DJL10" s="173"/>
      <c r="DJM10" s="173"/>
      <c r="DJN10" s="173"/>
      <c r="DJO10" s="173"/>
      <c r="DJP10" s="173"/>
      <c r="DJQ10" s="173"/>
      <c r="DJR10" s="173"/>
      <c r="DJS10" s="173"/>
      <c r="DJT10" s="173"/>
      <c r="DJU10" s="173"/>
      <c r="DJV10" s="173"/>
      <c r="DJW10" s="173"/>
      <c r="DJX10" s="173"/>
      <c r="DJY10" s="173"/>
      <c r="DJZ10" s="173"/>
      <c r="DKA10" s="173"/>
      <c r="DKB10" s="173"/>
      <c r="DKC10" s="173"/>
      <c r="DKD10" s="173"/>
      <c r="DKE10" s="173"/>
      <c r="DKF10" s="173"/>
      <c r="DKG10" s="173"/>
      <c r="DKH10" s="173"/>
      <c r="DKI10" s="173"/>
      <c r="DKJ10" s="173"/>
      <c r="DKK10" s="173"/>
      <c r="DKL10" s="173"/>
      <c r="DKM10" s="173"/>
      <c r="DKN10" s="173"/>
      <c r="DKO10" s="173"/>
      <c r="DKP10" s="173"/>
      <c r="DKQ10" s="173"/>
      <c r="DKR10" s="173"/>
      <c r="DKS10" s="173"/>
      <c r="DKT10" s="173"/>
      <c r="DKU10" s="173"/>
      <c r="DKV10" s="173"/>
      <c r="DKW10" s="173"/>
      <c r="DKX10" s="173"/>
      <c r="DKY10" s="173"/>
      <c r="DKZ10" s="173"/>
      <c r="DLA10" s="173"/>
      <c r="DLB10" s="173"/>
      <c r="DLC10" s="173"/>
      <c r="DLD10" s="173"/>
      <c r="DLE10" s="173"/>
      <c r="DLF10" s="173"/>
      <c r="DLG10" s="173"/>
      <c r="DLH10" s="173"/>
      <c r="DLI10" s="173"/>
      <c r="DLJ10" s="173"/>
      <c r="DLK10" s="173"/>
      <c r="DLL10" s="173"/>
      <c r="DLM10" s="173"/>
      <c r="DLN10" s="173"/>
      <c r="DLO10" s="173"/>
      <c r="DLP10" s="173"/>
      <c r="DLQ10" s="173"/>
      <c r="DLR10" s="173"/>
      <c r="DLS10" s="173"/>
      <c r="DLT10" s="173"/>
      <c r="DLU10" s="173"/>
      <c r="DLV10" s="173"/>
      <c r="DLW10" s="173"/>
      <c r="DLX10" s="173"/>
      <c r="DLY10" s="173"/>
      <c r="DLZ10" s="173"/>
      <c r="DMA10" s="173"/>
      <c r="DMB10" s="173"/>
      <c r="DMC10" s="173"/>
      <c r="DMD10" s="173"/>
      <c r="DME10" s="173"/>
      <c r="DMF10" s="173"/>
      <c r="DMG10" s="173"/>
      <c r="DMH10" s="173"/>
      <c r="DMI10" s="173"/>
      <c r="DMJ10" s="173"/>
      <c r="DMK10" s="173"/>
      <c r="DML10" s="173"/>
      <c r="DMM10" s="173"/>
      <c r="DMN10" s="173"/>
      <c r="DMO10" s="173"/>
      <c r="DMP10" s="173"/>
      <c r="DMQ10" s="173"/>
      <c r="DMR10" s="173"/>
      <c r="DMS10" s="173"/>
      <c r="DMT10" s="173"/>
      <c r="DMU10" s="173"/>
      <c r="DMV10" s="173"/>
      <c r="DMW10" s="173"/>
      <c r="DMX10" s="173"/>
      <c r="DMY10" s="173"/>
      <c r="DMZ10" s="173"/>
      <c r="DNA10" s="173"/>
      <c r="DNB10" s="173"/>
      <c r="DNC10" s="173"/>
      <c r="DND10" s="173"/>
      <c r="DNE10" s="173"/>
      <c r="DNF10" s="173"/>
      <c r="DNG10" s="173"/>
      <c r="DNH10" s="173"/>
      <c r="DNI10" s="173"/>
      <c r="DNJ10" s="173"/>
      <c r="DNK10" s="173"/>
      <c r="DNL10" s="173"/>
      <c r="DNM10" s="173"/>
      <c r="DNN10" s="173"/>
      <c r="DNO10" s="173"/>
      <c r="DNP10" s="173"/>
      <c r="DNQ10" s="173"/>
      <c r="DNR10" s="173"/>
      <c r="DNS10" s="173"/>
      <c r="DNT10" s="173"/>
      <c r="DNU10" s="173"/>
      <c r="DNV10" s="173"/>
      <c r="DNW10" s="173"/>
      <c r="DNX10" s="173"/>
      <c r="DNY10" s="173"/>
      <c r="DNZ10" s="173"/>
      <c r="DOA10" s="173"/>
      <c r="DOB10" s="173"/>
      <c r="DOC10" s="173"/>
      <c r="DOD10" s="173"/>
      <c r="DOE10" s="173"/>
      <c r="DOF10" s="173"/>
      <c r="DOG10" s="173"/>
      <c r="DOH10" s="173"/>
      <c r="DOI10" s="173"/>
      <c r="DOJ10" s="173"/>
      <c r="DOK10" s="173"/>
      <c r="DOL10" s="173"/>
      <c r="DOM10" s="173"/>
      <c r="DON10" s="173"/>
      <c r="DOO10" s="173"/>
      <c r="DOP10" s="173"/>
      <c r="DOQ10" s="173"/>
      <c r="DOR10" s="173"/>
      <c r="DOS10" s="173"/>
      <c r="DOT10" s="173"/>
      <c r="DOU10" s="173"/>
      <c r="DOV10" s="173"/>
      <c r="DOW10" s="173"/>
      <c r="DOX10" s="173"/>
      <c r="DOY10" s="173"/>
      <c r="DOZ10" s="173"/>
      <c r="DPA10" s="173"/>
      <c r="DPB10" s="173"/>
      <c r="DPC10" s="173"/>
      <c r="DPD10" s="173"/>
      <c r="DPE10" s="173"/>
      <c r="DPF10" s="173"/>
      <c r="DPG10" s="173"/>
      <c r="DPH10" s="173"/>
      <c r="DPI10" s="173"/>
      <c r="DPJ10" s="173"/>
      <c r="DPK10" s="173"/>
      <c r="DPL10" s="173"/>
      <c r="DPM10" s="173"/>
      <c r="DPN10" s="173"/>
      <c r="DPO10" s="173"/>
      <c r="DPP10" s="173"/>
      <c r="DPQ10" s="173"/>
      <c r="DPR10" s="173"/>
      <c r="DPS10" s="173"/>
      <c r="DPT10" s="173"/>
      <c r="DPU10" s="173"/>
      <c r="DPV10" s="173"/>
      <c r="DPW10" s="173"/>
      <c r="DPX10" s="173"/>
      <c r="DPY10" s="173"/>
      <c r="DPZ10" s="173"/>
      <c r="DQA10" s="173"/>
      <c r="DQB10" s="173"/>
      <c r="DQC10" s="173"/>
      <c r="DQD10" s="173"/>
      <c r="DQE10" s="173"/>
      <c r="DQF10" s="173"/>
      <c r="DQG10" s="173"/>
      <c r="DQH10" s="173"/>
      <c r="DQI10" s="173"/>
      <c r="DQJ10" s="173"/>
      <c r="DQK10" s="173"/>
      <c r="DQL10" s="173"/>
      <c r="DQM10" s="173"/>
      <c r="DQN10" s="173"/>
      <c r="DQO10" s="173"/>
      <c r="DQP10" s="173"/>
      <c r="DQQ10" s="173"/>
      <c r="DQR10" s="173"/>
      <c r="DQS10" s="173"/>
      <c r="DQT10" s="173"/>
      <c r="DQU10" s="173"/>
      <c r="DQV10" s="173"/>
      <c r="DQW10" s="173"/>
      <c r="DQX10" s="173"/>
      <c r="DQY10" s="173"/>
      <c r="DQZ10" s="173"/>
      <c r="DRA10" s="173"/>
      <c r="DRB10" s="173"/>
      <c r="DRC10" s="173"/>
      <c r="DRD10" s="173"/>
      <c r="DRE10" s="173"/>
      <c r="DRF10" s="173"/>
      <c r="DRG10" s="173"/>
      <c r="DRH10" s="173"/>
      <c r="DRI10" s="173"/>
      <c r="DRJ10" s="173"/>
      <c r="DRK10" s="173"/>
      <c r="DRL10" s="173"/>
      <c r="DRM10" s="173"/>
      <c r="DRN10" s="173"/>
      <c r="DRO10" s="173"/>
      <c r="DRP10" s="173"/>
      <c r="DRQ10" s="173"/>
      <c r="DRR10" s="173"/>
      <c r="DRS10" s="173"/>
      <c r="DRT10" s="173"/>
      <c r="DRU10" s="173"/>
      <c r="DRV10" s="173"/>
      <c r="DRW10" s="173"/>
      <c r="DRX10" s="173"/>
      <c r="DRY10" s="173"/>
      <c r="DRZ10" s="173"/>
      <c r="DSA10" s="173"/>
      <c r="DSB10" s="173"/>
      <c r="DSC10" s="173"/>
      <c r="DSD10" s="173"/>
      <c r="DSE10" s="173"/>
      <c r="DSF10" s="173"/>
      <c r="DSG10" s="173"/>
      <c r="DSH10" s="173"/>
      <c r="DSI10" s="173"/>
      <c r="DSJ10" s="173"/>
      <c r="DSK10" s="173"/>
      <c r="DSL10" s="173"/>
      <c r="DSM10" s="173"/>
      <c r="DSN10" s="173"/>
      <c r="DSO10" s="173"/>
      <c r="DSP10" s="173"/>
      <c r="DSQ10" s="173"/>
      <c r="DSR10" s="173"/>
      <c r="DSS10" s="173"/>
      <c r="DST10" s="173"/>
      <c r="DSU10" s="173"/>
      <c r="DSV10" s="173"/>
      <c r="DSW10" s="173"/>
      <c r="DSX10" s="173"/>
      <c r="DSY10" s="173"/>
      <c r="DSZ10" s="173"/>
      <c r="DTA10" s="173"/>
      <c r="DTB10" s="173"/>
      <c r="DTC10" s="173"/>
      <c r="DTD10" s="173"/>
      <c r="DTE10" s="173"/>
      <c r="DTF10" s="173"/>
      <c r="DTG10" s="173"/>
      <c r="DTH10" s="173"/>
      <c r="DTI10" s="173"/>
      <c r="DTJ10" s="173"/>
      <c r="DTK10" s="173"/>
      <c r="DTL10" s="173"/>
      <c r="DTM10" s="173"/>
      <c r="DTN10" s="173"/>
      <c r="DTO10" s="173"/>
      <c r="DTP10" s="173"/>
      <c r="DTQ10" s="173"/>
      <c r="DTR10" s="173"/>
      <c r="DTS10" s="173"/>
      <c r="DTT10" s="173"/>
      <c r="DTU10" s="173"/>
      <c r="DTV10" s="173"/>
      <c r="DTW10" s="173"/>
      <c r="DTX10" s="173"/>
      <c r="DTY10" s="173"/>
      <c r="DTZ10" s="173"/>
      <c r="DUA10" s="173"/>
      <c r="DUB10" s="173"/>
      <c r="DUC10" s="173"/>
      <c r="DUD10" s="173"/>
      <c r="DUE10" s="173"/>
      <c r="DUF10" s="173"/>
      <c r="DUG10" s="173"/>
      <c r="DUH10" s="173"/>
      <c r="DUI10" s="173"/>
      <c r="DUJ10" s="173"/>
      <c r="DUK10" s="173"/>
      <c r="DUL10" s="173"/>
      <c r="DUM10" s="173"/>
      <c r="DUN10" s="173"/>
      <c r="DUO10" s="173"/>
      <c r="DUP10" s="173"/>
      <c r="DUQ10" s="173"/>
      <c r="DUR10" s="173"/>
      <c r="DUS10" s="173"/>
      <c r="DUT10" s="173"/>
      <c r="DUU10" s="173"/>
      <c r="DUV10" s="173"/>
      <c r="DUW10" s="173"/>
      <c r="DUX10" s="173"/>
      <c r="DUY10" s="173"/>
      <c r="DUZ10" s="173"/>
      <c r="DVA10" s="173"/>
      <c r="DVB10" s="173"/>
      <c r="DVC10" s="173"/>
      <c r="DVD10" s="173"/>
      <c r="DVE10" s="173"/>
      <c r="DVF10" s="173"/>
      <c r="DVG10" s="173"/>
      <c r="DVH10" s="173"/>
      <c r="DVI10" s="173"/>
      <c r="DVJ10" s="173"/>
      <c r="DVK10" s="173"/>
      <c r="DVL10" s="173"/>
      <c r="DVM10" s="173"/>
      <c r="DVN10" s="173"/>
      <c r="DVO10" s="173"/>
      <c r="DVP10" s="173"/>
      <c r="DVQ10" s="173"/>
      <c r="DVR10" s="173"/>
      <c r="DVS10" s="173"/>
      <c r="DVT10" s="173"/>
      <c r="DVU10" s="173"/>
      <c r="DVV10" s="173"/>
      <c r="DVW10" s="173"/>
      <c r="DVX10" s="173"/>
      <c r="DVY10" s="173"/>
      <c r="DVZ10" s="173"/>
      <c r="DWA10" s="173"/>
      <c r="DWB10" s="173"/>
      <c r="DWC10" s="173"/>
      <c r="DWD10" s="173"/>
      <c r="DWE10" s="173"/>
      <c r="DWF10" s="173"/>
      <c r="DWG10" s="173"/>
      <c r="DWH10" s="173"/>
      <c r="DWI10" s="173"/>
      <c r="DWJ10" s="173"/>
      <c r="DWK10" s="173"/>
      <c r="DWL10" s="173"/>
      <c r="DWM10" s="173"/>
      <c r="DWN10" s="173"/>
      <c r="DWO10" s="173"/>
      <c r="DWP10" s="173"/>
      <c r="DWQ10" s="173"/>
      <c r="DWR10" s="173"/>
      <c r="DWS10" s="173"/>
      <c r="DWT10" s="173"/>
      <c r="DWU10" s="173"/>
      <c r="DWV10" s="173"/>
      <c r="DWW10" s="173"/>
      <c r="DWX10" s="173"/>
      <c r="DWY10" s="173"/>
      <c r="DWZ10" s="173"/>
      <c r="DXA10" s="173"/>
      <c r="DXB10" s="173"/>
      <c r="DXC10" s="173"/>
      <c r="DXD10" s="173"/>
      <c r="DXE10" s="173"/>
      <c r="DXF10" s="173"/>
      <c r="DXG10" s="173"/>
      <c r="DXH10" s="173"/>
      <c r="DXI10" s="173"/>
      <c r="DXJ10" s="173"/>
      <c r="DXK10" s="173"/>
      <c r="DXL10" s="173"/>
      <c r="DXM10" s="173"/>
      <c r="DXN10" s="173"/>
      <c r="DXO10" s="173"/>
      <c r="DXP10" s="173"/>
      <c r="DXQ10" s="173"/>
      <c r="DXR10" s="173"/>
      <c r="DXS10" s="173"/>
      <c r="DXT10" s="173"/>
      <c r="DXU10" s="173"/>
      <c r="DXV10" s="173"/>
      <c r="DXW10" s="173"/>
      <c r="DXX10" s="173"/>
      <c r="DXY10" s="173"/>
      <c r="DXZ10" s="173"/>
      <c r="DYA10" s="173"/>
      <c r="DYB10" s="173"/>
      <c r="DYC10" s="173"/>
      <c r="DYD10" s="173"/>
      <c r="DYE10" s="173"/>
      <c r="DYF10" s="173"/>
      <c r="DYG10" s="173"/>
      <c r="DYH10" s="173"/>
      <c r="DYI10" s="173"/>
      <c r="DYJ10" s="173"/>
      <c r="DYK10" s="173"/>
      <c r="DYL10" s="173"/>
      <c r="DYM10" s="173"/>
      <c r="DYN10" s="173"/>
      <c r="DYO10" s="173"/>
      <c r="DYP10" s="173"/>
      <c r="DYQ10" s="173"/>
      <c r="DYR10" s="173"/>
      <c r="DYS10" s="173"/>
      <c r="DYT10" s="173"/>
      <c r="DYU10" s="173"/>
      <c r="DYV10" s="173"/>
      <c r="DYW10" s="173"/>
      <c r="DYX10" s="173"/>
      <c r="DYY10" s="173"/>
      <c r="DYZ10" s="173"/>
      <c r="DZA10" s="173"/>
      <c r="DZB10" s="173"/>
      <c r="DZC10" s="173"/>
      <c r="DZD10" s="173"/>
      <c r="DZE10" s="173"/>
      <c r="DZF10" s="173"/>
      <c r="DZG10" s="173"/>
      <c r="DZH10" s="173"/>
      <c r="DZI10" s="173"/>
      <c r="DZJ10" s="173"/>
      <c r="DZK10" s="173"/>
      <c r="DZL10" s="173"/>
      <c r="DZM10" s="173"/>
      <c r="DZN10" s="173"/>
      <c r="DZO10" s="173"/>
      <c r="DZP10" s="173"/>
      <c r="DZQ10" s="173"/>
      <c r="DZR10" s="173"/>
      <c r="DZS10" s="173"/>
      <c r="DZT10" s="173"/>
      <c r="DZU10" s="173"/>
      <c r="DZV10" s="173"/>
      <c r="DZW10" s="173"/>
      <c r="DZX10" s="173"/>
      <c r="DZY10" s="173"/>
      <c r="DZZ10" s="173"/>
      <c r="EAA10" s="173"/>
      <c r="EAB10" s="173"/>
      <c r="EAC10" s="173"/>
      <c r="EAD10" s="173"/>
      <c r="EAE10" s="173"/>
      <c r="EAF10" s="173"/>
      <c r="EAG10" s="173"/>
      <c r="EAH10" s="173"/>
      <c r="EAI10" s="173"/>
      <c r="EAJ10" s="173"/>
      <c r="EAK10" s="173"/>
      <c r="EAL10" s="173"/>
      <c r="EAM10" s="173"/>
      <c r="EAN10" s="173"/>
      <c r="EAO10" s="173"/>
      <c r="EAP10" s="173"/>
      <c r="EAQ10" s="173"/>
      <c r="EAR10" s="173"/>
      <c r="EAS10" s="173"/>
      <c r="EAT10" s="173"/>
      <c r="EAU10" s="173"/>
      <c r="EAV10" s="173"/>
      <c r="EAW10" s="173"/>
      <c r="EAX10" s="173"/>
      <c r="EAY10" s="173"/>
      <c r="EAZ10" s="173"/>
      <c r="EBA10" s="173"/>
      <c r="EBB10" s="173"/>
      <c r="EBC10" s="173"/>
      <c r="EBD10" s="173"/>
      <c r="EBE10" s="173"/>
      <c r="EBF10" s="173"/>
      <c r="EBG10" s="173"/>
      <c r="EBH10" s="173"/>
      <c r="EBI10" s="173"/>
      <c r="EBJ10" s="173"/>
      <c r="EBK10" s="173"/>
      <c r="EBL10" s="173"/>
      <c r="EBM10" s="173"/>
      <c r="EBN10" s="173"/>
      <c r="EBO10" s="173"/>
      <c r="EBP10" s="173"/>
      <c r="EBQ10" s="173"/>
      <c r="EBR10" s="173"/>
      <c r="EBS10" s="173"/>
      <c r="EBT10" s="173"/>
      <c r="EBU10" s="173"/>
      <c r="EBV10" s="173"/>
      <c r="EBW10" s="173"/>
      <c r="EBX10" s="173"/>
      <c r="EBY10" s="173"/>
      <c r="EBZ10" s="173"/>
      <c r="ECA10" s="173"/>
      <c r="ECB10" s="173"/>
      <c r="ECC10" s="173"/>
      <c r="ECD10" s="173"/>
      <c r="ECE10" s="173"/>
      <c r="ECF10" s="173"/>
      <c r="ECG10" s="173"/>
      <c r="ECH10" s="173"/>
      <c r="ECI10" s="173"/>
      <c r="ECJ10" s="173"/>
      <c r="ECK10" s="173"/>
      <c r="ECL10" s="173"/>
      <c r="ECM10" s="173"/>
      <c r="ECN10" s="173"/>
      <c r="ECO10" s="173"/>
      <c r="ECP10" s="173"/>
      <c r="ECQ10" s="173"/>
      <c r="ECR10" s="173"/>
      <c r="ECS10" s="173"/>
      <c r="ECT10" s="173"/>
      <c r="ECU10" s="173"/>
      <c r="ECV10" s="173"/>
      <c r="ECW10" s="173"/>
      <c r="ECX10" s="173"/>
      <c r="ECY10" s="173"/>
      <c r="ECZ10" s="173"/>
      <c r="EDA10" s="173"/>
      <c r="EDB10" s="173"/>
      <c r="EDC10" s="173"/>
      <c r="EDD10" s="173"/>
      <c r="EDE10" s="173"/>
      <c r="EDF10" s="173"/>
      <c r="EDG10" s="173"/>
      <c r="EDH10" s="173"/>
      <c r="EDI10" s="173"/>
      <c r="EDJ10" s="173"/>
      <c r="EDK10" s="173"/>
      <c r="EDL10" s="173"/>
      <c r="EDM10" s="173"/>
      <c r="EDN10" s="173"/>
      <c r="EDO10" s="173"/>
      <c r="EDP10" s="173"/>
      <c r="EDQ10" s="173"/>
      <c r="EDR10" s="173"/>
      <c r="EDS10" s="173"/>
      <c r="EDT10" s="173"/>
      <c r="EDU10" s="173"/>
      <c r="EDV10" s="173"/>
      <c r="EDW10" s="173"/>
      <c r="EDX10" s="173"/>
      <c r="EDY10" s="173"/>
      <c r="EDZ10" s="173"/>
      <c r="EEA10" s="173"/>
      <c r="EEB10" s="173"/>
      <c r="EEC10" s="173"/>
      <c r="EED10" s="173"/>
      <c r="EEE10" s="173"/>
      <c r="EEF10" s="173"/>
      <c r="EEG10" s="173"/>
      <c r="EEH10" s="173"/>
      <c r="EEI10" s="173"/>
      <c r="EEJ10" s="173"/>
      <c r="EEK10" s="173"/>
      <c r="EEL10" s="173"/>
      <c r="EEM10" s="173"/>
      <c r="EEN10" s="173"/>
      <c r="EEO10" s="173"/>
      <c r="EEP10" s="173"/>
      <c r="EEQ10" s="173"/>
      <c r="EER10" s="173"/>
      <c r="EES10" s="173"/>
      <c r="EET10" s="173"/>
      <c r="EEU10" s="173"/>
      <c r="EEV10" s="173"/>
      <c r="EEW10" s="173"/>
      <c r="EEX10" s="173"/>
      <c r="EEY10" s="173"/>
      <c r="EEZ10" s="173"/>
      <c r="EFA10" s="173"/>
      <c r="EFB10" s="173"/>
      <c r="EFC10" s="173"/>
      <c r="EFD10" s="173"/>
      <c r="EFE10" s="173"/>
      <c r="EFF10" s="173"/>
      <c r="EFG10" s="173"/>
      <c r="EFH10" s="173"/>
      <c r="EFI10" s="173"/>
      <c r="EFJ10" s="173"/>
      <c r="EFK10" s="173"/>
      <c r="EFL10" s="173"/>
      <c r="EFM10" s="173"/>
      <c r="EFN10" s="173"/>
      <c r="EFO10" s="173"/>
      <c r="EFP10" s="173"/>
      <c r="EFQ10" s="173"/>
      <c r="EFR10" s="173"/>
      <c r="EFS10" s="173"/>
      <c r="EFT10" s="173"/>
      <c r="EFU10" s="173"/>
      <c r="EFV10" s="173"/>
      <c r="EFW10" s="173"/>
      <c r="EFX10" s="173"/>
      <c r="EFY10" s="173"/>
      <c r="EFZ10" s="173"/>
      <c r="EGA10" s="173"/>
      <c r="EGB10" s="173"/>
      <c r="EGC10" s="173"/>
      <c r="EGD10" s="173"/>
      <c r="EGE10" s="173"/>
      <c r="EGF10" s="173"/>
      <c r="EGG10" s="173"/>
      <c r="EGH10" s="173"/>
      <c r="EGI10" s="173"/>
      <c r="EGJ10" s="173"/>
      <c r="EGK10" s="173"/>
      <c r="EGL10" s="173"/>
      <c r="EGM10" s="173"/>
      <c r="EGN10" s="173"/>
      <c r="EGO10" s="173"/>
      <c r="EGP10" s="173"/>
      <c r="EGQ10" s="173"/>
      <c r="EGR10" s="173"/>
      <c r="EGS10" s="173"/>
      <c r="EGT10" s="173"/>
      <c r="EGU10" s="173"/>
      <c r="EGV10" s="173"/>
      <c r="EGW10" s="173"/>
      <c r="EGX10" s="173"/>
      <c r="EGY10" s="173"/>
      <c r="EGZ10" s="173"/>
      <c r="EHA10" s="173"/>
      <c r="EHB10" s="173"/>
      <c r="EHC10" s="173"/>
      <c r="EHD10" s="173"/>
      <c r="EHE10" s="173"/>
      <c r="EHF10" s="173"/>
      <c r="EHG10" s="173"/>
      <c r="EHH10" s="173"/>
      <c r="EHI10" s="173"/>
      <c r="EHJ10" s="173"/>
      <c r="EHK10" s="173"/>
      <c r="EHL10" s="173"/>
      <c r="EHM10" s="173"/>
      <c r="EHN10" s="173"/>
      <c r="EHO10" s="173"/>
      <c r="EHP10" s="173"/>
      <c r="EHQ10" s="173"/>
      <c r="EHR10" s="173"/>
      <c r="EHS10" s="173"/>
      <c r="EHT10" s="173"/>
      <c r="EHU10" s="173"/>
      <c r="EHV10" s="173"/>
      <c r="EHW10" s="173"/>
      <c r="EHX10" s="173"/>
      <c r="EHY10" s="173"/>
      <c r="EHZ10" s="173"/>
      <c r="EIA10" s="173"/>
      <c r="EIB10" s="173"/>
      <c r="EIC10" s="173"/>
      <c r="EID10" s="173"/>
      <c r="EIE10" s="173"/>
      <c r="EIF10" s="173"/>
      <c r="EIG10" s="173"/>
      <c r="EIH10" s="173"/>
      <c r="EII10" s="173"/>
      <c r="EIJ10" s="173"/>
      <c r="EIK10" s="173"/>
      <c r="EIL10" s="173"/>
      <c r="EIM10" s="173"/>
      <c r="EIN10" s="173"/>
      <c r="EIO10" s="173"/>
      <c r="EIP10" s="173"/>
      <c r="EIQ10" s="173"/>
      <c r="EIR10" s="173"/>
      <c r="EIS10" s="173"/>
      <c r="EIT10" s="173"/>
      <c r="EIU10" s="173"/>
      <c r="EIV10" s="173"/>
      <c r="EIW10" s="173"/>
      <c r="EIX10" s="173"/>
      <c r="EIY10" s="173"/>
      <c r="EIZ10" s="173"/>
      <c r="EJA10" s="173"/>
      <c r="EJB10" s="173"/>
      <c r="EJC10" s="173"/>
      <c r="EJD10" s="173"/>
      <c r="EJE10" s="173"/>
      <c r="EJF10" s="173"/>
      <c r="EJG10" s="173"/>
      <c r="EJH10" s="173"/>
      <c r="EJI10" s="173"/>
      <c r="EJJ10" s="173"/>
      <c r="EJK10" s="173"/>
      <c r="EJL10" s="173"/>
      <c r="EJM10" s="173"/>
      <c r="EJN10" s="173"/>
      <c r="EJO10" s="173"/>
      <c r="EJP10" s="173"/>
      <c r="EJQ10" s="173"/>
      <c r="EJR10" s="173"/>
      <c r="EJS10" s="173"/>
      <c r="EJT10" s="173"/>
      <c r="EJU10" s="173"/>
      <c r="EJV10" s="173"/>
      <c r="EJW10" s="173"/>
      <c r="EJX10" s="173"/>
      <c r="EJY10" s="173"/>
      <c r="EJZ10" s="173"/>
      <c r="EKA10" s="173"/>
      <c r="EKB10" s="173"/>
      <c r="EKC10" s="173"/>
      <c r="EKD10" s="173"/>
      <c r="EKE10" s="173"/>
      <c r="EKF10" s="173"/>
      <c r="EKG10" s="173"/>
      <c r="EKH10" s="173"/>
      <c r="EKI10" s="173"/>
      <c r="EKJ10" s="173"/>
      <c r="EKK10" s="173"/>
      <c r="EKL10" s="173"/>
      <c r="EKM10" s="173"/>
      <c r="EKN10" s="173"/>
      <c r="EKO10" s="173"/>
      <c r="EKP10" s="173"/>
      <c r="EKQ10" s="173"/>
      <c r="EKR10" s="173"/>
      <c r="EKS10" s="173"/>
      <c r="EKT10" s="173"/>
      <c r="EKU10" s="173"/>
      <c r="EKV10" s="173"/>
      <c r="EKW10" s="173"/>
      <c r="EKX10" s="173"/>
      <c r="EKY10" s="173"/>
      <c r="EKZ10" s="173"/>
      <c r="ELA10" s="173"/>
      <c r="ELB10" s="173"/>
      <c r="ELC10" s="173"/>
      <c r="ELD10" s="173"/>
      <c r="ELE10" s="173"/>
      <c r="ELF10" s="173"/>
      <c r="ELG10" s="173"/>
      <c r="ELH10" s="173"/>
      <c r="ELI10" s="173"/>
      <c r="ELJ10" s="173"/>
      <c r="ELK10" s="173"/>
      <c r="ELL10" s="173"/>
      <c r="ELM10" s="173"/>
      <c r="ELN10" s="173"/>
      <c r="ELO10" s="173"/>
      <c r="ELP10" s="173"/>
      <c r="ELQ10" s="173"/>
      <c r="ELR10" s="173"/>
      <c r="ELS10" s="173"/>
      <c r="ELT10" s="173"/>
      <c r="ELU10" s="173"/>
      <c r="ELV10" s="173"/>
      <c r="ELW10" s="173"/>
      <c r="ELX10" s="173"/>
      <c r="ELY10" s="173"/>
      <c r="ELZ10" s="173"/>
      <c r="EMA10" s="173"/>
      <c r="EMB10" s="173"/>
      <c r="EMC10" s="173"/>
      <c r="EMD10" s="173"/>
      <c r="EME10" s="173"/>
      <c r="EMF10" s="173"/>
      <c r="EMG10" s="173"/>
      <c r="EMH10" s="173"/>
      <c r="EMI10" s="173"/>
      <c r="EMJ10" s="173"/>
      <c r="EMK10" s="173"/>
      <c r="EML10" s="173"/>
      <c r="EMM10" s="173"/>
      <c r="EMN10" s="173"/>
      <c r="EMO10" s="173"/>
      <c r="EMP10" s="173"/>
      <c r="EMQ10" s="173"/>
      <c r="EMR10" s="173"/>
      <c r="EMS10" s="173"/>
      <c r="EMT10" s="173"/>
      <c r="EMU10" s="173"/>
      <c r="EMV10" s="173"/>
      <c r="EMW10" s="173"/>
      <c r="EMX10" s="173"/>
      <c r="EMY10" s="173"/>
      <c r="EMZ10" s="173"/>
      <c r="ENA10" s="173"/>
      <c r="ENB10" s="173"/>
      <c r="ENC10" s="173"/>
      <c r="END10" s="173"/>
      <c r="ENE10" s="173"/>
      <c r="ENF10" s="173"/>
      <c r="ENG10" s="173"/>
      <c r="ENH10" s="173"/>
      <c r="ENI10" s="173"/>
      <c r="ENJ10" s="173"/>
      <c r="ENK10" s="173"/>
      <c r="ENL10" s="173"/>
      <c r="ENM10" s="173"/>
      <c r="ENN10" s="173"/>
      <c r="ENO10" s="173"/>
      <c r="ENP10" s="173"/>
      <c r="ENQ10" s="173"/>
      <c r="ENR10" s="173"/>
      <c r="ENS10" s="173"/>
      <c r="ENT10" s="173"/>
      <c r="ENU10" s="173"/>
      <c r="ENV10" s="173"/>
      <c r="ENW10" s="173"/>
      <c r="ENX10" s="173"/>
      <c r="ENY10" s="173"/>
      <c r="ENZ10" s="173"/>
      <c r="EOA10" s="173"/>
      <c r="EOB10" s="173"/>
      <c r="EOC10" s="173"/>
      <c r="EOD10" s="173"/>
      <c r="EOE10" s="173"/>
      <c r="EOF10" s="173"/>
      <c r="EOG10" s="173"/>
      <c r="EOH10" s="173"/>
      <c r="EOI10" s="173"/>
      <c r="EOJ10" s="173"/>
      <c r="EOK10" s="173"/>
      <c r="EOL10" s="173"/>
      <c r="EOM10" s="173"/>
      <c r="EON10" s="173"/>
      <c r="EOO10" s="173"/>
      <c r="EOP10" s="173"/>
      <c r="EOQ10" s="173"/>
      <c r="EOR10" s="173"/>
      <c r="EOS10" s="173"/>
      <c r="EOT10" s="173"/>
      <c r="EOU10" s="173"/>
      <c r="EOV10" s="173"/>
      <c r="EOW10" s="173"/>
      <c r="EOX10" s="173"/>
      <c r="EOY10" s="173"/>
      <c r="EOZ10" s="173"/>
      <c r="EPA10" s="173"/>
      <c r="EPB10" s="173"/>
      <c r="EPC10" s="173"/>
      <c r="EPD10" s="173"/>
      <c r="EPE10" s="173"/>
      <c r="EPF10" s="173"/>
      <c r="EPG10" s="173"/>
      <c r="EPH10" s="173"/>
      <c r="EPI10" s="173"/>
      <c r="EPJ10" s="173"/>
      <c r="EPK10" s="173"/>
      <c r="EPL10" s="173"/>
      <c r="EPM10" s="173"/>
      <c r="EPN10" s="173"/>
      <c r="EPO10" s="173"/>
      <c r="EPP10" s="173"/>
      <c r="EPQ10" s="173"/>
      <c r="EPR10" s="173"/>
      <c r="EPS10" s="173"/>
      <c r="EPT10" s="173"/>
      <c r="EPU10" s="173"/>
      <c r="EPV10" s="173"/>
      <c r="EPW10" s="173"/>
      <c r="EPX10" s="173"/>
      <c r="EPY10" s="173"/>
      <c r="EPZ10" s="173"/>
      <c r="EQA10" s="173"/>
      <c r="EQB10" s="173"/>
      <c r="EQC10" s="173"/>
      <c r="EQD10" s="173"/>
      <c r="EQE10" s="173"/>
      <c r="EQF10" s="173"/>
      <c r="EQG10" s="173"/>
      <c r="EQH10" s="173"/>
      <c r="EQI10" s="173"/>
      <c r="EQJ10" s="173"/>
      <c r="EQK10" s="173"/>
      <c r="EQL10" s="173"/>
      <c r="EQM10" s="173"/>
      <c r="EQN10" s="173"/>
      <c r="EQO10" s="173"/>
      <c r="EQP10" s="173"/>
      <c r="EQQ10" s="173"/>
      <c r="EQR10" s="173"/>
      <c r="EQS10" s="173"/>
      <c r="EQT10" s="173"/>
      <c r="EQU10" s="173"/>
      <c r="EQV10" s="173"/>
      <c r="EQW10" s="173"/>
      <c r="EQX10" s="173"/>
      <c r="EQY10" s="173"/>
      <c r="EQZ10" s="173"/>
      <c r="ERA10" s="173"/>
      <c r="ERB10" s="173"/>
      <c r="ERC10" s="173"/>
      <c r="ERD10" s="173"/>
      <c r="ERE10" s="173"/>
      <c r="ERF10" s="173"/>
      <c r="ERG10" s="173"/>
      <c r="ERH10" s="173"/>
      <c r="ERI10" s="173"/>
      <c r="ERJ10" s="173"/>
      <c r="ERK10" s="173"/>
      <c r="ERL10" s="173"/>
      <c r="ERM10" s="173"/>
      <c r="ERN10" s="173"/>
      <c r="ERO10" s="173"/>
      <c r="ERP10" s="173"/>
      <c r="ERQ10" s="173"/>
      <c r="ERR10" s="173"/>
      <c r="ERS10" s="173"/>
      <c r="ERT10" s="173"/>
      <c r="ERU10" s="173"/>
      <c r="ERV10" s="173"/>
      <c r="ERW10" s="173"/>
      <c r="ERX10" s="173"/>
      <c r="ERY10" s="173"/>
      <c r="ERZ10" s="173"/>
      <c r="ESA10" s="173"/>
      <c r="ESB10" s="173"/>
      <c r="ESC10" s="173"/>
      <c r="ESD10" s="173"/>
      <c r="ESE10" s="173"/>
      <c r="ESF10" s="173"/>
      <c r="ESG10" s="173"/>
      <c r="ESH10" s="173"/>
      <c r="ESI10" s="173"/>
      <c r="ESJ10" s="173"/>
      <c r="ESK10" s="173"/>
      <c r="ESL10" s="173"/>
      <c r="ESM10" s="173"/>
      <c r="ESN10" s="173"/>
      <c r="ESO10" s="173"/>
      <c r="ESP10" s="173"/>
      <c r="ESQ10" s="173"/>
      <c r="ESR10" s="173"/>
      <c r="ESS10" s="173"/>
      <c r="EST10" s="173"/>
      <c r="ESU10" s="173"/>
      <c r="ESV10" s="173"/>
      <c r="ESW10" s="173"/>
      <c r="ESX10" s="173"/>
      <c r="ESY10" s="173"/>
      <c r="ESZ10" s="173"/>
      <c r="ETA10" s="173"/>
      <c r="ETB10" s="173"/>
      <c r="ETC10" s="173"/>
      <c r="ETD10" s="173"/>
      <c r="ETE10" s="173"/>
      <c r="ETF10" s="173"/>
      <c r="ETG10" s="173"/>
      <c r="ETH10" s="173"/>
      <c r="ETI10" s="173"/>
      <c r="ETJ10" s="173"/>
      <c r="ETK10" s="173"/>
      <c r="ETL10" s="173"/>
      <c r="ETM10" s="173"/>
      <c r="ETN10" s="173"/>
      <c r="ETO10" s="173"/>
      <c r="ETP10" s="173"/>
      <c r="ETQ10" s="173"/>
      <c r="ETR10" s="173"/>
      <c r="ETS10" s="173"/>
      <c r="ETT10" s="173"/>
      <c r="ETU10" s="173"/>
      <c r="ETV10" s="173"/>
      <c r="ETW10" s="173"/>
      <c r="ETX10" s="173"/>
      <c r="ETY10" s="173"/>
      <c r="ETZ10" s="173"/>
      <c r="EUA10" s="173"/>
      <c r="EUB10" s="173"/>
      <c r="EUC10" s="173"/>
      <c r="EUD10" s="173"/>
      <c r="EUE10" s="173"/>
      <c r="EUF10" s="173"/>
      <c r="EUG10" s="173"/>
      <c r="EUH10" s="173"/>
      <c r="EUI10" s="173"/>
      <c r="EUJ10" s="173"/>
      <c r="EUK10" s="173"/>
      <c r="EUL10" s="173"/>
      <c r="EUM10" s="173"/>
      <c r="EUN10" s="173"/>
      <c r="EUO10" s="173"/>
      <c r="EUP10" s="173"/>
      <c r="EUQ10" s="173"/>
      <c r="EUR10" s="173"/>
      <c r="EUS10" s="173"/>
      <c r="EUT10" s="173"/>
      <c r="EUU10" s="173"/>
      <c r="EUV10" s="173"/>
      <c r="EUW10" s="173"/>
      <c r="EUX10" s="173"/>
      <c r="EUY10" s="173"/>
      <c r="EUZ10" s="173"/>
      <c r="EVA10" s="173"/>
      <c r="EVB10" s="173"/>
      <c r="EVC10" s="173"/>
      <c r="EVD10" s="173"/>
      <c r="EVE10" s="173"/>
      <c r="EVF10" s="173"/>
      <c r="EVG10" s="173"/>
      <c r="EVH10" s="173"/>
      <c r="EVI10" s="173"/>
      <c r="EVJ10" s="173"/>
      <c r="EVK10" s="173"/>
      <c r="EVL10" s="173"/>
      <c r="EVM10" s="173"/>
      <c r="EVN10" s="173"/>
      <c r="EVO10" s="173"/>
      <c r="EVP10" s="173"/>
      <c r="EVQ10" s="173"/>
      <c r="EVR10" s="173"/>
      <c r="EVS10" s="173"/>
      <c r="EVT10" s="173"/>
      <c r="EVU10" s="173"/>
      <c r="EVV10" s="173"/>
      <c r="EVW10" s="173"/>
      <c r="EVX10" s="173"/>
      <c r="EVY10" s="173"/>
      <c r="EVZ10" s="173"/>
      <c r="EWA10" s="173"/>
      <c r="EWB10" s="173"/>
      <c r="EWC10" s="173"/>
      <c r="EWD10" s="173"/>
      <c r="EWE10" s="173"/>
      <c r="EWF10" s="173"/>
      <c r="EWG10" s="173"/>
      <c r="EWH10" s="173"/>
      <c r="EWI10" s="173"/>
      <c r="EWJ10" s="173"/>
      <c r="EWK10" s="173"/>
      <c r="EWL10" s="173"/>
      <c r="EWM10" s="173"/>
      <c r="EWN10" s="173"/>
      <c r="EWO10" s="173"/>
      <c r="EWP10" s="173"/>
      <c r="EWQ10" s="173"/>
      <c r="EWR10" s="173"/>
      <c r="EWS10" s="173"/>
      <c r="EWT10" s="173"/>
      <c r="EWU10" s="173"/>
      <c r="EWV10" s="173"/>
      <c r="EWW10" s="173"/>
      <c r="EWX10" s="173"/>
      <c r="EWY10" s="173"/>
      <c r="EWZ10" s="173"/>
      <c r="EXA10" s="173"/>
      <c r="EXB10" s="173"/>
      <c r="EXC10" s="173"/>
      <c r="EXD10" s="173"/>
      <c r="EXE10" s="173"/>
      <c r="EXF10" s="173"/>
      <c r="EXG10" s="173"/>
      <c r="EXH10" s="173"/>
      <c r="EXI10" s="173"/>
      <c r="EXJ10" s="173"/>
      <c r="EXK10" s="173"/>
      <c r="EXL10" s="173"/>
      <c r="EXM10" s="173"/>
      <c r="EXN10" s="173"/>
      <c r="EXO10" s="173"/>
      <c r="EXP10" s="173"/>
      <c r="EXQ10" s="173"/>
      <c r="EXR10" s="173"/>
      <c r="EXS10" s="173"/>
      <c r="EXT10" s="173"/>
      <c r="EXU10" s="173"/>
      <c r="EXV10" s="173"/>
      <c r="EXW10" s="173"/>
      <c r="EXX10" s="173"/>
      <c r="EXY10" s="173"/>
      <c r="EXZ10" s="173"/>
      <c r="EYA10" s="173"/>
      <c r="EYB10" s="173"/>
      <c r="EYC10" s="173"/>
      <c r="EYD10" s="173"/>
      <c r="EYE10" s="173"/>
      <c r="EYF10" s="173"/>
      <c r="EYG10" s="173"/>
      <c r="EYH10" s="173"/>
      <c r="EYI10" s="173"/>
      <c r="EYJ10" s="173"/>
      <c r="EYK10" s="173"/>
      <c r="EYL10" s="173"/>
      <c r="EYM10" s="173"/>
      <c r="EYN10" s="173"/>
      <c r="EYO10" s="173"/>
      <c r="EYP10" s="173"/>
      <c r="EYQ10" s="173"/>
      <c r="EYR10" s="173"/>
      <c r="EYS10" s="173"/>
      <c r="EYT10" s="173"/>
      <c r="EYU10" s="173"/>
      <c r="EYV10" s="173"/>
      <c r="EYW10" s="173"/>
      <c r="EYX10" s="173"/>
      <c r="EYY10" s="173"/>
      <c r="EYZ10" s="173"/>
      <c r="EZA10" s="173"/>
      <c r="EZB10" s="173"/>
      <c r="EZC10" s="173"/>
      <c r="EZD10" s="173"/>
      <c r="EZE10" s="173"/>
      <c r="EZF10" s="173"/>
      <c r="EZG10" s="173"/>
      <c r="EZH10" s="173"/>
      <c r="EZI10" s="173"/>
      <c r="EZJ10" s="173"/>
      <c r="EZK10" s="173"/>
      <c r="EZL10" s="173"/>
      <c r="EZM10" s="173"/>
      <c r="EZN10" s="173"/>
      <c r="EZO10" s="173"/>
      <c r="EZP10" s="173"/>
      <c r="EZQ10" s="173"/>
      <c r="EZR10" s="173"/>
      <c r="EZS10" s="173"/>
      <c r="EZT10" s="173"/>
      <c r="EZU10" s="173"/>
      <c r="EZV10" s="173"/>
      <c r="EZW10" s="173"/>
      <c r="EZX10" s="173"/>
      <c r="EZY10" s="173"/>
      <c r="EZZ10" s="173"/>
      <c r="FAA10" s="173"/>
      <c r="FAB10" s="173"/>
      <c r="FAC10" s="173"/>
      <c r="FAD10" s="173"/>
      <c r="FAE10" s="173"/>
      <c r="FAF10" s="173"/>
      <c r="FAG10" s="173"/>
      <c r="FAH10" s="173"/>
      <c r="FAI10" s="173"/>
      <c r="FAJ10" s="173"/>
      <c r="FAK10" s="173"/>
      <c r="FAL10" s="173"/>
      <c r="FAM10" s="173"/>
      <c r="FAN10" s="173"/>
      <c r="FAO10" s="173"/>
      <c r="FAP10" s="173"/>
      <c r="FAQ10" s="173"/>
      <c r="FAR10" s="173"/>
      <c r="FAS10" s="173"/>
      <c r="FAT10" s="173"/>
      <c r="FAU10" s="173"/>
      <c r="FAV10" s="173"/>
      <c r="FAW10" s="173"/>
      <c r="FAX10" s="173"/>
      <c r="FAY10" s="173"/>
      <c r="FAZ10" s="173"/>
      <c r="FBA10" s="173"/>
      <c r="FBB10" s="173"/>
      <c r="FBC10" s="173"/>
      <c r="FBD10" s="173"/>
      <c r="FBE10" s="173"/>
      <c r="FBF10" s="173"/>
      <c r="FBG10" s="173"/>
      <c r="FBH10" s="173"/>
      <c r="FBI10" s="173"/>
      <c r="FBJ10" s="173"/>
      <c r="FBK10" s="173"/>
      <c r="FBL10" s="173"/>
      <c r="FBM10" s="173"/>
      <c r="FBN10" s="173"/>
      <c r="FBO10" s="173"/>
      <c r="FBP10" s="173"/>
      <c r="FBQ10" s="173"/>
      <c r="FBR10" s="173"/>
      <c r="FBS10" s="173"/>
      <c r="FBT10" s="173"/>
      <c r="FBU10" s="173"/>
      <c r="FBV10" s="173"/>
      <c r="FBW10" s="173"/>
      <c r="FBX10" s="173"/>
      <c r="FBY10" s="173"/>
      <c r="FBZ10" s="173"/>
      <c r="FCA10" s="173"/>
      <c r="FCB10" s="173"/>
      <c r="FCC10" s="173"/>
      <c r="FCD10" s="173"/>
      <c r="FCE10" s="173"/>
      <c r="FCF10" s="173"/>
      <c r="FCG10" s="173"/>
      <c r="FCH10" s="173"/>
      <c r="FCI10" s="173"/>
      <c r="FCJ10" s="173"/>
      <c r="FCK10" s="173"/>
      <c r="FCL10" s="173"/>
      <c r="FCM10" s="173"/>
      <c r="FCN10" s="173"/>
      <c r="FCO10" s="173"/>
      <c r="FCP10" s="173"/>
      <c r="FCQ10" s="173"/>
      <c r="FCR10" s="173"/>
      <c r="FCS10" s="173"/>
      <c r="FCT10" s="173"/>
      <c r="FCU10" s="173"/>
      <c r="FCV10" s="173"/>
      <c r="FCW10" s="173"/>
      <c r="FCX10" s="173"/>
      <c r="FCY10" s="173"/>
      <c r="FCZ10" s="173"/>
      <c r="FDA10" s="173"/>
      <c r="FDB10" s="173"/>
      <c r="FDC10" s="173"/>
      <c r="FDD10" s="173"/>
      <c r="FDE10" s="173"/>
      <c r="FDF10" s="173"/>
      <c r="FDG10" s="173"/>
      <c r="FDH10" s="173"/>
      <c r="FDI10" s="173"/>
      <c r="FDJ10" s="173"/>
      <c r="FDK10" s="173"/>
      <c r="FDL10" s="173"/>
      <c r="FDM10" s="173"/>
      <c r="FDN10" s="173"/>
      <c r="FDO10" s="173"/>
      <c r="FDP10" s="173"/>
      <c r="FDQ10" s="173"/>
      <c r="FDR10" s="173"/>
      <c r="FDS10" s="173"/>
      <c r="FDT10" s="173"/>
      <c r="FDU10" s="173"/>
      <c r="FDV10" s="173"/>
      <c r="FDW10" s="173"/>
      <c r="FDX10" s="173"/>
      <c r="FDY10" s="173"/>
      <c r="FDZ10" s="173"/>
      <c r="FEA10" s="173"/>
      <c r="FEB10" s="173"/>
      <c r="FEC10" s="173"/>
      <c r="FED10" s="173"/>
      <c r="FEE10" s="173"/>
      <c r="FEF10" s="173"/>
      <c r="FEG10" s="173"/>
      <c r="FEH10" s="173"/>
      <c r="FEI10" s="173"/>
      <c r="FEJ10" s="173"/>
      <c r="FEK10" s="173"/>
      <c r="FEL10" s="173"/>
      <c r="FEM10" s="173"/>
      <c r="FEN10" s="173"/>
      <c r="FEO10" s="173"/>
      <c r="FEP10" s="173"/>
      <c r="FEQ10" s="173"/>
      <c r="FER10" s="173"/>
      <c r="FES10" s="173"/>
      <c r="FET10" s="173"/>
      <c r="FEU10" s="173"/>
      <c r="FEV10" s="173"/>
      <c r="FEW10" s="173"/>
      <c r="FEX10" s="173"/>
      <c r="FEY10" s="173"/>
      <c r="FEZ10" s="173"/>
      <c r="FFA10" s="173"/>
      <c r="FFB10" s="173"/>
      <c r="FFC10" s="173"/>
      <c r="FFD10" s="173"/>
      <c r="FFE10" s="173"/>
      <c r="FFF10" s="173"/>
      <c r="FFG10" s="173"/>
      <c r="FFH10" s="173"/>
      <c r="FFI10" s="173"/>
      <c r="FFJ10" s="173"/>
      <c r="FFK10" s="173"/>
      <c r="FFL10" s="173"/>
      <c r="FFM10" s="173"/>
      <c r="FFN10" s="173"/>
      <c r="FFO10" s="173"/>
      <c r="FFP10" s="173"/>
      <c r="FFQ10" s="173"/>
      <c r="FFR10" s="173"/>
      <c r="FFS10" s="173"/>
      <c r="FFT10" s="173"/>
      <c r="FFU10" s="173"/>
      <c r="FFV10" s="173"/>
      <c r="FFW10" s="173"/>
      <c r="FFX10" s="173"/>
      <c r="FFY10" s="173"/>
      <c r="FFZ10" s="173"/>
      <c r="FGA10" s="173"/>
      <c r="FGB10" s="173"/>
      <c r="FGC10" s="173"/>
      <c r="FGD10" s="173"/>
      <c r="FGE10" s="173"/>
      <c r="FGF10" s="173"/>
      <c r="FGG10" s="173"/>
      <c r="FGH10" s="173"/>
      <c r="FGI10" s="173"/>
      <c r="FGJ10" s="173"/>
      <c r="FGK10" s="173"/>
      <c r="FGL10" s="173"/>
      <c r="FGM10" s="173"/>
      <c r="FGN10" s="173"/>
      <c r="FGO10" s="173"/>
      <c r="FGP10" s="173"/>
      <c r="FGQ10" s="173"/>
      <c r="FGR10" s="173"/>
      <c r="FGS10" s="173"/>
      <c r="FGT10" s="173"/>
      <c r="FGU10" s="173"/>
      <c r="FGV10" s="173"/>
      <c r="FGW10" s="173"/>
      <c r="FGX10" s="173"/>
      <c r="FGY10" s="173"/>
      <c r="FGZ10" s="173"/>
      <c r="FHA10" s="173"/>
      <c r="FHB10" s="173"/>
      <c r="FHC10" s="173"/>
      <c r="FHD10" s="173"/>
      <c r="FHE10" s="173"/>
      <c r="FHF10" s="173"/>
      <c r="FHG10" s="173"/>
      <c r="FHH10" s="173"/>
      <c r="FHI10" s="173"/>
      <c r="FHJ10" s="173"/>
      <c r="FHK10" s="173"/>
      <c r="FHL10" s="173"/>
      <c r="FHM10" s="173"/>
      <c r="FHN10" s="173"/>
      <c r="FHO10" s="173"/>
      <c r="FHP10" s="173"/>
      <c r="FHQ10" s="173"/>
      <c r="FHR10" s="173"/>
      <c r="FHS10" s="173"/>
      <c r="FHT10" s="173"/>
      <c r="FHU10" s="173"/>
      <c r="FHV10" s="173"/>
      <c r="FHW10" s="173"/>
      <c r="FHX10" s="173"/>
      <c r="FHY10" s="173"/>
      <c r="FHZ10" s="173"/>
      <c r="FIA10" s="173"/>
      <c r="FIB10" s="173"/>
      <c r="FIC10" s="173"/>
      <c r="FID10" s="173"/>
      <c r="FIE10" s="173"/>
      <c r="FIF10" s="173"/>
      <c r="FIG10" s="173"/>
      <c r="FIH10" s="173"/>
      <c r="FII10" s="173"/>
      <c r="FIJ10" s="173"/>
      <c r="FIK10" s="173"/>
      <c r="FIL10" s="173"/>
      <c r="FIM10" s="173"/>
      <c r="FIN10" s="173"/>
      <c r="FIO10" s="173"/>
      <c r="FIP10" s="173"/>
      <c r="FIQ10" s="173"/>
      <c r="FIR10" s="173"/>
      <c r="FIS10" s="173"/>
      <c r="FIT10" s="173"/>
      <c r="FIU10" s="173"/>
      <c r="FIV10" s="173"/>
      <c r="FIW10" s="173"/>
      <c r="FIX10" s="173"/>
      <c r="FIY10" s="173"/>
      <c r="FIZ10" s="173"/>
      <c r="FJA10" s="173"/>
      <c r="FJB10" s="173"/>
      <c r="FJC10" s="173"/>
      <c r="FJD10" s="173"/>
      <c r="FJE10" s="173"/>
      <c r="FJF10" s="173"/>
      <c r="FJG10" s="173"/>
      <c r="FJH10" s="173"/>
      <c r="FJI10" s="173"/>
      <c r="FJJ10" s="173"/>
      <c r="FJK10" s="173"/>
      <c r="FJL10" s="173"/>
      <c r="FJM10" s="173"/>
      <c r="FJN10" s="173"/>
      <c r="FJO10" s="173"/>
      <c r="FJP10" s="173"/>
      <c r="FJQ10" s="173"/>
      <c r="FJR10" s="173"/>
      <c r="FJS10" s="173"/>
      <c r="FJT10" s="173"/>
      <c r="FJU10" s="173"/>
      <c r="FJV10" s="173"/>
      <c r="FJW10" s="173"/>
      <c r="FJX10" s="173"/>
      <c r="FJY10" s="173"/>
      <c r="FJZ10" s="173"/>
      <c r="FKA10" s="173"/>
      <c r="FKB10" s="173"/>
      <c r="FKC10" s="173"/>
      <c r="FKD10" s="173"/>
      <c r="FKE10" s="173"/>
      <c r="FKF10" s="173"/>
      <c r="FKG10" s="173"/>
      <c r="FKH10" s="173"/>
      <c r="FKI10" s="173"/>
      <c r="FKJ10" s="173"/>
      <c r="FKK10" s="173"/>
      <c r="FKL10" s="173"/>
      <c r="FKM10" s="173"/>
      <c r="FKN10" s="173"/>
      <c r="FKO10" s="173"/>
      <c r="FKP10" s="173"/>
      <c r="FKQ10" s="173"/>
      <c r="FKR10" s="173"/>
      <c r="FKS10" s="173"/>
      <c r="FKT10" s="173"/>
      <c r="FKU10" s="173"/>
      <c r="FKV10" s="173"/>
      <c r="FKW10" s="173"/>
      <c r="FKX10" s="173"/>
      <c r="FKY10" s="173"/>
      <c r="FKZ10" s="173"/>
      <c r="FLA10" s="173"/>
      <c r="FLB10" s="173"/>
      <c r="FLC10" s="173"/>
      <c r="FLD10" s="173"/>
      <c r="FLE10" s="173"/>
      <c r="FLF10" s="173"/>
      <c r="FLG10" s="173"/>
      <c r="FLH10" s="173"/>
      <c r="FLI10" s="173"/>
      <c r="FLJ10" s="173"/>
      <c r="FLK10" s="173"/>
      <c r="FLL10" s="173"/>
      <c r="FLM10" s="173"/>
      <c r="FLN10" s="173"/>
      <c r="FLO10" s="173"/>
      <c r="FLP10" s="173"/>
      <c r="FLQ10" s="173"/>
      <c r="FLR10" s="173"/>
      <c r="FLS10" s="173"/>
      <c r="FLT10" s="173"/>
      <c r="FLU10" s="173"/>
      <c r="FLV10" s="173"/>
      <c r="FLW10" s="173"/>
      <c r="FLX10" s="173"/>
      <c r="FLY10" s="173"/>
      <c r="FLZ10" s="173"/>
      <c r="FMA10" s="173"/>
      <c r="FMB10" s="173"/>
      <c r="FMC10" s="173"/>
      <c r="FMD10" s="173"/>
      <c r="FME10" s="173"/>
      <c r="FMF10" s="173"/>
      <c r="FMG10" s="173"/>
      <c r="FMH10" s="173"/>
      <c r="FMI10" s="173"/>
      <c r="FMJ10" s="173"/>
      <c r="FMK10" s="173"/>
      <c r="FML10" s="173"/>
      <c r="FMM10" s="173"/>
      <c r="FMN10" s="173"/>
      <c r="FMO10" s="173"/>
      <c r="FMP10" s="173"/>
      <c r="FMQ10" s="173"/>
      <c r="FMR10" s="173"/>
      <c r="FMS10" s="173"/>
      <c r="FMT10" s="173"/>
      <c r="FMU10" s="173"/>
      <c r="FMV10" s="173"/>
      <c r="FMW10" s="173"/>
      <c r="FMX10" s="173"/>
      <c r="FMY10" s="173"/>
      <c r="FMZ10" s="173"/>
      <c r="FNA10" s="173"/>
      <c r="FNB10" s="173"/>
      <c r="FNC10" s="173"/>
      <c r="FND10" s="173"/>
      <c r="FNE10" s="173"/>
      <c r="FNF10" s="173"/>
      <c r="FNG10" s="173"/>
      <c r="FNH10" s="173"/>
      <c r="FNI10" s="173"/>
      <c r="FNJ10" s="173"/>
      <c r="FNK10" s="173"/>
      <c r="FNL10" s="173"/>
      <c r="FNM10" s="173"/>
      <c r="FNN10" s="173"/>
      <c r="FNO10" s="173"/>
      <c r="FNP10" s="173"/>
      <c r="FNQ10" s="173"/>
      <c r="FNR10" s="173"/>
      <c r="FNS10" s="173"/>
      <c r="FNT10" s="173"/>
      <c r="FNU10" s="173"/>
      <c r="FNV10" s="173"/>
      <c r="FNW10" s="173"/>
      <c r="FNX10" s="173"/>
      <c r="FNY10" s="173"/>
      <c r="FNZ10" s="173"/>
      <c r="FOA10" s="173"/>
      <c r="FOB10" s="173"/>
      <c r="FOC10" s="173"/>
      <c r="FOD10" s="173"/>
      <c r="FOE10" s="173"/>
      <c r="FOF10" s="173"/>
      <c r="FOG10" s="173"/>
      <c r="FOH10" s="173"/>
      <c r="FOI10" s="173"/>
      <c r="FOJ10" s="173"/>
      <c r="FOK10" s="173"/>
      <c r="FOL10" s="173"/>
      <c r="FOM10" s="173"/>
      <c r="FON10" s="173"/>
      <c r="FOO10" s="173"/>
      <c r="FOP10" s="173"/>
      <c r="FOQ10" s="173"/>
      <c r="FOR10" s="173"/>
      <c r="FOS10" s="173"/>
      <c r="FOT10" s="173"/>
      <c r="FOU10" s="173"/>
      <c r="FOV10" s="173"/>
      <c r="FOW10" s="173"/>
      <c r="FOX10" s="173"/>
      <c r="FOY10" s="173"/>
      <c r="FOZ10" s="173"/>
      <c r="FPA10" s="173"/>
      <c r="FPB10" s="173"/>
      <c r="FPC10" s="173"/>
      <c r="FPD10" s="173"/>
      <c r="FPE10" s="173"/>
      <c r="FPF10" s="173"/>
      <c r="FPG10" s="173"/>
      <c r="FPH10" s="173"/>
      <c r="FPI10" s="173"/>
      <c r="FPJ10" s="173"/>
      <c r="FPK10" s="173"/>
      <c r="FPL10" s="173"/>
      <c r="FPM10" s="173"/>
      <c r="FPN10" s="173"/>
      <c r="FPO10" s="173"/>
      <c r="FPP10" s="173"/>
      <c r="FPQ10" s="173"/>
      <c r="FPR10" s="173"/>
      <c r="FPS10" s="173"/>
      <c r="FPT10" s="173"/>
      <c r="FPU10" s="173"/>
      <c r="FPV10" s="173"/>
      <c r="FPW10" s="173"/>
      <c r="FPX10" s="173"/>
      <c r="FPY10" s="173"/>
      <c r="FPZ10" s="173"/>
      <c r="FQA10" s="173"/>
      <c r="FQB10" s="173"/>
      <c r="FQC10" s="173"/>
      <c r="FQD10" s="173"/>
      <c r="FQE10" s="173"/>
      <c r="FQF10" s="173"/>
      <c r="FQG10" s="173"/>
      <c r="FQH10" s="173"/>
      <c r="FQI10" s="173"/>
      <c r="FQJ10" s="173"/>
      <c r="FQK10" s="173"/>
      <c r="FQL10" s="173"/>
      <c r="FQM10" s="173"/>
      <c r="FQN10" s="173"/>
      <c r="FQO10" s="173"/>
      <c r="FQP10" s="173"/>
      <c r="FQQ10" s="173"/>
      <c r="FQR10" s="173"/>
      <c r="FQS10" s="173"/>
      <c r="FQT10" s="173"/>
      <c r="FQU10" s="173"/>
      <c r="FQV10" s="173"/>
      <c r="FQW10" s="173"/>
      <c r="FQX10" s="173"/>
      <c r="FQY10" s="173"/>
      <c r="FQZ10" s="173"/>
      <c r="FRA10" s="173"/>
      <c r="FRB10" s="173"/>
      <c r="FRC10" s="173"/>
      <c r="FRD10" s="173"/>
      <c r="FRE10" s="173"/>
      <c r="FRF10" s="173"/>
      <c r="FRG10" s="173"/>
      <c r="FRH10" s="173"/>
      <c r="FRI10" s="173"/>
      <c r="FRJ10" s="173"/>
      <c r="FRK10" s="173"/>
      <c r="FRL10" s="173"/>
      <c r="FRM10" s="173"/>
      <c r="FRN10" s="173"/>
      <c r="FRO10" s="173"/>
      <c r="FRP10" s="173"/>
      <c r="FRQ10" s="173"/>
      <c r="FRR10" s="173"/>
      <c r="FRS10" s="173"/>
      <c r="FRT10" s="173"/>
      <c r="FRU10" s="173"/>
      <c r="FRV10" s="173"/>
      <c r="FRW10" s="173"/>
      <c r="FRX10" s="173"/>
      <c r="FRY10" s="173"/>
      <c r="FRZ10" s="173"/>
      <c r="FSA10" s="173"/>
      <c r="FSB10" s="173"/>
      <c r="FSC10" s="173"/>
      <c r="FSD10" s="173"/>
      <c r="FSE10" s="173"/>
      <c r="FSF10" s="173"/>
      <c r="FSG10" s="173"/>
      <c r="FSH10" s="173"/>
      <c r="FSI10" s="173"/>
      <c r="FSJ10" s="173"/>
      <c r="FSK10" s="173"/>
      <c r="FSL10" s="173"/>
      <c r="FSM10" s="173"/>
      <c r="FSN10" s="173"/>
      <c r="FSO10" s="173"/>
      <c r="FSP10" s="173"/>
      <c r="FSQ10" s="173"/>
      <c r="FSR10" s="173"/>
      <c r="FSS10" s="173"/>
      <c r="FST10" s="173"/>
      <c r="FSU10" s="173"/>
      <c r="FSV10" s="173"/>
      <c r="FSW10" s="173"/>
      <c r="FSX10" s="173"/>
      <c r="FSY10" s="173"/>
      <c r="FSZ10" s="173"/>
      <c r="FTA10" s="173"/>
      <c r="FTB10" s="173"/>
      <c r="FTC10" s="173"/>
      <c r="FTD10" s="173"/>
      <c r="FTE10" s="173"/>
      <c r="FTF10" s="173"/>
      <c r="FTG10" s="173"/>
      <c r="FTH10" s="173"/>
      <c r="FTI10" s="173"/>
      <c r="FTJ10" s="173"/>
      <c r="FTK10" s="173"/>
      <c r="FTL10" s="173"/>
      <c r="FTM10" s="173"/>
      <c r="FTN10" s="173"/>
      <c r="FTO10" s="173"/>
      <c r="FTP10" s="173"/>
      <c r="FTQ10" s="173"/>
      <c r="FTR10" s="173"/>
      <c r="FTS10" s="173"/>
      <c r="FTT10" s="173"/>
      <c r="FTU10" s="173"/>
      <c r="FTV10" s="173"/>
      <c r="FTW10" s="173"/>
      <c r="FTX10" s="173"/>
      <c r="FTY10" s="173"/>
      <c r="FTZ10" s="173"/>
      <c r="FUA10" s="173"/>
      <c r="FUB10" s="173"/>
      <c r="FUC10" s="173"/>
      <c r="FUD10" s="173"/>
      <c r="FUE10" s="173"/>
      <c r="FUF10" s="173"/>
      <c r="FUG10" s="173"/>
      <c r="FUH10" s="173"/>
      <c r="FUI10" s="173"/>
      <c r="FUJ10" s="173"/>
      <c r="FUK10" s="173"/>
      <c r="FUL10" s="173"/>
      <c r="FUM10" s="173"/>
      <c r="FUN10" s="173"/>
      <c r="FUO10" s="173"/>
      <c r="FUP10" s="173"/>
      <c r="FUQ10" s="173"/>
      <c r="FUR10" s="173"/>
      <c r="FUS10" s="173"/>
      <c r="FUT10" s="173"/>
      <c r="FUU10" s="173"/>
      <c r="FUV10" s="173"/>
      <c r="FUW10" s="173"/>
      <c r="FUX10" s="173"/>
      <c r="FUY10" s="173"/>
      <c r="FUZ10" s="173"/>
      <c r="FVA10" s="173"/>
      <c r="FVB10" s="173"/>
      <c r="FVC10" s="173"/>
      <c r="FVD10" s="173"/>
      <c r="FVE10" s="173"/>
      <c r="FVF10" s="173"/>
      <c r="FVG10" s="173"/>
      <c r="FVH10" s="173"/>
      <c r="FVI10" s="173"/>
      <c r="FVJ10" s="173"/>
      <c r="FVK10" s="173"/>
      <c r="FVL10" s="173"/>
      <c r="FVM10" s="173"/>
      <c r="FVN10" s="173"/>
      <c r="FVO10" s="173"/>
      <c r="FVP10" s="173"/>
      <c r="FVQ10" s="173"/>
      <c r="FVR10" s="173"/>
      <c r="FVS10" s="173"/>
      <c r="FVT10" s="173"/>
      <c r="FVU10" s="173"/>
      <c r="FVV10" s="173"/>
      <c r="FVW10" s="173"/>
      <c r="FVX10" s="173"/>
      <c r="FVY10" s="173"/>
      <c r="FVZ10" s="173"/>
      <c r="FWA10" s="173"/>
      <c r="FWB10" s="173"/>
      <c r="FWC10" s="173"/>
      <c r="FWD10" s="173"/>
      <c r="FWE10" s="173"/>
      <c r="FWF10" s="173"/>
      <c r="FWG10" s="173"/>
      <c r="FWH10" s="173"/>
      <c r="FWI10" s="173"/>
      <c r="FWJ10" s="173"/>
      <c r="FWK10" s="173"/>
      <c r="FWL10" s="173"/>
      <c r="FWM10" s="173"/>
      <c r="FWN10" s="173"/>
      <c r="FWO10" s="173"/>
      <c r="FWP10" s="173"/>
      <c r="FWQ10" s="173"/>
      <c r="FWR10" s="173"/>
      <c r="FWS10" s="173"/>
      <c r="FWT10" s="173"/>
      <c r="FWU10" s="173"/>
      <c r="FWV10" s="173"/>
      <c r="FWW10" s="173"/>
      <c r="FWX10" s="173"/>
      <c r="FWY10" s="173"/>
      <c r="FWZ10" s="173"/>
      <c r="FXA10" s="173"/>
      <c r="FXB10" s="173"/>
      <c r="FXC10" s="173"/>
      <c r="FXD10" s="173"/>
      <c r="FXE10" s="173"/>
      <c r="FXF10" s="173"/>
      <c r="FXG10" s="173"/>
      <c r="FXH10" s="173"/>
      <c r="FXI10" s="173"/>
      <c r="FXJ10" s="173"/>
      <c r="FXK10" s="173"/>
      <c r="FXL10" s="173"/>
      <c r="FXM10" s="173"/>
      <c r="FXN10" s="173"/>
      <c r="FXO10" s="173"/>
      <c r="FXP10" s="173"/>
      <c r="FXQ10" s="173"/>
      <c r="FXR10" s="173"/>
      <c r="FXS10" s="173"/>
      <c r="FXT10" s="173"/>
      <c r="FXU10" s="173"/>
      <c r="FXV10" s="173"/>
      <c r="FXW10" s="173"/>
      <c r="FXX10" s="173"/>
      <c r="FXY10" s="173"/>
      <c r="FXZ10" s="173"/>
      <c r="FYA10" s="173"/>
      <c r="FYB10" s="173"/>
      <c r="FYC10" s="173"/>
      <c r="FYD10" s="173"/>
      <c r="FYE10" s="173"/>
      <c r="FYF10" s="173"/>
      <c r="FYG10" s="173"/>
      <c r="FYH10" s="173"/>
      <c r="FYI10" s="173"/>
      <c r="FYJ10" s="173"/>
      <c r="FYK10" s="173"/>
      <c r="FYL10" s="173"/>
      <c r="FYM10" s="173"/>
      <c r="FYN10" s="173"/>
      <c r="FYO10" s="173"/>
      <c r="FYP10" s="173"/>
      <c r="FYQ10" s="173"/>
      <c r="FYR10" s="173"/>
      <c r="FYS10" s="173"/>
      <c r="FYT10" s="173"/>
      <c r="FYU10" s="173"/>
      <c r="FYV10" s="173"/>
      <c r="FYW10" s="173"/>
      <c r="FYX10" s="173"/>
      <c r="FYY10" s="173"/>
      <c r="FYZ10" s="173"/>
      <c r="FZA10" s="173"/>
      <c r="FZB10" s="173"/>
      <c r="FZC10" s="173"/>
      <c r="FZD10" s="173"/>
      <c r="FZE10" s="173"/>
      <c r="FZF10" s="173"/>
      <c r="FZG10" s="173"/>
      <c r="FZH10" s="173"/>
      <c r="FZI10" s="173"/>
      <c r="FZJ10" s="173"/>
      <c r="FZK10" s="173"/>
      <c r="FZL10" s="173"/>
      <c r="FZM10" s="173"/>
      <c r="FZN10" s="173"/>
      <c r="FZO10" s="173"/>
      <c r="FZP10" s="173"/>
      <c r="FZQ10" s="173"/>
      <c r="FZR10" s="173"/>
      <c r="FZS10" s="173"/>
      <c r="FZT10" s="173"/>
      <c r="FZU10" s="173"/>
      <c r="FZV10" s="173"/>
      <c r="FZW10" s="173"/>
      <c r="FZX10" s="173"/>
      <c r="FZY10" s="173"/>
      <c r="FZZ10" s="173"/>
      <c r="GAA10" s="173"/>
      <c r="GAB10" s="173"/>
      <c r="GAC10" s="173"/>
      <c r="GAD10" s="173"/>
      <c r="GAE10" s="173"/>
      <c r="GAF10" s="173"/>
      <c r="GAG10" s="173"/>
      <c r="GAH10" s="173"/>
      <c r="GAI10" s="173"/>
      <c r="GAJ10" s="173"/>
      <c r="GAK10" s="173"/>
      <c r="GAL10" s="173"/>
      <c r="GAM10" s="173"/>
      <c r="GAN10" s="173"/>
      <c r="GAO10" s="173"/>
      <c r="GAP10" s="173"/>
      <c r="GAQ10" s="173"/>
      <c r="GAR10" s="173"/>
      <c r="GAS10" s="173"/>
      <c r="GAT10" s="173"/>
      <c r="GAU10" s="173"/>
      <c r="GAV10" s="173"/>
      <c r="GAW10" s="173"/>
      <c r="GAX10" s="173"/>
      <c r="GAY10" s="173"/>
      <c r="GAZ10" s="173"/>
      <c r="GBA10" s="173"/>
      <c r="GBB10" s="173"/>
      <c r="GBC10" s="173"/>
      <c r="GBD10" s="173"/>
      <c r="GBE10" s="173"/>
      <c r="GBF10" s="173"/>
      <c r="GBG10" s="173"/>
      <c r="GBH10" s="173"/>
      <c r="GBI10" s="173"/>
      <c r="GBJ10" s="173"/>
      <c r="GBK10" s="173"/>
      <c r="GBL10" s="173"/>
      <c r="GBM10" s="173"/>
      <c r="GBN10" s="173"/>
      <c r="GBO10" s="173"/>
      <c r="GBP10" s="173"/>
      <c r="GBQ10" s="173"/>
      <c r="GBR10" s="173"/>
      <c r="GBS10" s="173"/>
      <c r="GBT10" s="173"/>
      <c r="GBU10" s="173"/>
      <c r="GBV10" s="173"/>
      <c r="GBW10" s="173"/>
      <c r="GBX10" s="173"/>
      <c r="GBY10" s="173"/>
      <c r="GBZ10" s="173"/>
      <c r="GCA10" s="173"/>
      <c r="GCB10" s="173"/>
      <c r="GCC10" s="173"/>
      <c r="GCD10" s="173"/>
      <c r="GCE10" s="173"/>
      <c r="GCF10" s="173"/>
      <c r="GCG10" s="173"/>
      <c r="GCH10" s="173"/>
      <c r="GCI10" s="173"/>
      <c r="GCJ10" s="173"/>
      <c r="GCK10" s="173"/>
      <c r="GCL10" s="173"/>
      <c r="GCM10" s="173"/>
      <c r="GCN10" s="173"/>
      <c r="GCO10" s="173"/>
      <c r="GCP10" s="173"/>
      <c r="GCQ10" s="173"/>
      <c r="GCR10" s="173"/>
      <c r="GCS10" s="173"/>
      <c r="GCT10" s="173"/>
      <c r="GCU10" s="173"/>
      <c r="GCV10" s="173"/>
      <c r="GCW10" s="173"/>
      <c r="GCX10" s="173"/>
      <c r="GCY10" s="173"/>
      <c r="GCZ10" s="173"/>
      <c r="GDA10" s="173"/>
      <c r="GDB10" s="173"/>
      <c r="GDC10" s="173"/>
      <c r="GDD10" s="173"/>
      <c r="GDE10" s="173"/>
      <c r="GDF10" s="173"/>
      <c r="GDG10" s="173"/>
      <c r="GDH10" s="173"/>
      <c r="GDI10" s="173"/>
      <c r="GDJ10" s="173"/>
      <c r="GDK10" s="173"/>
      <c r="GDL10" s="173"/>
      <c r="GDM10" s="173"/>
      <c r="GDN10" s="173"/>
      <c r="GDO10" s="173"/>
      <c r="GDP10" s="173"/>
      <c r="GDQ10" s="173"/>
      <c r="GDR10" s="173"/>
      <c r="GDS10" s="173"/>
      <c r="GDT10" s="173"/>
      <c r="GDU10" s="173"/>
      <c r="GDV10" s="173"/>
      <c r="GDW10" s="173"/>
      <c r="GDX10" s="173"/>
      <c r="GDY10" s="173"/>
      <c r="GDZ10" s="173"/>
      <c r="GEA10" s="173"/>
      <c r="GEB10" s="173"/>
      <c r="GEC10" s="173"/>
      <c r="GED10" s="173"/>
      <c r="GEE10" s="173"/>
      <c r="GEF10" s="173"/>
      <c r="GEG10" s="173"/>
      <c r="GEH10" s="173"/>
      <c r="GEI10" s="173"/>
      <c r="GEJ10" s="173"/>
      <c r="GEK10" s="173"/>
      <c r="GEL10" s="173"/>
      <c r="GEM10" s="173"/>
      <c r="GEN10" s="173"/>
      <c r="GEO10" s="173"/>
      <c r="GEP10" s="173"/>
      <c r="GEQ10" s="173"/>
      <c r="GER10" s="173"/>
      <c r="GES10" s="173"/>
      <c r="GET10" s="173"/>
      <c r="GEU10" s="173"/>
      <c r="GEV10" s="173"/>
      <c r="GEW10" s="173"/>
      <c r="GEX10" s="173"/>
      <c r="GEY10" s="173"/>
      <c r="GEZ10" s="173"/>
      <c r="GFA10" s="173"/>
      <c r="GFB10" s="173"/>
      <c r="GFC10" s="173"/>
      <c r="GFD10" s="173"/>
      <c r="GFE10" s="173"/>
      <c r="GFF10" s="173"/>
      <c r="GFG10" s="173"/>
      <c r="GFH10" s="173"/>
      <c r="GFI10" s="173"/>
      <c r="GFJ10" s="173"/>
      <c r="GFK10" s="173"/>
      <c r="GFL10" s="173"/>
      <c r="GFM10" s="173"/>
      <c r="GFN10" s="173"/>
      <c r="GFO10" s="173"/>
      <c r="GFP10" s="173"/>
      <c r="GFQ10" s="173"/>
      <c r="GFR10" s="173"/>
      <c r="GFS10" s="173"/>
      <c r="GFT10" s="173"/>
      <c r="GFU10" s="173"/>
      <c r="GFV10" s="173"/>
      <c r="GFW10" s="173"/>
      <c r="GFX10" s="173"/>
      <c r="GFY10" s="173"/>
      <c r="GFZ10" s="173"/>
      <c r="GGA10" s="173"/>
      <c r="GGB10" s="173"/>
      <c r="GGC10" s="173"/>
      <c r="GGD10" s="173"/>
      <c r="GGE10" s="173"/>
      <c r="GGF10" s="173"/>
      <c r="GGG10" s="173"/>
      <c r="GGH10" s="173"/>
      <c r="GGI10" s="173"/>
      <c r="GGJ10" s="173"/>
      <c r="GGK10" s="173"/>
      <c r="GGL10" s="173"/>
      <c r="GGM10" s="173"/>
      <c r="GGN10" s="173"/>
      <c r="GGO10" s="173"/>
      <c r="GGP10" s="173"/>
      <c r="GGQ10" s="173"/>
      <c r="GGR10" s="173"/>
      <c r="GGS10" s="173"/>
      <c r="GGT10" s="173"/>
      <c r="GGU10" s="173"/>
      <c r="GGV10" s="173"/>
      <c r="GGW10" s="173"/>
      <c r="GGX10" s="173"/>
      <c r="GGY10" s="173"/>
      <c r="GGZ10" s="173"/>
      <c r="GHA10" s="173"/>
      <c r="GHB10" s="173"/>
      <c r="GHC10" s="173"/>
      <c r="GHD10" s="173"/>
      <c r="GHE10" s="173"/>
      <c r="GHF10" s="173"/>
      <c r="GHG10" s="173"/>
      <c r="GHH10" s="173"/>
      <c r="GHI10" s="173"/>
      <c r="GHJ10" s="173"/>
      <c r="GHK10" s="173"/>
      <c r="GHL10" s="173"/>
      <c r="GHM10" s="173"/>
      <c r="GHN10" s="173"/>
      <c r="GHO10" s="173"/>
      <c r="GHP10" s="173"/>
      <c r="GHQ10" s="173"/>
      <c r="GHR10" s="173"/>
      <c r="GHS10" s="173"/>
      <c r="GHT10" s="173"/>
      <c r="GHU10" s="173"/>
      <c r="GHV10" s="173"/>
      <c r="GHW10" s="173"/>
      <c r="GHX10" s="173"/>
      <c r="GHY10" s="173"/>
      <c r="GHZ10" s="173"/>
      <c r="GIA10" s="173"/>
      <c r="GIB10" s="173"/>
      <c r="GIC10" s="173"/>
      <c r="GID10" s="173"/>
      <c r="GIE10" s="173"/>
      <c r="GIF10" s="173"/>
      <c r="GIG10" s="173"/>
      <c r="GIH10" s="173"/>
      <c r="GII10" s="173"/>
      <c r="GIJ10" s="173"/>
      <c r="GIK10" s="173"/>
      <c r="GIL10" s="173"/>
      <c r="GIM10" s="173"/>
      <c r="GIN10" s="173"/>
      <c r="GIO10" s="173"/>
      <c r="GIP10" s="173"/>
      <c r="GIQ10" s="173"/>
      <c r="GIR10" s="173"/>
      <c r="GIS10" s="173"/>
      <c r="GIT10" s="173"/>
      <c r="GIU10" s="173"/>
      <c r="GIV10" s="173"/>
      <c r="GIW10" s="173"/>
      <c r="GIX10" s="173"/>
      <c r="GIY10" s="173"/>
      <c r="GIZ10" s="173"/>
      <c r="GJA10" s="173"/>
      <c r="GJB10" s="173"/>
      <c r="GJC10" s="173"/>
      <c r="GJD10" s="173"/>
      <c r="GJE10" s="173"/>
      <c r="GJF10" s="173"/>
      <c r="GJG10" s="173"/>
      <c r="GJH10" s="173"/>
      <c r="GJI10" s="173"/>
      <c r="GJJ10" s="173"/>
      <c r="GJK10" s="173"/>
      <c r="GJL10" s="173"/>
      <c r="GJM10" s="173"/>
      <c r="GJN10" s="173"/>
      <c r="GJO10" s="173"/>
      <c r="GJP10" s="173"/>
      <c r="GJQ10" s="173"/>
      <c r="GJR10" s="173"/>
      <c r="GJS10" s="173"/>
      <c r="GJT10" s="173"/>
      <c r="GJU10" s="173"/>
      <c r="GJV10" s="173"/>
      <c r="GJW10" s="173"/>
      <c r="GJX10" s="173"/>
      <c r="GJY10" s="173"/>
      <c r="GJZ10" s="173"/>
      <c r="GKA10" s="173"/>
      <c r="GKB10" s="173"/>
      <c r="GKC10" s="173"/>
      <c r="GKD10" s="173"/>
      <c r="GKE10" s="173"/>
      <c r="GKF10" s="173"/>
      <c r="GKG10" s="173"/>
      <c r="GKH10" s="173"/>
      <c r="GKI10" s="173"/>
      <c r="GKJ10" s="173"/>
      <c r="GKK10" s="173"/>
      <c r="GKL10" s="173"/>
      <c r="GKM10" s="173"/>
      <c r="GKN10" s="173"/>
      <c r="GKO10" s="173"/>
      <c r="GKP10" s="173"/>
      <c r="GKQ10" s="173"/>
      <c r="GKR10" s="173"/>
      <c r="GKS10" s="173"/>
      <c r="GKT10" s="173"/>
      <c r="GKU10" s="173"/>
      <c r="GKV10" s="173"/>
      <c r="GKW10" s="173"/>
      <c r="GKX10" s="173"/>
      <c r="GKY10" s="173"/>
      <c r="GKZ10" s="173"/>
      <c r="GLA10" s="173"/>
      <c r="GLB10" s="173"/>
      <c r="GLC10" s="173"/>
      <c r="GLD10" s="173"/>
      <c r="GLE10" s="173"/>
      <c r="GLF10" s="173"/>
      <c r="GLG10" s="173"/>
      <c r="GLH10" s="173"/>
      <c r="GLI10" s="173"/>
      <c r="GLJ10" s="173"/>
      <c r="GLK10" s="173"/>
      <c r="GLL10" s="173"/>
      <c r="GLM10" s="173"/>
      <c r="GLN10" s="173"/>
      <c r="GLO10" s="173"/>
      <c r="GLP10" s="173"/>
      <c r="GLQ10" s="173"/>
      <c r="GLR10" s="173"/>
      <c r="GLS10" s="173"/>
      <c r="GLT10" s="173"/>
      <c r="GLU10" s="173"/>
      <c r="GLV10" s="173"/>
      <c r="GLW10" s="173"/>
      <c r="GLX10" s="173"/>
      <c r="GLY10" s="173"/>
      <c r="GLZ10" s="173"/>
      <c r="GMA10" s="173"/>
      <c r="GMB10" s="173"/>
      <c r="GMC10" s="173"/>
      <c r="GMD10" s="173"/>
      <c r="GME10" s="173"/>
      <c r="GMF10" s="173"/>
      <c r="GMG10" s="173"/>
      <c r="GMH10" s="173"/>
      <c r="GMI10" s="173"/>
      <c r="GMJ10" s="173"/>
      <c r="GMK10" s="173"/>
      <c r="GML10" s="173"/>
      <c r="GMM10" s="173"/>
      <c r="GMN10" s="173"/>
      <c r="GMO10" s="173"/>
      <c r="GMP10" s="173"/>
      <c r="GMQ10" s="173"/>
      <c r="GMR10" s="173"/>
      <c r="GMS10" s="173"/>
      <c r="GMT10" s="173"/>
      <c r="GMU10" s="173"/>
      <c r="GMV10" s="173"/>
      <c r="GMW10" s="173"/>
      <c r="GMX10" s="173"/>
      <c r="GMY10" s="173"/>
      <c r="GMZ10" s="173"/>
      <c r="GNA10" s="173"/>
      <c r="GNB10" s="173"/>
      <c r="GNC10" s="173"/>
      <c r="GND10" s="173"/>
      <c r="GNE10" s="173"/>
      <c r="GNF10" s="173"/>
      <c r="GNG10" s="173"/>
      <c r="GNH10" s="173"/>
      <c r="GNI10" s="173"/>
      <c r="GNJ10" s="173"/>
      <c r="GNK10" s="173"/>
      <c r="GNL10" s="173"/>
      <c r="GNM10" s="173"/>
      <c r="GNN10" s="173"/>
      <c r="GNO10" s="173"/>
      <c r="GNP10" s="173"/>
      <c r="GNQ10" s="173"/>
      <c r="GNR10" s="173"/>
      <c r="GNS10" s="173"/>
      <c r="GNT10" s="173"/>
      <c r="GNU10" s="173"/>
      <c r="GNV10" s="173"/>
      <c r="GNW10" s="173"/>
      <c r="GNX10" s="173"/>
      <c r="GNY10" s="173"/>
      <c r="GNZ10" s="173"/>
      <c r="GOA10" s="173"/>
      <c r="GOB10" s="173"/>
      <c r="GOC10" s="173"/>
      <c r="GOD10" s="173"/>
      <c r="GOE10" s="173"/>
      <c r="GOF10" s="173"/>
      <c r="GOG10" s="173"/>
      <c r="GOH10" s="173"/>
      <c r="GOI10" s="173"/>
      <c r="GOJ10" s="173"/>
      <c r="GOK10" s="173"/>
      <c r="GOL10" s="173"/>
      <c r="GOM10" s="173"/>
      <c r="GON10" s="173"/>
      <c r="GOO10" s="173"/>
      <c r="GOP10" s="173"/>
      <c r="GOQ10" s="173"/>
      <c r="GOR10" s="173"/>
      <c r="GOS10" s="173"/>
      <c r="GOT10" s="173"/>
      <c r="GOU10" s="173"/>
      <c r="GOV10" s="173"/>
      <c r="GOW10" s="173"/>
      <c r="GOX10" s="173"/>
      <c r="GOY10" s="173"/>
      <c r="GOZ10" s="173"/>
      <c r="GPA10" s="173"/>
      <c r="GPB10" s="173"/>
      <c r="GPC10" s="173"/>
      <c r="GPD10" s="173"/>
      <c r="GPE10" s="173"/>
      <c r="GPF10" s="173"/>
      <c r="GPG10" s="173"/>
      <c r="GPH10" s="173"/>
      <c r="GPI10" s="173"/>
      <c r="GPJ10" s="173"/>
      <c r="GPK10" s="173"/>
      <c r="GPL10" s="173"/>
      <c r="GPM10" s="173"/>
      <c r="GPN10" s="173"/>
      <c r="GPO10" s="173"/>
      <c r="GPP10" s="173"/>
      <c r="GPQ10" s="173"/>
      <c r="GPR10" s="173"/>
      <c r="GPS10" s="173"/>
      <c r="GPT10" s="173"/>
      <c r="GPU10" s="173"/>
      <c r="GPV10" s="173"/>
      <c r="GPW10" s="173"/>
      <c r="GPX10" s="173"/>
      <c r="GPY10" s="173"/>
      <c r="GPZ10" s="173"/>
      <c r="GQA10" s="173"/>
      <c r="GQB10" s="173"/>
      <c r="GQC10" s="173"/>
      <c r="GQD10" s="173"/>
      <c r="GQE10" s="173"/>
      <c r="GQF10" s="173"/>
      <c r="GQG10" s="173"/>
      <c r="GQH10" s="173"/>
      <c r="GQI10" s="173"/>
      <c r="GQJ10" s="173"/>
      <c r="GQK10" s="173"/>
      <c r="GQL10" s="173"/>
      <c r="GQM10" s="173"/>
      <c r="GQN10" s="173"/>
      <c r="GQO10" s="173"/>
      <c r="GQP10" s="173"/>
      <c r="GQQ10" s="173"/>
      <c r="GQR10" s="173"/>
      <c r="GQS10" s="173"/>
      <c r="GQT10" s="173"/>
      <c r="GQU10" s="173"/>
      <c r="GQV10" s="173"/>
      <c r="GQW10" s="173"/>
      <c r="GQX10" s="173"/>
      <c r="GQY10" s="173"/>
      <c r="GQZ10" s="173"/>
      <c r="GRA10" s="173"/>
      <c r="GRB10" s="173"/>
      <c r="GRC10" s="173"/>
      <c r="GRD10" s="173"/>
      <c r="GRE10" s="173"/>
      <c r="GRF10" s="173"/>
      <c r="GRG10" s="173"/>
      <c r="GRH10" s="173"/>
      <c r="GRI10" s="173"/>
      <c r="GRJ10" s="173"/>
      <c r="GRK10" s="173"/>
      <c r="GRL10" s="173"/>
      <c r="GRM10" s="173"/>
      <c r="GRN10" s="173"/>
      <c r="GRO10" s="173"/>
      <c r="GRP10" s="173"/>
      <c r="GRQ10" s="173"/>
      <c r="GRR10" s="173"/>
      <c r="GRS10" s="173"/>
      <c r="GRT10" s="173"/>
      <c r="GRU10" s="173"/>
      <c r="GRV10" s="173"/>
      <c r="GRW10" s="173"/>
      <c r="GRX10" s="173"/>
      <c r="GRY10" s="173"/>
      <c r="GRZ10" s="173"/>
      <c r="GSA10" s="173"/>
      <c r="GSB10" s="173"/>
      <c r="GSC10" s="173"/>
      <c r="GSD10" s="173"/>
      <c r="GSE10" s="173"/>
      <c r="GSF10" s="173"/>
      <c r="GSG10" s="173"/>
      <c r="GSH10" s="173"/>
      <c r="GSI10" s="173"/>
      <c r="GSJ10" s="173"/>
      <c r="GSK10" s="173"/>
      <c r="GSL10" s="173"/>
      <c r="GSM10" s="173"/>
      <c r="GSN10" s="173"/>
      <c r="GSO10" s="173"/>
      <c r="GSP10" s="173"/>
      <c r="GSQ10" s="173"/>
      <c r="GSR10" s="173"/>
      <c r="GSS10" s="173"/>
      <c r="GST10" s="173"/>
      <c r="GSU10" s="173"/>
      <c r="GSV10" s="173"/>
      <c r="GSW10" s="173"/>
      <c r="GSX10" s="173"/>
      <c r="GSY10" s="173"/>
      <c r="GSZ10" s="173"/>
      <c r="GTA10" s="173"/>
      <c r="GTB10" s="173"/>
      <c r="GTC10" s="173"/>
      <c r="GTD10" s="173"/>
      <c r="GTE10" s="173"/>
      <c r="GTF10" s="173"/>
      <c r="GTG10" s="173"/>
      <c r="GTH10" s="173"/>
      <c r="GTI10" s="173"/>
      <c r="GTJ10" s="173"/>
      <c r="GTK10" s="173"/>
      <c r="GTL10" s="173"/>
      <c r="GTM10" s="173"/>
      <c r="GTN10" s="173"/>
      <c r="GTO10" s="173"/>
      <c r="GTP10" s="173"/>
      <c r="GTQ10" s="173"/>
      <c r="GTR10" s="173"/>
      <c r="GTS10" s="173"/>
      <c r="GTT10" s="173"/>
      <c r="GTU10" s="173"/>
      <c r="GTV10" s="173"/>
      <c r="GTW10" s="173"/>
      <c r="GTX10" s="173"/>
      <c r="GTY10" s="173"/>
      <c r="GTZ10" s="173"/>
      <c r="GUA10" s="173"/>
      <c r="GUB10" s="173"/>
      <c r="GUC10" s="173"/>
      <c r="GUD10" s="173"/>
      <c r="GUE10" s="173"/>
      <c r="GUF10" s="173"/>
      <c r="GUG10" s="173"/>
      <c r="GUH10" s="173"/>
      <c r="GUI10" s="173"/>
      <c r="GUJ10" s="173"/>
      <c r="GUK10" s="173"/>
      <c r="GUL10" s="173"/>
      <c r="GUM10" s="173"/>
      <c r="GUN10" s="173"/>
      <c r="GUO10" s="173"/>
      <c r="GUP10" s="173"/>
      <c r="GUQ10" s="173"/>
      <c r="GUR10" s="173"/>
      <c r="GUS10" s="173"/>
      <c r="GUT10" s="173"/>
      <c r="GUU10" s="173"/>
      <c r="GUV10" s="173"/>
      <c r="GUW10" s="173"/>
      <c r="GUX10" s="173"/>
      <c r="GUY10" s="173"/>
      <c r="GUZ10" s="173"/>
      <c r="GVA10" s="173"/>
      <c r="GVB10" s="173"/>
      <c r="GVC10" s="173"/>
      <c r="GVD10" s="173"/>
      <c r="GVE10" s="173"/>
      <c r="GVF10" s="173"/>
      <c r="GVG10" s="173"/>
      <c r="GVH10" s="173"/>
      <c r="GVI10" s="173"/>
      <c r="GVJ10" s="173"/>
      <c r="GVK10" s="173"/>
      <c r="GVL10" s="173"/>
      <c r="GVM10" s="173"/>
      <c r="GVN10" s="173"/>
      <c r="GVO10" s="173"/>
      <c r="GVP10" s="173"/>
      <c r="GVQ10" s="173"/>
      <c r="GVR10" s="173"/>
      <c r="GVS10" s="173"/>
      <c r="GVT10" s="173"/>
      <c r="GVU10" s="173"/>
      <c r="GVV10" s="173"/>
      <c r="GVW10" s="173"/>
      <c r="GVX10" s="173"/>
      <c r="GVY10" s="173"/>
      <c r="GVZ10" s="173"/>
      <c r="GWA10" s="173"/>
      <c r="GWB10" s="173"/>
      <c r="GWC10" s="173"/>
      <c r="GWD10" s="173"/>
      <c r="GWE10" s="173"/>
      <c r="GWF10" s="173"/>
      <c r="GWG10" s="173"/>
      <c r="GWH10" s="173"/>
      <c r="GWI10" s="173"/>
      <c r="GWJ10" s="173"/>
      <c r="GWK10" s="173"/>
      <c r="GWL10" s="173"/>
      <c r="GWM10" s="173"/>
      <c r="GWN10" s="173"/>
      <c r="GWO10" s="173"/>
      <c r="GWP10" s="173"/>
      <c r="GWQ10" s="173"/>
      <c r="GWR10" s="173"/>
      <c r="GWS10" s="173"/>
      <c r="GWT10" s="173"/>
      <c r="GWU10" s="173"/>
      <c r="GWV10" s="173"/>
      <c r="GWW10" s="173"/>
      <c r="GWX10" s="173"/>
      <c r="GWY10" s="173"/>
      <c r="GWZ10" s="173"/>
      <c r="GXA10" s="173"/>
      <c r="GXB10" s="173"/>
      <c r="GXC10" s="173"/>
      <c r="GXD10" s="173"/>
      <c r="GXE10" s="173"/>
      <c r="GXF10" s="173"/>
      <c r="GXG10" s="173"/>
      <c r="GXH10" s="173"/>
      <c r="GXI10" s="173"/>
      <c r="GXJ10" s="173"/>
      <c r="GXK10" s="173"/>
      <c r="GXL10" s="173"/>
      <c r="GXM10" s="173"/>
      <c r="GXN10" s="173"/>
      <c r="GXO10" s="173"/>
      <c r="GXP10" s="173"/>
      <c r="GXQ10" s="173"/>
      <c r="GXR10" s="173"/>
      <c r="GXS10" s="173"/>
      <c r="GXT10" s="173"/>
      <c r="GXU10" s="173"/>
      <c r="GXV10" s="173"/>
      <c r="GXW10" s="173"/>
      <c r="GXX10" s="173"/>
      <c r="GXY10" s="173"/>
      <c r="GXZ10" s="173"/>
      <c r="GYA10" s="173"/>
      <c r="GYB10" s="173"/>
      <c r="GYC10" s="173"/>
      <c r="GYD10" s="173"/>
      <c r="GYE10" s="173"/>
      <c r="GYF10" s="173"/>
      <c r="GYG10" s="173"/>
      <c r="GYH10" s="173"/>
      <c r="GYI10" s="173"/>
      <c r="GYJ10" s="173"/>
      <c r="GYK10" s="173"/>
      <c r="GYL10" s="173"/>
      <c r="GYM10" s="173"/>
      <c r="GYN10" s="173"/>
      <c r="GYO10" s="173"/>
      <c r="GYP10" s="173"/>
      <c r="GYQ10" s="173"/>
      <c r="GYR10" s="173"/>
      <c r="GYS10" s="173"/>
      <c r="GYT10" s="173"/>
      <c r="GYU10" s="173"/>
      <c r="GYV10" s="173"/>
      <c r="GYW10" s="173"/>
      <c r="GYX10" s="173"/>
      <c r="GYY10" s="173"/>
      <c r="GYZ10" s="173"/>
      <c r="GZA10" s="173"/>
      <c r="GZB10" s="173"/>
      <c r="GZC10" s="173"/>
      <c r="GZD10" s="173"/>
      <c r="GZE10" s="173"/>
      <c r="GZF10" s="173"/>
      <c r="GZG10" s="173"/>
      <c r="GZH10" s="173"/>
      <c r="GZI10" s="173"/>
      <c r="GZJ10" s="173"/>
      <c r="GZK10" s="173"/>
      <c r="GZL10" s="173"/>
      <c r="GZM10" s="173"/>
      <c r="GZN10" s="173"/>
      <c r="GZO10" s="173"/>
      <c r="GZP10" s="173"/>
      <c r="GZQ10" s="173"/>
      <c r="GZR10" s="173"/>
      <c r="GZS10" s="173"/>
      <c r="GZT10" s="173"/>
      <c r="GZU10" s="173"/>
      <c r="GZV10" s="173"/>
      <c r="GZW10" s="173"/>
      <c r="GZX10" s="173"/>
      <c r="GZY10" s="173"/>
      <c r="GZZ10" s="173"/>
      <c r="HAA10" s="173"/>
      <c r="HAB10" s="173"/>
      <c r="HAC10" s="173"/>
      <c r="HAD10" s="173"/>
      <c r="HAE10" s="173"/>
      <c r="HAF10" s="173"/>
      <c r="HAG10" s="173"/>
      <c r="HAH10" s="173"/>
      <c r="HAI10" s="173"/>
      <c r="HAJ10" s="173"/>
      <c r="HAK10" s="173"/>
      <c r="HAL10" s="173"/>
      <c r="HAM10" s="173"/>
      <c r="HAN10" s="173"/>
      <c r="HAO10" s="173"/>
      <c r="HAP10" s="173"/>
      <c r="HAQ10" s="173"/>
      <c r="HAR10" s="173"/>
      <c r="HAS10" s="173"/>
      <c r="HAT10" s="173"/>
      <c r="HAU10" s="173"/>
      <c r="HAV10" s="173"/>
      <c r="HAW10" s="173"/>
      <c r="HAX10" s="173"/>
      <c r="HAY10" s="173"/>
      <c r="HAZ10" s="173"/>
      <c r="HBA10" s="173"/>
      <c r="HBB10" s="173"/>
      <c r="HBC10" s="173"/>
      <c r="HBD10" s="173"/>
      <c r="HBE10" s="173"/>
      <c r="HBF10" s="173"/>
      <c r="HBG10" s="173"/>
      <c r="HBH10" s="173"/>
      <c r="HBI10" s="173"/>
      <c r="HBJ10" s="173"/>
      <c r="HBK10" s="173"/>
      <c r="HBL10" s="173"/>
      <c r="HBM10" s="173"/>
      <c r="HBN10" s="173"/>
      <c r="HBO10" s="173"/>
      <c r="HBP10" s="173"/>
      <c r="HBQ10" s="173"/>
      <c r="HBR10" s="173"/>
      <c r="HBS10" s="173"/>
      <c r="HBT10" s="173"/>
      <c r="HBU10" s="173"/>
      <c r="HBV10" s="173"/>
      <c r="HBW10" s="173"/>
      <c r="HBX10" s="173"/>
      <c r="HBY10" s="173"/>
      <c r="HBZ10" s="173"/>
      <c r="HCA10" s="173"/>
      <c r="HCB10" s="173"/>
      <c r="HCC10" s="173"/>
      <c r="HCD10" s="173"/>
      <c r="HCE10" s="173"/>
      <c r="HCF10" s="173"/>
      <c r="HCG10" s="173"/>
      <c r="HCH10" s="173"/>
      <c r="HCI10" s="173"/>
      <c r="HCJ10" s="173"/>
      <c r="HCK10" s="173"/>
      <c r="HCL10" s="173"/>
      <c r="HCM10" s="173"/>
      <c r="HCN10" s="173"/>
      <c r="HCO10" s="173"/>
      <c r="HCP10" s="173"/>
      <c r="HCQ10" s="173"/>
      <c r="HCR10" s="173"/>
      <c r="HCS10" s="173"/>
      <c r="HCT10" s="173"/>
      <c r="HCU10" s="173"/>
      <c r="HCV10" s="173"/>
      <c r="HCW10" s="173"/>
      <c r="HCX10" s="173"/>
      <c r="HCY10" s="173"/>
      <c r="HCZ10" s="173"/>
      <c r="HDA10" s="173"/>
      <c r="HDB10" s="173"/>
      <c r="HDC10" s="173"/>
      <c r="HDD10" s="173"/>
      <c r="HDE10" s="173"/>
      <c r="HDF10" s="173"/>
      <c r="HDG10" s="173"/>
      <c r="HDH10" s="173"/>
      <c r="HDI10" s="173"/>
      <c r="HDJ10" s="173"/>
      <c r="HDK10" s="173"/>
      <c r="HDL10" s="173"/>
      <c r="HDM10" s="173"/>
      <c r="HDN10" s="173"/>
      <c r="HDO10" s="173"/>
      <c r="HDP10" s="173"/>
      <c r="HDQ10" s="173"/>
      <c r="HDR10" s="173"/>
      <c r="HDS10" s="173"/>
      <c r="HDT10" s="173"/>
      <c r="HDU10" s="173"/>
      <c r="HDV10" s="173"/>
      <c r="HDW10" s="173"/>
      <c r="HDX10" s="173"/>
      <c r="HDY10" s="173"/>
      <c r="HDZ10" s="173"/>
      <c r="HEA10" s="173"/>
      <c r="HEB10" s="173"/>
      <c r="HEC10" s="173"/>
      <c r="HED10" s="173"/>
      <c r="HEE10" s="173"/>
      <c r="HEF10" s="173"/>
      <c r="HEG10" s="173"/>
      <c r="HEH10" s="173"/>
      <c r="HEI10" s="173"/>
      <c r="HEJ10" s="173"/>
      <c r="HEK10" s="173"/>
      <c r="HEL10" s="173"/>
      <c r="HEM10" s="173"/>
      <c r="HEN10" s="173"/>
      <c r="HEO10" s="173"/>
      <c r="HEP10" s="173"/>
      <c r="HEQ10" s="173"/>
      <c r="HER10" s="173"/>
      <c r="HES10" s="173"/>
      <c r="HET10" s="173"/>
      <c r="HEU10" s="173"/>
      <c r="HEV10" s="173"/>
      <c r="HEW10" s="173"/>
      <c r="HEX10" s="173"/>
      <c r="HEY10" s="173"/>
      <c r="HEZ10" s="173"/>
      <c r="HFA10" s="173"/>
      <c r="HFB10" s="173"/>
      <c r="HFC10" s="173"/>
      <c r="HFD10" s="173"/>
      <c r="HFE10" s="173"/>
      <c r="HFF10" s="173"/>
      <c r="HFG10" s="173"/>
      <c r="HFH10" s="173"/>
      <c r="HFI10" s="173"/>
      <c r="HFJ10" s="173"/>
      <c r="HFK10" s="173"/>
      <c r="HFL10" s="173"/>
      <c r="HFM10" s="173"/>
      <c r="HFN10" s="173"/>
      <c r="HFO10" s="173"/>
      <c r="HFP10" s="173"/>
      <c r="HFQ10" s="173"/>
      <c r="HFR10" s="173"/>
      <c r="HFS10" s="173"/>
      <c r="HFT10" s="173"/>
      <c r="HFU10" s="173"/>
      <c r="HFV10" s="173"/>
      <c r="HFW10" s="173"/>
      <c r="HFX10" s="173"/>
      <c r="HFY10" s="173"/>
      <c r="HFZ10" s="173"/>
      <c r="HGA10" s="173"/>
      <c r="HGB10" s="173"/>
      <c r="HGC10" s="173"/>
      <c r="HGD10" s="173"/>
      <c r="HGE10" s="173"/>
      <c r="HGF10" s="173"/>
      <c r="HGG10" s="173"/>
      <c r="HGH10" s="173"/>
      <c r="HGI10" s="173"/>
      <c r="HGJ10" s="173"/>
      <c r="HGK10" s="173"/>
      <c r="HGL10" s="173"/>
      <c r="HGM10" s="173"/>
      <c r="HGN10" s="173"/>
      <c r="HGO10" s="173"/>
      <c r="HGP10" s="173"/>
      <c r="HGQ10" s="173"/>
      <c r="HGR10" s="173"/>
      <c r="HGS10" s="173"/>
      <c r="HGT10" s="173"/>
      <c r="HGU10" s="173"/>
      <c r="HGV10" s="173"/>
      <c r="HGW10" s="173"/>
      <c r="HGX10" s="173"/>
      <c r="HGY10" s="173"/>
      <c r="HGZ10" s="173"/>
      <c r="HHA10" s="173"/>
      <c r="HHB10" s="173"/>
      <c r="HHC10" s="173"/>
      <c r="HHD10" s="173"/>
      <c r="HHE10" s="173"/>
      <c r="HHF10" s="173"/>
      <c r="HHG10" s="173"/>
      <c r="HHH10" s="173"/>
      <c r="HHI10" s="173"/>
      <c r="HHJ10" s="173"/>
      <c r="HHK10" s="173"/>
      <c r="HHL10" s="173"/>
      <c r="HHM10" s="173"/>
      <c r="HHN10" s="173"/>
      <c r="HHO10" s="173"/>
      <c r="HHP10" s="173"/>
      <c r="HHQ10" s="173"/>
      <c r="HHR10" s="173"/>
      <c r="HHS10" s="173"/>
      <c r="HHT10" s="173"/>
      <c r="HHU10" s="173"/>
      <c r="HHV10" s="173"/>
      <c r="HHW10" s="173"/>
      <c r="HHX10" s="173"/>
      <c r="HHY10" s="173"/>
      <c r="HHZ10" s="173"/>
      <c r="HIA10" s="173"/>
      <c r="HIB10" s="173"/>
      <c r="HIC10" s="173"/>
      <c r="HID10" s="173"/>
      <c r="HIE10" s="173"/>
      <c r="HIF10" s="173"/>
      <c r="HIG10" s="173"/>
      <c r="HIH10" s="173"/>
      <c r="HII10" s="173"/>
      <c r="HIJ10" s="173"/>
      <c r="HIK10" s="173"/>
      <c r="HIL10" s="173"/>
      <c r="HIM10" s="173"/>
      <c r="HIN10" s="173"/>
      <c r="HIO10" s="173"/>
      <c r="HIP10" s="173"/>
      <c r="HIQ10" s="173"/>
      <c r="HIR10" s="173"/>
      <c r="HIS10" s="173"/>
      <c r="HIT10" s="173"/>
      <c r="HIU10" s="173"/>
      <c r="HIV10" s="173"/>
      <c r="HIW10" s="173"/>
      <c r="HIX10" s="173"/>
      <c r="HIY10" s="173"/>
      <c r="HIZ10" s="173"/>
      <c r="HJA10" s="173"/>
      <c r="HJB10" s="173"/>
      <c r="HJC10" s="173"/>
      <c r="HJD10" s="173"/>
      <c r="HJE10" s="173"/>
      <c r="HJF10" s="173"/>
      <c r="HJG10" s="173"/>
      <c r="HJH10" s="173"/>
      <c r="HJI10" s="173"/>
      <c r="HJJ10" s="173"/>
      <c r="HJK10" s="173"/>
      <c r="HJL10" s="173"/>
      <c r="HJM10" s="173"/>
      <c r="HJN10" s="173"/>
      <c r="HJO10" s="173"/>
      <c r="HJP10" s="173"/>
      <c r="HJQ10" s="173"/>
      <c r="HJR10" s="173"/>
      <c r="HJS10" s="173"/>
      <c r="HJT10" s="173"/>
      <c r="HJU10" s="173"/>
      <c r="HJV10" s="173"/>
      <c r="HJW10" s="173"/>
      <c r="HJX10" s="173"/>
      <c r="HJY10" s="173"/>
      <c r="HJZ10" s="173"/>
      <c r="HKA10" s="173"/>
      <c r="HKB10" s="173"/>
      <c r="HKC10" s="173"/>
      <c r="HKD10" s="173"/>
      <c r="HKE10" s="173"/>
      <c r="HKF10" s="173"/>
      <c r="HKG10" s="173"/>
      <c r="HKH10" s="173"/>
      <c r="HKI10" s="173"/>
      <c r="HKJ10" s="173"/>
      <c r="HKK10" s="173"/>
      <c r="HKL10" s="173"/>
      <c r="HKM10" s="173"/>
      <c r="HKN10" s="173"/>
      <c r="HKO10" s="173"/>
      <c r="HKP10" s="173"/>
      <c r="HKQ10" s="173"/>
      <c r="HKR10" s="173"/>
      <c r="HKS10" s="173"/>
      <c r="HKT10" s="173"/>
      <c r="HKU10" s="173"/>
      <c r="HKV10" s="173"/>
      <c r="HKW10" s="173"/>
      <c r="HKX10" s="173"/>
      <c r="HKY10" s="173"/>
      <c r="HKZ10" s="173"/>
      <c r="HLA10" s="173"/>
      <c r="HLB10" s="173"/>
      <c r="HLC10" s="173"/>
      <c r="HLD10" s="173"/>
      <c r="HLE10" s="173"/>
      <c r="HLF10" s="173"/>
      <c r="HLG10" s="173"/>
      <c r="HLH10" s="173"/>
      <c r="HLI10" s="173"/>
      <c r="HLJ10" s="173"/>
      <c r="HLK10" s="173"/>
      <c r="HLL10" s="173"/>
      <c r="HLM10" s="173"/>
      <c r="HLN10" s="173"/>
      <c r="HLO10" s="173"/>
      <c r="HLP10" s="173"/>
      <c r="HLQ10" s="173"/>
      <c r="HLR10" s="173"/>
      <c r="HLS10" s="173"/>
      <c r="HLT10" s="173"/>
      <c r="HLU10" s="173"/>
      <c r="HLV10" s="173"/>
      <c r="HLW10" s="173"/>
      <c r="HLX10" s="173"/>
      <c r="HLY10" s="173"/>
      <c r="HLZ10" s="173"/>
      <c r="HMA10" s="173"/>
      <c r="HMB10" s="173"/>
      <c r="HMC10" s="173"/>
      <c r="HMD10" s="173"/>
      <c r="HME10" s="173"/>
      <c r="HMF10" s="173"/>
      <c r="HMG10" s="173"/>
      <c r="HMH10" s="173"/>
      <c r="HMI10" s="173"/>
      <c r="HMJ10" s="173"/>
      <c r="HMK10" s="173"/>
      <c r="HML10" s="173"/>
      <c r="HMM10" s="173"/>
      <c r="HMN10" s="173"/>
      <c r="HMO10" s="173"/>
      <c r="HMP10" s="173"/>
      <c r="HMQ10" s="173"/>
      <c r="HMR10" s="173"/>
      <c r="HMS10" s="173"/>
      <c r="HMT10" s="173"/>
      <c r="HMU10" s="173"/>
      <c r="HMV10" s="173"/>
      <c r="HMW10" s="173"/>
      <c r="HMX10" s="173"/>
      <c r="HMY10" s="173"/>
      <c r="HMZ10" s="173"/>
      <c r="HNA10" s="173"/>
      <c r="HNB10" s="173"/>
      <c r="HNC10" s="173"/>
      <c r="HND10" s="173"/>
      <c r="HNE10" s="173"/>
      <c r="HNF10" s="173"/>
      <c r="HNG10" s="173"/>
      <c r="HNH10" s="173"/>
      <c r="HNI10" s="173"/>
      <c r="HNJ10" s="173"/>
      <c r="HNK10" s="173"/>
      <c r="HNL10" s="173"/>
      <c r="HNM10" s="173"/>
      <c r="HNN10" s="173"/>
      <c r="HNO10" s="173"/>
      <c r="HNP10" s="173"/>
      <c r="HNQ10" s="173"/>
      <c r="HNR10" s="173"/>
      <c r="HNS10" s="173"/>
      <c r="HNT10" s="173"/>
      <c r="HNU10" s="173"/>
      <c r="HNV10" s="173"/>
      <c r="HNW10" s="173"/>
      <c r="HNX10" s="173"/>
      <c r="HNY10" s="173"/>
      <c r="HNZ10" s="173"/>
      <c r="HOA10" s="173"/>
      <c r="HOB10" s="173"/>
      <c r="HOC10" s="173"/>
      <c r="HOD10" s="173"/>
      <c r="HOE10" s="173"/>
      <c r="HOF10" s="173"/>
      <c r="HOG10" s="173"/>
      <c r="HOH10" s="173"/>
      <c r="HOI10" s="173"/>
      <c r="HOJ10" s="173"/>
      <c r="HOK10" s="173"/>
      <c r="HOL10" s="173"/>
      <c r="HOM10" s="173"/>
      <c r="HON10" s="173"/>
      <c r="HOO10" s="173"/>
      <c r="HOP10" s="173"/>
      <c r="HOQ10" s="173"/>
      <c r="HOR10" s="173"/>
      <c r="HOS10" s="173"/>
      <c r="HOT10" s="173"/>
      <c r="HOU10" s="173"/>
      <c r="HOV10" s="173"/>
      <c r="HOW10" s="173"/>
      <c r="HOX10" s="173"/>
      <c r="HOY10" s="173"/>
      <c r="HOZ10" s="173"/>
      <c r="HPA10" s="173"/>
      <c r="HPB10" s="173"/>
      <c r="HPC10" s="173"/>
      <c r="HPD10" s="173"/>
      <c r="HPE10" s="173"/>
      <c r="HPF10" s="173"/>
      <c r="HPG10" s="173"/>
      <c r="HPH10" s="173"/>
      <c r="HPI10" s="173"/>
      <c r="HPJ10" s="173"/>
      <c r="HPK10" s="173"/>
      <c r="HPL10" s="173"/>
      <c r="HPM10" s="173"/>
      <c r="HPN10" s="173"/>
      <c r="HPO10" s="173"/>
      <c r="HPP10" s="173"/>
      <c r="HPQ10" s="173"/>
      <c r="HPR10" s="173"/>
      <c r="HPS10" s="173"/>
      <c r="HPT10" s="173"/>
      <c r="HPU10" s="173"/>
      <c r="HPV10" s="173"/>
      <c r="HPW10" s="173"/>
      <c r="HPX10" s="173"/>
      <c r="HPY10" s="173"/>
      <c r="HPZ10" s="173"/>
      <c r="HQA10" s="173"/>
      <c r="HQB10" s="173"/>
      <c r="HQC10" s="173"/>
      <c r="HQD10" s="173"/>
      <c r="HQE10" s="173"/>
      <c r="HQF10" s="173"/>
      <c r="HQG10" s="173"/>
      <c r="HQH10" s="173"/>
      <c r="HQI10" s="173"/>
      <c r="HQJ10" s="173"/>
      <c r="HQK10" s="173"/>
      <c r="HQL10" s="173"/>
      <c r="HQM10" s="173"/>
      <c r="HQN10" s="173"/>
      <c r="HQO10" s="173"/>
      <c r="HQP10" s="173"/>
      <c r="HQQ10" s="173"/>
      <c r="HQR10" s="173"/>
      <c r="HQS10" s="173"/>
      <c r="HQT10" s="173"/>
      <c r="HQU10" s="173"/>
      <c r="HQV10" s="173"/>
      <c r="HQW10" s="173"/>
      <c r="HQX10" s="173"/>
      <c r="HQY10" s="173"/>
      <c r="HQZ10" s="173"/>
      <c r="HRA10" s="173"/>
      <c r="HRB10" s="173"/>
      <c r="HRC10" s="173"/>
      <c r="HRD10" s="173"/>
      <c r="HRE10" s="173"/>
      <c r="HRF10" s="173"/>
      <c r="HRG10" s="173"/>
      <c r="HRH10" s="173"/>
      <c r="HRI10" s="173"/>
      <c r="HRJ10" s="173"/>
      <c r="HRK10" s="173"/>
      <c r="HRL10" s="173"/>
      <c r="HRM10" s="173"/>
      <c r="HRN10" s="173"/>
      <c r="HRO10" s="173"/>
      <c r="HRP10" s="173"/>
      <c r="HRQ10" s="173"/>
      <c r="HRR10" s="173"/>
      <c r="HRS10" s="173"/>
      <c r="HRT10" s="173"/>
      <c r="HRU10" s="173"/>
      <c r="HRV10" s="173"/>
      <c r="HRW10" s="173"/>
      <c r="HRX10" s="173"/>
      <c r="HRY10" s="173"/>
      <c r="HRZ10" s="173"/>
      <c r="HSA10" s="173"/>
      <c r="HSB10" s="173"/>
      <c r="HSC10" s="173"/>
      <c r="HSD10" s="173"/>
      <c r="HSE10" s="173"/>
      <c r="HSF10" s="173"/>
      <c r="HSG10" s="173"/>
      <c r="HSH10" s="173"/>
      <c r="HSI10" s="173"/>
      <c r="HSJ10" s="173"/>
      <c r="HSK10" s="173"/>
      <c r="HSL10" s="173"/>
      <c r="HSM10" s="173"/>
      <c r="HSN10" s="173"/>
      <c r="HSO10" s="173"/>
      <c r="HSP10" s="173"/>
      <c r="HSQ10" s="173"/>
      <c r="HSR10" s="173"/>
      <c r="HSS10" s="173"/>
      <c r="HST10" s="173"/>
      <c r="HSU10" s="173"/>
      <c r="HSV10" s="173"/>
      <c r="HSW10" s="173"/>
      <c r="HSX10" s="173"/>
      <c r="HSY10" s="173"/>
      <c r="HSZ10" s="173"/>
      <c r="HTA10" s="173"/>
      <c r="HTB10" s="173"/>
      <c r="HTC10" s="173"/>
      <c r="HTD10" s="173"/>
      <c r="HTE10" s="173"/>
      <c r="HTF10" s="173"/>
      <c r="HTG10" s="173"/>
      <c r="HTH10" s="173"/>
      <c r="HTI10" s="173"/>
      <c r="HTJ10" s="173"/>
      <c r="HTK10" s="173"/>
      <c r="HTL10" s="173"/>
      <c r="HTM10" s="173"/>
      <c r="HTN10" s="173"/>
      <c r="HTO10" s="173"/>
      <c r="HTP10" s="173"/>
      <c r="HTQ10" s="173"/>
      <c r="HTR10" s="173"/>
      <c r="HTS10" s="173"/>
      <c r="HTT10" s="173"/>
      <c r="HTU10" s="173"/>
      <c r="HTV10" s="173"/>
      <c r="HTW10" s="173"/>
      <c r="HTX10" s="173"/>
      <c r="HTY10" s="173"/>
      <c r="HTZ10" s="173"/>
      <c r="HUA10" s="173"/>
      <c r="HUB10" s="173"/>
      <c r="HUC10" s="173"/>
      <c r="HUD10" s="173"/>
      <c r="HUE10" s="173"/>
      <c r="HUF10" s="173"/>
      <c r="HUG10" s="173"/>
      <c r="HUH10" s="173"/>
      <c r="HUI10" s="173"/>
      <c r="HUJ10" s="173"/>
      <c r="HUK10" s="173"/>
      <c r="HUL10" s="173"/>
      <c r="HUM10" s="173"/>
      <c r="HUN10" s="173"/>
      <c r="HUO10" s="173"/>
      <c r="HUP10" s="173"/>
      <c r="HUQ10" s="173"/>
      <c r="HUR10" s="173"/>
      <c r="HUS10" s="173"/>
      <c r="HUT10" s="173"/>
      <c r="HUU10" s="173"/>
      <c r="HUV10" s="173"/>
      <c r="HUW10" s="173"/>
      <c r="HUX10" s="173"/>
      <c r="HUY10" s="173"/>
      <c r="HUZ10" s="173"/>
      <c r="HVA10" s="173"/>
      <c r="HVB10" s="173"/>
      <c r="HVC10" s="173"/>
      <c r="HVD10" s="173"/>
      <c r="HVE10" s="173"/>
      <c r="HVF10" s="173"/>
      <c r="HVG10" s="173"/>
      <c r="HVH10" s="173"/>
      <c r="HVI10" s="173"/>
      <c r="HVJ10" s="173"/>
      <c r="HVK10" s="173"/>
      <c r="HVL10" s="173"/>
      <c r="HVM10" s="173"/>
      <c r="HVN10" s="173"/>
      <c r="HVO10" s="173"/>
      <c r="HVP10" s="173"/>
      <c r="HVQ10" s="173"/>
      <c r="HVR10" s="173"/>
      <c r="HVS10" s="173"/>
      <c r="HVT10" s="173"/>
      <c r="HVU10" s="173"/>
      <c r="HVV10" s="173"/>
      <c r="HVW10" s="173"/>
      <c r="HVX10" s="173"/>
      <c r="HVY10" s="173"/>
      <c r="HVZ10" s="173"/>
      <c r="HWA10" s="173"/>
      <c r="HWB10" s="173"/>
      <c r="HWC10" s="173"/>
      <c r="HWD10" s="173"/>
      <c r="HWE10" s="173"/>
      <c r="HWF10" s="173"/>
      <c r="HWG10" s="173"/>
      <c r="HWH10" s="173"/>
      <c r="HWI10" s="173"/>
      <c r="HWJ10" s="173"/>
      <c r="HWK10" s="173"/>
      <c r="HWL10" s="173"/>
      <c r="HWM10" s="173"/>
      <c r="HWN10" s="173"/>
      <c r="HWO10" s="173"/>
      <c r="HWP10" s="173"/>
      <c r="HWQ10" s="173"/>
      <c r="HWR10" s="173"/>
      <c r="HWS10" s="173"/>
      <c r="HWT10" s="173"/>
      <c r="HWU10" s="173"/>
      <c r="HWV10" s="173"/>
      <c r="HWW10" s="173"/>
      <c r="HWX10" s="173"/>
      <c r="HWY10" s="173"/>
      <c r="HWZ10" s="173"/>
      <c r="HXA10" s="173"/>
      <c r="HXB10" s="173"/>
      <c r="HXC10" s="173"/>
      <c r="HXD10" s="173"/>
      <c r="HXE10" s="173"/>
      <c r="HXF10" s="173"/>
      <c r="HXG10" s="173"/>
      <c r="HXH10" s="173"/>
      <c r="HXI10" s="173"/>
      <c r="HXJ10" s="173"/>
      <c r="HXK10" s="173"/>
      <c r="HXL10" s="173"/>
      <c r="HXM10" s="173"/>
      <c r="HXN10" s="173"/>
      <c r="HXO10" s="173"/>
      <c r="HXP10" s="173"/>
      <c r="HXQ10" s="173"/>
      <c r="HXR10" s="173"/>
      <c r="HXS10" s="173"/>
      <c r="HXT10" s="173"/>
      <c r="HXU10" s="173"/>
      <c r="HXV10" s="173"/>
      <c r="HXW10" s="173"/>
      <c r="HXX10" s="173"/>
      <c r="HXY10" s="173"/>
      <c r="HXZ10" s="173"/>
      <c r="HYA10" s="173"/>
      <c r="HYB10" s="173"/>
      <c r="HYC10" s="173"/>
      <c r="HYD10" s="173"/>
      <c r="HYE10" s="173"/>
      <c r="HYF10" s="173"/>
      <c r="HYG10" s="173"/>
      <c r="HYH10" s="173"/>
      <c r="HYI10" s="173"/>
      <c r="HYJ10" s="173"/>
      <c r="HYK10" s="173"/>
      <c r="HYL10" s="173"/>
      <c r="HYM10" s="173"/>
      <c r="HYN10" s="173"/>
      <c r="HYO10" s="173"/>
      <c r="HYP10" s="173"/>
      <c r="HYQ10" s="173"/>
      <c r="HYR10" s="173"/>
      <c r="HYS10" s="173"/>
      <c r="HYT10" s="173"/>
      <c r="HYU10" s="173"/>
      <c r="HYV10" s="173"/>
      <c r="HYW10" s="173"/>
      <c r="HYX10" s="173"/>
      <c r="HYY10" s="173"/>
      <c r="HYZ10" s="173"/>
      <c r="HZA10" s="173"/>
      <c r="HZB10" s="173"/>
      <c r="HZC10" s="173"/>
      <c r="HZD10" s="173"/>
      <c r="HZE10" s="173"/>
      <c r="HZF10" s="173"/>
      <c r="HZG10" s="173"/>
      <c r="HZH10" s="173"/>
      <c r="HZI10" s="173"/>
      <c r="HZJ10" s="173"/>
      <c r="HZK10" s="173"/>
      <c r="HZL10" s="173"/>
      <c r="HZM10" s="173"/>
      <c r="HZN10" s="173"/>
      <c r="HZO10" s="173"/>
      <c r="HZP10" s="173"/>
      <c r="HZQ10" s="173"/>
      <c r="HZR10" s="173"/>
      <c r="HZS10" s="173"/>
      <c r="HZT10" s="173"/>
      <c r="HZU10" s="173"/>
      <c r="HZV10" s="173"/>
      <c r="HZW10" s="173"/>
      <c r="HZX10" s="173"/>
      <c r="HZY10" s="173"/>
      <c r="HZZ10" s="173"/>
      <c r="IAA10" s="173"/>
      <c r="IAB10" s="173"/>
      <c r="IAC10" s="173"/>
      <c r="IAD10" s="173"/>
      <c r="IAE10" s="173"/>
      <c r="IAF10" s="173"/>
      <c r="IAG10" s="173"/>
      <c r="IAH10" s="173"/>
      <c r="IAI10" s="173"/>
      <c r="IAJ10" s="173"/>
      <c r="IAK10" s="173"/>
      <c r="IAL10" s="173"/>
      <c r="IAM10" s="173"/>
      <c r="IAN10" s="173"/>
      <c r="IAO10" s="173"/>
      <c r="IAP10" s="173"/>
      <c r="IAQ10" s="173"/>
      <c r="IAR10" s="173"/>
      <c r="IAS10" s="173"/>
      <c r="IAT10" s="173"/>
      <c r="IAU10" s="173"/>
      <c r="IAV10" s="173"/>
      <c r="IAW10" s="173"/>
      <c r="IAX10" s="173"/>
      <c r="IAY10" s="173"/>
      <c r="IAZ10" s="173"/>
      <c r="IBA10" s="173"/>
      <c r="IBB10" s="173"/>
      <c r="IBC10" s="173"/>
      <c r="IBD10" s="173"/>
      <c r="IBE10" s="173"/>
      <c r="IBF10" s="173"/>
      <c r="IBG10" s="173"/>
      <c r="IBH10" s="173"/>
      <c r="IBI10" s="173"/>
      <c r="IBJ10" s="173"/>
      <c r="IBK10" s="173"/>
      <c r="IBL10" s="173"/>
      <c r="IBM10" s="173"/>
      <c r="IBN10" s="173"/>
      <c r="IBO10" s="173"/>
      <c r="IBP10" s="173"/>
      <c r="IBQ10" s="173"/>
      <c r="IBR10" s="173"/>
      <c r="IBS10" s="173"/>
      <c r="IBT10" s="173"/>
      <c r="IBU10" s="173"/>
      <c r="IBV10" s="173"/>
      <c r="IBW10" s="173"/>
      <c r="IBX10" s="173"/>
      <c r="IBY10" s="173"/>
      <c r="IBZ10" s="173"/>
      <c r="ICA10" s="173"/>
      <c r="ICB10" s="173"/>
      <c r="ICC10" s="173"/>
      <c r="ICD10" s="173"/>
      <c r="ICE10" s="173"/>
      <c r="ICF10" s="173"/>
      <c r="ICG10" s="173"/>
      <c r="ICH10" s="173"/>
      <c r="ICI10" s="173"/>
      <c r="ICJ10" s="173"/>
      <c r="ICK10" s="173"/>
      <c r="ICL10" s="173"/>
      <c r="ICM10" s="173"/>
      <c r="ICN10" s="173"/>
      <c r="ICO10" s="173"/>
      <c r="ICP10" s="173"/>
      <c r="ICQ10" s="173"/>
      <c r="ICR10" s="173"/>
      <c r="ICS10" s="173"/>
      <c r="ICT10" s="173"/>
      <c r="ICU10" s="173"/>
      <c r="ICV10" s="173"/>
      <c r="ICW10" s="173"/>
      <c r="ICX10" s="173"/>
      <c r="ICY10" s="173"/>
      <c r="ICZ10" s="173"/>
      <c r="IDA10" s="173"/>
      <c r="IDB10" s="173"/>
      <c r="IDC10" s="173"/>
      <c r="IDD10" s="173"/>
      <c r="IDE10" s="173"/>
      <c r="IDF10" s="173"/>
      <c r="IDG10" s="173"/>
      <c r="IDH10" s="173"/>
      <c r="IDI10" s="173"/>
      <c r="IDJ10" s="173"/>
      <c r="IDK10" s="173"/>
      <c r="IDL10" s="173"/>
      <c r="IDM10" s="173"/>
      <c r="IDN10" s="173"/>
      <c r="IDO10" s="173"/>
      <c r="IDP10" s="173"/>
      <c r="IDQ10" s="173"/>
      <c r="IDR10" s="173"/>
      <c r="IDS10" s="173"/>
      <c r="IDT10" s="173"/>
      <c r="IDU10" s="173"/>
      <c r="IDV10" s="173"/>
      <c r="IDW10" s="173"/>
      <c r="IDX10" s="173"/>
      <c r="IDY10" s="173"/>
      <c r="IDZ10" s="173"/>
      <c r="IEA10" s="173"/>
      <c r="IEB10" s="173"/>
      <c r="IEC10" s="173"/>
      <c r="IED10" s="173"/>
      <c r="IEE10" s="173"/>
      <c r="IEF10" s="173"/>
      <c r="IEG10" s="173"/>
      <c r="IEH10" s="173"/>
      <c r="IEI10" s="173"/>
      <c r="IEJ10" s="173"/>
      <c r="IEK10" s="173"/>
      <c r="IEL10" s="173"/>
      <c r="IEM10" s="173"/>
      <c r="IEN10" s="173"/>
      <c r="IEO10" s="173"/>
      <c r="IEP10" s="173"/>
      <c r="IEQ10" s="173"/>
      <c r="IER10" s="173"/>
      <c r="IES10" s="173"/>
      <c r="IET10" s="173"/>
      <c r="IEU10" s="173"/>
      <c r="IEV10" s="173"/>
      <c r="IEW10" s="173"/>
      <c r="IEX10" s="173"/>
      <c r="IEY10" s="173"/>
      <c r="IEZ10" s="173"/>
      <c r="IFA10" s="173"/>
      <c r="IFB10" s="173"/>
      <c r="IFC10" s="173"/>
      <c r="IFD10" s="173"/>
      <c r="IFE10" s="173"/>
      <c r="IFF10" s="173"/>
      <c r="IFG10" s="173"/>
      <c r="IFH10" s="173"/>
      <c r="IFI10" s="173"/>
      <c r="IFJ10" s="173"/>
      <c r="IFK10" s="173"/>
      <c r="IFL10" s="173"/>
      <c r="IFM10" s="173"/>
      <c r="IFN10" s="173"/>
      <c r="IFO10" s="173"/>
      <c r="IFP10" s="173"/>
      <c r="IFQ10" s="173"/>
      <c r="IFR10" s="173"/>
      <c r="IFS10" s="173"/>
      <c r="IFT10" s="173"/>
      <c r="IFU10" s="173"/>
      <c r="IFV10" s="173"/>
      <c r="IFW10" s="173"/>
      <c r="IFX10" s="173"/>
      <c r="IFY10" s="173"/>
      <c r="IFZ10" s="173"/>
      <c r="IGA10" s="173"/>
      <c r="IGB10" s="173"/>
      <c r="IGC10" s="173"/>
      <c r="IGD10" s="173"/>
      <c r="IGE10" s="173"/>
      <c r="IGF10" s="173"/>
      <c r="IGG10" s="173"/>
      <c r="IGH10" s="173"/>
      <c r="IGI10" s="173"/>
      <c r="IGJ10" s="173"/>
      <c r="IGK10" s="173"/>
      <c r="IGL10" s="173"/>
      <c r="IGM10" s="173"/>
      <c r="IGN10" s="173"/>
      <c r="IGO10" s="173"/>
      <c r="IGP10" s="173"/>
      <c r="IGQ10" s="173"/>
      <c r="IGR10" s="173"/>
      <c r="IGS10" s="173"/>
      <c r="IGT10" s="173"/>
      <c r="IGU10" s="173"/>
      <c r="IGV10" s="173"/>
      <c r="IGW10" s="173"/>
      <c r="IGX10" s="173"/>
      <c r="IGY10" s="173"/>
      <c r="IGZ10" s="173"/>
      <c r="IHA10" s="173"/>
      <c r="IHB10" s="173"/>
      <c r="IHC10" s="173"/>
      <c r="IHD10" s="173"/>
      <c r="IHE10" s="173"/>
      <c r="IHF10" s="173"/>
      <c r="IHG10" s="173"/>
      <c r="IHH10" s="173"/>
      <c r="IHI10" s="173"/>
      <c r="IHJ10" s="173"/>
      <c r="IHK10" s="173"/>
      <c r="IHL10" s="173"/>
      <c r="IHM10" s="173"/>
      <c r="IHN10" s="173"/>
      <c r="IHO10" s="173"/>
      <c r="IHP10" s="173"/>
      <c r="IHQ10" s="173"/>
      <c r="IHR10" s="173"/>
      <c r="IHS10" s="173"/>
      <c r="IHT10" s="173"/>
      <c r="IHU10" s="173"/>
      <c r="IHV10" s="173"/>
      <c r="IHW10" s="173"/>
      <c r="IHX10" s="173"/>
      <c r="IHY10" s="173"/>
      <c r="IHZ10" s="173"/>
      <c r="IIA10" s="173"/>
      <c r="IIB10" s="173"/>
      <c r="IIC10" s="173"/>
      <c r="IID10" s="173"/>
      <c r="IIE10" s="173"/>
      <c r="IIF10" s="173"/>
      <c r="IIG10" s="173"/>
      <c r="IIH10" s="173"/>
      <c r="III10" s="173"/>
      <c r="IIJ10" s="173"/>
      <c r="IIK10" s="173"/>
      <c r="IIL10" s="173"/>
      <c r="IIM10" s="173"/>
      <c r="IIN10" s="173"/>
      <c r="IIO10" s="173"/>
      <c r="IIP10" s="173"/>
      <c r="IIQ10" s="173"/>
      <c r="IIR10" s="173"/>
      <c r="IIS10" s="173"/>
      <c r="IIT10" s="173"/>
      <c r="IIU10" s="173"/>
      <c r="IIV10" s="173"/>
      <c r="IIW10" s="173"/>
      <c r="IIX10" s="173"/>
      <c r="IIY10" s="173"/>
      <c r="IIZ10" s="173"/>
      <c r="IJA10" s="173"/>
      <c r="IJB10" s="173"/>
      <c r="IJC10" s="173"/>
      <c r="IJD10" s="173"/>
      <c r="IJE10" s="173"/>
      <c r="IJF10" s="173"/>
      <c r="IJG10" s="173"/>
      <c r="IJH10" s="173"/>
      <c r="IJI10" s="173"/>
      <c r="IJJ10" s="173"/>
      <c r="IJK10" s="173"/>
      <c r="IJL10" s="173"/>
      <c r="IJM10" s="173"/>
      <c r="IJN10" s="173"/>
      <c r="IJO10" s="173"/>
      <c r="IJP10" s="173"/>
      <c r="IJQ10" s="173"/>
      <c r="IJR10" s="173"/>
      <c r="IJS10" s="173"/>
      <c r="IJT10" s="173"/>
      <c r="IJU10" s="173"/>
      <c r="IJV10" s="173"/>
      <c r="IJW10" s="173"/>
      <c r="IJX10" s="173"/>
      <c r="IJY10" s="173"/>
      <c r="IJZ10" s="173"/>
      <c r="IKA10" s="173"/>
      <c r="IKB10" s="173"/>
      <c r="IKC10" s="173"/>
      <c r="IKD10" s="173"/>
      <c r="IKE10" s="173"/>
      <c r="IKF10" s="173"/>
      <c r="IKG10" s="173"/>
      <c r="IKH10" s="173"/>
      <c r="IKI10" s="173"/>
      <c r="IKJ10" s="173"/>
      <c r="IKK10" s="173"/>
      <c r="IKL10" s="173"/>
      <c r="IKM10" s="173"/>
      <c r="IKN10" s="173"/>
      <c r="IKO10" s="173"/>
      <c r="IKP10" s="173"/>
      <c r="IKQ10" s="173"/>
      <c r="IKR10" s="173"/>
      <c r="IKS10" s="173"/>
      <c r="IKT10" s="173"/>
      <c r="IKU10" s="173"/>
      <c r="IKV10" s="173"/>
      <c r="IKW10" s="173"/>
      <c r="IKX10" s="173"/>
      <c r="IKY10" s="173"/>
      <c r="IKZ10" s="173"/>
      <c r="ILA10" s="173"/>
      <c r="ILB10" s="173"/>
      <c r="ILC10" s="173"/>
      <c r="ILD10" s="173"/>
      <c r="ILE10" s="173"/>
      <c r="ILF10" s="173"/>
      <c r="ILG10" s="173"/>
      <c r="ILH10" s="173"/>
      <c r="ILI10" s="173"/>
      <c r="ILJ10" s="173"/>
      <c r="ILK10" s="173"/>
      <c r="ILL10" s="173"/>
      <c r="ILM10" s="173"/>
      <c r="ILN10" s="173"/>
      <c r="ILO10" s="173"/>
      <c r="ILP10" s="173"/>
      <c r="ILQ10" s="173"/>
      <c r="ILR10" s="173"/>
      <c r="ILS10" s="173"/>
      <c r="ILT10" s="173"/>
      <c r="ILU10" s="173"/>
      <c r="ILV10" s="173"/>
      <c r="ILW10" s="173"/>
      <c r="ILX10" s="173"/>
      <c r="ILY10" s="173"/>
      <c r="ILZ10" s="173"/>
      <c r="IMA10" s="173"/>
      <c r="IMB10" s="173"/>
      <c r="IMC10" s="173"/>
      <c r="IMD10" s="173"/>
      <c r="IME10" s="173"/>
      <c r="IMF10" s="173"/>
      <c r="IMG10" s="173"/>
      <c r="IMH10" s="173"/>
      <c r="IMI10" s="173"/>
      <c r="IMJ10" s="173"/>
      <c r="IMK10" s="173"/>
      <c r="IML10" s="173"/>
      <c r="IMM10" s="173"/>
      <c r="IMN10" s="173"/>
      <c r="IMO10" s="173"/>
      <c r="IMP10" s="173"/>
      <c r="IMQ10" s="173"/>
      <c r="IMR10" s="173"/>
      <c r="IMS10" s="173"/>
      <c r="IMT10" s="173"/>
      <c r="IMU10" s="173"/>
      <c r="IMV10" s="173"/>
      <c r="IMW10" s="173"/>
      <c r="IMX10" s="173"/>
      <c r="IMY10" s="173"/>
      <c r="IMZ10" s="173"/>
      <c r="INA10" s="173"/>
      <c r="INB10" s="173"/>
      <c r="INC10" s="173"/>
      <c r="IND10" s="173"/>
      <c r="INE10" s="173"/>
      <c r="INF10" s="173"/>
      <c r="ING10" s="173"/>
      <c r="INH10" s="173"/>
      <c r="INI10" s="173"/>
      <c r="INJ10" s="173"/>
      <c r="INK10" s="173"/>
      <c r="INL10" s="173"/>
      <c r="INM10" s="173"/>
      <c r="INN10" s="173"/>
      <c r="INO10" s="173"/>
      <c r="INP10" s="173"/>
      <c r="INQ10" s="173"/>
      <c r="INR10" s="173"/>
      <c r="INS10" s="173"/>
      <c r="INT10" s="173"/>
      <c r="INU10" s="173"/>
      <c r="INV10" s="173"/>
      <c r="INW10" s="173"/>
      <c r="INX10" s="173"/>
      <c r="INY10" s="173"/>
      <c r="INZ10" s="173"/>
      <c r="IOA10" s="173"/>
      <c r="IOB10" s="173"/>
      <c r="IOC10" s="173"/>
      <c r="IOD10" s="173"/>
      <c r="IOE10" s="173"/>
      <c r="IOF10" s="173"/>
      <c r="IOG10" s="173"/>
      <c r="IOH10" s="173"/>
      <c r="IOI10" s="173"/>
      <c r="IOJ10" s="173"/>
      <c r="IOK10" s="173"/>
      <c r="IOL10" s="173"/>
      <c r="IOM10" s="173"/>
      <c r="ION10" s="173"/>
      <c r="IOO10" s="173"/>
      <c r="IOP10" s="173"/>
      <c r="IOQ10" s="173"/>
      <c r="IOR10" s="173"/>
      <c r="IOS10" s="173"/>
      <c r="IOT10" s="173"/>
      <c r="IOU10" s="173"/>
      <c r="IOV10" s="173"/>
      <c r="IOW10" s="173"/>
      <c r="IOX10" s="173"/>
      <c r="IOY10" s="173"/>
      <c r="IOZ10" s="173"/>
      <c r="IPA10" s="173"/>
      <c r="IPB10" s="173"/>
      <c r="IPC10" s="173"/>
      <c r="IPD10" s="173"/>
      <c r="IPE10" s="173"/>
      <c r="IPF10" s="173"/>
      <c r="IPG10" s="173"/>
      <c r="IPH10" s="173"/>
      <c r="IPI10" s="173"/>
      <c r="IPJ10" s="173"/>
      <c r="IPK10" s="173"/>
      <c r="IPL10" s="173"/>
      <c r="IPM10" s="173"/>
      <c r="IPN10" s="173"/>
      <c r="IPO10" s="173"/>
      <c r="IPP10" s="173"/>
      <c r="IPQ10" s="173"/>
      <c r="IPR10" s="173"/>
      <c r="IPS10" s="173"/>
      <c r="IPT10" s="173"/>
      <c r="IPU10" s="173"/>
      <c r="IPV10" s="173"/>
      <c r="IPW10" s="173"/>
      <c r="IPX10" s="173"/>
      <c r="IPY10" s="173"/>
      <c r="IPZ10" s="173"/>
      <c r="IQA10" s="173"/>
      <c r="IQB10" s="173"/>
      <c r="IQC10" s="173"/>
      <c r="IQD10" s="173"/>
      <c r="IQE10" s="173"/>
      <c r="IQF10" s="173"/>
      <c r="IQG10" s="173"/>
      <c r="IQH10" s="173"/>
      <c r="IQI10" s="173"/>
      <c r="IQJ10" s="173"/>
      <c r="IQK10" s="173"/>
      <c r="IQL10" s="173"/>
      <c r="IQM10" s="173"/>
      <c r="IQN10" s="173"/>
      <c r="IQO10" s="173"/>
      <c r="IQP10" s="173"/>
      <c r="IQQ10" s="173"/>
      <c r="IQR10" s="173"/>
      <c r="IQS10" s="173"/>
      <c r="IQT10" s="173"/>
      <c r="IQU10" s="173"/>
      <c r="IQV10" s="173"/>
      <c r="IQW10" s="173"/>
      <c r="IQX10" s="173"/>
      <c r="IQY10" s="173"/>
      <c r="IQZ10" s="173"/>
      <c r="IRA10" s="173"/>
      <c r="IRB10" s="173"/>
      <c r="IRC10" s="173"/>
      <c r="IRD10" s="173"/>
      <c r="IRE10" s="173"/>
      <c r="IRF10" s="173"/>
      <c r="IRG10" s="173"/>
      <c r="IRH10" s="173"/>
      <c r="IRI10" s="173"/>
      <c r="IRJ10" s="173"/>
      <c r="IRK10" s="173"/>
      <c r="IRL10" s="173"/>
      <c r="IRM10" s="173"/>
      <c r="IRN10" s="173"/>
      <c r="IRO10" s="173"/>
      <c r="IRP10" s="173"/>
      <c r="IRQ10" s="173"/>
      <c r="IRR10" s="173"/>
      <c r="IRS10" s="173"/>
      <c r="IRT10" s="173"/>
      <c r="IRU10" s="173"/>
      <c r="IRV10" s="173"/>
      <c r="IRW10" s="173"/>
      <c r="IRX10" s="173"/>
      <c r="IRY10" s="173"/>
      <c r="IRZ10" s="173"/>
      <c r="ISA10" s="173"/>
      <c r="ISB10" s="173"/>
      <c r="ISC10" s="173"/>
      <c r="ISD10" s="173"/>
      <c r="ISE10" s="173"/>
      <c r="ISF10" s="173"/>
      <c r="ISG10" s="173"/>
      <c r="ISH10" s="173"/>
      <c r="ISI10" s="173"/>
      <c r="ISJ10" s="173"/>
      <c r="ISK10" s="173"/>
      <c r="ISL10" s="173"/>
      <c r="ISM10" s="173"/>
      <c r="ISN10" s="173"/>
      <c r="ISO10" s="173"/>
      <c r="ISP10" s="173"/>
      <c r="ISQ10" s="173"/>
      <c r="ISR10" s="173"/>
      <c r="ISS10" s="173"/>
      <c r="IST10" s="173"/>
      <c r="ISU10" s="173"/>
      <c r="ISV10" s="173"/>
      <c r="ISW10" s="173"/>
      <c r="ISX10" s="173"/>
      <c r="ISY10" s="173"/>
      <c r="ISZ10" s="173"/>
      <c r="ITA10" s="173"/>
      <c r="ITB10" s="173"/>
      <c r="ITC10" s="173"/>
      <c r="ITD10" s="173"/>
      <c r="ITE10" s="173"/>
      <c r="ITF10" s="173"/>
      <c r="ITG10" s="173"/>
      <c r="ITH10" s="173"/>
      <c r="ITI10" s="173"/>
      <c r="ITJ10" s="173"/>
      <c r="ITK10" s="173"/>
      <c r="ITL10" s="173"/>
      <c r="ITM10" s="173"/>
      <c r="ITN10" s="173"/>
      <c r="ITO10" s="173"/>
      <c r="ITP10" s="173"/>
      <c r="ITQ10" s="173"/>
      <c r="ITR10" s="173"/>
      <c r="ITS10" s="173"/>
      <c r="ITT10" s="173"/>
      <c r="ITU10" s="173"/>
      <c r="ITV10" s="173"/>
      <c r="ITW10" s="173"/>
      <c r="ITX10" s="173"/>
      <c r="ITY10" s="173"/>
      <c r="ITZ10" s="173"/>
      <c r="IUA10" s="173"/>
      <c r="IUB10" s="173"/>
      <c r="IUC10" s="173"/>
      <c r="IUD10" s="173"/>
      <c r="IUE10" s="173"/>
      <c r="IUF10" s="173"/>
      <c r="IUG10" s="173"/>
      <c r="IUH10" s="173"/>
      <c r="IUI10" s="173"/>
      <c r="IUJ10" s="173"/>
      <c r="IUK10" s="173"/>
      <c r="IUL10" s="173"/>
      <c r="IUM10" s="173"/>
      <c r="IUN10" s="173"/>
      <c r="IUO10" s="173"/>
      <c r="IUP10" s="173"/>
      <c r="IUQ10" s="173"/>
      <c r="IUR10" s="173"/>
      <c r="IUS10" s="173"/>
      <c r="IUT10" s="173"/>
      <c r="IUU10" s="173"/>
      <c r="IUV10" s="173"/>
      <c r="IUW10" s="173"/>
      <c r="IUX10" s="173"/>
      <c r="IUY10" s="173"/>
      <c r="IUZ10" s="173"/>
      <c r="IVA10" s="173"/>
      <c r="IVB10" s="173"/>
      <c r="IVC10" s="173"/>
      <c r="IVD10" s="173"/>
      <c r="IVE10" s="173"/>
      <c r="IVF10" s="173"/>
      <c r="IVG10" s="173"/>
      <c r="IVH10" s="173"/>
      <c r="IVI10" s="173"/>
      <c r="IVJ10" s="173"/>
      <c r="IVK10" s="173"/>
      <c r="IVL10" s="173"/>
      <c r="IVM10" s="173"/>
      <c r="IVN10" s="173"/>
      <c r="IVO10" s="173"/>
      <c r="IVP10" s="173"/>
      <c r="IVQ10" s="173"/>
      <c r="IVR10" s="173"/>
      <c r="IVS10" s="173"/>
      <c r="IVT10" s="173"/>
      <c r="IVU10" s="173"/>
      <c r="IVV10" s="173"/>
      <c r="IVW10" s="173"/>
      <c r="IVX10" s="173"/>
      <c r="IVY10" s="173"/>
      <c r="IVZ10" s="173"/>
      <c r="IWA10" s="173"/>
      <c r="IWB10" s="173"/>
      <c r="IWC10" s="173"/>
      <c r="IWD10" s="173"/>
      <c r="IWE10" s="173"/>
      <c r="IWF10" s="173"/>
      <c r="IWG10" s="173"/>
      <c r="IWH10" s="173"/>
      <c r="IWI10" s="173"/>
      <c r="IWJ10" s="173"/>
      <c r="IWK10" s="173"/>
      <c r="IWL10" s="173"/>
      <c r="IWM10" s="173"/>
      <c r="IWN10" s="173"/>
      <c r="IWO10" s="173"/>
      <c r="IWP10" s="173"/>
      <c r="IWQ10" s="173"/>
      <c r="IWR10" s="173"/>
      <c r="IWS10" s="173"/>
      <c r="IWT10" s="173"/>
      <c r="IWU10" s="173"/>
      <c r="IWV10" s="173"/>
      <c r="IWW10" s="173"/>
      <c r="IWX10" s="173"/>
      <c r="IWY10" s="173"/>
      <c r="IWZ10" s="173"/>
      <c r="IXA10" s="173"/>
      <c r="IXB10" s="173"/>
      <c r="IXC10" s="173"/>
      <c r="IXD10" s="173"/>
      <c r="IXE10" s="173"/>
      <c r="IXF10" s="173"/>
      <c r="IXG10" s="173"/>
      <c r="IXH10" s="173"/>
      <c r="IXI10" s="173"/>
      <c r="IXJ10" s="173"/>
      <c r="IXK10" s="173"/>
      <c r="IXL10" s="173"/>
      <c r="IXM10" s="173"/>
      <c r="IXN10" s="173"/>
      <c r="IXO10" s="173"/>
      <c r="IXP10" s="173"/>
      <c r="IXQ10" s="173"/>
      <c r="IXR10" s="173"/>
      <c r="IXS10" s="173"/>
      <c r="IXT10" s="173"/>
      <c r="IXU10" s="173"/>
      <c r="IXV10" s="173"/>
      <c r="IXW10" s="173"/>
      <c r="IXX10" s="173"/>
      <c r="IXY10" s="173"/>
      <c r="IXZ10" s="173"/>
      <c r="IYA10" s="173"/>
      <c r="IYB10" s="173"/>
      <c r="IYC10" s="173"/>
      <c r="IYD10" s="173"/>
      <c r="IYE10" s="173"/>
      <c r="IYF10" s="173"/>
      <c r="IYG10" s="173"/>
      <c r="IYH10" s="173"/>
      <c r="IYI10" s="173"/>
      <c r="IYJ10" s="173"/>
      <c r="IYK10" s="173"/>
      <c r="IYL10" s="173"/>
      <c r="IYM10" s="173"/>
      <c r="IYN10" s="173"/>
      <c r="IYO10" s="173"/>
      <c r="IYP10" s="173"/>
      <c r="IYQ10" s="173"/>
      <c r="IYR10" s="173"/>
      <c r="IYS10" s="173"/>
      <c r="IYT10" s="173"/>
      <c r="IYU10" s="173"/>
      <c r="IYV10" s="173"/>
      <c r="IYW10" s="173"/>
      <c r="IYX10" s="173"/>
      <c r="IYY10" s="173"/>
      <c r="IYZ10" s="173"/>
      <c r="IZA10" s="173"/>
      <c r="IZB10" s="173"/>
      <c r="IZC10" s="173"/>
      <c r="IZD10" s="173"/>
      <c r="IZE10" s="173"/>
      <c r="IZF10" s="173"/>
      <c r="IZG10" s="173"/>
      <c r="IZH10" s="173"/>
      <c r="IZI10" s="173"/>
      <c r="IZJ10" s="173"/>
      <c r="IZK10" s="173"/>
      <c r="IZL10" s="173"/>
      <c r="IZM10" s="173"/>
      <c r="IZN10" s="173"/>
      <c r="IZO10" s="173"/>
      <c r="IZP10" s="173"/>
      <c r="IZQ10" s="173"/>
      <c r="IZR10" s="173"/>
      <c r="IZS10" s="173"/>
      <c r="IZT10" s="173"/>
      <c r="IZU10" s="173"/>
      <c r="IZV10" s="173"/>
      <c r="IZW10" s="173"/>
      <c r="IZX10" s="173"/>
      <c r="IZY10" s="173"/>
      <c r="IZZ10" s="173"/>
      <c r="JAA10" s="173"/>
      <c r="JAB10" s="173"/>
      <c r="JAC10" s="173"/>
      <c r="JAD10" s="173"/>
      <c r="JAE10" s="173"/>
      <c r="JAF10" s="173"/>
      <c r="JAG10" s="173"/>
      <c r="JAH10" s="173"/>
      <c r="JAI10" s="173"/>
      <c r="JAJ10" s="173"/>
      <c r="JAK10" s="173"/>
      <c r="JAL10" s="173"/>
      <c r="JAM10" s="173"/>
      <c r="JAN10" s="173"/>
      <c r="JAO10" s="173"/>
      <c r="JAP10" s="173"/>
      <c r="JAQ10" s="173"/>
      <c r="JAR10" s="173"/>
      <c r="JAS10" s="173"/>
      <c r="JAT10" s="173"/>
      <c r="JAU10" s="173"/>
      <c r="JAV10" s="173"/>
      <c r="JAW10" s="173"/>
      <c r="JAX10" s="173"/>
      <c r="JAY10" s="173"/>
      <c r="JAZ10" s="173"/>
      <c r="JBA10" s="173"/>
      <c r="JBB10" s="173"/>
      <c r="JBC10" s="173"/>
      <c r="JBD10" s="173"/>
      <c r="JBE10" s="173"/>
      <c r="JBF10" s="173"/>
      <c r="JBG10" s="173"/>
      <c r="JBH10" s="173"/>
      <c r="JBI10" s="173"/>
      <c r="JBJ10" s="173"/>
      <c r="JBK10" s="173"/>
      <c r="JBL10" s="173"/>
      <c r="JBM10" s="173"/>
      <c r="JBN10" s="173"/>
      <c r="JBO10" s="173"/>
      <c r="JBP10" s="173"/>
      <c r="JBQ10" s="173"/>
      <c r="JBR10" s="173"/>
      <c r="JBS10" s="173"/>
      <c r="JBT10" s="173"/>
      <c r="JBU10" s="173"/>
      <c r="JBV10" s="173"/>
      <c r="JBW10" s="173"/>
      <c r="JBX10" s="173"/>
      <c r="JBY10" s="173"/>
      <c r="JBZ10" s="173"/>
      <c r="JCA10" s="173"/>
      <c r="JCB10" s="173"/>
      <c r="JCC10" s="173"/>
      <c r="JCD10" s="173"/>
      <c r="JCE10" s="173"/>
      <c r="JCF10" s="173"/>
      <c r="JCG10" s="173"/>
      <c r="JCH10" s="173"/>
      <c r="JCI10" s="173"/>
      <c r="JCJ10" s="173"/>
      <c r="JCK10" s="173"/>
      <c r="JCL10" s="173"/>
      <c r="JCM10" s="173"/>
      <c r="JCN10" s="173"/>
      <c r="JCO10" s="173"/>
      <c r="JCP10" s="173"/>
      <c r="JCQ10" s="173"/>
      <c r="JCR10" s="173"/>
      <c r="JCS10" s="173"/>
      <c r="JCT10" s="173"/>
      <c r="JCU10" s="173"/>
      <c r="JCV10" s="173"/>
      <c r="JCW10" s="173"/>
      <c r="JCX10" s="173"/>
      <c r="JCY10" s="173"/>
      <c r="JCZ10" s="173"/>
      <c r="JDA10" s="173"/>
      <c r="JDB10" s="173"/>
      <c r="JDC10" s="173"/>
      <c r="JDD10" s="173"/>
      <c r="JDE10" s="173"/>
      <c r="JDF10" s="173"/>
      <c r="JDG10" s="173"/>
      <c r="JDH10" s="173"/>
      <c r="JDI10" s="173"/>
      <c r="JDJ10" s="173"/>
      <c r="JDK10" s="173"/>
      <c r="JDL10" s="173"/>
      <c r="JDM10" s="173"/>
      <c r="JDN10" s="173"/>
      <c r="JDO10" s="173"/>
      <c r="JDP10" s="173"/>
      <c r="JDQ10" s="173"/>
      <c r="JDR10" s="173"/>
      <c r="JDS10" s="173"/>
      <c r="JDT10" s="173"/>
      <c r="JDU10" s="173"/>
      <c r="JDV10" s="173"/>
      <c r="JDW10" s="173"/>
      <c r="JDX10" s="173"/>
      <c r="JDY10" s="173"/>
      <c r="JDZ10" s="173"/>
      <c r="JEA10" s="173"/>
      <c r="JEB10" s="173"/>
      <c r="JEC10" s="173"/>
      <c r="JED10" s="173"/>
      <c r="JEE10" s="173"/>
      <c r="JEF10" s="173"/>
      <c r="JEG10" s="173"/>
      <c r="JEH10" s="173"/>
      <c r="JEI10" s="173"/>
      <c r="JEJ10" s="173"/>
      <c r="JEK10" s="173"/>
      <c r="JEL10" s="173"/>
      <c r="JEM10" s="173"/>
      <c r="JEN10" s="173"/>
      <c r="JEO10" s="173"/>
      <c r="JEP10" s="173"/>
      <c r="JEQ10" s="173"/>
      <c r="JER10" s="173"/>
      <c r="JES10" s="173"/>
      <c r="JET10" s="173"/>
      <c r="JEU10" s="173"/>
      <c r="JEV10" s="173"/>
      <c r="JEW10" s="173"/>
      <c r="JEX10" s="173"/>
      <c r="JEY10" s="173"/>
      <c r="JEZ10" s="173"/>
      <c r="JFA10" s="173"/>
      <c r="JFB10" s="173"/>
      <c r="JFC10" s="173"/>
      <c r="JFD10" s="173"/>
      <c r="JFE10" s="173"/>
      <c r="JFF10" s="173"/>
      <c r="JFG10" s="173"/>
      <c r="JFH10" s="173"/>
      <c r="JFI10" s="173"/>
      <c r="JFJ10" s="173"/>
      <c r="JFK10" s="173"/>
      <c r="JFL10" s="173"/>
      <c r="JFM10" s="173"/>
      <c r="JFN10" s="173"/>
      <c r="JFO10" s="173"/>
      <c r="JFP10" s="173"/>
      <c r="JFQ10" s="173"/>
      <c r="JFR10" s="173"/>
      <c r="JFS10" s="173"/>
      <c r="JFT10" s="173"/>
      <c r="JFU10" s="173"/>
      <c r="JFV10" s="173"/>
      <c r="JFW10" s="173"/>
      <c r="JFX10" s="173"/>
      <c r="JFY10" s="173"/>
      <c r="JFZ10" s="173"/>
      <c r="JGA10" s="173"/>
      <c r="JGB10" s="173"/>
      <c r="JGC10" s="173"/>
      <c r="JGD10" s="173"/>
      <c r="JGE10" s="173"/>
      <c r="JGF10" s="173"/>
      <c r="JGG10" s="173"/>
      <c r="JGH10" s="173"/>
      <c r="JGI10" s="173"/>
      <c r="JGJ10" s="173"/>
      <c r="JGK10" s="173"/>
      <c r="JGL10" s="173"/>
      <c r="JGM10" s="173"/>
      <c r="JGN10" s="173"/>
      <c r="JGO10" s="173"/>
      <c r="JGP10" s="173"/>
      <c r="JGQ10" s="173"/>
      <c r="JGR10" s="173"/>
      <c r="JGS10" s="173"/>
      <c r="JGT10" s="173"/>
      <c r="JGU10" s="173"/>
      <c r="JGV10" s="173"/>
      <c r="JGW10" s="173"/>
      <c r="JGX10" s="173"/>
      <c r="JGY10" s="173"/>
      <c r="JGZ10" s="173"/>
      <c r="JHA10" s="173"/>
      <c r="JHB10" s="173"/>
      <c r="JHC10" s="173"/>
      <c r="JHD10" s="173"/>
      <c r="JHE10" s="173"/>
      <c r="JHF10" s="173"/>
      <c r="JHG10" s="173"/>
      <c r="JHH10" s="173"/>
      <c r="JHI10" s="173"/>
      <c r="JHJ10" s="173"/>
      <c r="JHK10" s="173"/>
      <c r="JHL10" s="173"/>
      <c r="JHM10" s="173"/>
      <c r="JHN10" s="173"/>
      <c r="JHO10" s="173"/>
      <c r="JHP10" s="173"/>
      <c r="JHQ10" s="173"/>
      <c r="JHR10" s="173"/>
      <c r="JHS10" s="173"/>
      <c r="JHT10" s="173"/>
      <c r="JHU10" s="173"/>
      <c r="JHV10" s="173"/>
      <c r="JHW10" s="173"/>
      <c r="JHX10" s="173"/>
      <c r="JHY10" s="173"/>
      <c r="JHZ10" s="173"/>
      <c r="JIA10" s="173"/>
      <c r="JIB10" s="173"/>
      <c r="JIC10" s="173"/>
      <c r="JID10" s="173"/>
      <c r="JIE10" s="173"/>
      <c r="JIF10" s="173"/>
      <c r="JIG10" s="173"/>
      <c r="JIH10" s="173"/>
      <c r="JII10" s="173"/>
      <c r="JIJ10" s="173"/>
      <c r="JIK10" s="173"/>
      <c r="JIL10" s="173"/>
      <c r="JIM10" s="173"/>
      <c r="JIN10" s="173"/>
      <c r="JIO10" s="173"/>
      <c r="JIP10" s="173"/>
      <c r="JIQ10" s="173"/>
      <c r="JIR10" s="173"/>
      <c r="JIS10" s="173"/>
      <c r="JIT10" s="173"/>
      <c r="JIU10" s="173"/>
      <c r="JIV10" s="173"/>
      <c r="JIW10" s="173"/>
      <c r="JIX10" s="173"/>
      <c r="JIY10" s="173"/>
      <c r="JIZ10" s="173"/>
      <c r="JJA10" s="173"/>
      <c r="JJB10" s="173"/>
      <c r="JJC10" s="173"/>
      <c r="JJD10" s="173"/>
      <c r="JJE10" s="173"/>
      <c r="JJF10" s="173"/>
      <c r="JJG10" s="173"/>
      <c r="JJH10" s="173"/>
      <c r="JJI10" s="173"/>
      <c r="JJJ10" s="173"/>
      <c r="JJK10" s="173"/>
      <c r="JJL10" s="173"/>
      <c r="JJM10" s="173"/>
      <c r="JJN10" s="173"/>
      <c r="JJO10" s="173"/>
      <c r="JJP10" s="173"/>
      <c r="JJQ10" s="173"/>
      <c r="JJR10" s="173"/>
      <c r="JJS10" s="173"/>
      <c r="JJT10" s="173"/>
      <c r="JJU10" s="173"/>
      <c r="JJV10" s="173"/>
      <c r="JJW10" s="173"/>
      <c r="JJX10" s="173"/>
      <c r="JJY10" s="173"/>
      <c r="JJZ10" s="173"/>
      <c r="JKA10" s="173"/>
      <c r="JKB10" s="173"/>
      <c r="JKC10" s="173"/>
      <c r="JKD10" s="173"/>
      <c r="JKE10" s="173"/>
      <c r="JKF10" s="173"/>
      <c r="JKG10" s="173"/>
      <c r="JKH10" s="173"/>
      <c r="JKI10" s="173"/>
      <c r="JKJ10" s="173"/>
      <c r="JKK10" s="173"/>
      <c r="JKL10" s="173"/>
      <c r="JKM10" s="173"/>
      <c r="JKN10" s="173"/>
      <c r="JKO10" s="173"/>
      <c r="JKP10" s="173"/>
      <c r="JKQ10" s="173"/>
      <c r="JKR10" s="173"/>
      <c r="JKS10" s="173"/>
      <c r="JKT10" s="173"/>
      <c r="JKU10" s="173"/>
      <c r="JKV10" s="173"/>
      <c r="JKW10" s="173"/>
      <c r="JKX10" s="173"/>
      <c r="JKY10" s="173"/>
      <c r="JKZ10" s="173"/>
      <c r="JLA10" s="173"/>
      <c r="JLB10" s="173"/>
      <c r="JLC10" s="173"/>
      <c r="JLD10" s="173"/>
      <c r="JLE10" s="173"/>
      <c r="JLF10" s="173"/>
      <c r="JLG10" s="173"/>
      <c r="JLH10" s="173"/>
      <c r="JLI10" s="173"/>
      <c r="JLJ10" s="173"/>
      <c r="JLK10" s="173"/>
      <c r="JLL10" s="173"/>
      <c r="JLM10" s="173"/>
      <c r="JLN10" s="173"/>
      <c r="JLO10" s="173"/>
      <c r="JLP10" s="173"/>
      <c r="JLQ10" s="173"/>
      <c r="JLR10" s="173"/>
      <c r="JLS10" s="173"/>
      <c r="JLT10" s="173"/>
      <c r="JLU10" s="173"/>
      <c r="JLV10" s="173"/>
      <c r="JLW10" s="173"/>
      <c r="JLX10" s="173"/>
      <c r="JLY10" s="173"/>
      <c r="JLZ10" s="173"/>
      <c r="JMA10" s="173"/>
      <c r="JMB10" s="173"/>
      <c r="JMC10" s="173"/>
      <c r="JMD10" s="173"/>
      <c r="JME10" s="173"/>
      <c r="JMF10" s="173"/>
      <c r="JMG10" s="173"/>
      <c r="JMH10" s="173"/>
      <c r="JMI10" s="173"/>
      <c r="JMJ10" s="173"/>
      <c r="JMK10" s="173"/>
      <c r="JML10" s="173"/>
      <c r="JMM10" s="173"/>
      <c r="JMN10" s="173"/>
      <c r="JMO10" s="173"/>
      <c r="JMP10" s="173"/>
      <c r="JMQ10" s="173"/>
      <c r="JMR10" s="173"/>
      <c r="JMS10" s="173"/>
      <c r="JMT10" s="173"/>
      <c r="JMU10" s="173"/>
      <c r="JMV10" s="173"/>
      <c r="JMW10" s="173"/>
      <c r="JMX10" s="173"/>
      <c r="JMY10" s="173"/>
      <c r="JMZ10" s="173"/>
      <c r="JNA10" s="173"/>
      <c r="JNB10" s="173"/>
      <c r="JNC10" s="173"/>
      <c r="JND10" s="173"/>
      <c r="JNE10" s="173"/>
      <c r="JNF10" s="173"/>
      <c r="JNG10" s="173"/>
      <c r="JNH10" s="173"/>
      <c r="JNI10" s="173"/>
      <c r="JNJ10" s="173"/>
      <c r="JNK10" s="173"/>
      <c r="JNL10" s="173"/>
      <c r="JNM10" s="173"/>
      <c r="JNN10" s="173"/>
      <c r="JNO10" s="173"/>
      <c r="JNP10" s="173"/>
      <c r="JNQ10" s="173"/>
      <c r="JNR10" s="173"/>
      <c r="JNS10" s="173"/>
      <c r="JNT10" s="173"/>
      <c r="JNU10" s="173"/>
      <c r="JNV10" s="173"/>
      <c r="JNW10" s="173"/>
      <c r="JNX10" s="173"/>
      <c r="JNY10" s="173"/>
      <c r="JNZ10" s="173"/>
      <c r="JOA10" s="173"/>
      <c r="JOB10" s="173"/>
      <c r="JOC10" s="173"/>
      <c r="JOD10" s="173"/>
      <c r="JOE10" s="173"/>
      <c r="JOF10" s="173"/>
      <c r="JOG10" s="173"/>
      <c r="JOH10" s="173"/>
      <c r="JOI10" s="173"/>
      <c r="JOJ10" s="173"/>
      <c r="JOK10" s="173"/>
      <c r="JOL10" s="173"/>
      <c r="JOM10" s="173"/>
      <c r="JON10" s="173"/>
      <c r="JOO10" s="173"/>
      <c r="JOP10" s="173"/>
      <c r="JOQ10" s="173"/>
      <c r="JOR10" s="173"/>
      <c r="JOS10" s="173"/>
      <c r="JOT10" s="173"/>
      <c r="JOU10" s="173"/>
      <c r="JOV10" s="173"/>
      <c r="JOW10" s="173"/>
      <c r="JOX10" s="173"/>
      <c r="JOY10" s="173"/>
      <c r="JOZ10" s="173"/>
      <c r="JPA10" s="173"/>
      <c r="JPB10" s="173"/>
      <c r="JPC10" s="173"/>
      <c r="JPD10" s="173"/>
      <c r="JPE10" s="173"/>
      <c r="JPF10" s="173"/>
      <c r="JPG10" s="173"/>
      <c r="JPH10" s="173"/>
      <c r="JPI10" s="173"/>
      <c r="JPJ10" s="173"/>
      <c r="JPK10" s="173"/>
      <c r="JPL10" s="173"/>
      <c r="JPM10" s="173"/>
      <c r="JPN10" s="173"/>
      <c r="JPO10" s="173"/>
      <c r="JPP10" s="173"/>
      <c r="JPQ10" s="173"/>
      <c r="JPR10" s="173"/>
      <c r="JPS10" s="173"/>
      <c r="JPT10" s="173"/>
      <c r="JPU10" s="173"/>
      <c r="JPV10" s="173"/>
      <c r="JPW10" s="173"/>
      <c r="JPX10" s="173"/>
      <c r="JPY10" s="173"/>
      <c r="JPZ10" s="173"/>
      <c r="JQA10" s="173"/>
      <c r="JQB10" s="173"/>
      <c r="JQC10" s="173"/>
      <c r="JQD10" s="173"/>
      <c r="JQE10" s="173"/>
      <c r="JQF10" s="173"/>
      <c r="JQG10" s="173"/>
      <c r="JQH10" s="173"/>
      <c r="JQI10" s="173"/>
      <c r="JQJ10" s="173"/>
      <c r="JQK10" s="173"/>
      <c r="JQL10" s="173"/>
      <c r="JQM10" s="173"/>
      <c r="JQN10" s="173"/>
      <c r="JQO10" s="173"/>
      <c r="JQP10" s="173"/>
      <c r="JQQ10" s="173"/>
      <c r="JQR10" s="173"/>
      <c r="JQS10" s="173"/>
      <c r="JQT10" s="173"/>
      <c r="JQU10" s="173"/>
      <c r="JQV10" s="173"/>
      <c r="JQW10" s="173"/>
      <c r="JQX10" s="173"/>
      <c r="JQY10" s="173"/>
      <c r="JQZ10" s="173"/>
      <c r="JRA10" s="173"/>
      <c r="JRB10" s="173"/>
      <c r="JRC10" s="173"/>
      <c r="JRD10" s="173"/>
      <c r="JRE10" s="173"/>
      <c r="JRF10" s="173"/>
      <c r="JRG10" s="173"/>
      <c r="JRH10" s="173"/>
      <c r="JRI10" s="173"/>
      <c r="JRJ10" s="173"/>
      <c r="JRK10" s="173"/>
      <c r="JRL10" s="173"/>
      <c r="JRM10" s="173"/>
      <c r="JRN10" s="173"/>
      <c r="JRO10" s="173"/>
      <c r="JRP10" s="173"/>
      <c r="JRQ10" s="173"/>
      <c r="JRR10" s="173"/>
      <c r="JRS10" s="173"/>
      <c r="JRT10" s="173"/>
      <c r="JRU10" s="173"/>
      <c r="JRV10" s="173"/>
      <c r="JRW10" s="173"/>
      <c r="JRX10" s="173"/>
      <c r="JRY10" s="173"/>
      <c r="JRZ10" s="173"/>
      <c r="JSA10" s="173"/>
      <c r="JSB10" s="173"/>
      <c r="JSC10" s="173"/>
      <c r="JSD10" s="173"/>
      <c r="JSE10" s="173"/>
      <c r="JSF10" s="173"/>
      <c r="JSG10" s="173"/>
      <c r="JSH10" s="173"/>
      <c r="JSI10" s="173"/>
      <c r="JSJ10" s="173"/>
      <c r="JSK10" s="173"/>
      <c r="JSL10" s="173"/>
      <c r="JSM10" s="173"/>
      <c r="JSN10" s="173"/>
      <c r="JSO10" s="173"/>
      <c r="JSP10" s="173"/>
      <c r="JSQ10" s="173"/>
      <c r="JSR10" s="173"/>
      <c r="JSS10" s="173"/>
      <c r="JST10" s="173"/>
      <c r="JSU10" s="173"/>
      <c r="JSV10" s="173"/>
      <c r="JSW10" s="173"/>
      <c r="JSX10" s="173"/>
      <c r="JSY10" s="173"/>
      <c r="JSZ10" s="173"/>
      <c r="JTA10" s="173"/>
      <c r="JTB10" s="173"/>
      <c r="JTC10" s="173"/>
      <c r="JTD10" s="173"/>
      <c r="JTE10" s="173"/>
      <c r="JTF10" s="173"/>
      <c r="JTG10" s="173"/>
      <c r="JTH10" s="173"/>
      <c r="JTI10" s="173"/>
      <c r="JTJ10" s="173"/>
      <c r="JTK10" s="173"/>
      <c r="JTL10" s="173"/>
      <c r="JTM10" s="173"/>
      <c r="JTN10" s="173"/>
      <c r="JTO10" s="173"/>
      <c r="JTP10" s="173"/>
      <c r="JTQ10" s="173"/>
      <c r="JTR10" s="173"/>
      <c r="JTS10" s="173"/>
      <c r="JTT10" s="173"/>
      <c r="JTU10" s="173"/>
      <c r="JTV10" s="173"/>
      <c r="JTW10" s="173"/>
      <c r="JTX10" s="173"/>
      <c r="JTY10" s="173"/>
      <c r="JTZ10" s="173"/>
      <c r="JUA10" s="173"/>
      <c r="JUB10" s="173"/>
      <c r="JUC10" s="173"/>
      <c r="JUD10" s="173"/>
      <c r="JUE10" s="173"/>
      <c r="JUF10" s="173"/>
      <c r="JUG10" s="173"/>
      <c r="JUH10" s="173"/>
      <c r="JUI10" s="173"/>
      <c r="JUJ10" s="173"/>
      <c r="JUK10" s="173"/>
      <c r="JUL10" s="173"/>
      <c r="JUM10" s="173"/>
      <c r="JUN10" s="173"/>
      <c r="JUO10" s="173"/>
      <c r="JUP10" s="173"/>
      <c r="JUQ10" s="173"/>
      <c r="JUR10" s="173"/>
      <c r="JUS10" s="173"/>
      <c r="JUT10" s="173"/>
      <c r="JUU10" s="173"/>
      <c r="JUV10" s="173"/>
      <c r="JUW10" s="173"/>
      <c r="JUX10" s="173"/>
      <c r="JUY10" s="173"/>
      <c r="JUZ10" s="173"/>
      <c r="JVA10" s="173"/>
      <c r="JVB10" s="173"/>
      <c r="JVC10" s="173"/>
      <c r="JVD10" s="173"/>
      <c r="JVE10" s="173"/>
      <c r="JVF10" s="173"/>
      <c r="JVG10" s="173"/>
      <c r="JVH10" s="173"/>
      <c r="JVI10" s="173"/>
      <c r="JVJ10" s="173"/>
      <c r="JVK10" s="173"/>
      <c r="JVL10" s="173"/>
      <c r="JVM10" s="173"/>
      <c r="JVN10" s="173"/>
      <c r="JVO10" s="173"/>
      <c r="JVP10" s="173"/>
      <c r="JVQ10" s="173"/>
      <c r="JVR10" s="173"/>
      <c r="JVS10" s="173"/>
      <c r="JVT10" s="173"/>
      <c r="JVU10" s="173"/>
      <c r="JVV10" s="173"/>
      <c r="JVW10" s="173"/>
      <c r="JVX10" s="173"/>
      <c r="JVY10" s="173"/>
      <c r="JVZ10" s="173"/>
      <c r="JWA10" s="173"/>
      <c r="JWB10" s="173"/>
      <c r="JWC10" s="173"/>
      <c r="JWD10" s="173"/>
      <c r="JWE10" s="173"/>
      <c r="JWF10" s="173"/>
      <c r="JWG10" s="173"/>
      <c r="JWH10" s="173"/>
      <c r="JWI10" s="173"/>
      <c r="JWJ10" s="173"/>
      <c r="JWK10" s="173"/>
      <c r="JWL10" s="173"/>
      <c r="JWM10" s="173"/>
      <c r="JWN10" s="173"/>
      <c r="JWO10" s="173"/>
      <c r="JWP10" s="173"/>
      <c r="JWQ10" s="173"/>
      <c r="JWR10" s="173"/>
      <c r="JWS10" s="173"/>
      <c r="JWT10" s="173"/>
      <c r="JWU10" s="173"/>
      <c r="JWV10" s="173"/>
      <c r="JWW10" s="173"/>
      <c r="JWX10" s="173"/>
      <c r="JWY10" s="173"/>
      <c r="JWZ10" s="173"/>
      <c r="JXA10" s="173"/>
      <c r="JXB10" s="173"/>
      <c r="JXC10" s="173"/>
      <c r="JXD10" s="173"/>
      <c r="JXE10" s="173"/>
      <c r="JXF10" s="173"/>
      <c r="JXG10" s="173"/>
      <c r="JXH10" s="173"/>
      <c r="JXI10" s="173"/>
      <c r="JXJ10" s="173"/>
      <c r="JXK10" s="173"/>
      <c r="JXL10" s="173"/>
      <c r="JXM10" s="173"/>
      <c r="JXN10" s="173"/>
      <c r="JXO10" s="173"/>
      <c r="JXP10" s="173"/>
      <c r="JXQ10" s="173"/>
      <c r="JXR10" s="173"/>
      <c r="JXS10" s="173"/>
      <c r="JXT10" s="173"/>
      <c r="JXU10" s="173"/>
      <c r="JXV10" s="173"/>
      <c r="JXW10" s="173"/>
      <c r="JXX10" s="173"/>
      <c r="JXY10" s="173"/>
      <c r="JXZ10" s="173"/>
      <c r="JYA10" s="173"/>
      <c r="JYB10" s="173"/>
      <c r="JYC10" s="173"/>
      <c r="JYD10" s="173"/>
      <c r="JYE10" s="173"/>
      <c r="JYF10" s="173"/>
      <c r="JYG10" s="173"/>
      <c r="JYH10" s="173"/>
      <c r="JYI10" s="173"/>
      <c r="JYJ10" s="173"/>
      <c r="JYK10" s="173"/>
      <c r="JYL10" s="173"/>
      <c r="JYM10" s="173"/>
      <c r="JYN10" s="173"/>
      <c r="JYO10" s="173"/>
      <c r="JYP10" s="173"/>
      <c r="JYQ10" s="173"/>
      <c r="JYR10" s="173"/>
      <c r="JYS10" s="173"/>
      <c r="JYT10" s="173"/>
      <c r="JYU10" s="173"/>
      <c r="JYV10" s="173"/>
      <c r="JYW10" s="173"/>
      <c r="JYX10" s="173"/>
      <c r="JYY10" s="173"/>
      <c r="JYZ10" s="173"/>
      <c r="JZA10" s="173"/>
      <c r="JZB10" s="173"/>
      <c r="JZC10" s="173"/>
      <c r="JZD10" s="173"/>
      <c r="JZE10" s="173"/>
      <c r="JZF10" s="173"/>
      <c r="JZG10" s="173"/>
      <c r="JZH10" s="173"/>
      <c r="JZI10" s="173"/>
      <c r="JZJ10" s="173"/>
      <c r="JZK10" s="173"/>
      <c r="JZL10" s="173"/>
      <c r="JZM10" s="173"/>
      <c r="JZN10" s="173"/>
      <c r="JZO10" s="173"/>
      <c r="JZP10" s="173"/>
      <c r="JZQ10" s="173"/>
      <c r="JZR10" s="173"/>
      <c r="JZS10" s="173"/>
      <c r="JZT10" s="173"/>
      <c r="JZU10" s="173"/>
      <c r="JZV10" s="173"/>
      <c r="JZW10" s="173"/>
      <c r="JZX10" s="173"/>
      <c r="JZY10" s="173"/>
      <c r="JZZ10" s="173"/>
      <c r="KAA10" s="173"/>
      <c r="KAB10" s="173"/>
      <c r="KAC10" s="173"/>
      <c r="KAD10" s="173"/>
      <c r="KAE10" s="173"/>
      <c r="KAF10" s="173"/>
      <c r="KAG10" s="173"/>
      <c r="KAH10" s="173"/>
      <c r="KAI10" s="173"/>
      <c r="KAJ10" s="173"/>
      <c r="KAK10" s="173"/>
      <c r="KAL10" s="173"/>
      <c r="KAM10" s="173"/>
      <c r="KAN10" s="173"/>
      <c r="KAO10" s="173"/>
      <c r="KAP10" s="173"/>
      <c r="KAQ10" s="173"/>
      <c r="KAR10" s="173"/>
      <c r="KAS10" s="173"/>
      <c r="KAT10" s="173"/>
      <c r="KAU10" s="173"/>
      <c r="KAV10" s="173"/>
      <c r="KAW10" s="173"/>
      <c r="KAX10" s="173"/>
      <c r="KAY10" s="173"/>
      <c r="KAZ10" s="173"/>
      <c r="KBA10" s="173"/>
      <c r="KBB10" s="173"/>
      <c r="KBC10" s="173"/>
      <c r="KBD10" s="173"/>
      <c r="KBE10" s="173"/>
      <c r="KBF10" s="173"/>
      <c r="KBG10" s="173"/>
      <c r="KBH10" s="173"/>
      <c r="KBI10" s="173"/>
      <c r="KBJ10" s="173"/>
      <c r="KBK10" s="173"/>
      <c r="KBL10" s="173"/>
      <c r="KBM10" s="173"/>
      <c r="KBN10" s="173"/>
      <c r="KBO10" s="173"/>
      <c r="KBP10" s="173"/>
      <c r="KBQ10" s="173"/>
      <c r="KBR10" s="173"/>
      <c r="KBS10" s="173"/>
      <c r="KBT10" s="173"/>
      <c r="KBU10" s="173"/>
      <c r="KBV10" s="173"/>
      <c r="KBW10" s="173"/>
      <c r="KBX10" s="173"/>
      <c r="KBY10" s="173"/>
      <c r="KBZ10" s="173"/>
      <c r="KCA10" s="173"/>
      <c r="KCB10" s="173"/>
      <c r="KCC10" s="173"/>
      <c r="KCD10" s="173"/>
      <c r="KCE10" s="173"/>
      <c r="KCF10" s="173"/>
      <c r="KCG10" s="173"/>
      <c r="KCH10" s="173"/>
      <c r="KCI10" s="173"/>
      <c r="KCJ10" s="173"/>
      <c r="KCK10" s="173"/>
      <c r="KCL10" s="173"/>
      <c r="KCM10" s="173"/>
      <c r="KCN10" s="173"/>
      <c r="KCO10" s="173"/>
      <c r="KCP10" s="173"/>
      <c r="KCQ10" s="173"/>
      <c r="KCR10" s="173"/>
      <c r="KCS10" s="173"/>
      <c r="KCT10" s="173"/>
      <c r="KCU10" s="173"/>
      <c r="KCV10" s="173"/>
      <c r="KCW10" s="173"/>
      <c r="KCX10" s="173"/>
      <c r="KCY10" s="173"/>
      <c r="KCZ10" s="173"/>
      <c r="KDA10" s="173"/>
      <c r="KDB10" s="173"/>
      <c r="KDC10" s="173"/>
      <c r="KDD10" s="173"/>
      <c r="KDE10" s="173"/>
      <c r="KDF10" s="173"/>
      <c r="KDG10" s="173"/>
      <c r="KDH10" s="173"/>
      <c r="KDI10" s="173"/>
      <c r="KDJ10" s="173"/>
      <c r="KDK10" s="173"/>
      <c r="KDL10" s="173"/>
      <c r="KDM10" s="173"/>
      <c r="KDN10" s="173"/>
      <c r="KDO10" s="173"/>
      <c r="KDP10" s="173"/>
      <c r="KDQ10" s="173"/>
      <c r="KDR10" s="173"/>
      <c r="KDS10" s="173"/>
      <c r="KDT10" s="173"/>
      <c r="KDU10" s="173"/>
      <c r="KDV10" s="173"/>
      <c r="KDW10" s="173"/>
      <c r="KDX10" s="173"/>
      <c r="KDY10" s="173"/>
      <c r="KDZ10" s="173"/>
      <c r="KEA10" s="173"/>
      <c r="KEB10" s="173"/>
      <c r="KEC10" s="173"/>
      <c r="KED10" s="173"/>
      <c r="KEE10" s="173"/>
      <c r="KEF10" s="173"/>
      <c r="KEG10" s="173"/>
      <c r="KEH10" s="173"/>
      <c r="KEI10" s="173"/>
      <c r="KEJ10" s="173"/>
      <c r="KEK10" s="173"/>
      <c r="KEL10" s="173"/>
      <c r="KEM10" s="173"/>
      <c r="KEN10" s="173"/>
      <c r="KEO10" s="173"/>
      <c r="KEP10" s="173"/>
      <c r="KEQ10" s="173"/>
      <c r="KER10" s="173"/>
      <c r="KES10" s="173"/>
      <c r="KET10" s="173"/>
      <c r="KEU10" s="173"/>
      <c r="KEV10" s="173"/>
      <c r="KEW10" s="173"/>
      <c r="KEX10" s="173"/>
      <c r="KEY10" s="173"/>
      <c r="KEZ10" s="173"/>
      <c r="KFA10" s="173"/>
      <c r="KFB10" s="173"/>
      <c r="KFC10" s="173"/>
      <c r="KFD10" s="173"/>
      <c r="KFE10" s="173"/>
      <c r="KFF10" s="173"/>
      <c r="KFG10" s="173"/>
      <c r="KFH10" s="173"/>
      <c r="KFI10" s="173"/>
      <c r="KFJ10" s="173"/>
      <c r="KFK10" s="173"/>
      <c r="KFL10" s="173"/>
      <c r="KFM10" s="173"/>
      <c r="KFN10" s="173"/>
      <c r="KFO10" s="173"/>
      <c r="KFP10" s="173"/>
      <c r="KFQ10" s="173"/>
      <c r="KFR10" s="173"/>
      <c r="KFS10" s="173"/>
      <c r="KFT10" s="173"/>
      <c r="KFU10" s="173"/>
      <c r="KFV10" s="173"/>
      <c r="KFW10" s="173"/>
      <c r="KFX10" s="173"/>
      <c r="KFY10" s="173"/>
      <c r="KFZ10" s="173"/>
      <c r="KGA10" s="173"/>
      <c r="KGB10" s="173"/>
      <c r="KGC10" s="173"/>
      <c r="KGD10" s="173"/>
      <c r="KGE10" s="173"/>
      <c r="KGF10" s="173"/>
      <c r="KGG10" s="173"/>
      <c r="KGH10" s="173"/>
      <c r="KGI10" s="173"/>
      <c r="KGJ10" s="173"/>
      <c r="KGK10" s="173"/>
      <c r="KGL10" s="173"/>
      <c r="KGM10" s="173"/>
      <c r="KGN10" s="173"/>
      <c r="KGO10" s="173"/>
      <c r="KGP10" s="173"/>
      <c r="KGQ10" s="173"/>
      <c r="KGR10" s="173"/>
      <c r="KGS10" s="173"/>
      <c r="KGT10" s="173"/>
      <c r="KGU10" s="173"/>
      <c r="KGV10" s="173"/>
      <c r="KGW10" s="173"/>
      <c r="KGX10" s="173"/>
      <c r="KGY10" s="173"/>
      <c r="KGZ10" s="173"/>
      <c r="KHA10" s="173"/>
      <c r="KHB10" s="173"/>
      <c r="KHC10" s="173"/>
      <c r="KHD10" s="173"/>
      <c r="KHE10" s="173"/>
      <c r="KHF10" s="173"/>
      <c r="KHG10" s="173"/>
      <c r="KHH10" s="173"/>
      <c r="KHI10" s="173"/>
      <c r="KHJ10" s="173"/>
      <c r="KHK10" s="173"/>
      <c r="KHL10" s="173"/>
      <c r="KHM10" s="173"/>
      <c r="KHN10" s="173"/>
      <c r="KHO10" s="173"/>
      <c r="KHP10" s="173"/>
      <c r="KHQ10" s="173"/>
      <c r="KHR10" s="173"/>
      <c r="KHS10" s="173"/>
      <c r="KHT10" s="173"/>
      <c r="KHU10" s="173"/>
      <c r="KHV10" s="173"/>
      <c r="KHW10" s="173"/>
      <c r="KHX10" s="173"/>
      <c r="KHY10" s="173"/>
      <c r="KHZ10" s="173"/>
      <c r="KIA10" s="173"/>
      <c r="KIB10" s="173"/>
      <c r="KIC10" s="173"/>
      <c r="KID10" s="173"/>
      <c r="KIE10" s="173"/>
      <c r="KIF10" s="173"/>
      <c r="KIG10" s="173"/>
      <c r="KIH10" s="173"/>
      <c r="KII10" s="173"/>
      <c r="KIJ10" s="173"/>
      <c r="KIK10" s="173"/>
      <c r="KIL10" s="173"/>
      <c r="KIM10" s="173"/>
      <c r="KIN10" s="173"/>
      <c r="KIO10" s="173"/>
      <c r="KIP10" s="173"/>
      <c r="KIQ10" s="173"/>
      <c r="KIR10" s="173"/>
      <c r="KIS10" s="173"/>
      <c r="KIT10" s="173"/>
      <c r="KIU10" s="173"/>
      <c r="KIV10" s="173"/>
      <c r="KIW10" s="173"/>
      <c r="KIX10" s="173"/>
      <c r="KIY10" s="173"/>
      <c r="KIZ10" s="173"/>
      <c r="KJA10" s="173"/>
      <c r="KJB10" s="173"/>
      <c r="KJC10" s="173"/>
      <c r="KJD10" s="173"/>
      <c r="KJE10" s="173"/>
      <c r="KJF10" s="173"/>
      <c r="KJG10" s="173"/>
      <c r="KJH10" s="173"/>
      <c r="KJI10" s="173"/>
      <c r="KJJ10" s="173"/>
      <c r="KJK10" s="173"/>
      <c r="KJL10" s="173"/>
      <c r="KJM10" s="173"/>
      <c r="KJN10" s="173"/>
      <c r="KJO10" s="173"/>
      <c r="KJP10" s="173"/>
      <c r="KJQ10" s="173"/>
      <c r="KJR10" s="173"/>
      <c r="KJS10" s="173"/>
      <c r="KJT10" s="173"/>
      <c r="KJU10" s="173"/>
      <c r="KJV10" s="173"/>
      <c r="KJW10" s="173"/>
      <c r="KJX10" s="173"/>
      <c r="KJY10" s="173"/>
      <c r="KJZ10" s="173"/>
      <c r="KKA10" s="173"/>
      <c r="KKB10" s="173"/>
      <c r="KKC10" s="173"/>
      <c r="KKD10" s="173"/>
      <c r="KKE10" s="173"/>
      <c r="KKF10" s="173"/>
      <c r="KKG10" s="173"/>
      <c r="KKH10" s="173"/>
      <c r="KKI10" s="173"/>
      <c r="KKJ10" s="173"/>
      <c r="KKK10" s="173"/>
      <c r="KKL10" s="173"/>
      <c r="KKM10" s="173"/>
      <c r="KKN10" s="173"/>
      <c r="KKO10" s="173"/>
      <c r="KKP10" s="173"/>
      <c r="KKQ10" s="173"/>
      <c r="KKR10" s="173"/>
      <c r="KKS10" s="173"/>
      <c r="KKT10" s="173"/>
      <c r="KKU10" s="173"/>
      <c r="KKV10" s="173"/>
      <c r="KKW10" s="173"/>
      <c r="KKX10" s="173"/>
      <c r="KKY10" s="173"/>
      <c r="KKZ10" s="173"/>
      <c r="KLA10" s="173"/>
      <c r="KLB10" s="173"/>
      <c r="KLC10" s="173"/>
      <c r="KLD10" s="173"/>
      <c r="KLE10" s="173"/>
      <c r="KLF10" s="173"/>
      <c r="KLG10" s="173"/>
      <c r="KLH10" s="173"/>
      <c r="KLI10" s="173"/>
      <c r="KLJ10" s="173"/>
      <c r="KLK10" s="173"/>
      <c r="KLL10" s="173"/>
      <c r="KLM10" s="173"/>
      <c r="KLN10" s="173"/>
      <c r="KLO10" s="173"/>
      <c r="KLP10" s="173"/>
      <c r="KLQ10" s="173"/>
      <c r="KLR10" s="173"/>
      <c r="KLS10" s="173"/>
      <c r="KLT10" s="173"/>
      <c r="KLU10" s="173"/>
      <c r="KLV10" s="173"/>
      <c r="KLW10" s="173"/>
      <c r="KLX10" s="173"/>
      <c r="KLY10" s="173"/>
      <c r="KLZ10" s="173"/>
      <c r="KMA10" s="173"/>
      <c r="KMB10" s="173"/>
      <c r="KMC10" s="173"/>
      <c r="KMD10" s="173"/>
      <c r="KME10" s="173"/>
      <c r="KMF10" s="173"/>
      <c r="KMG10" s="173"/>
      <c r="KMH10" s="173"/>
      <c r="KMI10" s="173"/>
      <c r="KMJ10" s="173"/>
      <c r="KMK10" s="173"/>
      <c r="KML10" s="173"/>
      <c r="KMM10" s="173"/>
      <c r="KMN10" s="173"/>
      <c r="KMO10" s="173"/>
      <c r="KMP10" s="173"/>
      <c r="KMQ10" s="173"/>
      <c r="KMR10" s="173"/>
      <c r="KMS10" s="173"/>
      <c r="KMT10" s="173"/>
      <c r="KMU10" s="173"/>
      <c r="KMV10" s="173"/>
      <c r="KMW10" s="173"/>
      <c r="KMX10" s="173"/>
      <c r="KMY10" s="173"/>
      <c r="KMZ10" s="173"/>
      <c r="KNA10" s="173"/>
      <c r="KNB10" s="173"/>
      <c r="KNC10" s="173"/>
      <c r="KND10" s="173"/>
      <c r="KNE10" s="173"/>
      <c r="KNF10" s="173"/>
      <c r="KNG10" s="173"/>
      <c r="KNH10" s="173"/>
      <c r="KNI10" s="173"/>
      <c r="KNJ10" s="173"/>
      <c r="KNK10" s="173"/>
      <c r="KNL10" s="173"/>
      <c r="KNM10" s="173"/>
      <c r="KNN10" s="173"/>
      <c r="KNO10" s="173"/>
      <c r="KNP10" s="173"/>
      <c r="KNQ10" s="173"/>
      <c r="KNR10" s="173"/>
      <c r="KNS10" s="173"/>
      <c r="KNT10" s="173"/>
      <c r="KNU10" s="173"/>
      <c r="KNV10" s="173"/>
      <c r="KNW10" s="173"/>
      <c r="KNX10" s="173"/>
      <c r="KNY10" s="173"/>
      <c r="KNZ10" s="173"/>
      <c r="KOA10" s="173"/>
      <c r="KOB10" s="173"/>
      <c r="KOC10" s="173"/>
      <c r="KOD10" s="173"/>
      <c r="KOE10" s="173"/>
      <c r="KOF10" s="173"/>
      <c r="KOG10" s="173"/>
      <c r="KOH10" s="173"/>
      <c r="KOI10" s="173"/>
      <c r="KOJ10" s="173"/>
      <c r="KOK10" s="173"/>
      <c r="KOL10" s="173"/>
      <c r="KOM10" s="173"/>
      <c r="KON10" s="173"/>
      <c r="KOO10" s="173"/>
      <c r="KOP10" s="173"/>
      <c r="KOQ10" s="173"/>
      <c r="KOR10" s="173"/>
      <c r="KOS10" s="173"/>
      <c r="KOT10" s="173"/>
      <c r="KOU10" s="173"/>
      <c r="KOV10" s="173"/>
      <c r="KOW10" s="173"/>
      <c r="KOX10" s="173"/>
      <c r="KOY10" s="173"/>
      <c r="KOZ10" s="173"/>
      <c r="KPA10" s="173"/>
      <c r="KPB10" s="173"/>
      <c r="KPC10" s="173"/>
      <c r="KPD10" s="173"/>
      <c r="KPE10" s="173"/>
      <c r="KPF10" s="173"/>
      <c r="KPG10" s="173"/>
      <c r="KPH10" s="173"/>
      <c r="KPI10" s="173"/>
      <c r="KPJ10" s="173"/>
      <c r="KPK10" s="173"/>
      <c r="KPL10" s="173"/>
      <c r="KPM10" s="173"/>
      <c r="KPN10" s="173"/>
      <c r="KPO10" s="173"/>
      <c r="KPP10" s="173"/>
      <c r="KPQ10" s="173"/>
      <c r="KPR10" s="173"/>
      <c r="KPS10" s="173"/>
      <c r="KPT10" s="173"/>
      <c r="KPU10" s="173"/>
      <c r="KPV10" s="173"/>
      <c r="KPW10" s="173"/>
      <c r="KPX10" s="173"/>
      <c r="KPY10" s="173"/>
      <c r="KPZ10" s="173"/>
      <c r="KQA10" s="173"/>
      <c r="KQB10" s="173"/>
      <c r="KQC10" s="173"/>
      <c r="KQD10" s="173"/>
      <c r="KQE10" s="173"/>
      <c r="KQF10" s="173"/>
      <c r="KQG10" s="173"/>
      <c r="KQH10" s="173"/>
      <c r="KQI10" s="173"/>
      <c r="KQJ10" s="173"/>
      <c r="KQK10" s="173"/>
      <c r="KQL10" s="173"/>
      <c r="KQM10" s="173"/>
      <c r="KQN10" s="173"/>
      <c r="KQO10" s="173"/>
      <c r="KQP10" s="173"/>
      <c r="KQQ10" s="173"/>
      <c r="KQR10" s="173"/>
      <c r="KQS10" s="173"/>
      <c r="KQT10" s="173"/>
      <c r="KQU10" s="173"/>
      <c r="KQV10" s="173"/>
      <c r="KQW10" s="173"/>
      <c r="KQX10" s="173"/>
      <c r="KQY10" s="173"/>
      <c r="KQZ10" s="173"/>
      <c r="KRA10" s="173"/>
      <c r="KRB10" s="173"/>
      <c r="KRC10" s="173"/>
      <c r="KRD10" s="173"/>
      <c r="KRE10" s="173"/>
      <c r="KRF10" s="173"/>
      <c r="KRG10" s="173"/>
      <c r="KRH10" s="173"/>
      <c r="KRI10" s="173"/>
      <c r="KRJ10" s="173"/>
      <c r="KRK10" s="173"/>
      <c r="KRL10" s="173"/>
      <c r="KRM10" s="173"/>
      <c r="KRN10" s="173"/>
      <c r="KRO10" s="173"/>
      <c r="KRP10" s="173"/>
      <c r="KRQ10" s="173"/>
      <c r="KRR10" s="173"/>
      <c r="KRS10" s="173"/>
      <c r="KRT10" s="173"/>
      <c r="KRU10" s="173"/>
      <c r="KRV10" s="173"/>
      <c r="KRW10" s="173"/>
      <c r="KRX10" s="173"/>
      <c r="KRY10" s="173"/>
      <c r="KRZ10" s="173"/>
      <c r="KSA10" s="173"/>
      <c r="KSB10" s="173"/>
      <c r="KSC10" s="173"/>
      <c r="KSD10" s="173"/>
      <c r="KSE10" s="173"/>
      <c r="KSF10" s="173"/>
      <c r="KSG10" s="173"/>
      <c r="KSH10" s="173"/>
      <c r="KSI10" s="173"/>
      <c r="KSJ10" s="173"/>
      <c r="KSK10" s="173"/>
      <c r="KSL10" s="173"/>
      <c r="KSM10" s="173"/>
      <c r="KSN10" s="173"/>
      <c r="KSO10" s="173"/>
      <c r="KSP10" s="173"/>
      <c r="KSQ10" s="173"/>
      <c r="KSR10" s="173"/>
      <c r="KSS10" s="173"/>
      <c r="KST10" s="173"/>
      <c r="KSU10" s="173"/>
      <c r="KSV10" s="173"/>
      <c r="KSW10" s="173"/>
      <c r="KSX10" s="173"/>
      <c r="KSY10" s="173"/>
      <c r="KSZ10" s="173"/>
      <c r="KTA10" s="173"/>
      <c r="KTB10" s="173"/>
      <c r="KTC10" s="173"/>
      <c r="KTD10" s="173"/>
      <c r="KTE10" s="173"/>
      <c r="KTF10" s="173"/>
      <c r="KTG10" s="173"/>
      <c r="KTH10" s="173"/>
      <c r="KTI10" s="173"/>
      <c r="KTJ10" s="173"/>
      <c r="KTK10" s="173"/>
      <c r="KTL10" s="173"/>
      <c r="KTM10" s="173"/>
      <c r="KTN10" s="173"/>
      <c r="KTO10" s="173"/>
      <c r="KTP10" s="173"/>
      <c r="KTQ10" s="173"/>
      <c r="KTR10" s="173"/>
      <c r="KTS10" s="173"/>
      <c r="KTT10" s="173"/>
      <c r="KTU10" s="173"/>
      <c r="KTV10" s="173"/>
      <c r="KTW10" s="173"/>
      <c r="KTX10" s="173"/>
      <c r="KTY10" s="173"/>
      <c r="KTZ10" s="173"/>
      <c r="KUA10" s="173"/>
      <c r="KUB10" s="173"/>
      <c r="KUC10" s="173"/>
      <c r="KUD10" s="173"/>
      <c r="KUE10" s="173"/>
      <c r="KUF10" s="173"/>
      <c r="KUG10" s="173"/>
      <c r="KUH10" s="173"/>
      <c r="KUI10" s="173"/>
      <c r="KUJ10" s="173"/>
      <c r="KUK10" s="173"/>
      <c r="KUL10" s="173"/>
      <c r="KUM10" s="173"/>
      <c r="KUN10" s="173"/>
      <c r="KUO10" s="173"/>
      <c r="KUP10" s="173"/>
      <c r="KUQ10" s="173"/>
      <c r="KUR10" s="173"/>
      <c r="KUS10" s="173"/>
      <c r="KUT10" s="173"/>
      <c r="KUU10" s="173"/>
      <c r="KUV10" s="173"/>
      <c r="KUW10" s="173"/>
      <c r="KUX10" s="173"/>
      <c r="KUY10" s="173"/>
      <c r="KUZ10" s="173"/>
      <c r="KVA10" s="173"/>
      <c r="KVB10" s="173"/>
      <c r="KVC10" s="173"/>
      <c r="KVD10" s="173"/>
      <c r="KVE10" s="173"/>
      <c r="KVF10" s="173"/>
      <c r="KVG10" s="173"/>
      <c r="KVH10" s="173"/>
      <c r="KVI10" s="173"/>
      <c r="KVJ10" s="173"/>
      <c r="KVK10" s="173"/>
      <c r="KVL10" s="173"/>
      <c r="KVM10" s="173"/>
      <c r="KVN10" s="173"/>
      <c r="KVO10" s="173"/>
      <c r="KVP10" s="173"/>
      <c r="KVQ10" s="173"/>
      <c r="KVR10" s="173"/>
      <c r="KVS10" s="173"/>
      <c r="KVT10" s="173"/>
      <c r="KVU10" s="173"/>
      <c r="KVV10" s="173"/>
      <c r="KVW10" s="173"/>
      <c r="KVX10" s="173"/>
      <c r="KVY10" s="173"/>
      <c r="KVZ10" s="173"/>
      <c r="KWA10" s="173"/>
      <c r="KWB10" s="173"/>
      <c r="KWC10" s="173"/>
      <c r="KWD10" s="173"/>
      <c r="KWE10" s="173"/>
      <c r="KWF10" s="173"/>
      <c r="KWG10" s="173"/>
      <c r="KWH10" s="173"/>
      <c r="KWI10" s="173"/>
      <c r="KWJ10" s="173"/>
      <c r="KWK10" s="173"/>
      <c r="KWL10" s="173"/>
      <c r="KWM10" s="173"/>
      <c r="KWN10" s="173"/>
      <c r="KWO10" s="173"/>
      <c r="KWP10" s="173"/>
      <c r="KWQ10" s="173"/>
      <c r="KWR10" s="173"/>
      <c r="KWS10" s="173"/>
      <c r="KWT10" s="173"/>
      <c r="KWU10" s="173"/>
      <c r="KWV10" s="173"/>
      <c r="KWW10" s="173"/>
      <c r="KWX10" s="173"/>
      <c r="KWY10" s="173"/>
      <c r="KWZ10" s="173"/>
      <c r="KXA10" s="173"/>
      <c r="KXB10" s="173"/>
      <c r="KXC10" s="173"/>
      <c r="KXD10" s="173"/>
      <c r="KXE10" s="173"/>
      <c r="KXF10" s="173"/>
      <c r="KXG10" s="173"/>
      <c r="KXH10" s="173"/>
      <c r="KXI10" s="173"/>
      <c r="KXJ10" s="173"/>
      <c r="KXK10" s="173"/>
      <c r="KXL10" s="173"/>
      <c r="KXM10" s="173"/>
      <c r="KXN10" s="173"/>
      <c r="KXO10" s="173"/>
      <c r="KXP10" s="173"/>
      <c r="KXQ10" s="173"/>
      <c r="KXR10" s="173"/>
      <c r="KXS10" s="173"/>
      <c r="KXT10" s="173"/>
      <c r="KXU10" s="173"/>
      <c r="KXV10" s="173"/>
      <c r="KXW10" s="173"/>
      <c r="KXX10" s="173"/>
      <c r="KXY10" s="173"/>
      <c r="KXZ10" s="173"/>
      <c r="KYA10" s="173"/>
      <c r="KYB10" s="173"/>
      <c r="KYC10" s="173"/>
      <c r="KYD10" s="173"/>
      <c r="KYE10" s="173"/>
      <c r="KYF10" s="173"/>
      <c r="KYG10" s="173"/>
      <c r="KYH10" s="173"/>
      <c r="KYI10" s="173"/>
      <c r="KYJ10" s="173"/>
      <c r="KYK10" s="173"/>
      <c r="KYL10" s="173"/>
      <c r="KYM10" s="173"/>
      <c r="KYN10" s="173"/>
      <c r="KYO10" s="173"/>
      <c r="KYP10" s="173"/>
      <c r="KYQ10" s="173"/>
      <c r="KYR10" s="173"/>
      <c r="KYS10" s="173"/>
      <c r="KYT10" s="173"/>
      <c r="KYU10" s="173"/>
      <c r="KYV10" s="173"/>
      <c r="KYW10" s="173"/>
      <c r="KYX10" s="173"/>
      <c r="KYY10" s="173"/>
      <c r="KYZ10" s="173"/>
      <c r="KZA10" s="173"/>
      <c r="KZB10" s="173"/>
      <c r="KZC10" s="173"/>
      <c r="KZD10" s="173"/>
      <c r="KZE10" s="173"/>
      <c r="KZF10" s="173"/>
      <c r="KZG10" s="173"/>
      <c r="KZH10" s="173"/>
      <c r="KZI10" s="173"/>
      <c r="KZJ10" s="173"/>
      <c r="KZK10" s="173"/>
      <c r="KZL10" s="173"/>
      <c r="KZM10" s="173"/>
      <c r="KZN10" s="173"/>
      <c r="KZO10" s="173"/>
      <c r="KZP10" s="173"/>
      <c r="KZQ10" s="173"/>
      <c r="KZR10" s="173"/>
      <c r="KZS10" s="173"/>
      <c r="KZT10" s="173"/>
      <c r="KZU10" s="173"/>
      <c r="KZV10" s="173"/>
      <c r="KZW10" s="173"/>
      <c r="KZX10" s="173"/>
      <c r="KZY10" s="173"/>
      <c r="KZZ10" s="173"/>
      <c r="LAA10" s="173"/>
      <c r="LAB10" s="173"/>
      <c r="LAC10" s="173"/>
      <c r="LAD10" s="173"/>
      <c r="LAE10" s="173"/>
      <c r="LAF10" s="173"/>
      <c r="LAG10" s="173"/>
      <c r="LAH10" s="173"/>
      <c r="LAI10" s="173"/>
      <c r="LAJ10" s="173"/>
      <c r="LAK10" s="173"/>
      <c r="LAL10" s="173"/>
      <c r="LAM10" s="173"/>
      <c r="LAN10" s="173"/>
      <c r="LAO10" s="173"/>
      <c r="LAP10" s="173"/>
      <c r="LAQ10" s="173"/>
      <c r="LAR10" s="173"/>
      <c r="LAS10" s="173"/>
      <c r="LAT10" s="173"/>
      <c r="LAU10" s="173"/>
      <c r="LAV10" s="173"/>
      <c r="LAW10" s="173"/>
      <c r="LAX10" s="173"/>
      <c r="LAY10" s="173"/>
      <c r="LAZ10" s="173"/>
      <c r="LBA10" s="173"/>
      <c r="LBB10" s="173"/>
      <c r="LBC10" s="173"/>
      <c r="LBD10" s="173"/>
      <c r="LBE10" s="173"/>
      <c r="LBF10" s="173"/>
      <c r="LBG10" s="173"/>
      <c r="LBH10" s="173"/>
      <c r="LBI10" s="173"/>
      <c r="LBJ10" s="173"/>
      <c r="LBK10" s="173"/>
      <c r="LBL10" s="173"/>
      <c r="LBM10" s="173"/>
      <c r="LBN10" s="173"/>
      <c r="LBO10" s="173"/>
      <c r="LBP10" s="173"/>
      <c r="LBQ10" s="173"/>
      <c r="LBR10" s="173"/>
      <c r="LBS10" s="173"/>
      <c r="LBT10" s="173"/>
      <c r="LBU10" s="173"/>
      <c r="LBV10" s="173"/>
      <c r="LBW10" s="173"/>
      <c r="LBX10" s="173"/>
      <c r="LBY10" s="173"/>
      <c r="LBZ10" s="173"/>
      <c r="LCA10" s="173"/>
      <c r="LCB10" s="173"/>
      <c r="LCC10" s="173"/>
      <c r="LCD10" s="173"/>
      <c r="LCE10" s="173"/>
      <c r="LCF10" s="173"/>
      <c r="LCG10" s="173"/>
      <c r="LCH10" s="173"/>
      <c r="LCI10" s="173"/>
      <c r="LCJ10" s="173"/>
      <c r="LCK10" s="173"/>
      <c r="LCL10" s="173"/>
      <c r="LCM10" s="173"/>
      <c r="LCN10" s="173"/>
      <c r="LCO10" s="173"/>
      <c r="LCP10" s="173"/>
      <c r="LCQ10" s="173"/>
      <c r="LCR10" s="173"/>
      <c r="LCS10" s="173"/>
      <c r="LCT10" s="173"/>
      <c r="LCU10" s="173"/>
      <c r="LCV10" s="173"/>
      <c r="LCW10" s="173"/>
      <c r="LCX10" s="173"/>
      <c r="LCY10" s="173"/>
      <c r="LCZ10" s="173"/>
      <c r="LDA10" s="173"/>
      <c r="LDB10" s="173"/>
      <c r="LDC10" s="173"/>
      <c r="LDD10" s="173"/>
      <c r="LDE10" s="173"/>
      <c r="LDF10" s="173"/>
      <c r="LDG10" s="173"/>
      <c r="LDH10" s="173"/>
      <c r="LDI10" s="173"/>
      <c r="LDJ10" s="173"/>
      <c r="LDK10" s="173"/>
      <c r="LDL10" s="173"/>
      <c r="LDM10" s="173"/>
      <c r="LDN10" s="173"/>
      <c r="LDO10" s="173"/>
      <c r="LDP10" s="173"/>
      <c r="LDQ10" s="173"/>
      <c r="LDR10" s="173"/>
      <c r="LDS10" s="173"/>
      <c r="LDT10" s="173"/>
      <c r="LDU10" s="173"/>
      <c r="LDV10" s="173"/>
      <c r="LDW10" s="173"/>
      <c r="LDX10" s="173"/>
      <c r="LDY10" s="173"/>
      <c r="LDZ10" s="173"/>
      <c r="LEA10" s="173"/>
      <c r="LEB10" s="173"/>
      <c r="LEC10" s="173"/>
      <c r="LED10" s="173"/>
      <c r="LEE10" s="173"/>
      <c r="LEF10" s="173"/>
      <c r="LEG10" s="173"/>
      <c r="LEH10" s="173"/>
      <c r="LEI10" s="173"/>
      <c r="LEJ10" s="173"/>
      <c r="LEK10" s="173"/>
      <c r="LEL10" s="173"/>
      <c r="LEM10" s="173"/>
      <c r="LEN10" s="173"/>
      <c r="LEO10" s="173"/>
      <c r="LEP10" s="173"/>
      <c r="LEQ10" s="173"/>
      <c r="LER10" s="173"/>
      <c r="LES10" s="173"/>
      <c r="LET10" s="173"/>
      <c r="LEU10" s="173"/>
      <c r="LEV10" s="173"/>
      <c r="LEW10" s="173"/>
      <c r="LEX10" s="173"/>
      <c r="LEY10" s="173"/>
      <c r="LEZ10" s="173"/>
      <c r="LFA10" s="173"/>
      <c r="LFB10" s="173"/>
      <c r="LFC10" s="173"/>
      <c r="LFD10" s="173"/>
      <c r="LFE10" s="173"/>
      <c r="LFF10" s="173"/>
      <c r="LFG10" s="173"/>
      <c r="LFH10" s="173"/>
      <c r="LFI10" s="173"/>
      <c r="LFJ10" s="173"/>
      <c r="LFK10" s="173"/>
      <c r="LFL10" s="173"/>
      <c r="LFM10" s="173"/>
      <c r="LFN10" s="173"/>
      <c r="LFO10" s="173"/>
      <c r="LFP10" s="173"/>
      <c r="LFQ10" s="173"/>
      <c r="LFR10" s="173"/>
      <c r="LFS10" s="173"/>
      <c r="LFT10" s="173"/>
      <c r="LFU10" s="173"/>
      <c r="LFV10" s="173"/>
      <c r="LFW10" s="173"/>
      <c r="LFX10" s="173"/>
      <c r="LFY10" s="173"/>
      <c r="LFZ10" s="173"/>
      <c r="LGA10" s="173"/>
      <c r="LGB10" s="173"/>
      <c r="LGC10" s="173"/>
      <c r="LGD10" s="173"/>
      <c r="LGE10" s="173"/>
      <c r="LGF10" s="173"/>
      <c r="LGG10" s="173"/>
      <c r="LGH10" s="173"/>
      <c r="LGI10" s="173"/>
      <c r="LGJ10" s="173"/>
      <c r="LGK10" s="173"/>
      <c r="LGL10" s="173"/>
      <c r="LGM10" s="173"/>
      <c r="LGN10" s="173"/>
      <c r="LGO10" s="173"/>
      <c r="LGP10" s="173"/>
      <c r="LGQ10" s="173"/>
      <c r="LGR10" s="173"/>
      <c r="LGS10" s="173"/>
      <c r="LGT10" s="173"/>
      <c r="LGU10" s="173"/>
      <c r="LGV10" s="173"/>
      <c r="LGW10" s="173"/>
      <c r="LGX10" s="173"/>
      <c r="LGY10" s="173"/>
      <c r="LGZ10" s="173"/>
      <c r="LHA10" s="173"/>
      <c r="LHB10" s="173"/>
      <c r="LHC10" s="173"/>
      <c r="LHD10" s="173"/>
      <c r="LHE10" s="173"/>
      <c r="LHF10" s="173"/>
      <c r="LHG10" s="173"/>
      <c r="LHH10" s="173"/>
      <c r="LHI10" s="173"/>
      <c r="LHJ10" s="173"/>
      <c r="LHK10" s="173"/>
      <c r="LHL10" s="173"/>
      <c r="LHM10" s="173"/>
      <c r="LHN10" s="173"/>
      <c r="LHO10" s="173"/>
      <c r="LHP10" s="173"/>
      <c r="LHQ10" s="173"/>
      <c r="LHR10" s="173"/>
      <c r="LHS10" s="173"/>
      <c r="LHT10" s="173"/>
      <c r="LHU10" s="173"/>
      <c r="LHV10" s="173"/>
      <c r="LHW10" s="173"/>
      <c r="LHX10" s="173"/>
      <c r="LHY10" s="173"/>
      <c r="LHZ10" s="173"/>
      <c r="LIA10" s="173"/>
      <c r="LIB10" s="173"/>
      <c r="LIC10" s="173"/>
      <c r="LID10" s="173"/>
      <c r="LIE10" s="173"/>
      <c r="LIF10" s="173"/>
      <c r="LIG10" s="173"/>
      <c r="LIH10" s="173"/>
      <c r="LII10" s="173"/>
      <c r="LIJ10" s="173"/>
      <c r="LIK10" s="173"/>
      <c r="LIL10" s="173"/>
      <c r="LIM10" s="173"/>
      <c r="LIN10" s="173"/>
      <c r="LIO10" s="173"/>
      <c r="LIP10" s="173"/>
      <c r="LIQ10" s="173"/>
      <c r="LIR10" s="173"/>
      <c r="LIS10" s="173"/>
      <c r="LIT10" s="173"/>
      <c r="LIU10" s="173"/>
      <c r="LIV10" s="173"/>
      <c r="LIW10" s="173"/>
      <c r="LIX10" s="173"/>
      <c r="LIY10" s="173"/>
      <c r="LIZ10" s="173"/>
      <c r="LJA10" s="173"/>
      <c r="LJB10" s="173"/>
      <c r="LJC10" s="173"/>
      <c r="LJD10" s="173"/>
      <c r="LJE10" s="173"/>
      <c r="LJF10" s="173"/>
      <c r="LJG10" s="173"/>
      <c r="LJH10" s="173"/>
      <c r="LJI10" s="173"/>
      <c r="LJJ10" s="173"/>
      <c r="LJK10" s="173"/>
      <c r="LJL10" s="173"/>
      <c r="LJM10" s="173"/>
      <c r="LJN10" s="173"/>
      <c r="LJO10" s="173"/>
      <c r="LJP10" s="173"/>
      <c r="LJQ10" s="173"/>
      <c r="LJR10" s="173"/>
      <c r="LJS10" s="173"/>
      <c r="LJT10" s="173"/>
      <c r="LJU10" s="173"/>
      <c r="LJV10" s="173"/>
      <c r="LJW10" s="173"/>
      <c r="LJX10" s="173"/>
      <c r="LJY10" s="173"/>
      <c r="LJZ10" s="173"/>
      <c r="LKA10" s="173"/>
      <c r="LKB10" s="173"/>
      <c r="LKC10" s="173"/>
      <c r="LKD10" s="173"/>
      <c r="LKE10" s="173"/>
      <c r="LKF10" s="173"/>
      <c r="LKG10" s="173"/>
      <c r="LKH10" s="173"/>
      <c r="LKI10" s="173"/>
      <c r="LKJ10" s="173"/>
      <c r="LKK10" s="173"/>
      <c r="LKL10" s="173"/>
      <c r="LKM10" s="173"/>
      <c r="LKN10" s="173"/>
      <c r="LKO10" s="173"/>
      <c r="LKP10" s="173"/>
      <c r="LKQ10" s="173"/>
      <c r="LKR10" s="173"/>
      <c r="LKS10" s="173"/>
      <c r="LKT10" s="173"/>
      <c r="LKU10" s="173"/>
      <c r="LKV10" s="173"/>
      <c r="LKW10" s="173"/>
      <c r="LKX10" s="173"/>
      <c r="LKY10" s="173"/>
      <c r="LKZ10" s="173"/>
      <c r="LLA10" s="173"/>
      <c r="LLB10" s="173"/>
      <c r="LLC10" s="173"/>
      <c r="LLD10" s="173"/>
      <c r="LLE10" s="173"/>
      <c r="LLF10" s="173"/>
      <c r="LLG10" s="173"/>
      <c r="LLH10" s="173"/>
      <c r="LLI10" s="173"/>
      <c r="LLJ10" s="173"/>
      <c r="LLK10" s="173"/>
      <c r="LLL10" s="173"/>
      <c r="LLM10" s="173"/>
      <c r="LLN10" s="173"/>
      <c r="LLO10" s="173"/>
      <c r="LLP10" s="173"/>
      <c r="LLQ10" s="173"/>
      <c r="LLR10" s="173"/>
      <c r="LLS10" s="173"/>
      <c r="LLT10" s="173"/>
      <c r="LLU10" s="173"/>
      <c r="LLV10" s="173"/>
      <c r="LLW10" s="173"/>
      <c r="LLX10" s="173"/>
      <c r="LLY10" s="173"/>
      <c r="LLZ10" s="173"/>
      <c r="LMA10" s="173"/>
      <c r="LMB10" s="173"/>
      <c r="LMC10" s="173"/>
      <c r="LMD10" s="173"/>
      <c r="LME10" s="173"/>
      <c r="LMF10" s="173"/>
      <c r="LMG10" s="173"/>
      <c r="LMH10" s="173"/>
      <c r="LMI10" s="173"/>
      <c r="LMJ10" s="173"/>
      <c r="LMK10" s="173"/>
      <c r="LML10" s="173"/>
      <c r="LMM10" s="173"/>
      <c r="LMN10" s="173"/>
      <c r="LMO10" s="173"/>
      <c r="LMP10" s="173"/>
      <c r="LMQ10" s="173"/>
      <c r="LMR10" s="173"/>
      <c r="LMS10" s="173"/>
      <c r="LMT10" s="173"/>
      <c r="LMU10" s="173"/>
      <c r="LMV10" s="173"/>
      <c r="LMW10" s="173"/>
      <c r="LMX10" s="173"/>
      <c r="LMY10" s="173"/>
      <c r="LMZ10" s="173"/>
      <c r="LNA10" s="173"/>
      <c r="LNB10" s="173"/>
      <c r="LNC10" s="173"/>
      <c r="LND10" s="173"/>
      <c r="LNE10" s="173"/>
      <c r="LNF10" s="173"/>
      <c r="LNG10" s="173"/>
      <c r="LNH10" s="173"/>
      <c r="LNI10" s="173"/>
      <c r="LNJ10" s="173"/>
      <c r="LNK10" s="173"/>
      <c r="LNL10" s="173"/>
      <c r="LNM10" s="173"/>
      <c r="LNN10" s="173"/>
      <c r="LNO10" s="173"/>
      <c r="LNP10" s="173"/>
      <c r="LNQ10" s="173"/>
      <c r="LNR10" s="173"/>
      <c r="LNS10" s="173"/>
      <c r="LNT10" s="173"/>
      <c r="LNU10" s="173"/>
      <c r="LNV10" s="173"/>
      <c r="LNW10" s="173"/>
      <c r="LNX10" s="173"/>
      <c r="LNY10" s="173"/>
      <c r="LNZ10" s="173"/>
      <c r="LOA10" s="173"/>
      <c r="LOB10" s="173"/>
      <c r="LOC10" s="173"/>
      <c r="LOD10" s="173"/>
      <c r="LOE10" s="173"/>
      <c r="LOF10" s="173"/>
      <c r="LOG10" s="173"/>
      <c r="LOH10" s="173"/>
      <c r="LOI10" s="173"/>
      <c r="LOJ10" s="173"/>
      <c r="LOK10" s="173"/>
      <c r="LOL10" s="173"/>
      <c r="LOM10" s="173"/>
      <c r="LON10" s="173"/>
      <c r="LOO10" s="173"/>
      <c r="LOP10" s="173"/>
      <c r="LOQ10" s="173"/>
      <c r="LOR10" s="173"/>
      <c r="LOS10" s="173"/>
      <c r="LOT10" s="173"/>
      <c r="LOU10" s="173"/>
      <c r="LOV10" s="173"/>
      <c r="LOW10" s="173"/>
      <c r="LOX10" s="173"/>
      <c r="LOY10" s="173"/>
      <c r="LOZ10" s="173"/>
      <c r="LPA10" s="173"/>
      <c r="LPB10" s="173"/>
      <c r="LPC10" s="173"/>
      <c r="LPD10" s="173"/>
      <c r="LPE10" s="173"/>
      <c r="LPF10" s="173"/>
      <c r="LPG10" s="173"/>
      <c r="LPH10" s="173"/>
      <c r="LPI10" s="173"/>
      <c r="LPJ10" s="173"/>
      <c r="LPK10" s="173"/>
      <c r="LPL10" s="173"/>
      <c r="LPM10" s="173"/>
      <c r="LPN10" s="173"/>
      <c r="LPO10" s="173"/>
      <c r="LPP10" s="173"/>
      <c r="LPQ10" s="173"/>
      <c r="LPR10" s="173"/>
      <c r="LPS10" s="173"/>
      <c r="LPT10" s="173"/>
      <c r="LPU10" s="173"/>
      <c r="LPV10" s="173"/>
      <c r="LPW10" s="173"/>
      <c r="LPX10" s="173"/>
      <c r="LPY10" s="173"/>
      <c r="LPZ10" s="173"/>
      <c r="LQA10" s="173"/>
      <c r="LQB10" s="173"/>
      <c r="LQC10" s="173"/>
      <c r="LQD10" s="173"/>
      <c r="LQE10" s="173"/>
      <c r="LQF10" s="173"/>
      <c r="LQG10" s="173"/>
      <c r="LQH10" s="173"/>
      <c r="LQI10" s="173"/>
      <c r="LQJ10" s="173"/>
      <c r="LQK10" s="173"/>
      <c r="LQL10" s="173"/>
      <c r="LQM10" s="173"/>
      <c r="LQN10" s="173"/>
      <c r="LQO10" s="173"/>
      <c r="LQP10" s="173"/>
      <c r="LQQ10" s="173"/>
      <c r="LQR10" s="173"/>
      <c r="LQS10" s="173"/>
      <c r="LQT10" s="173"/>
      <c r="LQU10" s="173"/>
      <c r="LQV10" s="173"/>
      <c r="LQW10" s="173"/>
      <c r="LQX10" s="173"/>
      <c r="LQY10" s="173"/>
      <c r="LQZ10" s="173"/>
      <c r="LRA10" s="173"/>
      <c r="LRB10" s="173"/>
      <c r="LRC10" s="173"/>
      <c r="LRD10" s="173"/>
      <c r="LRE10" s="173"/>
      <c r="LRF10" s="173"/>
      <c r="LRG10" s="173"/>
      <c r="LRH10" s="173"/>
      <c r="LRI10" s="173"/>
      <c r="LRJ10" s="173"/>
      <c r="LRK10" s="173"/>
      <c r="LRL10" s="173"/>
      <c r="LRM10" s="173"/>
      <c r="LRN10" s="173"/>
      <c r="LRO10" s="173"/>
      <c r="LRP10" s="173"/>
      <c r="LRQ10" s="173"/>
      <c r="LRR10" s="173"/>
      <c r="LRS10" s="173"/>
      <c r="LRT10" s="173"/>
      <c r="LRU10" s="173"/>
      <c r="LRV10" s="173"/>
      <c r="LRW10" s="173"/>
      <c r="LRX10" s="173"/>
      <c r="LRY10" s="173"/>
      <c r="LRZ10" s="173"/>
      <c r="LSA10" s="173"/>
      <c r="LSB10" s="173"/>
      <c r="LSC10" s="173"/>
      <c r="LSD10" s="173"/>
      <c r="LSE10" s="173"/>
      <c r="LSF10" s="173"/>
      <c r="LSG10" s="173"/>
      <c r="LSH10" s="173"/>
      <c r="LSI10" s="173"/>
      <c r="LSJ10" s="173"/>
      <c r="LSK10" s="173"/>
      <c r="LSL10" s="173"/>
      <c r="LSM10" s="173"/>
      <c r="LSN10" s="173"/>
      <c r="LSO10" s="173"/>
      <c r="LSP10" s="173"/>
      <c r="LSQ10" s="173"/>
      <c r="LSR10" s="173"/>
      <c r="LSS10" s="173"/>
      <c r="LST10" s="173"/>
      <c r="LSU10" s="173"/>
      <c r="LSV10" s="173"/>
      <c r="LSW10" s="173"/>
      <c r="LSX10" s="173"/>
      <c r="LSY10" s="173"/>
      <c r="LSZ10" s="173"/>
      <c r="LTA10" s="173"/>
      <c r="LTB10" s="173"/>
      <c r="LTC10" s="173"/>
      <c r="LTD10" s="173"/>
      <c r="LTE10" s="173"/>
      <c r="LTF10" s="173"/>
      <c r="LTG10" s="173"/>
      <c r="LTH10" s="173"/>
      <c r="LTI10" s="173"/>
      <c r="LTJ10" s="173"/>
      <c r="LTK10" s="173"/>
      <c r="LTL10" s="173"/>
      <c r="LTM10" s="173"/>
      <c r="LTN10" s="173"/>
      <c r="LTO10" s="173"/>
      <c r="LTP10" s="173"/>
      <c r="LTQ10" s="173"/>
      <c r="LTR10" s="173"/>
      <c r="LTS10" s="173"/>
      <c r="LTT10" s="173"/>
      <c r="LTU10" s="173"/>
      <c r="LTV10" s="173"/>
      <c r="LTW10" s="173"/>
      <c r="LTX10" s="173"/>
      <c r="LTY10" s="173"/>
      <c r="LTZ10" s="173"/>
      <c r="LUA10" s="173"/>
      <c r="LUB10" s="173"/>
      <c r="LUC10" s="173"/>
      <c r="LUD10" s="173"/>
      <c r="LUE10" s="173"/>
      <c r="LUF10" s="173"/>
      <c r="LUG10" s="173"/>
      <c r="LUH10" s="173"/>
      <c r="LUI10" s="173"/>
      <c r="LUJ10" s="173"/>
      <c r="LUK10" s="173"/>
      <c r="LUL10" s="173"/>
      <c r="LUM10" s="173"/>
      <c r="LUN10" s="173"/>
      <c r="LUO10" s="173"/>
      <c r="LUP10" s="173"/>
      <c r="LUQ10" s="173"/>
      <c r="LUR10" s="173"/>
      <c r="LUS10" s="173"/>
      <c r="LUT10" s="173"/>
      <c r="LUU10" s="173"/>
      <c r="LUV10" s="173"/>
      <c r="LUW10" s="173"/>
      <c r="LUX10" s="173"/>
      <c r="LUY10" s="173"/>
      <c r="LUZ10" s="173"/>
      <c r="LVA10" s="173"/>
      <c r="LVB10" s="173"/>
      <c r="LVC10" s="173"/>
      <c r="LVD10" s="173"/>
      <c r="LVE10" s="173"/>
      <c r="LVF10" s="173"/>
      <c r="LVG10" s="173"/>
      <c r="LVH10" s="173"/>
      <c r="LVI10" s="173"/>
      <c r="LVJ10" s="173"/>
      <c r="LVK10" s="173"/>
      <c r="LVL10" s="173"/>
      <c r="LVM10" s="173"/>
      <c r="LVN10" s="173"/>
      <c r="LVO10" s="173"/>
      <c r="LVP10" s="173"/>
      <c r="LVQ10" s="173"/>
      <c r="LVR10" s="173"/>
      <c r="LVS10" s="173"/>
      <c r="LVT10" s="173"/>
      <c r="LVU10" s="173"/>
      <c r="LVV10" s="173"/>
      <c r="LVW10" s="173"/>
      <c r="LVX10" s="173"/>
      <c r="LVY10" s="173"/>
      <c r="LVZ10" s="173"/>
      <c r="LWA10" s="173"/>
      <c r="LWB10" s="173"/>
      <c r="LWC10" s="173"/>
      <c r="LWD10" s="173"/>
      <c r="LWE10" s="173"/>
      <c r="LWF10" s="173"/>
      <c r="LWG10" s="173"/>
      <c r="LWH10" s="173"/>
      <c r="LWI10" s="173"/>
      <c r="LWJ10" s="173"/>
      <c r="LWK10" s="173"/>
      <c r="LWL10" s="173"/>
      <c r="LWM10" s="173"/>
      <c r="LWN10" s="173"/>
      <c r="LWO10" s="173"/>
      <c r="LWP10" s="173"/>
      <c r="LWQ10" s="173"/>
      <c r="LWR10" s="173"/>
      <c r="LWS10" s="173"/>
      <c r="LWT10" s="173"/>
      <c r="LWU10" s="173"/>
      <c r="LWV10" s="173"/>
      <c r="LWW10" s="173"/>
      <c r="LWX10" s="173"/>
      <c r="LWY10" s="173"/>
      <c r="LWZ10" s="173"/>
      <c r="LXA10" s="173"/>
      <c r="LXB10" s="173"/>
      <c r="LXC10" s="173"/>
      <c r="LXD10" s="173"/>
      <c r="LXE10" s="173"/>
      <c r="LXF10" s="173"/>
      <c r="LXG10" s="173"/>
      <c r="LXH10" s="173"/>
      <c r="LXI10" s="173"/>
      <c r="LXJ10" s="173"/>
      <c r="LXK10" s="173"/>
      <c r="LXL10" s="173"/>
      <c r="LXM10" s="173"/>
      <c r="LXN10" s="173"/>
      <c r="LXO10" s="173"/>
      <c r="LXP10" s="173"/>
      <c r="LXQ10" s="173"/>
      <c r="LXR10" s="173"/>
      <c r="LXS10" s="173"/>
      <c r="LXT10" s="173"/>
      <c r="LXU10" s="173"/>
      <c r="LXV10" s="173"/>
      <c r="LXW10" s="173"/>
      <c r="LXX10" s="173"/>
      <c r="LXY10" s="173"/>
      <c r="LXZ10" s="173"/>
      <c r="LYA10" s="173"/>
      <c r="LYB10" s="173"/>
      <c r="LYC10" s="173"/>
      <c r="LYD10" s="173"/>
      <c r="LYE10" s="173"/>
      <c r="LYF10" s="173"/>
      <c r="LYG10" s="173"/>
      <c r="LYH10" s="173"/>
      <c r="LYI10" s="173"/>
      <c r="LYJ10" s="173"/>
      <c r="LYK10" s="173"/>
      <c r="LYL10" s="173"/>
      <c r="LYM10" s="173"/>
      <c r="LYN10" s="173"/>
      <c r="LYO10" s="173"/>
      <c r="LYP10" s="173"/>
      <c r="LYQ10" s="173"/>
      <c r="LYR10" s="173"/>
      <c r="LYS10" s="173"/>
      <c r="LYT10" s="173"/>
      <c r="LYU10" s="173"/>
      <c r="LYV10" s="173"/>
      <c r="LYW10" s="173"/>
      <c r="LYX10" s="173"/>
      <c r="LYY10" s="173"/>
      <c r="LYZ10" s="173"/>
      <c r="LZA10" s="173"/>
      <c r="LZB10" s="173"/>
      <c r="LZC10" s="173"/>
      <c r="LZD10" s="173"/>
      <c r="LZE10" s="173"/>
      <c r="LZF10" s="173"/>
      <c r="LZG10" s="173"/>
      <c r="LZH10" s="173"/>
      <c r="LZI10" s="173"/>
      <c r="LZJ10" s="173"/>
      <c r="LZK10" s="173"/>
      <c r="LZL10" s="173"/>
      <c r="LZM10" s="173"/>
      <c r="LZN10" s="173"/>
      <c r="LZO10" s="173"/>
      <c r="LZP10" s="173"/>
      <c r="LZQ10" s="173"/>
      <c r="LZR10" s="173"/>
      <c r="LZS10" s="173"/>
      <c r="LZT10" s="173"/>
      <c r="LZU10" s="173"/>
      <c r="LZV10" s="173"/>
      <c r="LZW10" s="173"/>
      <c r="LZX10" s="173"/>
      <c r="LZY10" s="173"/>
      <c r="LZZ10" s="173"/>
      <c r="MAA10" s="173"/>
      <c r="MAB10" s="173"/>
      <c r="MAC10" s="173"/>
      <c r="MAD10" s="173"/>
      <c r="MAE10" s="173"/>
      <c r="MAF10" s="173"/>
      <c r="MAG10" s="173"/>
      <c r="MAH10" s="173"/>
      <c r="MAI10" s="173"/>
      <c r="MAJ10" s="173"/>
      <c r="MAK10" s="173"/>
      <c r="MAL10" s="173"/>
      <c r="MAM10" s="173"/>
      <c r="MAN10" s="173"/>
      <c r="MAO10" s="173"/>
      <c r="MAP10" s="173"/>
      <c r="MAQ10" s="173"/>
      <c r="MAR10" s="173"/>
      <c r="MAS10" s="173"/>
      <c r="MAT10" s="173"/>
      <c r="MAU10" s="173"/>
      <c r="MAV10" s="173"/>
      <c r="MAW10" s="173"/>
      <c r="MAX10" s="173"/>
      <c r="MAY10" s="173"/>
      <c r="MAZ10" s="173"/>
      <c r="MBA10" s="173"/>
      <c r="MBB10" s="173"/>
      <c r="MBC10" s="173"/>
      <c r="MBD10" s="173"/>
      <c r="MBE10" s="173"/>
      <c r="MBF10" s="173"/>
      <c r="MBG10" s="173"/>
      <c r="MBH10" s="173"/>
      <c r="MBI10" s="173"/>
      <c r="MBJ10" s="173"/>
      <c r="MBK10" s="173"/>
      <c r="MBL10" s="173"/>
      <c r="MBM10" s="173"/>
      <c r="MBN10" s="173"/>
      <c r="MBO10" s="173"/>
      <c r="MBP10" s="173"/>
      <c r="MBQ10" s="173"/>
      <c r="MBR10" s="173"/>
      <c r="MBS10" s="173"/>
      <c r="MBT10" s="173"/>
      <c r="MBU10" s="173"/>
      <c r="MBV10" s="173"/>
      <c r="MBW10" s="173"/>
      <c r="MBX10" s="173"/>
      <c r="MBY10" s="173"/>
      <c r="MBZ10" s="173"/>
      <c r="MCA10" s="173"/>
      <c r="MCB10" s="173"/>
      <c r="MCC10" s="173"/>
      <c r="MCD10" s="173"/>
      <c r="MCE10" s="173"/>
      <c r="MCF10" s="173"/>
      <c r="MCG10" s="173"/>
      <c r="MCH10" s="173"/>
      <c r="MCI10" s="173"/>
      <c r="MCJ10" s="173"/>
      <c r="MCK10" s="173"/>
      <c r="MCL10" s="173"/>
      <c r="MCM10" s="173"/>
      <c r="MCN10" s="173"/>
      <c r="MCO10" s="173"/>
      <c r="MCP10" s="173"/>
      <c r="MCQ10" s="173"/>
      <c r="MCR10" s="173"/>
      <c r="MCS10" s="173"/>
      <c r="MCT10" s="173"/>
      <c r="MCU10" s="173"/>
      <c r="MCV10" s="173"/>
      <c r="MCW10" s="173"/>
      <c r="MCX10" s="173"/>
      <c r="MCY10" s="173"/>
      <c r="MCZ10" s="173"/>
      <c r="MDA10" s="173"/>
      <c r="MDB10" s="173"/>
      <c r="MDC10" s="173"/>
      <c r="MDD10" s="173"/>
      <c r="MDE10" s="173"/>
      <c r="MDF10" s="173"/>
      <c r="MDG10" s="173"/>
      <c r="MDH10" s="173"/>
      <c r="MDI10" s="173"/>
      <c r="MDJ10" s="173"/>
      <c r="MDK10" s="173"/>
      <c r="MDL10" s="173"/>
      <c r="MDM10" s="173"/>
      <c r="MDN10" s="173"/>
      <c r="MDO10" s="173"/>
      <c r="MDP10" s="173"/>
      <c r="MDQ10" s="173"/>
      <c r="MDR10" s="173"/>
      <c r="MDS10" s="173"/>
      <c r="MDT10" s="173"/>
      <c r="MDU10" s="173"/>
      <c r="MDV10" s="173"/>
      <c r="MDW10" s="173"/>
      <c r="MDX10" s="173"/>
      <c r="MDY10" s="173"/>
      <c r="MDZ10" s="173"/>
      <c r="MEA10" s="173"/>
      <c r="MEB10" s="173"/>
      <c r="MEC10" s="173"/>
      <c r="MED10" s="173"/>
      <c r="MEE10" s="173"/>
      <c r="MEF10" s="173"/>
      <c r="MEG10" s="173"/>
      <c r="MEH10" s="173"/>
      <c r="MEI10" s="173"/>
      <c r="MEJ10" s="173"/>
      <c r="MEK10" s="173"/>
      <c r="MEL10" s="173"/>
      <c r="MEM10" s="173"/>
      <c r="MEN10" s="173"/>
      <c r="MEO10" s="173"/>
      <c r="MEP10" s="173"/>
      <c r="MEQ10" s="173"/>
      <c r="MER10" s="173"/>
      <c r="MES10" s="173"/>
      <c r="MET10" s="173"/>
      <c r="MEU10" s="173"/>
      <c r="MEV10" s="173"/>
      <c r="MEW10" s="173"/>
      <c r="MEX10" s="173"/>
      <c r="MEY10" s="173"/>
      <c r="MEZ10" s="173"/>
      <c r="MFA10" s="173"/>
      <c r="MFB10" s="173"/>
      <c r="MFC10" s="173"/>
      <c r="MFD10" s="173"/>
      <c r="MFE10" s="173"/>
      <c r="MFF10" s="173"/>
      <c r="MFG10" s="173"/>
      <c r="MFH10" s="173"/>
      <c r="MFI10" s="173"/>
      <c r="MFJ10" s="173"/>
      <c r="MFK10" s="173"/>
      <c r="MFL10" s="173"/>
      <c r="MFM10" s="173"/>
      <c r="MFN10" s="173"/>
      <c r="MFO10" s="173"/>
      <c r="MFP10" s="173"/>
      <c r="MFQ10" s="173"/>
      <c r="MFR10" s="173"/>
      <c r="MFS10" s="173"/>
      <c r="MFT10" s="173"/>
      <c r="MFU10" s="173"/>
      <c r="MFV10" s="173"/>
      <c r="MFW10" s="173"/>
      <c r="MFX10" s="173"/>
      <c r="MFY10" s="173"/>
      <c r="MFZ10" s="173"/>
      <c r="MGA10" s="173"/>
      <c r="MGB10" s="173"/>
      <c r="MGC10" s="173"/>
      <c r="MGD10" s="173"/>
      <c r="MGE10" s="173"/>
      <c r="MGF10" s="173"/>
      <c r="MGG10" s="173"/>
      <c r="MGH10" s="173"/>
      <c r="MGI10" s="173"/>
      <c r="MGJ10" s="173"/>
      <c r="MGK10" s="173"/>
      <c r="MGL10" s="173"/>
      <c r="MGM10" s="173"/>
      <c r="MGN10" s="173"/>
      <c r="MGO10" s="173"/>
      <c r="MGP10" s="173"/>
      <c r="MGQ10" s="173"/>
      <c r="MGR10" s="173"/>
      <c r="MGS10" s="173"/>
      <c r="MGT10" s="173"/>
      <c r="MGU10" s="173"/>
      <c r="MGV10" s="173"/>
      <c r="MGW10" s="173"/>
      <c r="MGX10" s="173"/>
      <c r="MGY10" s="173"/>
      <c r="MGZ10" s="173"/>
      <c r="MHA10" s="173"/>
      <c r="MHB10" s="173"/>
      <c r="MHC10" s="173"/>
      <c r="MHD10" s="173"/>
      <c r="MHE10" s="173"/>
      <c r="MHF10" s="173"/>
      <c r="MHG10" s="173"/>
      <c r="MHH10" s="173"/>
      <c r="MHI10" s="173"/>
      <c r="MHJ10" s="173"/>
      <c r="MHK10" s="173"/>
      <c r="MHL10" s="173"/>
      <c r="MHM10" s="173"/>
      <c r="MHN10" s="173"/>
      <c r="MHO10" s="173"/>
      <c r="MHP10" s="173"/>
      <c r="MHQ10" s="173"/>
      <c r="MHR10" s="173"/>
      <c r="MHS10" s="173"/>
      <c r="MHT10" s="173"/>
      <c r="MHU10" s="173"/>
      <c r="MHV10" s="173"/>
      <c r="MHW10" s="173"/>
      <c r="MHX10" s="173"/>
      <c r="MHY10" s="173"/>
      <c r="MHZ10" s="173"/>
      <c r="MIA10" s="173"/>
      <c r="MIB10" s="173"/>
      <c r="MIC10" s="173"/>
      <c r="MID10" s="173"/>
      <c r="MIE10" s="173"/>
      <c r="MIF10" s="173"/>
      <c r="MIG10" s="173"/>
      <c r="MIH10" s="173"/>
      <c r="MII10" s="173"/>
      <c r="MIJ10" s="173"/>
      <c r="MIK10" s="173"/>
      <c r="MIL10" s="173"/>
      <c r="MIM10" s="173"/>
      <c r="MIN10" s="173"/>
      <c r="MIO10" s="173"/>
      <c r="MIP10" s="173"/>
      <c r="MIQ10" s="173"/>
      <c r="MIR10" s="173"/>
      <c r="MIS10" s="173"/>
      <c r="MIT10" s="173"/>
      <c r="MIU10" s="173"/>
      <c r="MIV10" s="173"/>
      <c r="MIW10" s="173"/>
      <c r="MIX10" s="173"/>
      <c r="MIY10" s="173"/>
      <c r="MIZ10" s="173"/>
      <c r="MJA10" s="173"/>
      <c r="MJB10" s="173"/>
      <c r="MJC10" s="173"/>
      <c r="MJD10" s="173"/>
      <c r="MJE10" s="173"/>
      <c r="MJF10" s="173"/>
      <c r="MJG10" s="173"/>
      <c r="MJH10" s="173"/>
      <c r="MJI10" s="173"/>
      <c r="MJJ10" s="173"/>
      <c r="MJK10" s="173"/>
      <c r="MJL10" s="173"/>
      <c r="MJM10" s="173"/>
      <c r="MJN10" s="173"/>
      <c r="MJO10" s="173"/>
      <c r="MJP10" s="173"/>
      <c r="MJQ10" s="173"/>
      <c r="MJR10" s="173"/>
      <c r="MJS10" s="173"/>
      <c r="MJT10" s="173"/>
      <c r="MJU10" s="173"/>
      <c r="MJV10" s="173"/>
      <c r="MJW10" s="173"/>
      <c r="MJX10" s="173"/>
      <c r="MJY10" s="173"/>
      <c r="MJZ10" s="173"/>
      <c r="MKA10" s="173"/>
      <c r="MKB10" s="173"/>
      <c r="MKC10" s="173"/>
      <c r="MKD10" s="173"/>
      <c r="MKE10" s="173"/>
      <c r="MKF10" s="173"/>
      <c r="MKG10" s="173"/>
      <c r="MKH10" s="173"/>
      <c r="MKI10" s="173"/>
      <c r="MKJ10" s="173"/>
      <c r="MKK10" s="173"/>
      <c r="MKL10" s="173"/>
      <c r="MKM10" s="173"/>
      <c r="MKN10" s="173"/>
      <c r="MKO10" s="173"/>
      <c r="MKP10" s="173"/>
      <c r="MKQ10" s="173"/>
      <c r="MKR10" s="173"/>
      <c r="MKS10" s="173"/>
      <c r="MKT10" s="173"/>
      <c r="MKU10" s="173"/>
      <c r="MKV10" s="173"/>
      <c r="MKW10" s="173"/>
      <c r="MKX10" s="173"/>
      <c r="MKY10" s="173"/>
      <c r="MKZ10" s="173"/>
      <c r="MLA10" s="173"/>
      <c r="MLB10" s="173"/>
      <c r="MLC10" s="173"/>
      <c r="MLD10" s="173"/>
      <c r="MLE10" s="173"/>
      <c r="MLF10" s="173"/>
      <c r="MLG10" s="173"/>
      <c r="MLH10" s="173"/>
      <c r="MLI10" s="173"/>
      <c r="MLJ10" s="173"/>
      <c r="MLK10" s="173"/>
      <c r="MLL10" s="173"/>
      <c r="MLM10" s="173"/>
      <c r="MLN10" s="173"/>
      <c r="MLO10" s="173"/>
      <c r="MLP10" s="173"/>
      <c r="MLQ10" s="173"/>
      <c r="MLR10" s="173"/>
      <c r="MLS10" s="173"/>
      <c r="MLT10" s="173"/>
      <c r="MLU10" s="173"/>
      <c r="MLV10" s="173"/>
      <c r="MLW10" s="173"/>
      <c r="MLX10" s="173"/>
      <c r="MLY10" s="173"/>
      <c r="MLZ10" s="173"/>
      <c r="MMA10" s="173"/>
      <c r="MMB10" s="173"/>
      <c r="MMC10" s="173"/>
      <c r="MMD10" s="173"/>
      <c r="MME10" s="173"/>
      <c r="MMF10" s="173"/>
      <c r="MMG10" s="173"/>
      <c r="MMH10" s="173"/>
      <c r="MMI10" s="173"/>
      <c r="MMJ10" s="173"/>
      <c r="MMK10" s="173"/>
      <c r="MML10" s="173"/>
      <c r="MMM10" s="173"/>
      <c r="MMN10" s="173"/>
      <c r="MMO10" s="173"/>
      <c r="MMP10" s="173"/>
      <c r="MMQ10" s="173"/>
      <c r="MMR10" s="173"/>
      <c r="MMS10" s="173"/>
      <c r="MMT10" s="173"/>
      <c r="MMU10" s="173"/>
      <c r="MMV10" s="173"/>
      <c r="MMW10" s="173"/>
      <c r="MMX10" s="173"/>
      <c r="MMY10" s="173"/>
      <c r="MMZ10" s="173"/>
      <c r="MNA10" s="173"/>
      <c r="MNB10" s="173"/>
      <c r="MNC10" s="173"/>
      <c r="MND10" s="173"/>
      <c r="MNE10" s="173"/>
      <c r="MNF10" s="173"/>
      <c r="MNG10" s="173"/>
      <c r="MNH10" s="173"/>
      <c r="MNI10" s="173"/>
      <c r="MNJ10" s="173"/>
      <c r="MNK10" s="173"/>
      <c r="MNL10" s="173"/>
      <c r="MNM10" s="173"/>
      <c r="MNN10" s="173"/>
      <c r="MNO10" s="173"/>
      <c r="MNP10" s="173"/>
      <c r="MNQ10" s="173"/>
      <c r="MNR10" s="173"/>
      <c r="MNS10" s="173"/>
      <c r="MNT10" s="173"/>
      <c r="MNU10" s="173"/>
      <c r="MNV10" s="173"/>
      <c r="MNW10" s="173"/>
      <c r="MNX10" s="173"/>
      <c r="MNY10" s="173"/>
      <c r="MNZ10" s="173"/>
      <c r="MOA10" s="173"/>
      <c r="MOB10" s="173"/>
      <c r="MOC10" s="173"/>
      <c r="MOD10" s="173"/>
      <c r="MOE10" s="173"/>
      <c r="MOF10" s="173"/>
      <c r="MOG10" s="173"/>
      <c r="MOH10" s="173"/>
      <c r="MOI10" s="173"/>
      <c r="MOJ10" s="173"/>
      <c r="MOK10" s="173"/>
      <c r="MOL10" s="173"/>
      <c r="MOM10" s="173"/>
      <c r="MON10" s="173"/>
      <c r="MOO10" s="173"/>
      <c r="MOP10" s="173"/>
      <c r="MOQ10" s="173"/>
      <c r="MOR10" s="173"/>
      <c r="MOS10" s="173"/>
      <c r="MOT10" s="173"/>
      <c r="MOU10" s="173"/>
      <c r="MOV10" s="173"/>
      <c r="MOW10" s="173"/>
      <c r="MOX10" s="173"/>
      <c r="MOY10" s="173"/>
      <c r="MOZ10" s="173"/>
      <c r="MPA10" s="173"/>
      <c r="MPB10" s="173"/>
      <c r="MPC10" s="173"/>
      <c r="MPD10" s="173"/>
      <c r="MPE10" s="173"/>
      <c r="MPF10" s="173"/>
      <c r="MPG10" s="173"/>
      <c r="MPH10" s="173"/>
      <c r="MPI10" s="173"/>
      <c r="MPJ10" s="173"/>
      <c r="MPK10" s="173"/>
      <c r="MPL10" s="173"/>
      <c r="MPM10" s="173"/>
      <c r="MPN10" s="173"/>
      <c r="MPO10" s="173"/>
      <c r="MPP10" s="173"/>
      <c r="MPQ10" s="173"/>
      <c r="MPR10" s="173"/>
      <c r="MPS10" s="173"/>
      <c r="MPT10" s="173"/>
      <c r="MPU10" s="173"/>
      <c r="MPV10" s="173"/>
      <c r="MPW10" s="173"/>
      <c r="MPX10" s="173"/>
      <c r="MPY10" s="173"/>
      <c r="MPZ10" s="173"/>
      <c r="MQA10" s="173"/>
      <c r="MQB10" s="173"/>
      <c r="MQC10" s="173"/>
      <c r="MQD10" s="173"/>
      <c r="MQE10" s="173"/>
      <c r="MQF10" s="173"/>
      <c r="MQG10" s="173"/>
      <c r="MQH10" s="173"/>
      <c r="MQI10" s="173"/>
      <c r="MQJ10" s="173"/>
      <c r="MQK10" s="173"/>
      <c r="MQL10" s="173"/>
      <c r="MQM10" s="173"/>
      <c r="MQN10" s="173"/>
      <c r="MQO10" s="173"/>
      <c r="MQP10" s="173"/>
      <c r="MQQ10" s="173"/>
      <c r="MQR10" s="173"/>
      <c r="MQS10" s="173"/>
      <c r="MQT10" s="173"/>
      <c r="MQU10" s="173"/>
      <c r="MQV10" s="173"/>
      <c r="MQW10" s="173"/>
      <c r="MQX10" s="173"/>
      <c r="MQY10" s="173"/>
      <c r="MQZ10" s="173"/>
      <c r="MRA10" s="173"/>
      <c r="MRB10" s="173"/>
      <c r="MRC10" s="173"/>
      <c r="MRD10" s="173"/>
      <c r="MRE10" s="173"/>
      <c r="MRF10" s="173"/>
      <c r="MRG10" s="173"/>
      <c r="MRH10" s="173"/>
      <c r="MRI10" s="173"/>
      <c r="MRJ10" s="173"/>
      <c r="MRK10" s="173"/>
      <c r="MRL10" s="173"/>
      <c r="MRM10" s="173"/>
      <c r="MRN10" s="173"/>
      <c r="MRO10" s="173"/>
      <c r="MRP10" s="173"/>
      <c r="MRQ10" s="173"/>
      <c r="MRR10" s="173"/>
      <c r="MRS10" s="173"/>
      <c r="MRT10" s="173"/>
      <c r="MRU10" s="173"/>
      <c r="MRV10" s="173"/>
      <c r="MRW10" s="173"/>
      <c r="MRX10" s="173"/>
      <c r="MRY10" s="173"/>
      <c r="MRZ10" s="173"/>
      <c r="MSA10" s="173"/>
      <c r="MSB10" s="173"/>
      <c r="MSC10" s="173"/>
      <c r="MSD10" s="173"/>
      <c r="MSE10" s="173"/>
      <c r="MSF10" s="173"/>
      <c r="MSG10" s="173"/>
      <c r="MSH10" s="173"/>
      <c r="MSI10" s="173"/>
      <c r="MSJ10" s="173"/>
      <c r="MSK10" s="173"/>
      <c r="MSL10" s="173"/>
      <c r="MSM10" s="173"/>
      <c r="MSN10" s="173"/>
      <c r="MSO10" s="173"/>
      <c r="MSP10" s="173"/>
      <c r="MSQ10" s="173"/>
      <c r="MSR10" s="173"/>
      <c r="MSS10" s="173"/>
      <c r="MST10" s="173"/>
      <c r="MSU10" s="173"/>
      <c r="MSV10" s="173"/>
      <c r="MSW10" s="173"/>
      <c r="MSX10" s="173"/>
      <c r="MSY10" s="173"/>
      <c r="MSZ10" s="173"/>
      <c r="MTA10" s="173"/>
      <c r="MTB10" s="173"/>
      <c r="MTC10" s="173"/>
      <c r="MTD10" s="173"/>
      <c r="MTE10" s="173"/>
      <c r="MTF10" s="173"/>
      <c r="MTG10" s="173"/>
      <c r="MTH10" s="173"/>
      <c r="MTI10" s="173"/>
      <c r="MTJ10" s="173"/>
      <c r="MTK10" s="173"/>
      <c r="MTL10" s="173"/>
      <c r="MTM10" s="173"/>
      <c r="MTN10" s="173"/>
      <c r="MTO10" s="173"/>
      <c r="MTP10" s="173"/>
      <c r="MTQ10" s="173"/>
      <c r="MTR10" s="173"/>
      <c r="MTS10" s="173"/>
      <c r="MTT10" s="173"/>
      <c r="MTU10" s="173"/>
      <c r="MTV10" s="173"/>
      <c r="MTW10" s="173"/>
      <c r="MTX10" s="173"/>
      <c r="MTY10" s="173"/>
      <c r="MTZ10" s="173"/>
      <c r="MUA10" s="173"/>
      <c r="MUB10" s="173"/>
      <c r="MUC10" s="173"/>
      <c r="MUD10" s="173"/>
      <c r="MUE10" s="173"/>
      <c r="MUF10" s="173"/>
      <c r="MUG10" s="173"/>
      <c r="MUH10" s="173"/>
      <c r="MUI10" s="173"/>
      <c r="MUJ10" s="173"/>
      <c r="MUK10" s="173"/>
      <c r="MUL10" s="173"/>
      <c r="MUM10" s="173"/>
      <c r="MUN10" s="173"/>
      <c r="MUO10" s="173"/>
      <c r="MUP10" s="173"/>
      <c r="MUQ10" s="173"/>
      <c r="MUR10" s="173"/>
      <c r="MUS10" s="173"/>
      <c r="MUT10" s="173"/>
      <c r="MUU10" s="173"/>
      <c r="MUV10" s="173"/>
      <c r="MUW10" s="173"/>
      <c r="MUX10" s="173"/>
      <c r="MUY10" s="173"/>
      <c r="MUZ10" s="173"/>
      <c r="MVA10" s="173"/>
      <c r="MVB10" s="173"/>
      <c r="MVC10" s="173"/>
      <c r="MVD10" s="173"/>
      <c r="MVE10" s="173"/>
      <c r="MVF10" s="173"/>
      <c r="MVG10" s="173"/>
      <c r="MVH10" s="173"/>
      <c r="MVI10" s="173"/>
      <c r="MVJ10" s="173"/>
      <c r="MVK10" s="173"/>
      <c r="MVL10" s="173"/>
      <c r="MVM10" s="173"/>
      <c r="MVN10" s="173"/>
      <c r="MVO10" s="173"/>
      <c r="MVP10" s="173"/>
      <c r="MVQ10" s="173"/>
      <c r="MVR10" s="173"/>
      <c r="MVS10" s="173"/>
      <c r="MVT10" s="173"/>
      <c r="MVU10" s="173"/>
      <c r="MVV10" s="173"/>
      <c r="MVW10" s="173"/>
      <c r="MVX10" s="173"/>
      <c r="MVY10" s="173"/>
      <c r="MVZ10" s="173"/>
      <c r="MWA10" s="173"/>
      <c r="MWB10" s="173"/>
      <c r="MWC10" s="173"/>
      <c r="MWD10" s="173"/>
      <c r="MWE10" s="173"/>
      <c r="MWF10" s="173"/>
      <c r="MWG10" s="173"/>
      <c r="MWH10" s="173"/>
      <c r="MWI10" s="173"/>
      <c r="MWJ10" s="173"/>
      <c r="MWK10" s="173"/>
      <c r="MWL10" s="173"/>
      <c r="MWM10" s="173"/>
      <c r="MWN10" s="173"/>
      <c r="MWO10" s="173"/>
      <c r="MWP10" s="173"/>
      <c r="MWQ10" s="173"/>
      <c r="MWR10" s="173"/>
      <c r="MWS10" s="173"/>
      <c r="MWT10" s="173"/>
      <c r="MWU10" s="173"/>
      <c r="MWV10" s="173"/>
      <c r="MWW10" s="173"/>
      <c r="MWX10" s="173"/>
      <c r="MWY10" s="173"/>
      <c r="MWZ10" s="173"/>
      <c r="MXA10" s="173"/>
      <c r="MXB10" s="173"/>
      <c r="MXC10" s="173"/>
      <c r="MXD10" s="173"/>
      <c r="MXE10" s="173"/>
      <c r="MXF10" s="173"/>
      <c r="MXG10" s="173"/>
      <c r="MXH10" s="173"/>
      <c r="MXI10" s="173"/>
      <c r="MXJ10" s="173"/>
      <c r="MXK10" s="173"/>
      <c r="MXL10" s="173"/>
      <c r="MXM10" s="173"/>
      <c r="MXN10" s="173"/>
      <c r="MXO10" s="173"/>
      <c r="MXP10" s="173"/>
      <c r="MXQ10" s="173"/>
      <c r="MXR10" s="173"/>
      <c r="MXS10" s="173"/>
      <c r="MXT10" s="173"/>
      <c r="MXU10" s="173"/>
      <c r="MXV10" s="173"/>
      <c r="MXW10" s="173"/>
      <c r="MXX10" s="173"/>
      <c r="MXY10" s="173"/>
      <c r="MXZ10" s="173"/>
      <c r="MYA10" s="173"/>
      <c r="MYB10" s="173"/>
      <c r="MYC10" s="173"/>
      <c r="MYD10" s="173"/>
      <c r="MYE10" s="173"/>
      <c r="MYF10" s="173"/>
      <c r="MYG10" s="173"/>
      <c r="MYH10" s="173"/>
      <c r="MYI10" s="173"/>
      <c r="MYJ10" s="173"/>
      <c r="MYK10" s="173"/>
      <c r="MYL10" s="173"/>
      <c r="MYM10" s="173"/>
      <c r="MYN10" s="173"/>
      <c r="MYO10" s="173"/>
      <c r="MYP10" s="173"/>
      <c r="MYQ10" s="173"/>
      <c r="MYR10" s="173"/>
      <c r="MYS10" s="173"/>
      <c r="MYT10" s="173"/>
      <c r="MYU10" s="173"/>
      <c r="MYV10" s="173"/>
      <c r="MYW10" s="173"/>
      <c r="MYX10" s="173"/>
      <c r="MYY10" s="173"/>
      <c r="MYZ10" s="173"/>
      <c r="MZA10" s="173"/>
      <c r="MZB10" s="173"/>
      <c r="MZC10" s="173"/>
      <c r="MZD10" s="173"/>
      <c r="MZE10" s="173"/>
      <c r="MZF10" s="173"/>
      <c r="MZG10" s="173"/>
      <c r="MZH10" s="173"/>
      <c r="MZI10" s="173"/>
      <c r="MZJ10" s="173"/>
      <c r="MZK10" s="173"/>
      <c r="MZL10" s="173"/>
      <c r="MZM10" s="173"/>
      <c r="MZN10" s="173"/>
      <c r="MZO10" s="173"/>
      <c r="MZP10" s="173"/>
      <c r="MZQ10" s="173"/>
      <c r="MZR10" s="173"/>
      <c r="MZS10" s="173"/>
      <c r="MZT10" s="173"/>
      <c r="MZU10" s="173"/>
      <c r="MZV10" s="173"/>
      <c r="MZW10" s="173"/>
      <c r="MZX10" s="173"/>
      <c r="MZY10" s="173"/>
      <c r="MZZ10" s="173"/>
      <c r="NAA10" s="173"/>
      <c r="NAB10" s="173"/>
      <c r="NAC10" s="173"/>
      <c r="NAD10" s="173"/>
      <c r="NAE10" s="173"/>
      <c r="NAF10" s="173"/>
      <c r="NAG10" s="173"/>
      <c r="NAH10" s="173"/>
      <c r="NAI10" s="173"/>
      <c r="NAJ10" s="173"/>
      <c r="NAK10" s="173"/>
      <c r="NAL10" s="173"/>
      <c r="NAM10" s="173"/>
      <c r="NAN10" s="173"/>
      <c r="NAO10" s="173"/>
      <c r="NAP10" s="173"/>
      <c r="NAQ10" s="173"/>
      <c r="NAR10" s="173"/>
      <c r="NAS10" s="173"/>
      <c r="NAT10" s="173"/>
      <c r="NAU10" s="173"/>
      <c r="NAV10" s="173"/>
      <c r="NAW10" s="173"/>
      <c r="NAX10" s="173"/>
      <c r="NAY10" s="173"/>
      <c r="NAZ10" s="173"/>
      <c r="NBA10" s="173"/>
      <c r="NBB10" s="173"/>
      <c r="NBC10" s="173"/>
      <c r="NBD10" s="173"/>
      <c r="NBE10" s="173"/>
      <c r="NBF10" s="173"/>
      <c r="NBG10" s="173"/>
      <c r="NBH10" s="173"/>
      <c r="NBI10" s="173"/>
      <c r="NBJ10" s="173"/>
      <c r="NBK10" s="173"/>
      <c r="NBL10" s="173"/>
      <c r="NBM10" s="173"/>
      <c r="NBN10" s="173"/>
      <c r="NBO10" s="173"/>
      <c r="NBP10" s="173"/>
      <c r="NBQ10" s="173"/>
      <c r="NBR10" s="173"/>
      <c r="NBS10" s="173"/>
      <c r="NBT10" s="173"/>
      <c r="NBU10" s="173"/>
      <c r="NBV10" s="173"/>
      <c r="NBW10" s="173"/>
      <c r="NBX10" s="173"/>
      <c r="NBY10" s="173"/>
      <c r="NBZ10" s="173"/>
      <c r="NCA10" s="173"/>
      <c r="NCB10" s="173"/>
      <c r="NCC10" s="173"/>
      <c r="NCD10" s="173"/>
      <c r="NCE10" s="173"/>
      <c r="NCF10" s="173"/>
      <c r="NCG10" s="173"/>
      <c r="NCH10" s="173"/>
      <c r="NCI10" s="173"/>
      <c r="NCJ10" s="173"/>
      <c r="NCK10" s="173"/>
      <c r="NCL10" s="173"/>
      <c r="NCM10" s="173"/>
      <c r="NCN10" s="173"/>
      <c r="NCO10" s="173"/>
      <c r="NCP10" s="173"/>
      <c r="NCQ10" s="173"/>
      <c r="NCR10" s="173"/>
      <c r="NCS10" s="173"/>
      <c r="NCT10" s="173"/>
      <c r="NCU10" s="173"/>
      <c r="NCV10" s="173"/>
      <c r="NCW10" s="173"/>
      <c r="NCX10" s="173"/>
      <c r="NCY10" s="173"/>
      <c r="NCZ10" s="173"/>
      <c r="NDA10" s="173"/>
      <c r="NDB10" s="173"/>
      <c r="NDC10" s="173"/>
      <c r="NDD10" s="173"/>
      <c r="NDE10" s="173"/>
      <c r="NDF10" s="173"/>
      <c r="NDG10" s="173"/>
      <c r="NDH10" s="173"/>
      <c r="NDI10" s="173"/>
      <c r="NDJ10" s="173"/>
      <c r="NDK10" s="173"/>
      <c r="NDL10" s="173"/>
      <c r="NDM10" s="173"/>
      <c r="NDN10" s="173"/>
      <c r="NDO10" s="173"/>
      <c r="NDP10" s="173"/>
      <c r="NDQ10" s="173"/>
      <c r="NDR10" s="173"/>
      <c r="NDS10" s="173"/>
      <c r="NDT10" s="173"/>
      <c r="NDU10" s="173"/>
      <c r="NDV10" s="173"/>
      <c r="NDW10" s="173"/>
      <c r="NDX10" s="173"/>
      <c r="NDY10" s="173"/>
      <c r="NDZ10" s="173"/>
      <c r="NEA10" s="173"/>
      <c r="NEB10" s="173"/>
      <c r="NEC10" s="173"/>
      <c r="NED10" s="173"/>
      <c r="NEE10" s="173"/>
      <c r="NEF10" s="173"/>
      <c r="NEG10" s="173"/>
      <c r="NEH10" s="173"/>
      <c r="NEI10" s="173"/>
      <c r="NEJ10" s="173"/>
      <c r="NEK10" s="173"/>
      <c r="NEL10" s="173"/>
      <c r="NEM10" s="173"/>
      <c r="NEN10" s="173"/>
      <c r="NEO10" s="173"/>
      <c r="NEP10" s="173"/>
      <c r="NEQ10" s="173"/>
      <c r="NER10" s="173"/>
      <c r="NES10" s="173"/>
      <c r="NET10" s="173"/>
      <c r="NEU10" s="173"/>
      <c r="NEV10" s="173"/>
      <c r="NEW10" s="173"/>
      <c r="NEX10" s="173"/>
      <c r="NEY10" s="173"/>
      <c r="NEZ10" s="173"/>
      <c r="NFA10" s="173"/>
      <c r="NFB10" s="173"/>
      <c r="NFC10" s="173"/>
      <c r="NFD10" s="173"/>
      <c r="NFE10" s="173"/>
      <c r="NFF10" s="173"/>
      <c r="NFG10" s="173"/>
      <c r="NFH10" s="173"/>
      <c r="NFI10" s="173"/>
      <c r="NFJ10" s="173"/>
      <c r="NFK10" s="173"/>
      <c r="NFL10" s="173"/>
      <c r="NFM10" s="173"/>
      <c r="NFN10" s="173"/>
      <c r="NFO10" s="173"/>
      <c r="NFP10" s="173"/>
      <c r="NFQ10" s="173"/>
      <c r="NFR10" s="173"/>
      <c r="NFS10" s="173"/>
      <c r="NFT10" s="173"/>
      <c r="NFU10" s="173"/>
      <c r="NFV10" s="173"/>
      <c r="NFW10" s="173"/>
      <c r="NFX10" s="173"/>
      <c r="NFY10" s="173"/>
      <c r="NFZ10" s="173"/>
      <c r="NGA10" s="173"/>
      <c r="NGB10" s="173"/>
      <c r="NGC10" s="173"/>
      <c r="NGD10" s="173"/>
      <c r="NGE10" s="173"/>
      <c r="NGF10" s="173"/>
      <c r="NGG10" s="173"/>
      <c r="NGH10" s="173"/>
      <c r="NGI10" s="173"/>
      <c r="NGJ10" s="173"/>
      <c r="NGK10" s="173"/>
      <c r="NGL10" s="173"/>
      <c r="NGM10" s="173"/>
      <c r="NGN10" s="173"/>
      <c r="NGO10" s="173"/>
      <c r="NGP10" s="173"/>
      <c r="NGQ10" s="173"/>
      <c r="NGR10" s="173"/>
      <c r="NGS10" s="173"/>
      <c r="NGT10" s="173"/>
      <c r="NGU10" s="173"/>
      <c r="NGV10" s="173"/>
      <c r="NGW10" s="173"/>
      <c r="NGX10" s="173"/>
      <c r="NGY10" s="173"/>
      <c r="NGZ10" s="173"/>
      <c r="NHA10" s="173"/>
      <c r="NHB10" s="173"/>
      <c r="NHC10" s="173"/>
      <c r="NHD10" s="173"/>
      <c r="NHE10" s="173"/>
      <c r="NHF10" s="173"/>
      <c r="NHG10" s="173"/>
      <c r="NHH10" s="173"/>
      <c r="NHI10" s="173"/>
      <c r="NHJ10" s="173"/>
      <c r="NHK10" s="173"/>
      <c r="NHL10" s="173"/>
      <c r="NHM10" s="173"/>
      <c r="NHN10" s="173"/>
      <c r="NHO10" s="173"/>
      <c r="NHP10" s="173"/>
      <c r="NHQ10" s="173"/>
      <c r="NHR10" s="173"/>
      <c r="NHS10" s="173"/>
      <c r="NHT10" s="173"/>
      <c r="NHU10" s="173"/>
      <c r="NHV10" s="173"/>
      <c r="NHW10" s="173"/>
      <c r="NHX10" s="173"/>
      <c r="NHY10" s="173"/>
      <c r="NHZ10" s="173"/>
      <c r="NIA10" s="173"/>
      <c r="NIB10" s="173"/>
      <c r="NIC10" s="173"/>
      <c r="NID10" s="173"/>
      <c r="NIE10" s="173"/>
      <c r="NIF10" s="173"/>
      <c r="NIG10" s="173"/>
      <c r="NIH10" s="173"/>
      <c r="NII10" s="173"/>
      <c r="NIJ10" s="173"/>
      <c r="NIK10" s="173"/>
      <c r="NIL10" s="173"/>
      <c r="NIM10" s="173"/>
      <c r="NIN10" s="173"/>
      <c r="NIO10" s="173"/>
      <c r="NIP10" s="173"/>
      <c r="NIQ10" s="173"/>
      <c r="NIR10" s="173"/>
      <c r="NIS10" s="173"/>
      <c r="NIT10" s="173"/>
      <c r="NIU10" s="173"/>
      <c r="NIV10" s="173"/>
      <c r="NIW10" s="173"/>
      <c r="NIX10" s="173"/>
      <c r="NIY10" s="173"/>
      <c r="NIZ10" s="173"/>
      <c r="NJA10" s="173"/>
      <c r="NJB10" s="173"/>
      <c r="NJC10" s="173"/>
      <c r="NJD10" s="173"/>
      <c r="NJE10" s="173"/>
      <c r="NJF10" s="173"/>
      <c r="NJG10" s="173"/>
      <c r="NJH10" s="173"/>
      <c r="NJI10" s="173"/>
      <c r="NJJ10" s="173"/>
      <c r="NJK10" s="173"/>
      <c r="NJL10" s="173"/>
      <c r="NJM10" s="173"/>
      <c r="NJN10" s="173"/>
      <c r="NJO10" s="173"/>
      <c r="NJP10" s="173"/>
      <c r="NJQ10" s="173"/>
      <c r="NJR10" s="173"/>
      <c r="NJS10" s="173"/>
      <c r="NJT10" s="173"/>
      <c r="NJU10" s="173"/>
      <c r="NJV10" s="173"/>
      <c r="NJW10" s="173"/>
      <c r="NJX10" s="173"/>
      <c r="NJY10" s="173"/>
      <c r="NJZ10" s="173"/>
      <c r="NKA10" s="173"/>
      <c r="NKB10" s="173"/>
      <c r="NKC10" s="173"/>
      <c r="NKD10" s="173"/>
      <c r="NKE10" s="173"/>
      <c r="NKF10" s="173"/>
      <c r="NKG10" s="173"/>
      <c r="NKH10" s="173"/>
      <c r="NKI10" s="173"/>
      <c r="NKJ10" s="173"/>
      <c r="NKK10" s="173"/>
      <c r="NKL10" s="173"/>
      <c r="NKM10" s="173"/>
      <c r="NKN10" s="173"/>
      <c r="NKO10" s="173"/>
      <c r="NKP10" s="173"/>
      <c r="NKQ10" s="173"/>
      <c r="NKR10" s="173"/>
      <c r="NKS10" s="173"/>
      <c r="NKT10" s="173"/>
      <c r="NKU10" s="173"/>
      <c r="NKV10" s="173"/>
      <c r="NKW10" s="173"/>
      <c r="NKX10" s="173"/>
      <c r="NKY10" s="173"/>
      <c r="NKZ10" s="173"/>
      <c r="NLA10" s="173"/>
      <c r="NLB10" s="173"/>
      <c r="NLC10" s="173"/>
      <c r="NLD10" s="173"/>
      <c r="NLE10" s="173"/>
      <c r="NLF10" s="173"/>
      <c r="NLG10" s="173"/>
      <c r="NLH10" s="173"/>
      <c r="NLI10" s="173"/>
      <c r="NLJ10" s="173"/>
      <c r="NLK10" s="173"/>
      <c r="NLL10" s="173"/>
      <c r="NLM10" s="173"/>
      <c r="NLN10" s="173"/>
      <c r="NLO10" s="173"/>
      <c r="NLP10" s="173"/>
      <c r="NLQ10" s="173"/>
      <c r="NLR10" s="173"/>
      <c r="NLS10" s="173"/>
      <c r="NLT10" s="173"/>
      <c r="NLU10" s="173"/>
      <c r="NLV10" s="173"/>
      <c r="NLW10" s="173"/>
      <c r="NLX10" s="173"/>
      <c r="NLY10" s="173"/>
      <c r="NLZ10" s="173"/>
      <c r="NMA10" s="173"/>
      <c r="NMB10" s="173"/>
      <c r="NMC10" s="173"/>
      <c r="NMD10" s="173"/>
      <c r="NME10" s="173"/>
      <c r="NMF10" s="173"/>
      <c r="NMG10" s="173"/>
      <c r="NMH10" s="173"/>
      <c r="NMI10" s="173"/>
      <c r="NMJ10" s="173"/>
      <c r="NMK10" s="173"/>
      <c r="NML10" s="173"/>
      <c r="NMM10" s="173"/>
      <c r="NMN10" s="173"/>
      <c r="NMO10" s="173"/>
      <c r="NMP10" s="173"/>
      <c r="NMQ10" s="173"/>
      <c r="NMR10" s="173"/>
      <c r="NMS10" s="173"/>
      <c r="NMT10" s="173"/>
      <c r="NMU10" s="173"/>
      <c r="NMV10" s="173"/>
      <c r="NMW10" s="173"/>
      <c r="NMX10" s="173"/>
      <c r="NMY10" s="173"/>
      <c r="NMZ10" s="173"/>
      <c r="NNA10" s="173"/>
      <c r="NNB10" s="173"/>
      <c r="NNC10" s="173"/>
      <c r="NND10" s="173"/>
      <c r="NNE10" s="173"/>
      <c r="NNF10" s="173"/>
      <c r="NNG10" s="173"/>
      <c r="NNH10" s="173"/>
      <c r="NNI10" s="173"/>
      <c r="NNJ10" s="173"/>
      <c r="NNK10" s="173"/>
      <c r="NNL10" s="173"/>
      <c r="NNM10" s="173"/>
      <c r="NNN10" s="173"/>
      <c r="NNO10" s="173"/>
      <c r="NNP10" s="173"/>
      <c r="NNQ10" s="173"/>
      <c r="NNR10" s="173"/>
      <c r="NNS10" s="173"/>
      <c r="NNT10" s="173"/>
      <c r="NNU10" s="173"/>
      <c r="NNV10" s="173"/>
      <c r="NNW10" s="173"/>
      <c r="NNX10" s="173"/>
      <c r="NNY10" s="173"/>
      <c r="NNZ10" s="173"/>
      <c r="NOA10" s="173"/>
      <c r="NOB10" s="173"/>
      <c r="NOC10" s="173"/>
      <c r="NOD10" s="173"/>
      <c r="NOE10" s="173"/>
      <c r="NOF10" s="173"/>
      <c r="NOG10" s="173"/>
      <c r="NOH10" s="173"/>
      <c r="NOI10" s="173"/>
      <c r="NOJ10" s="173"/>
      <c r="NOK10" s="173"/>
      <c r="NOL10" s="173"/>
      <c r="NOM10" s="173"/>
      <c r="NON10" s="173"/>
      <c r="NOO10" s="173"/>
      <c r="NOP10" s="173"/>
      <c r="NOQ10" s="173"/>
      <c r="NOR10" s="173"/>
      <c r="NOS10" s="173"/>
      <c r="NOT10" s="173"/>
      <c r="NOU10" s="173"/>
      <c r="NOV10" s="173"/>
      <c r="NOW10" s="173"/>
      <c r="NOX10" s="173"/>
      <c r="NOY10" s="173"/>
      <c r="NOZ10" s="173"/>
      <c r="NPA10" s="173"/>
      <c r="NPB10" s="173"/>
      <c r="NPC10" s="173"/>
      <c r="NPD10" s="173"/>
      <c r="NPE10" s="173"/>
      <c r="NPF10" s="173"/>
      <c r="NPG10" s="173"/>
      <c r="NPH10" s="173"/>
      <c r="NPI10" s="173"/>
      <c r="NPJ10" s="173"/>
      <c r="NPK10" s="173"/>
      <c r="NPL10" s="173"/>
      <c r="NPM10" s="173"/>
      <c r="NPN10" s="173"/>
      <c r="NPO10" s="173"/>
      <c r="NPP10" s="173"/>
      <c r="NPQ10" s="173"/>
      <c r="NPR10" s="173"/>
      <c r="NPS10" s="173"/>
      <c r="NPT10" s="173"/>
      <c r="NPU10" s="173"/>
      <c r="NPV10" s="173"/>
      <c r="NPW10" s="173"/>
      <c r="NPX10" s="173"/>
      <c r="NPY10" s="173"/>
      <c r="NPZ10" s="173"/>
      <c r="NQA10" s="173"/>
      <c r="NQB10" s="173"/>
      <c r="NQC10" s="173"/>
      <c r="NQD10" s="173"/>
      <c r="NQE10" s="173"/>
      <c r="NQF10" s="173"/>
      <c r="NQG10" s="173"/>
      <c r="NQH10" s="173"/>
      <c r="NQI10" s="173"/>
      <c r="NQJ10" s="173"/>
      <c r="NQK10" s="173"/>
      <c r="NQL10" s="173"/>
      <c r="NQM10" s="173"/>
      <c r="NQN10" s="173"/>
      <c r="NQO10" s="173"/>
      <c r="NQP10" s="173"/>
      <c r="NQQ10" s="173"/>
      <c r="NQR10" s="173"/>
      <c r="NQS10" s="173"/>
      <c r="NQT10" s="173"/>
      <c r="NQU10" s="173"/>
      <c r="NQV10" s="173"/>
      <c r="NQW10" s="173"/>
      <c r="NQX10" s="173"/>
      <c r="NQY10" s="173"/>
      <c r="NQZ10" s="173"/>
      <c r="NRA10" s="173"/>
      <c r="NRB10" s="173"/>
      <c r="NRC10" s="173"/>
      <c r="NRD10" s="173"/>
      <c r="NRE10" s="173"/>
      <c r="NRF10" s="173"/>
      <c r="NRG10" s="173"/>
      <c r="NRH10" s="173"/>
      <c r="NRI10" s="173"/>
      <c r="NRJ10" s="173"/>
      <c r="NRK10" s="173"/>
      <c r="NRL10" s="173"/>
      <c r="NRM10" s="173"/>
      <c r="NRN10" s="173"/>
      <c r="NRO10" s="173"/>
      <c r="NRP10" s="173"/>
      <c r="NRQ10" s="173"/>
      <c r="NRR10" s="173"/>
      <c r="NRS10" s="173"/>
      <c r="NRT10" s="173"/>
      <c r="NRU10" s="173"/>
      <c r="NRV10" s="173"/>
      <c r="NRW10" s="173"/>
      <c r="NRX10" s="173"/>
      <c r="NRY10" s="173"/>
      <c r="NRZ10" s="173"/>
      <c r="NSA10" s="173"/>
      <c r="NSB10" s="173"/>
      <c r="NSC10" s="173"/>
      <c r="NSD10" s="173"/>
      <c r="NSE10" s="173"/>
      <c r="NSF10" s="173"/>
      <c r="NSG10" s="173"/>
      <c r="NSH10" s="173"/>
      <c r="NSI10" s="173"/>
      <c r="NSJ10" s="173"/>
      <c r="NSK10" s="173"/>
      <c r="NSL10" s="173"/>
      <c r="NSM10" s="173"/>
      <c r="NSN10" s="173"/>
      <c r="NSO10" s="173"/>
      <c r="NSP10" s="173"/>
      <c r="NSQ10" s="173"/>
      <c r="NSR10" s="173"/>
      <c r="NSS10" s="173"/>
      <c r="NST10" s="173"/>
      <c r="NSU10" s="173"/>
      <c r="NSV10" s="173"/>
      <c r="NSW10" s="173"/>
      <c r="NSX10" s="173"/>
      <c r="NSY10" s="173"/>
      <c r="NSZ10" s="173"/>
      <c r="NTA10" s="173"/>
      <c r="NTB10" s="173"/>
      <c r="NTC10" s="173"/>
      <c r="NTD10" s="173"/>
      <c r="NTE10" s="173"/>
      <c r="NTF10" s="173"/>
      <c r="NTG10" s="173"/>
      <c r="NTH10" s="173"/>
      <c r="NTI10" s="173"/>
      <c r="NTJ10" s="173"/>
      <c r="NTK10" s="173"/>
      <c r="NTL10" s="173"/>
      <c r="NTM10" s="173"/>
      <c r="NTN10" s="173"/>
      <c r="NTO10" s="173"/>
      <c r="NTP10" s="173"/>
      <c r="NTQ10" s="173"/>
      <c r="NTR10" s="173"/>
      <c r="NTS10" s="173"/>
      <c r="NTT10" s="173"/>
      <c r="NTU10" s="173"/>
      <c r="NTV10" s="173"/>
      <c r="NTW10" s="173"/>
      <c r="NTX10" s="173"/>
      <c r="NTY10" s="173"/>
      <c r="NTZ10" s="173"/>
      <c r="NUA10" s="173"/>
      <c r="NUB10" s="173"/>
      <c r="NUC10" s="173"/>
      <c r="NUD10" s="173"/>
      <c r="NUE10" s="173"/>
      <c r="NUF10" s="173"/>
      <c r="NUG10" s="173"/>
      <c r="NUH10" s="173"/>
      <c r="NUI10" s="173"/>
      <c r="NUJ10" s="173"/>
      <c r="NUK10" s="173"/>
      <c r="NUL10" s="173"/>
      <c r="NUM10" s="173"/>
      <c r="NUN10" s="173"/>
      <c r="NUO10" s="173"/>
      <c r="NUP10" s="173"/>
      <c r="NUQ10" s="173"/>
      <c r="NUR10" s="173"/>
      <c r="NUS10" s="173"/>
      <c r="NUT10" s="173"/>
      <c r="NUU10" s="173"/>
      <c r="NUV10" s="173"/>
      <c r="NUW10" s="173"/>
      <c r="NUX10" s="173"/>
      <c r="NUY10" s="173"/>
      <c r="NUZ10" s="173"/>
      <c r="NVA10" s="173"/>
      <c r="NVB10" s="173"/>
      <c r="NVC10" s="173"/>
      <c r="NVD10" s="173"/>
      <c r="NVE10" s="173"/>
      <c r="NVF10" s="173"/>
      <c r="NVG10" s="173"/>
      <c r="NVH10" s="173"/>
      <c r="NVI10" s="173"/>
      <c r="NVJ10" s="173"/>
      <c r="NVK10" s="173"/>
      <c r="NVL10" s="173"/>
      <c r="NVM10" s="173"/>
      <c r="NVN10" s="173"/>
      <c r="NVO10" s="173"/>
      <c r="NVP10" s="173"/>
      <c r="NVQ10" s="173"/>
      <c r="NVR10" s="173"/>
      <c r="NVS10" s="173"/>
      <c r="NVT10" s="173"/>
      <c r="NVU10" s="173"/>
      <c r="NVV10" s="173"/>
      <c r="NVW10" s="173"/>
      <c r="NVX10" s="173"/>
      <c r="NVY10" s="173"/>
      <c r="NVZ10" s="173"/>
      <c r="NWA10" s="173"/>
      <c r="NWB10" s="173"/>
      <c r="NWC10" s="173"/>
      <c r="NWD10" s="173"/>
      <c r="NWE10" s="173"/>
      <c r="NWF10" s="173"/>
      <c r="NWG10" s="173"/>
      <c r="NWH10" s="173"/>
      <c r="NWI10" s="173"/>
      <c r="NWJ10" s="173"/>
      <c r="NWK10" s="173"/>
      <c r="NWL10" s="173"/>
      <c r="NWM10" s="173"/>
      <c r="NWN10" s="173"/>
      <c r="NWO10" s="173"/>
      <c r="NWP10" s="173"/>
      <c r="NWQ10" s="173"/>
      <c r="NWR10" s="173"/>
      <c r="NWS10" s="173"/>
      <c r="NWT10" s="173"/>
      <c r="NWU10" s="173"/>
      <c r="NWV10" s="173"/>
      <c r="NWW10" s="173"/>
      <c r="NWX10" s="173"/>
      <c r="NWY10" s="173"/>
      <c r="NWZ10" s="173"/>
      <c r="NXA10" s="173"/>
      <c r="NXB10" s="173"/>
      <c r="NXC10" s="173"/>
      <c r="NXD10" s="173"/>
      <c r="NXE10" s="173"/>
      <c r="NXF10" s="173"/>
      <c r="NXG10" s="173"/>
      <c r="NXH10" s="173"/>
      <c r="NXI10" s="173"/>
      <c r="NXJ10" s="173"/>
      <c r="NXK10" s="173"/>
      <c r="NXL10" s="173"/>
      <c r="NXM10" s="173"/>
      <c r="NXN10" s="173"/>
      <c r="NXO10" s="173"/>
      <c r="NXP10" s="173"/>
      <c r="NXQ10" s="173"/>
      <c r="NXR10" s="173"/>
      <c r="NXS10" s="173"/>
      <c r="NXT10" s="173"/>
      <c r="NXU10" s="173"/>
      <c r="NXV10" s="173"/>
      <c r="NXW10" s="173"/>
      <c r="NXX10" s="173"/>
      <c r="NXY10" s="173"/>
      <c r="NXZ10" s="173"/>
      <c r="NYA10" s="173"/>
      <c r="NYB10" s="173"/>
      <c r="NYC10" s="173"/>
      <c r="NYD10" s="173"/>
      <c r="NYE10" s="173"/>
      <c r="NYF10" s="173"/>
      <c r="NYG10" s="173"/>
      <c r="NYH10" s="173"/>
      <c r="NYI10" s="173"/>
      <c r="NYJ10" s="173"/>
      <c r="NYK10" s="173"/>
      <c r="NYL10" s="173"/>
      <c r="NYM10" s="173"/>
      <c r="NYN10" s="173"/>
      <c r="NYO10" s="173"/>
      <c r="NYP10" s="173"/>
      <c r="NYQ10" s="173"/>
      <c r="NYR10" s="173"/>
      <c r="NYS10" s="173"/>
      <c r="NYT10" s="173"/>
      <c r="NYU10" s="173"/>
      <c r="NYV10" s="173"/>
      <c r="NYW10" s="173"/>
      <c r="NYX10" s="173"/>
      <c r="NYY10" s="173"/>
      <c r="NYZ10" s="173"/>
      <c r="NZA10" s="173"/>
      <c r="NZB10" s="173"/>
      <c r="NZC10" s="173"/>
      <c r="NZD10" s="173"/>
      <c r="NZE10" s="173"/>
      <c r="NZF10" s="173"/>
      <c r="NZG10" s="173"/>
      <c r="NZH10" s="173"/>
      <c r="NZI10" s="173"/>
      <c r="NZJ10" s="173"/>
      <c r="NZK10" s="173"/>
      <c r="NZL10" s="173"/>
      <c r="NZM10" s="173"/>
      <c r="NZN10" s="173"/>
      <c r="NZO10" s="173"/>
      <c r="NZP10" s="173"/>
      <c r="NZQ10" s="173"/>
      <c r="NZR10" s="173"/>
      <c r="NZS10" s="173"/>
      <c r="NZT10" s="173"/>
      <c r="NZU10" s="173"/>
      <c r="NZV10" s="173"/>
      <c r="NZW10" s="173"/>
      <c r="NZX10" s="173"/>
      <c r="NZY10" s="173"/>
      <c r="NZZ10" s="173"/>
      <c r="OAA10" s="173"/>
      <c r="OAB10" s="173"/>
      <c r="OAC10" s="173"/>
      <c r="OAD10" s="173"/>
      <c r="OAE10" s="173"/>
      <c r="OAF10" s="173"/>
      <c r="OAG10" s="173"/>
      <c r="OAH10" s="173"/>
      <c r="OAI10" s="173"/>
      <c r="OAJ10" s="173"/>
      <c r="OAK10" s="173"/>
      <c r="OAL10" s="173"/>
      <c r="OAM10" s="173"/>
      <c r="OAN10" s="173"/>
      <c r="OAO10" s="173"/>
      <c r="OAP10" s="173"/>
      <c r="OAQ10" s="173"/>
      <c r="OAR10" s="173"/>
      <c r="OAS10" s="173"/>
      <c r="OAT10" s="173"/>
      <c r="OAU10" s="173"/>
      <c r="OAV10" s="173"/>
      <c r="OAW10" s="173"/>
      <c r="OAX10" s="173"/>
      <c r="OAY10" s="173"/>
      <c r="OAZ10" s="173"/>
      <c r="OBA10" s="173"/>
      <c r="OBB10" s="173"/>
      <c r="OBC10" s="173"/>
      <c r="OBD10" s="173"/>
      <c r="OBE10" s="173"/>
      <c r="OBF10" s="173"/>
      <c r="OBG10" s="173"/>
      <c r="OBH10" s="173"/>
      <c r="OBI10" s="173"/>
      <c r="OBJ10" s="173"/>
      <c r="OBK10" s="173"/>
      <c r="OBL10" s="173"/>
      <c r="OBM10" s="173"/>
      <c r="OBN10" s="173"/>
      <c r="OBO10" s="173"/>
      <c r="OBP10" s="173"/>
      <c r="OBQ10" s="173"/>
      <c r="OBR10" s="173"/>
      <c r="OBS10" s="173"/>
      <c r="OBT10" s="173"/>
      <c r="OBU10" s="173"/>
      <c r="OBV10" s="173"/>
      <c r="OBW10" s="173"/>
      <c r="OBX10" s="173"/>
      <c r="OBY10" s="173"/>
      <c r="OBZ10" s="173"/>
      <c r="OCA10" s="173"/>
      <c r="OCB10" s="173"/>
      <c r="OCC10" s="173"/>
      <c r="OCD10" s="173"/>
      <c r="OCE10" s="173"/>
      <c r="OCF10" s="173"/>
      <c r="OCG10" s="173"/>
      <c r="OCH10" s="173"/>
      <c r="OCI10" s="173"/>
      <c r="OCJ10" s="173"/>
      <c r="OCK10" s="173"/>
      <c r="OCL10" s="173"/>
      <c r="OCM10" s="173"/>
      <c r="OCN10" s="173"/>
      <c r="OCO10" s="173"/>
      <c r="OCP10" s="173"/>
      <c r="OCQ10" s="173"/>
      <c r="OCR10" s="173"/>
      <c r="OCS10" s="173"/>
      <c r="OCT10" s="173"/>
      <c r="OCU10" s="173"/>
      <c r="OCV10" s="173"/>
      <c r="OCW10" s="173"/>
      <c r="OCX10" s="173"/>
      <c r="OCY10" s="173"/>
      <c r="OCZ10" s="173"/>
      <c r="ODA10" s="173"/>
      <c r="ODB10" s="173"/>
      <c r="ODC10" s="173"/>
      <c r="ODD10" s="173"/>
      <c r="ODE10" s="173"/>
      <c r="ODF10" s="173"/>
      <c r="ODG10" s="173"/>
      <c r="ODH10" s="173"/>
      <c r="ODI10" s="173"/>
      <c r="ODJ10" s="173"/>
      <c r="ODK10" s="173"/>
      <c r="ODL10" s="173"/>
      <c r="ODM10" s="173"/>
      <c r="ODN10" s="173"/>
      <c r="ODO10" s="173"/>
      <c r="ODP10" s="173"/>
      <c r="ODQ10" s="173"/>
      <c r="ODR10" s="173"/>
      <c r="ODS10" s="173"/>
      <c r="ODT10" s="173"/>
      <c r="ODU10" s="173"/>
      <c r="ODV10" s="173"/>
      <c r="ODW10" s="173"/>
      <c r="ODX10" s="173"/>
      <c r="ODY10" s="173"/>
      <c r="ODZ10" s="173"/>
      <c r="OEA10" s="173"/>
      <c r="OEB10" s="173"/>
      <c r="OEC10" s="173"/>
      <c r="OED10" s="173"/>
      <c r="OEE10" s="173"/>
      <c r="OEF10" s="173"/>
      <c r="OEG10" s="173"/>
      <c r="OEH10" s="173"/>
      <c r="OEI10" s="173"/>
      <c r="OEJ10" s="173"/>
      <c r="OEK10" s="173"/>
      <c r="OEL10" s="173"/>
      <c r="OEM10" s="173"/>
      <c r="OEN10" s="173"/>
      <c r="OEO10" s="173"/>
      <c r="OEP10" s="173"/>
      <c r="OEQ10" s="173"/>
      <c r="OER10" s="173"/>
      <c r="OES10" s="173"/>
      <c r="OET10" s="173"/>
      <c r="OEU10" s="173"/>
      <c r="OEV10" s="173"/>
      <c r="OEW10" s="173"/>
      <c r="OEX10" s="173"/>
      <c r="OEY10" s="173"/>
      <c r="OEZ10" s="173"/>
      <c r="OFA10" s="173"/>
      <c r="OFB10" s="173"/>
      <c r="OFC10" s="173"/>
      <c r="OFD10" s="173"/>
      <c r="OFE10" s="173"/>
      <c r="OFF10" s="173"/>
      <c r="OFG10" s="173"/>
      <c r="OFH10" s="173"/>
      <c r="OFI10" s="173"/>
      <c r="OFJ10" s="173"/>
      <c r="OFK10" s="173"/>
      <c r="OFL10" s="173"/>
      <c r="OFM10" s="173"/>
      <c r="OFN10" s="173"/>
      <c r="OFO10" s="173"/>
      <c r="OFP10" s="173"/>
      <c r="OFQ10" s="173"/>
      <c r="OFR10" s="173"/>
      <c r="OFS10" s="173"/>
      <c r="OFT10" s="173"/>
      <c r="OFU10" s="173"/>
      <c r="OFV10" s="173"/>
      <c r="OFW10" s="173"/>
      <c r="OFX10" s="173"/>
      <c r="OFY10" s="173"/>
      <c r="OFZ10" s="173"/>
      <c r="OGA10" s="173"/>
      <c r="OGB10" s="173"/>
      <c r="OGC10" s="173"/>
      <c r="OGD10" s="173"/>
      <c r="OGE10" s="173"/>
      <c r="OGF10" s="173"/>
      <c r="OGG10" s="173"/>
      <c r="OGH10" s="173"/>
      <c r="OGI10" s="173"/>
      <c r="OGJ10" s="173"/>
      <c r="OGK10" s="173"/>
      <c r="OGL10" s="173"/>
      <c r="OGM10" s="173"/>
      <c r="OGN10" s="173"/>
      <c r="OGO10" s="173"/>
      <c r="OGP10" s="173"/>
      <c r="OGQ10" s="173"/>
      <c r="OGR10" s="173"/>
      <c r="OGS10" s="173"/>
      <c r="OGT10" s="173"/>
      <c r="OGU10" s="173"/>
      <c r="OGV10" s="173"/>
      <c r="OGW10" s="173"/>
      <c r="OGX10" s="173"/>
      <c r="OGY10" s="173"/>
      <c r="OGZ10" s="173"/>
      <c r="OHA10" s="173"/>
      <c r="OHB10" s="173"/>
      <c r="OHC10" s="173"/>
      <c r="OHD10" s="173"/>
      <c r="OHE10" s="173"/>
      <c r="OHF10" s="173"/>
      <c r="OHG10" s="173"/>
      <c r="OHH10" s="173"/>
      <c r="OHI10" s="173"/>
      <c r="OHJ10" s="173"/>
      <c r="OHK10" s="173"/>
      <c r="OHL10" s="173"/>
      <c r="OHM10" s="173"/>
      <c r="OHN10" s="173"/>
      <c r="OHO10" s="173"/>
      <c r="OHP10" s="173"/>
      <c r="OHQ10" s="173"/>
      <c r="OHR10" s="173"/>
      <c r="OHS10" s="173"/>
      <c r="OHT10" s="173"/>
      <c r="OHU10" s="173"/>
      <c r="OHV10" s="173"/>
      <c r="OHW10" s="173"/>
      <c r="OHX10" s="173"/>
      <c r="OHY10" s="173"/>
      <c r="OHZ10" s="173"/>
      <c r="OIA10" s="173"/>
      <c r="OIB10" s="173"/>
      <c r="OIC10" s="173"/>
      <c r="OID10" s="173"/>
      <c r="OIE10" s="173"/>
      <c r="OIF10" s="173"/>
      <c r="OIG10" s="173"/>
      <c r="OIH10" s="173"/>
      <c r="OII10" s="173"/>
      <c r="OIJ10" s="173"/>
      <c r="OIK10" s="173"/>
      <c r="OIL10" s="173"/>
      <c r="OIM10" s="173"/>
      <c r="OIN10" s="173"/>
      <c r="OIO10" s="173"/>
      <c r="OIP10" s="173"/>
      <c r="OIQ10" s="173"/>
      <c r="OIR10" s="173"/>
      <c r="OIS10" s="173"/>
      <c r="OIT10" s="173"/>
      <c r="OIU10" s="173"/>
      <c r="OIV10" s="173"/>
      <c r="OIW10" s="173"/>
      <c r="OIX10" s="173"/>
      <c r="OIY10" s="173"/>
      <c r="OIZ10" s="173"/>
      <c r="OJA10" s="173"/>
      <c r="OJB10" s="173"/>
      <c r="OJC10" s="173"/>
      <c r="OJD10" s="173"/>
      <c r="OJE10" s="173"/>
      <c r="OJF10" s="173"/>
      <c r="OJG10" s="173"/>
      <c r="OJH10" s="173"/>
      <c r="OJI10" s="173"/>
      <c r="OJJ10" s="173"/>
      <c r="OJK10" s="173"/>
      <c r="OJL10" s="173"/>
      <c r="OJM10" s="173"/>
      <c r="OJN10" s="173"/>
      <c r="OJO10" s="173"/>
      <c r="OJP10" s="173"/>
      <c r="OJQ10" s="173"/>
      <c r="OJR10" s="173"/>
      <c r="OJS10" s="173"/>
      <c r="OJT10" s="173"/>
      <c r="OJU10" s="173"/>
      <c r="OJV10" s="173"/>
      <c r="OJW10" s="173"/>
      <c r="OJX10" s="173"/>
      <c r="OJY10" s="173"/>
      <c r="OJZ10" s="173"/>
      <c r="OKA10" s="173"/>
      <c r="OKB10" s="173"/>
      <c r="OKC10" s="173"/>
      <c r="OKD10" s="173"/>
      <c r="OKE10" s="173"/>
      <c r="OKF10" s="173"/>
      <c r="OKG10" s="173"/>
      <c r="OKH10" s="173"/>
      <c r="OKI10" s="173"/>
      <c r="OKJ10" s="173"/>
      <c r="OKK10" s="173"/>
      <c r="OKL10" s="173"/>
      <c r="OKM10" s="173"/>
      <c r="OKN10" s="173"/>
      <c r="OKO10" s="173"/>
      <c r="OKP10" s="173"/>
      <c r="OKQ10" s="173"/>
      <c r="OKR10" s="173"/>
      <c r="OKS10" s="173"/>
      <c r="OKT10" s="173"/>
      <c r="OKU10" s="173"/>
      <c r="OKV10" s="173"/>
      <c r="OKW10" s="173"/>
      <c r="OKX10" s="173"/>
      <c r="OKY10" s="173"/>
      <c r="OKZ10" s="173"/>
      <c r="OLA10" s="173"/>
      <c r="OLB10" s="173"/>
      <c r="OLC10" s="173"/>
      <c r="OLD10" s="173"/>
      <c r="OLE10" s="173"/>
      <c r="OLF10" s="173"/>
      <c r="OLG10" s="173"/>
      <c r="OLH10" s="173"/>
      <c r="OLI10" s="173"/>
      <c r="OLJ10" s="173"/>
      <c r="OLK10" s="173"/>
      <c r="OLL10" s="173"/>
      <c r="OLM10" s="173"/>
      <c r="OLN10" s="173"/>
      <c r="OLO10" s="173"/>
      <c r="OLP10" s="173"/>
      <c r="OLQ10" s="173"/>
      <c r="OLR10" s="173"/>
      <c r="OLS10" s="173"/>
      <c r="OLT10" s="173"/>
      <c r="OLU10" s="173"/>
      <c r="OLV10" s="173"/>
      <c r="OLW10" s="173"/>
      <c r="OLX10" s="173"/>
      <c r="OLY10" s="173"/>
      <c r="OLZ10" s="173"/>
      <c r="OMA10" s="173"/>
      <c r="OMB10" s="173"/>
      <c r="OMC10" s="173"/>
      <c r="OMD10" s="173"/>
      <c r="OME10" s="173"/>
      <c r="OMF10" s="173"/>
      <c r="OMG10" s="173"/>
      <c r="OMH10" s="173"/>
      <c r="OMI10" s="173"/>
      <c r="OMJ10" s="173"/>
      <c r="OMK10" s="173"/>
      <c r="OML10" s="173"/>
      <c r="OMM10" s="173"/>
      <c r="OMN10" s="173"/>
      <c r="OMO10" s="173"/>
      <c r="OMP10" s="173"/>
      <c r="OMQ10" s="173"/>
      <c r="OMR10" s="173"/>
      <c r="OMS10" s="173"/>
      <c r="OMT10" s="173"/>
      <c r="OMU10" s="173"/>
      <c r="OMV10" s="173"/>
      <c r="OMW10" s="173"/>
      <c r="OMX10" s="173"/>
      <c r="OMY10" s="173"/>
      <c r="OMZ10" s="173"/>
      <c r="ONA10" s="173"/>
      <c r="ONB10" s="173"/>
      <c r="ONC10" s="173"/>
      <c r="OND10" s="173"/>
      <c r="ONE10" s="173"/>
      <c r="ONF10" s="173"/>
      <c r="ONG10" s="173"/>
      <c r="ONH10" s="173"/>
      <c r="ONI10" s="173"/>
      <c r="ONJ10" s="173"/>
      <c r="ONK10" s="173"/>
      <c r="ONL10" s="173"/>
      <c r="ONM10" s="173"/>
      <c r="ONN10" s="173"/>
      <c r="ONO10" s="173"/>
      <c r="ONP10" s="173"/>
      <c r="ONQ10" s="173"/>
      <c r="ONR10" s="173"/>
      <c r="ONS10" s="173"/>
      <c r="ONT10" s="173"/>
      <c r="ONU10" s="173"/>
      <c r="ONV10" s="173"/>
      <c r="ONW10" s="173"/>
      <c r="ONX10" s="173"/>
      <c r="ONY10" s="173"/>
      <c r="ONZ10" s="173"/>
      <c r="OOA10" s="173"/>
      <c r="OOB10" s="173"/>
      <c r="OOC10" s="173"/>
      <c r="OOD10" s="173"/>
      <c r="OOE10" s="173"/>
      <c r="OOF10" s="173"/>
      <c r="OOG10" s="173"/>
      <c r="OOH10" s="173"/>
      <c r="OOI10" s="173"/>
      <c r="OOJ10" s="173"/>
      <c r="OOK10" s="173"/>
      <c r="OOL10" s="173"/>
      <c r="OOM10" s="173"/>
      <c r="OON10" s="173"/>
      <c r="OOO10" s="173"/>
      <c r="OOP10" s="173"/>
      <c r="OOQ10" s="173"/>
      <c r="OOR10" s="173"/>
      <c r="OOS10" s="173"/>
      <c r="OOT10" s="173"/>
      <c r="OOU10" s="173"/>
      <c r="OOV10" s="173"/>
      <c r="OOW10" s="173"/>
      <c r="OOX10" s="173"/>
      <c r="OOY10" s="173"/>
      <c r="OOZ10" s="173"/>
      <c r="OPA10" s="173"/>
      <c r="OPB10" s="173"/>
      <c r="OPC10" s="173"/>
      <c r="OPD10" s="173"/>
      <c r="OPE10" s="173"/>
      <c r="OPF10" s="173"/>
      <c r="OPG10" s="173"/>
      <c r="OPH10" s="173"/>
      <c r="OPI10" s="173"/>
      <c r="OPJ10" s="173"/>
      <c r="OPK10" s="173"/>
      <c r="OPL10" s="173"/>
      <c r="OPM10" s="173"/>
      <c r="OPN10" s="173"/>
      <c r="OPO10" s="173"/>
      <c r="OPP10" s="173"/>
      <c r="OPQ10" s="173"/>
      <c r="OPR10" s="173"/>
      <c r="OPS10" s="173"/>
      <c r="OPT10" s="173"/>
      <c r="OPU10" s="173"/>
      <c r="OPV10" s="173"/>
      <c r="OPW10" s="173"/>
      <c r="OPX10" s="173"/>
      <c r="OPY10" s="173"/>
      <c r="OPZ10" s="173"/>
      <c r="OQA10" s="173"/>
      <c r="OQB10" s="173"/>
      <c r="OQC10" s="173"/>
      <c r="OQD10" s="173"/>
      <c r="OQE10" s="173"/>
      <c r="OQF10" s="173"/>
      <c r="OQG10" s="173"/>
      <c r="OQH10" s="173"/>
      <c r="OQI10" s="173"/>
      <c r="OQJ10" s="173"/>
      <c r="OQK10" s="173"/>
      <c r="OQL10" s="173"/>
      <c r="OQM10" s="173"/>
      <c r="OQN10" s="173"/>
      <c r="OQO10" s="173"/>
      <c r="OQP10" s="173"/>
      <c r="OQQ10" s="173"/>
      <c r="OQR10" s="173"/>
      <c r="OQS10" s="173"/>
      <c r="OQT10" s="173"/>
      <c r="OQU10" s="173"/>
      <c r="OQV10" s="173"/>
      <c r="OQW10" s="173"/>
      <c r="OQX10" s="173"/>
      <c r="OQY10" s="173"/>
      <c r="OQZ10" s="173"/>
      <c r="ORA10" s="173"/>
      <c r="ORB10" s="173"/>
      <c r="ORC10" s="173"/>
      <c r="ORD10" s="173"/>
      <c r="ORE10" s="173"/>
      <c r="ORF10" s="173"/>
      <c r="ORG10" s="173"/>
      <c r="ORH10" s="173"/>
      <c r="ORI10" s="173"/>
      <c r="ORJ10" s="173"/>
      <c r="ORK10" s="173"/>
      <c r="ORL10" s="173"/>
      <c r="ORM10" s="173"/>
      <c r="ORN10" s="173"/>
      <c r="ORO10" s="173"/>
      <c r="ORP10" s="173"/>
      <c r="ORQ10" s="173"/>
      <c r="ORR10" s="173"/>
      <c r="ORS10" s="173"/>
      <c r="ORT10" s="173"/>
      <c r="ORU10" s="173"/>
      <c r="ORV10" s="173"/>
      <c r="ORW10" s="173"/>
      <c r="ORX10" s="173"/>
      <c r="ORY10" s="173"/>
      <c r="ORZ10" s="173"/>
      <c r="OSA10" s="173"/>
      <c r="OSB10" s="173"/>
      <c r="OSC10" s="173"/>
      <c r="OSD10" s="173"/>
      <c r="OSE10" s="173"/>
      <c r="OSF10" s="173"/>
      <c r="OSG10" s="173"/>
      <c r="OSH10" s="173"/>
      <c r="OSI10" s="173"/>
      <c r="OSJ10" s="173"/>
      <c r="OSK10" s="173"/>
      <c r="OSL10" s="173"/>
      <c r="OSM10" s="173"/>
      <c r="OSN10" s="173"/>
      <c r="OSO10" s="173"/>
      <c r="OSP10" s="173"/>
      <c r="OSQ10" s="173"/>
      <c r="OSR10" s="173"/>
      <c r="OSS10" s="173"/>
      <c r="OST10" s="173"/>
      <c r="OSU10" s="173"/>
      <c r="OSV10" s="173"/>
      <c r="OSW10" s="173"/>
      <c r="OSX10" s="173"/>
      <c r="OSY10" s="173"/>
      <c r="OSZ10" s="173"/>
      <c r="OTA10" s="173"/>
      <c r="OTB10" s="173"/>
      <c r="OTC10" s="173"/>
      <c r="OTD10" s="173"/>
      <c r="OTE10" s="173"/>
      <c r="OTF10" s="173"/>
      <c r="OTG10" s="173"/>
      <c r="OTH10" s="173"/>
      <c r="OTI10" s="173"/>
      <c r="OTJ10" s="173"/>
      <c r="OTK10" s="173"/>
      <c r="OTL10" s="173"/>
      <c r="OTM10" s="173"/>
      <c r="OTN10" s="173"/>
      <c r="OTO10" s="173"/>
      <c r="OTP10" s="173"/>
      <c r="OTQ10" s="173"/>
      <c r="OTR10" s="173"/>
      <c r="OTS10" s="173"/>
      <c r="OTT10" s="173"/>
      <c r="OTU10" s="173"/>
      <c r="OTV10" s="173"/>
      <c r="OTW10" s="173"/>
      <c r="OTX10" s="173"/>
      <c r="OTY10" s="173"/>
      <c r="OTZ10" s="173"/>
      <c r="OUA10" s="173"/>
      <c r="OUB10" s="173"/>
      <c r="OUC10" s="173"/>
      <c r="OUD10" s="173"/>
      <c r="OUE10" s="173"/>
      <c r="OUF10" s="173"/>
      <c r="OUG10" s="173"/>
      <c r="OUH10" s="173"/>
      <c r="OUI10" s="173"/>
      <c r="OUJ10" s="173"/>
      <c r="OUK10" s="173"/>
      <c r="OUL10" s="173"/>
      <c r="OUM10" s="173"/>
      <c r="OUN10" s="173"/>
      <c r="OUO10" s="173"/>
      <c r="OUP10" s="173"/>
      <c r="OUQ10" s="173"/>
      <c r="OUR10" s="173"/>
      <c r="OUS10" s="173"/>
      <c r="OUT10" s="173"/>
      <c r="OUU10" s="173"/>
      <c r="OUV10" s="173"/>
      <c r="OUW10" s="173"/>
      <c r="OUX10" s="173"/>
      <c r="OUY10" s="173"/>
      <c r="OUZ10" s="173"/>
      <c r="OVA10" s="173"/>
      <c r="OVB10" s="173"/>
      <c r="OVC10" s="173"/>
      <c r="OVD10" s="173"/>
      <c r="OVE10" s="173"/>
      <c r="OVF10" s="173"/>
      <c r="OVG10" s="173"/>
      <c r="OVH10" s="173"/>
      <c r="OVI10" s="173"/>
      <c r="OVJ10" s="173"/>
      <c r="OVK10" s="173"/>
      <c r="OVL10" s="173"/>
      <c r="OVM10" s="173"/>
      <c r="OVN10" s="173"/>
      <c r="OVO10" s="173"/>
      <c r="OVP10" s="173"/>
      <c r="OVQ10" s="173"/>
      <c r="OVR10" s="173"/>
      <c r="OVS10" s="173"/>
      <c r="OVT10" s="173"/>
      <c r="OVU10" s="173"/>
      <c r="OVV10" s="173"/>
      <c r="OVW10" s="173"/>
      <c r="OVX10" s="173"/>
      <c r="OVY10" s="173"/>
      <c r="OVZ10" s="173"/>
      <c r="OWA10" s="173"/>
      <c r="OWB10" s="173"/>
      <c r="OWC10" s="173"/>
      <c r="OWD10" s="173"/>
      <c r="OWE10" s="173"/>
      <c r="OWF10" s="173"/>
      <c r="OWG10" s="173"/>
      <c r="OWH10" s="173"/>
      <c r="OWI10" s="173"/>
      <c r="OWJ10" s="173"/>
      <c r="OWK10" s="173"/>
      <c r="OWL10" s="173"/>
      <c r="OWM10" s="173"/>
      <c r="OWN10" s="173"/>
      <c r="OWO10" s="173"/>
      <c r="OWP10" s="173"/>
      <c r="OWQ10" s="173"/>
      <c r="OWR10" s="173"/>
      <c r="OWS10" s="173"/>
      <c r="OWT10" s="173"/>
      <c r="OWU10" s="173"/>
      <c r="OWV10" s="173"/>
      <c r="OWW10" s="173"/>
      <c r="OWX10" s="173"/>
      <c r="OWY10" s="173"/>
      <c r="OWZ10" s="173"/>
      <c r="OXA10" s="173"/>
      <c r="OXB10" s="173"/>
      <c r="OXC10" s="173"/>
      <c r="OXD10" s="173"/>
      <c r="OXE10" s="173"/>
      <c r="OXF10" s="173"/>
      <c r="OXG10" s="173"/>
      <c r="OXH10" s="173"/>
      <c r="OXI10" s="173"/>
      <c r="OXJ10" s="173"/>
      <c r="OXK10" s="173"/>
      <c r="OXL10" s="173"/>
      <c r="OXM10" s="173"/>
      <c r="OXN10" s="173"/>
      <c r="OXO10" s="173"/>
      <c r="OXP10" s="173"/>
      <c r="OXQ10" s="173"/>
      <c r="OXR10" s="173"/>
      <c r="OXS10" s="173"/>
      <c r="OXT10" s="173"/>
      <c r="OXU10" s="173"/>
      <c r="OXV10" s="173"/>
      <c r="OXW10" s="173"/>
      <c r="OXX10" s="173"/>
      <c r="OXY10" s="173"/>
      <c r="OXZ10" s="173"/>
      <c r="OYA10" s="173"/>
      <c r="OYB10" s="173"/>
      <c r="OYC10" s="173"/>
      <c r="OYD10" s="173"/>
      <c r="OYE10" s="173"/>
      <c r="OYF10" s="173"/>
      <c r="OYG10" s="173"/>
      <c r="OYH10" s="173"/>
      <c r="OYI10" s="173"/>
      <c r="OYJ10" s="173"/>
      <c r="OYK10" s="173"/>
      <c r="OYL10" s="173"/>
      <c r="OYM10" s="173"/>
      <c r="OYN10" s="173"/>
      <c r="OYO10" s="173"/>
      <c r="OYP10" s="173"/>
      <c r="OYQ10" s="173"/>
      <c r="OYR10" s="173"/>
      <c r="OYS10" s="173"/>
      <c r="OYT10" s="173"/>
      <c r="OYU10" s="173"/>
      <c r="OYV10" s="173"/>
      <c r="OYW10" s="173"/>
      <c r="OYX10" s="173"/>
      <c r="OYY10" s="173"/>
      <c r="OYZ10" s="173"/>
      <c r="OZA10" s="173"/>
      <c r="OZB10" s="173"/>
      <c r="OZC10" s="173"/>
      <c r="OZD10" s="173"/>
      <c r="OZE10" s="173"/>
      <c r="OZF10" s="173"/>
      <c r="OZG10" s="173"/>
      <c r="OZH10" s="173"/>
      <c r="OZI10" s="173"/>
      <c r="OZJ10" s="173"/>
      <c r="OZK10" s="173"/>
      <c r="OZL10" s="173"/>
      <c r="OZM10" s="173"/>
      <c r="OZN10" s="173"/>
      <c r="OZO10" s="173"/>
      <c r="OZP10" s="173"/>
      <c r="OZQ10" s="173"/>
      <c r="OZR10" s="173"/>
      <c r="OZS10" s="173"/>
      <c r="OZT10" s="173"/>
      <c r="OZU10" s="173"/>
      <c r="OZV10" s="173"/>
      <c r="OZW10" s="173"/>
      <c r="OZX10" s="173"/>
      <c r="OZY10" s="173"/>
      <c r="OZZ10" s="173"/>
      <c r="PAA10" s="173"/>
      <c r="PAB10" s="173"/>
      <c r="PAC10" s="173"/>
      <c r="PAD10" s="173"/>
      <c r="PAE10" s="173"/>
      <c r="PAF10" s="173"/>
      <c r="PAG10" s="173"/>
      <c r="PAH10" s="173"/>
      <c r="PAI10" s="173"/>
      <c r="PAJ10" s="173"/>
      <c r="PAK10" s="173"/>
      <c r="PAL10" s="173"/>
      <c r="PAM10" s="173"/>
      <c r="PAN10" s="173"/>
      <c r="PAO10" s="173"/>
      <c r="PAP10" s="173"/>
      <c r="PAQ10" s="173"/>
      <c r="PAR10" s="173"/>
      <c r="PAS10" s="173"/>
      <c r="PAT10" s="173"/>
      <c r="PAU10" s="173"/>
      <c r="PAV10" s="173"/>
      <c r="PAW10" s="173"/>
      <c r="PAX10" s="173"/>
      <c r="PAY10" s="173"/>
      <c r="PAZ10" s="173"/>
      <c r="PBA10" s="173"/>
      <c r="PBB10" s="173"/>
      <c r="PBC10" s="173"/>
      <c r="PBD10" s="173"/>
      <c r="PBE10" s="173"/>
      <c r="PBF10" s="173"/>
      <c r="PBG10" s="173"/>
      <c r="PBH10" s="173"/>
      <c r="PBI10" s="173"/>
      <c r="PBJ10" s="173"/>
      <c r="PBK10" s="173"/>
      <c r="PBL10" s="173"/>
      <c r="PBM10" s="173"/>
      <c r="PBN10" s="173"/>
      <c r="PBO10" s="173"/>
      <c r="PBP10" s="173"/>
      <c r="PBQ10" s="173"/>
      <c r="PBR10" s="173"/>
      <c r="PBS10" s="173"/>
      <c r="PBT10" s="173"/>
      <c r="PBU10" s="173"/>
      <c r="PBV10" s="173"/>
      <c r="PBW10" s="173"/>
      <c r="PBX10" s="173"/>
      <c r="PBY10" s="173"/>
      <c r="PBZ10" s="173"/>
      <c r="PCA10" s="173"/>
      <c r="PCB10" s="173"/>
      <c r="PCC10" s="173"/>
      <c r="PCD10" s="173"/>
      <c r="PCE10" s="173"/>
      <c r="PCF10" s="173"/>
      <c r="PCG10" s="173"/>
      <c r="PCH10" s="173"/>
      <c r="PCI10" s="173"/>
      <c r="PCJ10" s="173"/>
      <c r="PCK10" s="173"/>
      <c r="PCL10" s="173"/>
      <c r="PCM10" s="173"/>
      <c r="PCN10" s="173"/>
      <c r="PCO10" s="173"/>
      <c r="PCP10" s="173"/>
      <c r="PCQ10" s="173"/>
      <c r="PCR10" s="173"/>
      <c r="PCS10" s="173"/>
      <c r="PCT10" s="173"/>
      <c r="PCU10" s="173"/>
      <c r="PCV10" s="173"/>
      <c r="PCW10" s="173"/>
      <c r="PCX10" s="173"/>
      <c r="PCY10" s="173"/>
      <c r="PCZ10" s="173"/>
      <c r="PDA10" s="173"/>
      <c r="PDB10" s="173"/>
      <c r="PDC10" s="173"/>
      <c r="PDD10" s="173"/>
      <c r="PDE10" s="173"/>
      <c r="PDF10" s="173"/>
      <c r="PDG10" s="173"/>
      <c r="PDH10" s="173"/>
      <c r="PDI10" s="173"/>
      <c r="PDJ10" s="173"/>
      <c r="PDK10" s="173"/>
      <c r="PDL10" s="173"/>
      <c r="PDM10" s="173"/>
      <c r="PDN10" s="173"/>
      <c r="PDO10" s="173"/>
      <c r="PDP10" s="173"/>
      <c r="PDQ10" s="173"/>
      <c r="PDR10" s="173"/>
      <c r="PDS10" s="173"/>
      <c r="PDT10" s="173"/>
      <c r="PDU10" s="173"/>
      <c r="PDV10" s="173"/>
      <c r="PDW10" s="173"/>
      <c r="PDX10" s="173"/>
      <c r="PDY10" s="173"/>
      <c r="PDZ10" s="173"/>
      <c r="PEA10" s="173"/>
      <c r="PEB10" s="173"/>
      <c r="PEC10" s="173"/>
      <c r="PED10" s="173"/>
      <c r="PEE10" s="173"/>
      <c r="PEF10" s="173"/>
      <c r="PEG10" s="173"/>
      <c r="PEH10" s="173"/>
      <c r="PEI10" s="173"/>
      <c r="PEJ10" s="173"/>
      <c r="PEK10" s="173"/>
      <c r="PEL10" s="173"/>
      <c r="PEM10" s="173"/>
      <c r="PEN10" s="173"/>
      <c r="PEO10" s="173"/>
      <c r="PEP10" s="173"/>
      <c r="PEQ10" s="173"/>
      <c r="PER10" s="173"/>
      <c r="PES10" s="173"/>
      <c r="PET10" s="173"/>
      <c r="PEU10" s="173"/>
      <c r="PEV10" s="173"/>
      <c r="PEW10" s="173"/>
      <c r="PEX10" s="173"/>
      <c r="PEY10" s="173"/>
      <c r="PEZ10" s="173"/>
      <c r="PFA10" s="173"/>
      <c r="PFB10" s="173"/>
      <c r="PFC10" s="173"/>
      <c r="PFD10" s="173"/>
      <c r="PFE10" s="173"/>
      <c r="PFF10" s="173"/>
      <c r="PFG10" s="173"/>
      <c r="PFH10" s="173"/>
      <c r="PFI10" s="173"/>
      <c r="PFJ10" s="173"/>
      <c r="PFK10" s="173"/>
      <c r="PFL10" s="173"/>
      <c r="PFM10" s="173"/>
      <c r="PFN10" s="173"/>
      <c r="PFO10" s="173"/>
      <c r="PFP10" s="173"/>
      <c r="PFQ10" s="173"/>
      <c r="PFR10" s="173"/>
      <c r="PFS10" s="173"/>
      <c r="PFT10" s="173"/>
      <c r="PFU10" s="173"/>
      <c r="PFV10" s="173"/>
      <c r="PFW10" s="173"/>
      <c r="PFX10" s="173"/>
      <c r="PFY10" s="173"/>
      <c r="PFZ10" s="173"/>
      <c r="PGA10" s="173"/>
      <c r="PGB10" s="173"/>
      <c r="PGC10" s="173"/>
      <c r="PGD10" s="173"/>
      <c r="PGE10" s="173"/>
      <c r="PGF10" s="173"/>
      <c r="PGG10" s="173"/>
      <c r="PGH10" s="173"/>
      <c r="PGI10" s="173"/>
      <c r="PGJ10" s="173"/>
      <c r="PGK10" s="173"/>
      <c r="PGL10" s="173"/>
      <c r="PGM10" s="173"/>
      <c r="PGN10" s="173"/>
      <c r="PGO10" s="173"/>
      <c r="PGP10" s="173"/>
      <c r="PGQ10" s="173"/>
      <c r="PGR10" s="173"/>
      <c r="PGS10" s="173"/>
      <c r="PGT10" s="173"/>
      <c r="PGU10" s="173"/>
      <c r="PGV10" s="173"/>
      <c r="PGW10" s="173"/>
      <c r="PGX10" s="173"/>
      <c r="PGY10" s="173"/>
      <c r="PGZ10" s="173"/>
      <c r="PHA10" s="173"/>
      <c r="PHB10" s="173"/>
      <c r="PHC10" s="173"/>
      <c r="PHD10" s="173"/>
      <c r="PHE10" s="173"/>
      <c r="PHF10" s="173"/>
      <c r="PHG10" s="173"/>
      <c r="PHH10" s="173"/>
      <c r="PHI10" s="173"/>
      <c r="PHJ10" s="173"/>
      <c r="PHK10" s="173"/>
      <c r="PHL10" s="173"/>
      <c r="PHM10" s="173"/>
      <c r="PHN10" s="173"/>
      <c r="PHO10" s="173"/>
      <c r="PHP10" s="173"/>
      <c r="PHQ10" s="173"/>
      <c r="PHR10" s="173"/>
      <c r="PHS10" s="173"/>
      <c r="PHT10" s="173"/>
      <c r="PHU10" s="173"/>
      <c r="PHV10" s="173"/>
      <c r="PHW10" s="173"/>
      <c r="PHX10" s="173"/>
      <c r="PHY10" s="173"/>
      <c r="PHZ10" s="173"/>
      <c r="PIA10" s="173"/>
      <c r="PIB10" s="173"/>
      <c r="PIC10" s="173"/>
      <c r="PID10" s="173"/>
      <c r="PIE10" s="173"/>
      <c r="PIF10" s="173"/>
      <c r="PIG10" s="173"/>
      <c r="PIH10" s="173"/>
      <c r="PII10" s="173"/>
      <c r="PIJ10" s="173"/>
      <c r="PIK10" s="173"/>
      <c r="PIL10" s="173"/>
      <c r="PIM10" s="173"/>
      <c r="PIN10" s="173"/>
      <c r="PIO10" s="173"/>
      <c r="PIP10" s="173"/>
      <c r="PIQ10" s="173"/>
      <c r="PIR10" s="173"/>
      <c r="PIS10" s="173"/>
      <c r="PIT10" s="173"/>
      <c r="PIU10" s="173"/>
      <c r="PIV10" s="173"/>
      <c r="PIW10" s="173"/>
      <c r="PIX10" s="173"/>
      <c r="PIY10" s="173"/>
      <c r="PIZ10" s="173"/>
      <c r="PJA10" s="173"/>
      <c r="PJB10" s="173"/>
      <c r="PJC10" s="173"/>
      <c r="PJD10" s="173"/>
      <c r="PJE10" s="173"/>
      <c r="PJF10" s="173"/>
      <c r="PJG10" s="173"/>
      <c r="PJH10" s="173"/>
      <c r="PJI10" s="173"/>
      <c r="PJJ10" s="173"/>
      <c r="PJK10" s="173"/>
      <c r="PJL10" s="173"/>
      <c r="PJM10" s="173"/>
      <c r="PJN10" s="173"/>
      <c r="PJO10" s="173"/>
      <c r="PJP10" s="173"/>
      <c r="PJQ10" s="173"/>
      <c r="PJR10" s="173"/>
      <c r="PJS10" s="173"/>
      <c r="PJT10" s="173"/>
      <c r="PJU10" s="173"/>
      <c r="PJV10" s="173"/>
      <c r="PJW10" s="173"/>
      <c r="PJX10" s="173"/>
      <c r="PJY10" s="173"/>
      <c r="PJZ10" s="173"/>
      <c r="PKA10" s="173"/>
      <c r="PKB10" s="173"/>
      <c r="PKC10" s="173"/>
      <c r="PKD10" s="173"/>
      <c r="PKE10" s="173"/>
      <c r="PKF10" s="173"/>
      <c r="PKG10" s="173"/>
      <c r="PKH10" s="173"/>
      <c r="PKI10" s="173"/>
      <c r="PKJ10" s="173"/>
      <c r="PKK10" s="173"/>
      <c r="PKL10" s="173"/>
      <c r="PKM10" s="173"/>
      <c r="PKN10" s="173"/>
      <c r="PKO10" s="173"/>
      <c r="PKP10" s="173"/>
      <c r="PKQ10" s="173"/>
      <c r="PKR10" s="173"/>
      <c r="PKS10" s="173"/>
      <c r="PKT10" s="173"/>
      <c r="PKU10" s="173"/>
      <c r="PKV10" s="173"/>
      <c r="PKW10" s="173"/>
      <c r="PKX10" s="173"/>
      <c r="PKY10" s="173"/>
      <c r="PKZ10" s="173"/>
      <c r="PLA10" s="173"/>
      <c r="PLB10" s="173"/>
      <c r="PLC10" s="173"/>
      <c r="PLD10" s="173"/>
      <c r="PLE10" s="173"/>
      <c r="PLF10" s="173"/>
      <c r="PLG10" s="173"/>
      <c r="PLH10" s="173"/>
      <c r="PLI10" s="173"/>
      <c r="PLJ10" s="173"/>
      <c r="PLK10" s="173"/>
      <c r="PLL10" s="173"/>
      <c r="PLM10" s="173"/>
      <c r="PLN10" s="173"/>
      <c r="PLO10" s="173"/>
      <c r="PLP10" s="173"/>
      <c r="PLQ10" s="173"/>
      <c r="PLR10" s="173"/>
      <c r="PLS10" s="173"/>
      <c r="PLT10" s="173"/>
      <c r="PLU10" s="173"/>
      <c r="PLV10" s="173"/>
      <c r="PLW10" s="173"/>
      <c r="PLX10" s="173"/>
      <c r="PLY10" s="173"/>
      <c r="PLZ10" s="173"/>
      <c r="PMA10" s="173"/>
      <c r="PMB10" s="173"/>
      <c r="PMC10" s="173"/>
      <c r="PMD10" s="173"/>
      <c r="PME10" s="173"/>
      <c r="PMF10" s="173"/>
      <c r="PMG10" s="173"/>
      <c r="PMH10" s="173"/>
      <c r="PMI10" s="173"/>
      <c r="PMJ10" s="173"/>
      <c r="PMK10" s="173"/>
      <c r="PML10" s="173"/>
      <c r="PMM10" s="173"/>
      <c r="PMN10" s="173"/>
      <c r="PMO10" s="173"/>
      <c r="PMP10" s="173"/>
      <c r="PMQ10" s="173"/>
      <c r="PMR10" s="173"/>
      <c r="PMS10" s="173"/>
      <c r="PMT10" s="173"/>
      <c r="PMU10" s="173"/>
      <c r="PMV10" s="173"/>
      <c r="PMW10" s="173"/>
      <c r="PMX10" s="173"/>
      <c r="PMY10" s="173"/>
      <c r="PMZ10" s="173"/>
      <c r="PNA10" s="173"/>
      <c r="PNB10" s="173"/>
      <c r="PNC10" s="173"/>
      <c r="PND10" s="173"/>
      <c r="PNE10" s="173"/>
      <c r="PNF10" s="173"/>
      <c r="PNG10" s="173"/>
      <c r="PNH10" s="173"/>
      <c r="PNI10" s="173"/>
      <c r="PNJ10" s="173"/>
      <c r="PNK10" s="173"/>
      <c r="PNL10" s="173"/>
      <c r="PNM10" s="173"/>
      <c r="PNN10" s="173"/>
      <c r="PNO10" s="173"/>
      <c r="PNP10" s="173"/>
      <c r="PNQ10" s="173"/>
      <c r="PNR10" s="173"/>
      <c r="PNS10" s="173"/>
      <c r="PNT10" s="173"/>
      <c r="PNU10" s="173"/>
      <c r="PNV10" s="173"/>
      <c r="PNW10" s="173"/>
      <c r="PNX10" s="173"/>
      <c r="PNY10" s="173"/>
      <c r="PNZ10" s="173"/>
      <c r="POA10" s="173"/>
      <c r="POB10" s="173"/>
      <c r="POC10" s="173"/>
      <c r="POD10" s="173"/>
      <c r="POE10" s="173"/>
      <c r="POF10" s="173"/>
      <c r="POG10" s="173"/>
      <c r="POH10" s="173"/>
      <c r="POI10" s="173"/>
      <c r="POJ10" s="173"/>
      <c r="POK10" s="173"/>
      <c r="POL10" s="173"/>
      <c r="POM10" s="173"/>
      <c r="PON10" s="173"/>
      <c r="POO10" s="173"/>
      <c r="POP10" s="173"/>
      <c r="POQ10" s="173"/>
      <c r="POR10" s="173"/>
      <c r="POS10" s="173"/>
      <c r="POT10" s="173"/>
      <c r="POU10" s="173"/>
      <c r="POV10" s="173"/>
      <c r="POW10" s="173"/>
      <c r="POX10" s="173"/>
      <c r="POY10" s="173"/>
      <c r="POZ10" s="173"/>
      <c r="PPA10" s="173"/>
      <c r="PPB10" s="173"/>
      <c r="PPC10" s="173"/>
      <c r="PPD10" s="173"/>
      <c r="PPE10" s="173"/>
      <c r="PPF10" s="173"/>
      <c r="PPG10" s="173"/>
      <c r="PPH10" s="173"/>
      <c r="PPI10" s="173"/>
      <c r="PPJ10" s="173"/>
      <c r="PPK10" s="173"/>
      <c r="PPL10" s="173"/>
      <c r="PPM10" s="173"/>
      <c r="PPN10" s="173"/>
      <c r="PPO10" s="173"/>
      <c r="PPP10" s="173"/>
      <c r="PPQ10" s="173"/>
      <c r="PPR10" s="173"/>
      <c r="PPS10" s="173"/>
      <c r="PPT10" s="173"/>
      <c r="PPU10" s="173"/>
      <c r="PPV10" s="173"/>
      <c r="PPW10" s="173"/>
      <c r="PPX10" s="173"/>
      <c r="PPY10" s="173"/>
      <c r="PPZ10" s="173"/>
      <c r="PQA10" s="173"/>
      <c r="PQB10" s="173"/>
      <c r="PQC10" s="173"/>
      <c r="PQD10" s="173"/>
      <c r="PQE10" s="173"/>
      <c r="PQF10" s="173"/>
      <c r="PQG10" s="173"/>
      <c r="PQH10" s="173"/>
      <c r="PQI10" s="173"/>
      <c r="PQJ10" s="173"/>
      <c r="PQK10" s="173"/>
      <c r="PQL10" s="173"/>
      <c r="PQM10" s="173"/>
      <c r="PQN10" s="173"/>
      <c r="PQO10" s="173"/>
      <c r="PQP10" s="173"/>
      <c r="PQQ10" s="173"/>
      <c r="PQR10" s="173"/>
      <c r="PQS10" s="173"/>
      <c r="PQT10" s="173"/>
      <c r="PQU10" s="173"/>
      <c r="PQV10" s="173"/>
      <c r="PQW10" s="173"/>
      <c r="PQX10" s="173"/>
      <c r="PQY10" s="173"/>
      <c r="PQZ10" s="173"/>
      <c r="PRA10" s="173"/>
      <c r="PRB10" s="173"/>
      <c r="PRC10" s="173"/>
      <c r="PRD10" s="173"/>
      <c r="PRE10" s="173"/>
      <c r="PRF10" s="173"/>
      <c r="PRG10" s="173"/>
      <c r="PRH10" s="173"/>
      <c r="PRI10" s="173"/>
      <c r="PRJ10" s="173"/>
      <c r="PRK10" s="173"/>
      <c r="PRL10" s="173"/>
      <c r="PRM10" s="173"/>
      <c r="PRN10" s="173"/>
      <c r="PRO10" s="173"/>
      <c r="PRP10" s="173"/>
      <c r="PRQ10" s="173"/>
      <c r="PRR10" s="173"/>
      <c r="PRS10" s="173"/>
      <c r="PRT10" s="173"/>
      <c r="PRU10" s="173"/>
      <c r="PRV10" s="173"/>
      <c r="PRW10" s="173"/>
      <c r="PRX10" s="173"/>
      <c r="PRY10" s="173"/>
      <c r="PRZ10" s="173"/>
      <c r="PSA10" s="173"/>
      <c r="PSB10" s="173"/>
      <c r="PSC10" s="173"/>
      <c r="PSD10" s="173"/>
      <c r="PSE10" s="173"/>
      <c r="PSF10" s="173"/>
      <c r="PSG10" s="173"/>
      <c r="PSH10" s="173"/>
      <c r="PSI10" s="173"/>
      <c r="PSJ10" s="173"/>
      <c r="PSK10" s="173"/>
      <c r="PSL10" s="173"/>
      <c r="PSM10" s="173"/>
      <c r="PSN10" s="173"/>
      <c r="PSO10" s="173"/>
      <c r="PSP10" s="173"/>
      <c r="PSQ10" s="173"/>
      <c r="PSR10" s="173"/>
      <c r="PSS10" s="173"/>
      <c r="PST10" s="173"/>
      <c r="PSU10" s="173"/>
      <c r="PSV10" s="173"/>
      <c r="PSW10" s="173"/>
      <c r="PSX10" s="173"/>
      <c r="PSY10" s="173"/>
      <c r="PSZ10" s="173"/>
      <c r="PTA10" s="173"/>
      <c r="PTB10" s="173"/>
      <c r="PTC10" s="173"/>
      <c r="PTD10" s="173"/>
      <c r="PTE10" s="173"/>
      <c r="PTF10" s="173"/>
      <c r="PTG10" s="173"/>
      <c r="PTH10" s="173"/>
      <c r="PTI10" s="173"/>
      <c r="PTJ10" s="173"/>
      <c r="PTK10" s="173"/>
      <c r="PTL10" s="173"/>
      <c r="PTM10" s="173"/>
      <c r="PTN10" s="173"/>
      <c r="PTO10" s="173"/>
      <c r="PTP10" s="173"/>
      <c r="PTQ10" s="173"/>
      <c r="PTR10" s="173"/>
      <c r="PTS10" s="173"/>
      <c r="PTT10" s="173"/>
      <c r="PTU10" s="173"/>
      <c r="PTV10" s="173"/>
      <c r="PTW10" s="173"/>
      <c r="PTX10" s="173"/>
      <c r="PTY10" s="173"/>
      <c r="PTZ10" s="173"/>
      <c r="PUA10" s="173"/>
      <c r="PUB10" s="173"/>
      <c r="PUC10" s="173"/>
      <c r="PUD10" s="173"/>
      <c r="PUE10" s="173"/>
      <c r="PUF10" s="173"/>
      <c r="PUG10" s="173"/>
      <c r="PUH10" s="173"/>
      <c r="PUI10" s="173"/>
      <c r="PUJ10" s="173"/>
      <c r="PUK10" s="173"/>
      <c r="PUL10" s="173"/>
      <c r="PUM10" s="173"/>
      <c r="PUN10" s="173"/>
      <c r="PUO10" s="173"/>
      <c r="PUP10" s="173"/>
      <c r="PUQ10" s="173"/>
      <c r="PUR10" s="173"/>
      <c r="PUS10" s="173"/>
      <c r="PUT10" s="173"/>
      <c r="PUU10" s="173"/>
      <c r="PUV10" s="173"/>
      <c r="PUW10" s="173"/>
      <c r="PUX10" s="173"/>
      <c r="PUY10" s="173"/>
      <c r="PUZ10" s="173"/>
      <c r="PVA10" s="173"/>
      <c r="PVB10" s="173"/>
      <c r="PVC10" s="173"/>
      <c r="PVD10" s="173"/>
      <c r="PVE10" s="173"/>
      <c r="PVF10" s="173"/>
      <c r="PVG10" s="173"/>
      <c r="PVH10" s="173"/>
      <c r="PVI10" s="173"/>
      <c r="PVJ10" s="173"/>
      <c r="PVK10" s="173"/>
      <c r="PVL10" s="173"/>
      <c r="PVM10" s="173"/>
      <c r="PVN10" s="173"/>
      <c r="PVO10" s="173"/>
      <c r="PVP10" s="173"/>
      <c r="PVQ10" s="173"/>
      <c r="PVR10" s="173"/>
      <c r="PVS10" s="173"/>
      <c r="PVT10" s="173"/>
      <c r="PVU10" s="173"/>
      <c r="PVV10" s="173"/>
      <c r="PVW10" s="173"/>
      <c r="PVX10" s="173"/>
      <c r="PVY10" s="173"/>
      <c r="PVZ10" s="173"/>
      <c r="PWA10" s="173"/>
      <c r="PWB10" s="173"/>
      <c r="PWC10" s="173"/>
      <c r="PWD10" s="173"/>
      <c r="PWE10" s="173"/>
      <c r="PWF10" s="173"/>
      <c r="PWG10" s="173"/>
      <c r="PWH10" s="173"/>
      <c r="PWI10" s="173"/>
      <c r="PWJ10" s="173"/>
      <c r="PWK10" s="173"/>
      <c r="PWL10" s="173"/>
      <c r="PWM10" s="173"/>
      <c r="PWN10" s="173"/>
      <c r="PWO10" s="173"/>
      <c r="PWP10" s="173"/>
      <c r="PWQ10" s="173"/>
      <c r="PWR10" s="173"/>
      <c r="PWS10" s="173"/>
      <c r="PWT10" s="173"/>
      <c r="PWU10" s="173"/>
      <c r="PWV10" s="173"/>
      <c r="PWW10" s="173"/>
      <c r="PWX10" s="173"/>
      <c r="PWY10" s="173"/>
      <c r="PWZ10" s="173"/>
      <c r="PXA10" s="173"/>
      <c r="PXB10" s="173"/>
      <c r="PXC10" s="173"/>
      <c r="PXD10" s="173"/>
      <c r="PXE10" s="173"/>
      <c r="PXF10" s="173"/>
      <c r="PXG10" s="173"/>
      <c r="PXH10" s="173"/>
      <c r="PXI10" s="173"/>
      <c r="PXJ10" s="173"/>
      <c r="PXK10" s="173"/>
      <c r="PXL10" s="173"/>
      <c r="PXM10" s="173"/>
      <c r="PXN10" s="173"/>
      <c r="PXO10" s="173"/>
      <c r="PXP10" s="173"/>
      <c r="PXQ10" s="173"/>
      <c r="PXR10" s="173"/>
      <c r="PXS10" s="173"/>
      <c r="PXT10" s="173"/>
      <c r="PXU10" s="173"/>
      <c r="PXV10" s="173"/>
      <c r="PXW10" s="173"/>
      <c r="PXX10" s="173"/>
      <c r="PXY10" s="173"/>
      <c r="PXZ10" s="173"/>
      <c r="PYA10" s="173"/>
      <c r="PYB10" s="173"/>
      <c r="PYC10" s="173"/>
      <c r="PYD10" s="173"/>
      <c r="PYE10" s="173"/>
      <c r="PYF10" s="173"/>
      <c r="PYG10" s="173"/>
      <c r="PYH10" s="173"/>
      <c r="PYI10" s="173"/>
      <c r="PYJ10" s="173"/>
      <c r="PYK10" s="173"/>
      <c r="PYL10" s="173"/>
      <c r="PYM10" s="173"/>
      <c r="PYN10" s="173"/>
      <c r="PYO10" s="173"/>
      <c r="PYP10" s="173"/>
      <c r="PYQ10" s="173"/>
      <c r="PYR10" s="173"/>
      <c r="PYS10" s="173"/>
      <c r="PYT10" s="173"/>
      <c r="PYU10" s="173"/>
      <c r="PYV10" s="173"/>
      <c r="PYW10" s="173"/>
      <c r="PYX10" s="173"/>
      <c r="PYY10" s="173"/>
      <c r="PYZ10" s="173"/>
      <c r="PZA10" s="173"/>
      <c r="PZB10" s="173"/>
      <c r="PZC10" s="173"/>
      <c r="PZD10" s="173"/>
      <c r="PZE10" s="173"/>
      <c r="PZF10" s="173"/>
      <c r="PZG10" s="173"/>
      <c r="PZH10" s="173"/>
      <c r="PZI10" s="173"/>
      <c r="PZJ10" s="173"/>
      <c r="PZK10" s="173"/>
      <c r="PZL10" s="173"/>
      <c r="PZM10" s="173"/>
      <c r="PZN10" s="173"/>
      <c r="PZO10" s="173"/>
      <c r="PZP10" s="173"/>
      <c r="PZQ10" s="173"/>
      <c r="PZR10" s="173"/>
      <c r="PZS10" s="173"/>
      <c r="PZT10" s="173"/>
      <c r="PZU10" s="173"/>
      <c r="PZV10" s="173"/>
      <c r="PZW10" s="173"/>
      <c r="PZX10" s="173"/>
      <c r="PZY10" s="173"/>
      <c r="PZZ10" s="173"/>
      <c r="QAA10" s="173"/>
      <c r="QAB10" s="173"/>
      <c r="QAC10" s="173"/>
      <c r="QAD10" s="173"/>
      <c r="QAE10" s="173"/>
      <c r="QAF10" s="173"/>
      <c r="QAG10" s="173"/>
      <c r="QAH10" s="173"/>
      <c r="QAI10" s="173"/>
      <c r="QAJ10" s="173"/>
      <c r="QAK10" s="173"/>
      <c r="QAL10" s="173"/>
      <c r="QAM10" s="173"/>
      <c r="QAN10" s="173"/>
      <c r="QAO10" s="173"/>
      <c r="QAP10" s="173"/>
      <c r="QAQ10" s="173"/>
      <c r="QAR10" s="173"/>
      <c r="QAS10" s="173"/>
      <c r="QAT10" s="173"/>
      <c r="QAU10" s="173"/>
      <c r="QAV10" s="173"/>
      <c r="QAW10" s="173"/>
      <c r="QAX10" s="173"/>
      <c r="QAY10" s="173"/>
      <c r="QAZ10" s="173"/>
      <c r="QBA10" s="173"/>
      <c r="QBB10" s="173"/>
      <c r="QBC10" s="173"/>
      <c r="QBD10" s="173"/>
      <c r="QBE10" s="173"/>
      <c r="QBF10" s="173"/>
      <c r="QBG10" s="173"/>
      <c r="QBH10" s="173"/>
      <c r="QBI10" s="173"/>
      <c r="QBJ10" s="173"/>
      <c r="QBK10" s="173"/>
      <c r="QBL10" s="173"/>
      <c r="QBM10" s="173"/>
      <c r="QBN10" s="173"/>
      <c r="QBO10" s="173"/>
      <c r="QBP10" s="173"/>
      <c r="QBQ10" s="173"/>
      <c r="QBR10" s="173"/>
      <c r="QBS10" s="173"/>
      <c r="QBT10" s="173"/>
      <c r="QBU10" s="173"/>
      <c r="QBV10" s="173"/>
      <c r="QBW10" s="173"/>
      <c r="QBX10" s="173"/>
      <c r="QBY10" s="173"/>
      <c r="QBZ10" s="173"/>
      <c r="QCA10" s="173"/>
      <c r="QCB10" s="173"/>
      <c r="QCC10" s="173"/>
      <c r="QCD10" s="173"/>
      <c r="QCE10" s="173"/>
      <c r="QCF10" s="173"/>
      <c r="QCG10" s="173"/>
      <c r="QCH10" s="173"/>
      <c r="QCI10" s="173"/>
      <c r="QCJ10" s="173"/>
      <c r="QCK10" s="173"/>
      <c r="QCL10" s="173"/>
      <c r="QCM10" s="173"/>
      <c r="QCN10" s="173"/>
      <c r="QCO10" s="173"/>
      <c r="QCP10" s="173"/>
      <c r="QCQ10" s="173"/>
      <c r="QCR10" s="173"/>
      <c r="QCS10" s="173"/>
      <c r="QCT10" s="173"/>
      <c r="QCU10" s="173"/>
      <c r="QCV10" s="173"/>
      <c r="QCW10" s="173"/>
      <c r="QCX10" s="173"/>
      <c r="QCY10" s="173"/>
      <c r="QCZ10" s="173"/>
      <c r="QDA10" s="173"/>
      <c r="QDB10" s="173"/>
      <c r="QDC10" s="173"/>
      <c r="QDD10" s="173"/>
      <c r="QDE10" s="173"/>
      <c r="QDF10" s="173"/>
      <c r="QDG10" s="173"/>
      <c r="QDH10" s="173"/>
      <c r="QDI10" s="173"/>
      <c r="QDJ10" s="173"/>
      <c r="QDK10" s="173"/>
      <c r="QDL10" s="173"/>
      <c r="QDM10" s="173"/>
      <c r="QDN10" s="173"/>
      <c r="QDO10" s="173"/>
      <c r="QDP10" s="173"/>
      <c r="QDQ10" s="173"/>
      <c r="QDR10" s="173"/>
      <c r="QDS10" s="173"/>
      <c r="QDT10" s="173"/>
      <c r="QDU10" s="173"/>
      <c r="QDV10" s="173"/>
      <c r="QDW10" s="173"/>
      <c r="QDX10" s="173"/>
      <c r="QDY10" s="173"/>
      <c r="QDZ10" s="173"/>
      <c r="QEA10" s="173"/>
      <c r="QEB10" s="173"/>
      <c r="QEC10" s="173"/>
      <c r="QED10" s="173"/>
      <c r="QEE10" s="173"/>
      <c r="QEF10" s="173"/>
      <c r="QEG10" s="173"/>
      <c r="QEH10" s="173"/>
      <c r="QEI10" s="173"/>
      <c r="QEJ10" s="173"/>
      <c r="QEK10" s="173"/>
      <c r="QEL10" s="173"/>
      <c r="QEM10" s="173"/>
      <c r="QEN10" s="173"/>
      <c r="QEO10" s="173"/>
      <c r="QEP10" s="173"/>
      <c r="QEQ10" s="173"/>
      <c r="QER10" s="173"/>
      <c r="QES10" s="173"/>
      <c r="QET10" s="173"/>
      <c r="QEU10" s="173"/>
      <c r="QEV10" s="173"/>
      <c r="QEW10" s="173"/>
      <c r="QEX10" s="173"/>
      <c r="QEY10" s="173"/>
      <c r="QEZ10" s="173"/>
      <c r="QFA10" s="173"/>
      <c r="QFB10" s="173"/>
      <c r="QFC10" s="173"/>
      <c r="QFD10" s="173"/>
      <c r="QFE10" s="173"/>
      <c r="QFF10" s="173"/>
      <c r="QFG10" s="173"/>
      <c r="QFH10" s="173"/>
      <c r="QFI10" s="173"/>
      <c r="QFJ10" s="173"/>
      <c r="QFK10" s="173"/>
      <c r="QFL10" s="173"/>
      <c r="QFM10" s="173"/>
      <c r="QFN10" s="173"/>
      <c r="QFO10" s="173"/>
      <c r="QFP10" s="173"/>
      <c r="QFQ10" s="173"/>
      <c r="QFR10" s="173"/>
      <c r="QFS10" s="173"/>
      <c r="QFT10" s="173"/>
      <c r="QFU10" s="173"/>
      <c r="QFV10" s="173"/>
      <c r="QFW10" s="173"/>
      <c r="QFX10" s="173"/>
      <c r="QFY10" s="173"/>
      <c r="QFZ10" s="173"/>
      <c r="QGA10" s="173"/>
      <c r="QGB10" s="173"/>
      <c r="QGC10" s="173"/>
      <c r="QGD10" s="173"/>
      <c r="QGE10" s="173"/>
      <c r="QGF10" s="173"/>
      <c r="QGG10" s="173"/>
      <c r="QGH10" s="173"/>
      <c r="QGI10" s="173"/>
      <c r="QGJ10" s="173"/>
      <c r="QGK10" s="173"/>
      <c r="QGL10" s="173"/>
      <c r="QGM10" s="173"/>
      <c r="QGN10" s="173"/>
      <c r="QGO10" s="173"/>
      <c r="QGP10" s="173"/>
      <c r="QGQ10" s="173"/>
      <c r="QGR10" s="173"/>
      <c r="QGS10" s="173"/>
      <c r="QGT10" s="173"/>
      <c r="QGU10" s="173"/>
      <c r="QGV10" s="173"/>
      <c r="QGW10" s="173"/>
      <c r="QGX10" s="173"/>
      <c r="QGY10" s="173"/>
      <c r="QGZ10" s="173"/>
      <c r="QHA10" s="173"/>
      <c r="QHB10" s="173"/>
      <c r="QHC10" s="173"/>
      <c r="QHD10" s="173"/>
      <c r="QHE10" s="173"/>
      <c r="QHF10" s="173"/>
      <c r="QHG10" s="173"/>
      <c r="QHH10" s="173"/>
      <c r="QHI10" s="173"/>
      <c r="QHJ10" s="173"/>
      <c r="QHK10" s="173"/>
      <c r="QHL10" s="173"/>
      <c r="QHM10" s="173"/>
      <c r="QHN10" s="173"/>
      <c r="QHO10" s="173"/>
      <c r="QHP10" s="173"/>
      <c r="QHQ10" s="173"/>
      <c r="QHR10" s="173"/>
      <c r="QHS10" s="173"/>
      <c r="QHT10" s="173"/>
      <c r="QHU10" s="173"/>
      <c r="QHV10" s="173"/>
      <c r="QHW10" s="173"/>
      <c r="QHX10" s="173"/>
      <c r="QHY10" s="173"/>
      <c r="QHZ10" s="173"/>
      <c r="QIA10" s="173"/>
      <c r="QIB10" s="173"/>
      <c r="QIC10" s="173"/>
      <c r="QID10" s="173"/>
      <c r="QIE10" s="173"/>
      <c r="QIF10" s="173"/>
      <c r="QIG10" s="173"/>
      <c r="QIH10" s="173"/>
      <c r="QII10" s="173"/>
      <c r="QIJ10" s="173"/>
      <c r="QIK10" s="173"/>
      <c r="QIL10" s="173"/>
      <c r="QIM10" s="173"/>
      <c r="QIN10" s="173"/>
      <c r="QIO10" s="173"/>
      <c r="QIP10" s="173"/>
      <c r="QIQ10" s="173"/>
      <c r="QIR10" s="173"/>
      <c r="QIS10" s="173"/>
      <c r="QIT10" s="173"/>
      <c r="QIU10" s="173"/>
      <c r="QIV10" s="173"/>
      <c r="QIW10" s="173"/>
      <c r="QIX10" s="173"/>
      <c r="QIY10" s="173"/>
      <c r="QIZ10" s="173"/>
      <c r="QJA10" s="173"/>
      <c r="QJB10" s="173"/>
      <c r="QJC10" s="173"/>
      <c r="QJD10" s="173"/>
      <c r="QJE10" s="173"/>
      <c r="QJF10" s="173"/>
      <c r="QJG10" s="173"/>
      <c r="QJH10" s="173"/>
      <c r="QJI10" s="173"/>
      <c r="QJJ10" s="173"/>
      <c r="QJK10" s="173"/>
      <c r="QJL10" s="173"/>
      <c r="QJM10" s="173"/>
      <c r="QJN10" s="173"/>
      <c r="QJO10" s="173"/>
      <c r="QJP10" s="173"/>
      <c r="QJQ10" s="173"/>
      <c r="QJR10" s="173"/>
      <c r="QJS10" s="173"/>
      <c r="QJT10" s="173"/>
      <c r="QJU10" s="173"/>
      <c r="QJV10" s="173"/>
      <c r="QJW10" s="173"/>
      <c r="QJX10" s="173"/>
      <c r="QJY10" s="173"/>
      <c r="QJZ10" s="173"/>
      <c r="QKA10" s="173"/>
      <c r="QKB10" s="173"/>
      <c r="QKC10" s="173"/>
      <c r="QKD10" s="173"/>
      <c r="QKE10" s="173"/>
      <c r="QKF10" s="173"/>
      <c r="QKG10" s="173"/>
      <c r="QKH10" s="173"/>
      <c r="QKI10" s="173"/>
      <c r="QKJ10" s="173"/>
      <c r="QKK10" s="173"/>
      <c r="QKL10" s="173"/>
      <c r="QKM10" s="173"/>
      <c r="QKN10" s="173"/>
      <c r="QKO10" s="173"/>
      <c r="QKP10" s="173"/>
      <c r="QKQ10" s="173"/>
      <c r="QKR10" s="173"/>
      <c r="QKS10" s="173"/>
      <c r="QKT10" s="173"/>
      <c r="QKU10" s="173"/>
      <c r="QKV10" s="173"/>
      <c r="QKW10" s="173"/>
      <c r="QKX10" s="173"/>
      <c r="QKY10" s="173"/>
      <c r="QKZ10" s="173"/>
      <c r="QLA10" s="173"/>
      <c r="QLB10" s="173"/>
      <c r="QLC10" s="173"/>
      <c r="QLD10" s="173"/>
      <c r="QLE10" s="173"/>
      <c r="QLF10" s="173"/>
      <c r="QLG10" s="173"/>
      <c r="QLH10" s="173"/>
      <c r="QLI10" s="173"/>
      <c r="QLJ10" s="173"/>
      <c r="QLK10" s="173"/>
      <c r="QLL10" s="173"/>
      <c r="QLM10" s="173"/>
      <c r="QLN10" s="173"/>
      <c r="QLO10" s="173"/>
      <c r="QLP10" s="173"/>
      <c r="QLQ10" s="173"/>
      <c r="QLR10" s="173"/>
      <c r="QLS10" s="173"/>
      <c r="QLT10" s="173"/>
      <c r="QLU10" s="173"/>
      <c r="QLV10" s="173"/>
      <c r="QLW10" s="173"/>
      <c r="QLX10" s="173"/>
      <c r="QLY10" s="173"/>
      <c r="QLZ10" s="173"/>
      <c r="QMA10" s="173"/>
      <c r="QMB10" s="173"/>
      <c r="QMC10" s="173"/>
      <c r="QMD10" s="173"/>
      <c r="QME10" s="173"/>
      <c r="QMF10" s="173"/>
      <c r="QMG10" s="173"/>
      <c r="QMH10" s="173"/>
      <c r="QMI10" s="173"/>
      <c r="QMJ10" s="173"/>
      <c r="QMK10" s="173"/>
      <c r="QML10" s="173"/>
      <c r="QMM10" s="173"/>
      <c r="QMN10" s="173"/>
      <c r="QMO10" s="173"/>
      <c r="QMP10" s="173"/>
      <c r="QMQ10" s="173"/>
      <c r="QMR10" s="173"/>
      <c r="QMS10" s="173"/>
      <c r="QMT10" s="173"/>
      <c r="QMU10" s="173"/>
      <c r="QMV10" s="173"/>
      <c r="QMW10" s="173"/>
      <c r="QMX10" s="173"/>
      <c r="QMY10" s="173"/>
      <c r="QMZ10" s="173"/>
      <c r="QNA10" s="173"/>
      <c r="QNB10" s="173"/>
      <c r="QNC10" s="173"/>
      <c r="QND10" s="173"/>
      <c r="QNE10" s="173"/>
      <c r="QNF10" s="173"/>
      <c r="QNG10" s="173"/>
      <c r="QNH10" s="173"/>
      <c r="QNI10" s="173"/>
      <c r="QNJ10" s="173"/>
      <c r="QNK10" s="173"/>
      <c r="QNL10" s="173"/>
      <c r="QNM10" s="173"/>
      <c r="QNN10" s="173"/>
      <c r="QNO10" s="173"/>
      <c r="QNP10" s="173"/>
      <c r="QNQ10" s="173"/>
      <c r="QNR10" s="173"/>
      <c r="QNS10" s="173"/>
      <c r="QNT10" s="173"/>
      <c r="QNU10" s="173"/>
      <c r="QNV10" s="173"/>
      <c r="QNW10" s="173"/>
      <c r="QNX10" s="173"/>
      <c r="QNY10" s="173"/>
      <c r="QNZ10" s="173"/>
      <c r="QOA10" s="173"/>
      <c r="QOB10" s="173"/>
      <c r="QOC10" s="173"/>
      <c r="QOD10" s="173"/>
      <c r="QOE10" s="173"/>
      <c r="QOF10" s="173"/>
      <c r="QOG10" s="173"/>
      <c r="QOH10" s="173"/>
      <c r="QOI10" s="173"/>
      <c r="QOJ10" s="173"/>
      <c r="QOK10" s="173"/>
      <c r="QOL10" s="173"/>
      <c r="QOM10" s="173"/>
      <c r="QON10" s="173"/>
      <c r="QOO10" s="173"/>
      <c r="QOP10" s="173"/>
      <c r="QOQ10" s="173"/>
      <c r="QOR10" s="173"/>
      <c r="QOS10" s="173"/>
      <c r="QOT10" s="173"/>
      <c r="QOU10" s="173"/>
      <c r="QOV10" s="173"/>
      <c r="QOW10" s="173"/>
      <c r="QOX10" s="173"/>
      <c r="QOY10" s="173"/>
      <c r="QOZ10" s="173"/>
      <c r="QPA10" s="173"/>
      <c r="QPB10" s="173"/>
      <c r="QPC10" s="173"/>
      <c r="QPD10" s="173"/>
      <c r="QPE10" s="173"/>
      <c r="QPF10" s="173"/>
      <c r="QPG10" s="173"/>
      <c r="QPH10" s="173"/>
      <c r="QPI10" s="173"/>
      <c r="QPJ10" s="173"/>
      <c r="QPK10" s="173"/>
      <c r="QPL10" s="173"/>
      <c r="QPM10" s="173"/>
      <c r="QPN10" s="173"/>
      <c r="QPO10" s="173"/>
      <c r="QPP10" s="173"/>
      <c r="QPQ10" s="173"/>
      <c r="QPR10" s="173"/>
      <c r="QPS10" s="173"/>
      <c r="QPT10" s="173"/>
      <c r="QPU10" s="173"/>
      <c r="QPV10" s="173"/>
      <c r="QPW10" s="173"/>
      <c r="QPX10" s="173"/>
      <c r="QPY10" s="173"/>
      <c r="QPZ10" s="173"/>
      <c r="QQA10" s="173"/>
      <c r="QQB10" s="173"/>
      <c r="QQC10" s="173"/>
      <c r="QQD10" s="173"/>
      <c r="QQE10" s="173"/>
      <c r="QQF10" s="173"/>
      <c r="QQG10" s="173"/>
      <c r="QQH10" s="173"/>
      <c r="QQI10" s="173"/>
      <c r="QQJ10" s="173"/>
      <c r="QQK10" s="173"/>
      <c r="QQL10" s="173"/>
      <c r="QQM10" s="173"/>
      <c r="QQN10" s="173"/>
      <c r="QQO10" s="173"/>
      <c r="QQP10" s="173"/>
      <c r="QQQ10" s="173"/>
      <c r="QQR10" s="173"/>
      <c r="QQS10" s="173"/>
      <c r="QQT10" s="173"/>
      <c r="QQU10" s="173"/>
      <c r="QQV10" s="173"/>
      <c r="QQW10" s="173"/>
      <c r="QQX10" s="173"/>
      <c r="QQY10" s="173"/>
      <c r="QQZ10" s="173"/>
      <c r="QRA10" s="173"/>
      <c r="QRB10" s="173"/>
      <c r="QRC10" s="173"/>
      <c r="QRD10" s="173"/>
      <c r="QRE10" s="173"/>
      <c r="QRF10" s="173"/>
      <c r="QRG10" s="173"/>
      <c r="QRH10" s="173"/>
      <c r="QRI10" s="173"/>
      <c r="QRJ10" s="173"/>
      <c r="QRK10" s="173"/>
      <c r="QRL10" s="173"/>
      <c r="QRM10" s="173"/>
      <c r="QRN10" s="173"/>
      <c r="QRO10" s="173"/>
      <c r="QRP10" s="173"/>
      <c r="QRQ10" s="173"/>
      <c r="QRR10" s="173"/>
      <c r="QRS10" s="173"/>
      <c r="QRT10" s="173"/>
      <c r="QRU10" s="173"/>
      <c r="QRV10" s="173"/>
      <c r="QRW10" s="173"/>
      <c r="QRX10" s="173"/>
      <c r="QRY10" s="173"/>
      <c r="QRZ10" s="173"/>
      <c r="QSA10" s="173"/>
      <c r="QSB10" s="173"/>
      <c r="QSC10" s="173"/>
      <c r="QSD10" s="173"/>
      <c r="QSE10" s="173"/>
      <c r="QSF10" s="173"/>
      <c r="QSG10" s="173"/>
      <c r="QSH10" s="173"/>
      <c r="QSI10" s="173"/>
      <c r="QSJ10" s="173"/>
      <c r="QSK10" s="173"/>
      <c r="QSL10" s="173"/>
      <c r="QSM10" s="173"/>
      <c r="QSN10" s="173"/>
      <c r="QSO10" s="173"/>
      <c r="QSP10" s="173"/>
      <c r="QSQ10" s="173"/>
      <c r="QSR10" s="173"/>
      <c r="QSS10" s="173"/>
      <c r="QST10" s="173"/>
      <c r="QSU10" s="173"/>
      <c r="QSV10" s="173"/>
      <c r="QSW10" s="173"/>
      <c r="QSX10" s="173"/>
      <c r="QSY10" s="173"/>
      <c r="QSZ10" s="173"/>
      <c r="QTA10" s="173"/>
      <c r="QTB10" s="173"/>
      <c r="QTC10" s="173"/>
      <c r="QTD10" s="173"/>
      <c r="QTE10" s="173"/>
      <c r="QTF10" s="173"/>
      <c r="QTG10" s="173"/>
      <c r="QTH10" s="173"/>
      <c r="QTI10" s="173"/>
      <c r="QTJ10" s="173"/>
      <c r="QTK10" s="173"/>
      <c r="QTL10" s="173"/>
      <c r="QTM10" s="173"/>
      <c r="QTN10" s="173"/>
      <c r="QTO10" s="173"/>
      <c r="QTP10" s="173"/>
      <c r="QTQ10" s="173"/>
      <c r="QTR10" s="173"/>
      <c r="QTS10" s="173"/>
      <c r="QTT10" s="173"/>
      <c r="QTU10" s="173"/>
      <c r="QTV10" s="173"/>
      <c r="QTW10" s="173"/>
      <c r="QTX10" s="173"/>
      <c r="QTY10" s="173"/>
      <c r="QTZ10" s="173"/>
      <c r="QUA10" s="173"/>
      <c r="QUB10" s="173"/>
      <c r="QUC10" s="173"/>
      <c r="QUD10" s="173"/>
      <c r="QUE10" s="173"/>
      <c r="QUF10" s="173"/>
      <c r="QUG10" s="173"/>
      <c r="QUH10" s="173"/>
      <c r="QUI10" s="173"/>
      <c r="QUJ10" s="173"/>
      <c r="QUK10" s="173"/>
      <c r="QUL10" s="173"/>
      <c r="QUM10" s="173"/>
      <c r="QUN10" s="173"/>
      <c r="QUO10" s="173"/>
      <c r="QUP10" s="173"/>
      <c r="QUQ10" s="173"/>
      <c r="QUR10" s="173"/>
      <c r="QUS10" s="173"/>
      <c r="QUT10" s="173"/>
      <c r="QUU10" s="173"/>
      <c r="QUV10" s="173"/>
      <c r="QUW10" s="173"/>
      <c r="QUX10" s="173"/>
      <c r="QUY10" s="173"/>
      <c r="QUZ10" s="173"/>
      <c r="QVA10" s="173"/>
      <c r="QVB10" s="173"/>
      <c r="QVC10" s="173"/>
      <c r="QVD10" s="173"/>
      <c r="QVE10" s="173"/>
      <c r="QVF10" s="173"/>
      <c r="QVG10" s="173"/>
      <c r="QVH10" s="173"/>
      <c r="QVI10" s="173"/>
      <c r="QVJ10" s="173"/>
      <c r="QVK10" s="173"/>
      <c r="QVL10" s="173"/>
      <c r="QVM10" s="173"/>
      <c r="QVN10" s="173"/>
      <c r="QVO10" s="173"/>
      <c r="QVP10" s="173"/>
      <c r="QVQ10" s="173"/>
      <c r="QVR10" s="173"/>
      <c r="QVS10" s="173"/>
      <c r="QVT10" s="173"/>
      <c r="QVU10" s="173"/>
      <c r="QVV10" s="173"/>
      <c r="QVW10" s="173"/>
      <c r="QVX10" s="173"/>
      <c r="QVY10" s="173"/>
      <c r="QVZ10" s="173"/>
      <c r="QWA10" s="173"/>
      <c r="QWB10" s="173"/>
      <c r="QWC10" s="173"/>
      <c r="QWD10" s="173"/>
      <c r="QWE10" s="173"/>
      <c r="QWF10" s="173"/>
      <c r="QWG10" s="173"/>
      <c r="QWH10" s="173"/>
      <c r="QWI10" s="173"/>
      <c r="QWJ10" s="173"/>
      <c r="QWK10" s="173"/>
      <c r="QWL10" s="173"/>
      <c r="QWM10" s="173"/>
      <c r="QWN10" s="173"/>
      <c r="QWO10" s="173"/>
      <c r="QWP10" s="173"/>
      <c r="QWQ10" s="173"/>
      <c r="QWR10" s="173"/>
      <c r="QWS10" s="173"/>
      <c r="QWT10" s="173"/>
      <c r="QWU10" s="173"/>
      <c r="QWV10" s="173"/>
      <c r="QWW10" s="173"/>
      <c r="QWX10" s="173"/>
      <c r="QWY10" s="173"/>
      <c r="QWZ10" s="173"/>
      <c r="QXA10" s="173"/>
      <c r="QXB10" s="173"/>
      <c r="QXC10" s="173"/>
      <c r="QXD10" s="173"/>
      <c r="QXE10" s="173"/>
      <c r="QXF10" s="173"/>
      <c r="QXG10" s="173"/>
      <c r="QXH10" s="173"/>
      <c r="QXI10" s="173"/>
      <c r="QXJ10" s="173"/>
      <c r="QXK10" s="173"/>
      <c r="QXL10" s="173"/>
      <c r="QXM10" s="173"/>
      <c r="QXN10" s="173"/>
      <c r="QXO10" s="173"/>
      <c r="QXP10" s="173"/>
      <c r="QXQ10" s="173"/>
      <c r="QXR10" s="173"/>
      <c r="QXS10" s="173"/>
      <c r="QXT10" s="173"/>
      <c r="QXU10" s="173"/>
      <c r="QXV10" s="173"/>
      <c r="QXW10" s="173"/>
      <c r="QXX10" s="173"/>
      <c r="QXY10" s="173"/>
      <c r="QXZ10" s="173"/>
      <c r="QYA10" s="173"/>
      <c r="QYB10" s="173"/>
      <c r="QYC10" s="173"/>
      <c r="QYD10" s="173"/>
      <c r="QYE10" s="173"/>
      <c r="QYF10" s="173"/>
      <c r="QYG10" s="173"/>
      <c r="QYH10" s="173"/>
      <c r="QYI10" s="173"/>
      <c r="QYJ10" s="173"/>
      <c r="QYK10" s="173"/>
      <c r="QYL10" s="173"/>
      <c r="QYM10" s="173"/>
      <c r="QYN10" s="173"/>
      <c r="QYO10" s="173"/>
      <c r="QYP10" s="173"/>
      <c r="QYQ10" s="173"/>
      <c r="QYR10" s="173"/>
      <c r="QYS10" s="173"/>
      <c r="QYT10" s="173"/>
      <c r="QYU10" s="173"/>
      <c r="QYV10" s="173"/>
      <c r="QYW10" s="173"/>
      <c r="QYX10" s="173"/>
      <c r="QYY10" s="173"/>
      <c r="QYZ10" s="173"/>
      <c r="QZA10" s="173"/>
      <c r="QZB10" s="173"/>
      <c r="QZC10" s="173"/>
      <c r="QZD10" s="173"/>
      <c r="QZE10" s="173"/>
      <c r="QZF10" s="173"/>
      <c r="QZG10" s="173"/>
      <c r="QZH10" s="173"/>
      <c r="QZI10" s="173"/>
      <c r="QZJ10" s="173"/>
      <c r="QZK10" s="173"/>
      <c r="QZL10" s="173"/>
      <c r="QZM10" s="173"/>
      <c r="QZN10" s="173"/>
      <c r="QZO10" s="173"/>
      <c r="QZP10" s="173"/>
      <c r="QZQ10" s="173"/>
      <c r="QZR10" s="173"/>
      <c r="QZS10" s="173"/>
      <c r="QZT10" s="173"/>
      <c r="QZU10" s="173"/>
      <c r="QZV10" s="173"/>
      <c r="QZW10" s="173"/>
      <c r="QZX10" s="173"/>
      <c r="QZY10" s="173"/>
      <c r="QZZ10" s="173"/>
      <c r="RAA10" s="173"/>
      <c r="RAB10" s="173"/>
      <c r="RAC10" s="173"/>
      <c r="RAD10" s="173"/>
      <c r="RAE10" s="173"/>
      <c r="RAF10" s="173"/>
      <c r="RAG10" s="173"/>
      <c r="RAH10" s="173"/>
      <c r="RAI10" s="173"/>
      <c r="RAJ10" s="173"/>
      <c r="RAK10" s="173"/>
      <c r="RAL10" s="173"/>
      <c r="RAM10" s="173"/>
      <c r="RAN10" s="173"/>
      <c r="RAO10" s="173"/>
      <c r="RAP10" s="173"/>
      <c r="RAQ10" s="173"/>
      <c r="RAR10" s="173"/>
      <c r="RAS10" s="173"/>
      <c r="RAT10" s="173"/>
      <c r="RAU10" s="173"/>
      <c r="RAV10" s="173"/>
      <c r="RAW10" s="173"/>
      <c r="RAX10" s="173"/>
      <c r="RAY10" s="173"/>
      <c r="RAZ10" s="173"/>
      <c r="RBA10" s="173"/>
      <c r="RBB10" s="173"/>
      <c r="RBC10" s="173"/>
      <c r="RBD10" s="173"/>
      <c r="RBE10" s="173"/>
      <c r="RBF10" s="173"/>
      <c r="RBG10" s="173"/>
      <c r="RBH10" s="173"/>
      <c r="RBI10" s="173"/>
      <c r="RBJ10" s="173"/>
      <c r="RBK10" s="173"/>
      <c r="RBL10" s="173"/>
      <c r="RBM10" s="173"/>
      <c r="RBN10" s="173"/>
      <c r="RBO10" s="173"/>
      <c r="RBP10" s="173"/>
      <c r="RBQ10" s="173"/>
      <c r="RBR10" s="173"/>
      <c r="RBS10" s="173"/>
      <c r="RBT10" s="173"/>
      <c r="RBU10" s="173"/>
      <c r="RBV10" s="173"/>
      <c r="RBW10" s="173"/>
      <c r="RBX10" s="173"/>
      <c r="RBY10" s="173"/>
      <c r="RBZ10" s="173"/>
      <c r="RCA10" s="173"/>
      <c r="RCB10" s="173"/>
      <c r="RCC10" s="173"/>
      <c r="RCD10" s="173"/>
      <c r="RCE10" s="173"/>
      <c r="RCF10" s="173"/>
      <c r="RCG10" s="173"/>
      <c r="RCH10" s="173"/>
      <c r="RCI10" s="173"/>
      <c r="RCJ10" s="173"/>
      <c r="RCK10" s="173"/>
      <c r="RCL10" s="173"/>
      <c r="RCM10" s="173"/>
      <c r="RCN10" s="173"/>
      <c r="RCO10" s="173"/>
      <c r="RCP10" s="173"/>
      <c r="RCQ10" s="173"/>
      <c r="RCR10" s="173"/>
      <c r="RCS10" s="173"/>
      <c r="RCT10" s="173"/>
      <c r="RCU10" s="173"/>
      <c r="RCV10" s="173"/>
      <c r="RCW10" s="173"/>
      <c r="RCX10" s="173"/>
      <c r="RCY10" s="173"/>
      <c r="RCZ10" s="173"/>
      <c r="RDA10" s="173"/>
      <c r="RDB10" s="173"/>
      <c r="RDC10" s="173"/>
      <c r="RDD10" s="173"/>
      <c r="RDE10" s="173"/>
      <c r="RDF10" s="173"/>
      <c r="RDG10" s="173"/>
      <c r="RDH10" s="173"/>
      <c r="RDI10" s="173"/>
      <c r="RDJ10" s="173"/>
      <c r="RDK10" s="173"/>
      <c r="RDL10" s="173"/>
      <c r="RDM10" s="173"/>
      <c r="RDN10" s="173"/>
      <c r="RDO10" s="173"/>
      <c r="RDP10" s="173"/>
      <c r="RDQ10" s="173"/>
      <c r="RDR10" s="173"/>
      <c r="RDS10" s="173"/>
      <c r="RDT10" s="173"/>
      <c r="RDU10" s="173"/>
      <c r="RDV10" s="173"/>
      <c r="RDW10" s="173"/>
      <c r="RDX10" s="173"/>
      <c r="RDY10" s="173"/>
      <c r="RDZ10" s="173"/>
      <c r="REA10" s="173"/>
      <c r="REB10" s="173"/>
      <c r="REC10" s="173"/>
      <c r="RED10" s="173"/>
      <c r="REE10" s="173"/>
      <c r="REF10" s="173"/>
      <c r="REG10" s="173"/>
      <c r="REH10" s="173"/>
      <c r="REI10" s="173"/>
      <c r="REJ10" s="173"/>
      <c r="REK10" s="173"/>
      <c r="REL10" s="173"/>
      <c r="REM10" s="173"/>
      <c r="REN10" s="173"/>
      <c r="REO10" s="173"/>
      <c r="REP10" s="173"/>
      <c r="REQ10" s="173"/>
      <c r="RER10" s="173"/>
      <c r="RES10" s="173"/>
      <c r="RET10" s="173"/>
      <c r="REU10" s="173"/>
      <c r="REV10" s="173"/>
      <c r="REW10" s="173"/>
      <c r="REX10" s="173"/>
      <c r="REY10" s="173"/>
      <c r="REZ10" s="173"/>
      <c r="RFA10" s="173"/>
      <c r="RFB10" s="173"/>
      <c r="RFC10" s="173"/>
      <c r="RFD10" s="173"/>
      <c r="RFE10" s="173"/>
      <c r="RFF10" s="173"/>
      <c r="RFG10" s="173"/>
      <c r="RFH10" s="173"/>
      <c r="RFI10" s="173"/>
      <c r="RFJ10" s="173"/>
      <c r="RFK10" s="173"/>
      <c r="RFL10" s="173"/>
      <c r="RFM10" s="173"/>
      <c r="RFN10" s="173"/>
      <c r="RFO10" s="173"/>
      <c r="RFP10" s="173"/>
      <c r="RFQ10" s="173"/>
      <c r="RFR10" s="173"/>
      <c r="RFS10" s="173"/>
      <c r="RFT10" s="173"/>
      <c r="RFU10" s="173"/>
      <c r="RFV10" s="173"/>
      <c r="RFW10" s="173"/>
      <c r="RFX10" s="173"/>
      <c r="RFY10" s="173"/>
      <c r="RFZ10" s="173"/>
      <c r="RGA10" s="173"/>
      <c r="RGB10" s="173"/>
      <c r="RGC10" s="173"/>
      <c r="RGD10" s="173"/>
      <c r="RGE10" s="173"/>
      <c r="RGF10" s="173"/>
      <c r="RGG10" s="173"/>
      <c r="RGH10" s="173"/>
      <c r="RGI10" s="173"/>
      <c r="RGJ10" s="173"/>
      <c r="RGK10" s="173"/>
      <c r="RGL10" s="173"/>
      <c r="RGM10" s="173"/>
      <c r="RGN10" s="173"/>
      <c r="RGO10" s="173"/>
      <c r="RGP10" s="173"/>
      <c r="RGQ10" s="173"/>
      <c r="RGR10" s="173"/>
      <c r="RGS10" s="173"/>
      <c r="RGT10" s="173"/>
      <c r="RGU10" s="173"/>
      <c r="RGV10" s="173"/>
      <c r="RGW10" s="173"/>
      <c r="RGX10" s="173"/>
      <c r="RGY10" s="173"/>
      <c r="RGZ10" s="173"/>
      <c r="RHA10" s="173"/>
      <c r="RHB10" s="173"/>
      <c r="RHC10" s="173"/>
      <c r="RHD10" s="173"/>
      <c r="RHE10" s="173"/>
      <c r="RHF10" s="173"/>
      <c r="RHG10" s="173"/>
      <c r="RHH10" s="173"/>
      <c r="RHI10" s="173"/>
      <c r="RHJ10" s="173"/>
      <c r="RHK10" s="173"/>
      <c r="RHL10" s="173"/>
      <c r="RHM10" s="173"/>
      <c r="RHN10" s="173"/>
      <c r="RHO10" s="173"/>
      <c r="RHP10" s="173"/>
      <c r="RHQ10" s="173"/>
      <c r="RHR10" s="173"/>
      <c r="RHS10" s="173"/>
      <c r="RHT10" s="173"/>
      <c r="RHU10" s="173"/>
      <c r="RHV10" s="173"/>
      <c r="RHW10" s="173"/>
      <c r="RHX10" s="173"/>
      <c r="RHY10" s="173"/>
      <c r="RHZ10" s="173"/>
      <c r="RIA10" s="173"/>
      <c r="RIB10" s="173"/>
      <c r="RIC10" s="173"/>
      <c r="RID10" s="173"/>
      <c r="RIE10" s="173"/>
      <c r="RIF10" s="173"/>
      <c r="RIG10" s="173"/>
      <c r="RIH10" s="173"/>
      <c r="RII10" s="173"/>
      <c r="RIJ10" s="173"/>
      <c r="RIK10" s="173"/>
      <c r="RIL10" s="173"/>
      <c r="RIM10" s="173"/>
      <c r="RIN10" s="173"/>
      <c r="RIO10" s="173"/>
      <c r="RIP10" s="173"/>
      <c r="RIQ10" s="173"/>
      <c r="RIR10" s="173"/>
      <c r="RIS10" s="173"/>
      <c r="RIT10" s="173"/>
      <c r="RIU10" s="173"/>
      <c r="RIV10" s="173"/>
      <c r="RIW10" s="173"/>
      <c r="RIX10" s="173"/>
      <c r="RIY10" s="173"/>
      <c r="RIZ10" s="173"/>
      <c r="RJA10" s="173"/>
      <c r="RJB10" s="173"/>
      <c r="RJC10" s="173"/>
      <c r="RJD10" s="173"/>
      <c r="RJE10" s="173"/>
      <c r="RJF10" s="173"/>
      <c r="RJG10" s="173"/>
      <c r="RJH10" s="173"/>
      <c r="RJI10" s="173"/>
      <c r="RJJ10" s="173"/>
      <c r="RJK10" s="173"/>
      <c r="RJL10" s="173"/>
      <c r="RJM10" s="173"/>
      <c r="RJN10" s="173"/>
      <c r="RJO10" s="173"/>
      <c r="RJP10" s="173"/>
      <c r="RJQ10" s="173"/>
      <c r="RJR10" s="173"/>
      <c r="RJS10" s="173"/>
      <c r="RJT10" s="173"/>
      <c r="RJU10" s="173"/>
      <c r="RJV10" s="173"/>
      <c r="RJW10" s="173"/>
      <c r="RJX10" s="173"/>
      <c r="RJY10" s="173"/>
      <c r="RJZ10" s="173"/>
      <c r="RKA10" s="173"/>
      <c r="RKB10" s="173"/>
      <c r="RKC10" s="173"/>
      <c r="RKD10" s="173"/>
      <c r="RKE10" s="173"/>
      <c r="RKF10" s="173"/>
      <c r="RKG10" s="173"/>
      <c r="RKH10" s="173"/>
      <c r="RKI10" s="173"/>
      <c r="RKJ10" s="173"/>
      <c r="RKK10" s="173"/>
      <c r="RKL10" s="173"/>
      <c r="RKM10" s="173"/>
      <c r="RKN10" s="173"/>
      <c r="RKO10" s="173"/>
      <c r="RKP10" s="173"/>
      <c r="RKQ10" s="173"/>
      <c r="RKR10" s="173"/>
      <c r="RKS10" s="173"/>
      <c r="RKT10" s="173"/>
      <c r="RKU10" s="173"/>
      <c r="RKV10" s="173"/>
      <c r="RKW10" s="173"/>
      <c r="RKX10" s="173"/>
      <c r="RKY10" s="173"/>
      <c r="RKZ10" s="173"/>
      <c r="RLA10" s="173"/>
      <c r="RLB10" s="173"/>
      <c r="RLC10" s="173"/>
      <c r="RLD10" s="173"/>
      <c r="RLE10" s="173"/>
      <c r="RLF10" s="173"/>
      <c r="RLG10" s="173"/>
      <c r="RLH10" s="173"/>
      <c r="RLI10" s="173"/>
      <c r="RLJ10" s="173"/>
      <c r="RLK10" s="173"/>
      <c r="RLL10" s="173"/>
      <c r="RLM10" s="173"/>
      <c r="RLN10" s="173"/>
      <c r="RLO10" s="173"/>
      <c r="RLP10" s="173"/>
      <c r="RLQ10" s="173"/>
      <c r="RLR10" s="173"/>
      <c r="RLS10" s="173"/>
      <c r="RLT10" s="173"/>
      <c r="RLU10" s="173"/>
      <c r="RLV10" s="173"/>
      <c r="RLW10" s="173"/>
      <c r="RLX10" s="173"/>
      <c r="RLY10" s="173"/>
      <c r="RLZ10" s="173"/>
      <c r="RMA10" s="173"/>
      <c r="RMB10" s="173"/>
      <c r="RMC10" s="173"/>
      <c r="RMD10" s="173"/>
      <c r="RME10" s="173"/>
      <c r="RMF10" s="173"/>
      <c r="RMG10" s="173"/>
      <c r="RMH10" s="173"/>
      <c r="RMI10" s="173"/>
      <c r="RMJ10" s="173"/>
      <c r="RMK10" s="173"/>
      <c r="RML10" s="173"/>
      <c r="RMM10" s="173"/>
      <c r="RMN10" s="173"/>
      <c r="RMO10" s="173"/>
      <c r="RMP10" s="173"/>
      <c r="RMQ10" s="173"/>
      <c r="RMR10" s="173"/>
      <c r="RMS10" s="173"/>
      <c r="RMT10" s="173"/>
      <c r="RMU10" s="173"/>
      <c r="RMV10" s="173"/>
      <c r="RMW10" s="173"/>
      <c r="RMX10" s="173"/>
      <c r="RMY10" s="173"/>
      <c r="RMZ10" s="173"/>
      <c r="RNA10" s="173"/>
      <c r="RNB10" s="173"/>
      <c r="RNC10" s="173"/>
      <c r="RND10" s="173"/>
      <c r="RNE10" s="173"/>
      <c r="RNF10" s="173"/>
      <c r="RNG10" s="173"/>
      <c r="RNH10" s="173"/>
      <c r="RNI10" s="173"/>
      <c r="RNJ10" s="173"/>
      <c r="RNK10" s="173"/>
      <c r="RNL10" s="173"/>
      <c r="RNM10" s="173"/>
      <c r="RNN10" s="173"/>
      <c r="RNO10" s="173"/>
      <c r="RNP10" s="173"/>
      <c r="RNQ10" s="173"/>
      <c r="RNR10" s="173"/>
      <c r="RNS10" s="173"/>
      <c r="RNT10" s="173"/>
      <c r="RNU10" s="173"/>
      <c r="RNV10" s="173"/>
      <c r="RNW10" s="173"/>
      <c r="RNX10" s="173"/>
      <c r="RNY10" s="173"/>
      <c r="RNZ10" s="173"/>
      <c r="ROA10" s="173"/>
      <c r="ROB10" s="173"/>
      <c r="ROC10" s="173"/>
      <c r="ROD10" s="173"/>
      <c r="ROE10" s="173"/>
      <c r="ROF10" s="173"/>
      <c r="ROG10" s="173"/>
      <c r="ROH10" s="173"/>
      <c r="ROI10" s="173"/>
      <c r="ROJ10" s="173"/>
      <c r="ROK10" s="173"/>
      <c r="ROL10" s="173"/>
      <c r="ROM10" s="173"/>
      <c r="RON10" s="173"/>
      <c r="ROO10" s="173"/>
      <c r="ROP10" s="173"/>
      <c r="ROQ10" s="173"/>
      <c r="ROR10" s="173"/>
      <c r="ROS10" s="173"/>
      <c r="ROT10" s="173"/>
      <c r="ROU10" s="173"/>
      <c r="ROV10" s="173"/>
      <c r="ROW10" s="173"/>
      <c r="ROX10" s="173"/>
      <c r="ROY10" s="173"/>
      <c r="ROZ10" s="173"/>
      <c r="RPA10" s="173"/>
      <c r="RPB10" s="173"/>
      <c r="RPC10" s="173"/>
      <c r="RPD10" s="173"/>
      <c r="RPE10" s="173"/>
      <c r="RPF10" s="173"/>
      <c r="RPG10" s="173"/>
      <c r="RPH10" s="173"/>
      <c r="RPI10" s="173"/>
      <c r="RPJ10" s="173"/>
      <c r="RPK10" s="173"/>
      <c r="RPL10" s="173"/>
      <c r="RPM10" s="173"/>
      <c r="RPN10" s="173"/>
      <c r="RPO10" s="173"/>
      <c r="RPP10" s="173"/>
      <c r="RPQ10" s="173"/>
      <c r="RPR10" s="173"/>
      <c r="RPS10" s="173"/>
      <c r="RPT10" s="173"/>
      <c r="RPU10" s="173"/>
      <c r="RPV10" s="173"/>
      <c r="RPW10" s="173"/>
      <c r="RPX10" s="173"/>
      <c r="RPY10" s="173"/>
      <c r="RPZ10" s="173"/>
      <c r="RQA10" s="173"/>
      <c r="RQB10" s="173"/>
      <c r="RQC10" s="173"/>
      <c r="RQD10" s="173"/>
      <c r="RQE10" s="173"/>
      <c r="RQF10" s="173"/>
      <c r="RQG10" s="173"/>
      <c r="RQH10" s="173"/>
      <c r="RQI10" s="173"/>
      <c r="RQJ10" s="173"/>
      <c r="RQK10" s="173"/>
      <c r="RQL10" s="173"/>
      <c r="RQM10" s="173"/>
      <c r="RQN10" s="173"/>
      <c r="RQO10" s="173"/>
      <c r="RQP10" s="173"/>
      <c r="RQQ10" s="173"/>
      <c r="RQR10" s="173"/>
      <c r="RQS10" s="173"/>
      <c r="RQT10" s="173"/>
      <c r="RQU10" s="173"/>
      <c r="RQV10" s="173"/>
      <c r="RQW10" s="173"/>
      <c r="RQX10" s="173"/>
      <c r="RQY10" s="173"/>
      <c r="RQZ10" s="173"/>
      <c r="RRA10" s="173"/>
      <c r="RRB10" s="173"/>
      <c r="RRC10" s="173"/>
      <c r="RRD10" s="173"/>
      <c r="RRE10" s="173"/>
      <c r="RRF10" s="173"/>
      <c r="RRG10" s="173"/>
      <c r="RRH10" s="173"/>
      <c r="RRI10" s="173"/>
      <c r="RRJ10" s="173"/>
      <c r="RRK10" s="173"/>
      <c r="RRL10" s="173"/>
      <c r="RRM10" s="173"/>
      <c r="RRN10" s="173"/>
      <c r="RRO10" s="173"/>
      <c r="RRP10" s="173"/>
      <c r="RRQ10" s="173"/>
      <c r="RRR10" s="173"/>
      <c r="RRS10" s="173"/>
      <c r="RRT10" s="173"/>
      <c r="RRU10" s="173"/>
      <c r="RRV10" s="173"/>
      <c r="RRW10" s="173"/>
      <c r="RRX10" s="173"/>
      <c r="RRY10" s="173"/>
      <c r="RRZ10" s="173"/>
      <c r="RSA10" s="173"/>
      <c r="RSB10" s="173"/>
      <c r="RSC10" s="173"/>
      <c r="RSD10" s="173"/>
      <c r="RSE10" s="173"/>
      <c r="RSF10" s="173"/>
      <c r="RSG10" s="173"/>
      <c r="RSH10" s="173"/>
      <c r="RSI10" s="173"/>
      <c r="RSJ10" s="173"/>
      <c r="RSK10" s="173"/>
      <c r="RSL10" s="173"/>
      <c r="RSM10" s="173"/>
      <c r="RSN10" s="173"/>
      <c r="RSO10" s="173"/>
      <c r="RSP10" s="173"/>
      <c r="RSQ10" s="173"/>
      <c r="RSR10" s="173"/>
      <c r="RSS10" s="173"/>
      <c r="RST10" s="173"/>
      <c r="RSU10" s="173"/>
      <c r="RSV10" s="173"/>
      <c r="RSW10" s="173"/>
      <c r="RSX10" s="173"/>
      <c r="RSY10" s="173"/>
      <c r="RSZ10" s="173"/>
      <c r="RTA10" s="173"/>
      <c r="RTB10" s="173"/>
      <c r="RTC10" s="173"/>
      <c r="RTD10" s="173"/>
      <c r="RTE10" s="173"/>
      <c r="RTF10" s="173"/>
      <c r="RTG10" s="173"/>
      <c r="RTH10" s="173"/>
      <c r="RTI10" s="173"/>
      <c r="RTJ10" s="173"/>
      <c r="RTK10" s="173"/>
      <c r="RTL10" s="173"/>
      <c r="RTM10" s="173"/>
      <c r="RTN10" s="173"/>
      <c r="RTO10" s="173"/>
      <c r="RTP10" s="173"/>
      <c r="RTQ10" s="173"/>
      <c r="RTR10" s="173"/>
      <c r="RTS10" s="173"/>
      <c r="RTT10" s="173"/>
      <c r="RTU10" s="173"/>
      <c r="RTV10" s="173"/>
      <c r="RTW10" s="173"/>
      <c r="RTX10" s="173"/>
      <c r="RTY10" s="173"/>
      <c r="RTZ10" s="173"/>
      <c r="RUA10" s="173"/>
      <c r="RUB10" s="173"/>
      <c r="RUC10" s="173"/>
      <c r="RUD10" s="173"/>
      <c r="RUE10" s="173"/>
      <c r="RUF10" s="173"/>
      <c r="RUG10" s="173"/>
      <c r="RUH10" s="173"/>
      <c r="RUI10" s="173"/>
      <c r="RUJ10" s="173"/>
      <c r="RUK10" s="173"/>
      <c r="RUL10" s="173"/>
      <c r="RUM10" s="173"/>
      <c r="RUN10" s="173"/>
      <c r="RUO10" s="173"/>
      <c r="RUP10" s="173"/>
      <c r="RUQ10" s="173"/>
      <c r="RUR10" s="173"/>
      <c r="RUS10" s="173"/>
      <c r="RUT10" s="173"/>
      <c r="RUU10" s="173"/>
      <c r="RUV10" s="173"/>
      <c r="RUW10" s="173"/>
      <c r="RUX10" s="173"/>
      <c r="RUY10" s="173"/>
      <c r="RUZ10" s="173"/>
      <c r="RVA10" s="173"/>
      <c r="RVB10" s="173"/>
      <c r="RVC10" s="173"/>
      <c r="RVD10" s="173"/>
      <c r="RVE10" s="173"/>
      <c r="RVF10" s="173"/>
      <c r="RVG10" s="173"/>
      <c r="RVH10" s="173"/>
      <c r="RVI10" s="173"/>
      <c r="RVJ10" s="173"/>
      <c r="RVK10" s="173"/>
      <c r="RVL10" s="173"/>
      <c r="RVM10" s="173"/>
      <c r="RVN10" s="173"/>
      <c r="RVO10" s="173"/>
      <c r="RVP10" s="173"/>
      <c r="RVQ10" s="173"/>
      <c r="RVR10" s="173"/>
      <c r="RVS10" s="173"/>
      <c r="RVT10" s="173"/>
      <c r="RVU10" s="173"/>
      <c r="RVV10" s="173"/>
      <c r="RVW10" s="173"/>
      <c r="RVX10" s="173"/>
      <c r="RVY10" s="173"/>
      <c r="RVZ10" s="173"/>
      <c r="RWA10" s="173"/>
      <c r="RWB10" s="173"/>
      <c r="RWC10" s="173"/>
      <c r="RWD10" s="173"/>
      <c r="RWE10" s="173"/>
      <c r="RWF10" s="173"/>
      <c r="RWG10" s="173"/>
      <c r="RWH10" s="173"/>
      <c r="RWI10" s="173"/>
      <c r="RWJ10" s="173"/>
      <c r="RWK10" s="173"/>
      <c r="RWL10" s="173"/>
      <c r="RWM10" s="173"/>
      <c r="RWN10" s="173"/>
      <c r="RWO10" s="173"/>
      <c r="RWP10" s="173"/>
      <c r="RWQ10" s="173"/>
      <c r="RWR10" s="173"/>
      <c r="RWS10" s="173"/>
      <c r="RWT10" s="173"/>
      <c r="RWU10" s="173"/>
      <c r="RWV10" s="173"/>
      <c r="RWW10" s="173"/>
      <c r="RWX10" s="173"/>
      <c r="RWY10" s="173"/>
      <c r="RWZ10" s="173"/>
      <c r="RXA10" s="173"/>
      <c r="RXB10" s="173"/>
      <c r="RXC10" s="173"/>
      <c r="RXD10" s="173"/>
      <c r="RXE10" s="173"/>
      <c r="RXF10" s="173"/>
      <c r="RXG10" s="173"/>
      <c r="RXH10" s="173"/>
      <c r="RXI10" s="173"/>
      <c r="RXJ10" s="173"/>
      <c r="RXK10" s="173"/>
      <c r="RXL10" s="173"/>
      <c r="RXM10" s="173"/>
      <c r="RXN10" s="173"/>
      <c r="RXO10" s="173"/>
      <c r="RXP10" s="173"/>
      <c r="RXQ10" s="173"/>
      <c r="RXR10" s="173"/>
      <c r="RXS10" s="173"/>
      <c r="RXT10" s="173"/>
      <c r="RXU10" s="173"/>
      <c r="RXV10" s="173"/>
      <c r="RXW10" s="173"/>
      <c r="RXX10" s="173"/>
      <c r="RXY10" s="173"/>
      <c r="RXZ10" s="173"/>
      <c r="RYA10" s="173"/>
      <c r="RYB10" s="173"/>
      <c r="RYC10" s="173"/>
      <c r="RYD10" s="173"/>
      <c r="RYE10" s="173"/>
      <c r="RYF10" s="173"/>
      <c r="RYG10" s="173"/>
      <c r="RYH10" s="173"/>
      <c r="RYI10" s="173"/>
      <c r="RYJ10" s="173"/>
      <c r="RYK10" s="173"/>
      <c r="RYL10" s="173"/>
      <c r="RYM10" s="173"/>
      <c r="RYN10" s="173"/>
      <c r="RYO10" s="173"/>
      <c r="RYP10" s="173"/>
      <c r="RYQ10" s="173"/>
      <c r="RYR10" s="173"/>
      <c r="RYS10" s="173"/>
      <c r="RYT10" s="173"/>
      <c r="RYU10" s="173"/>
      <c r="RYV10" s="173"/>
      <c r="RYW10" s="173"/>
      <c r="RYX10" s="173"/>
      <c r="RYY10" s="173"/>
      <c r="RYZ10" s="173"/>
      <c r="RZA10" s="173"/>
      <c r="RZB10" s="173"/>
      <c r="RZC10" s="173"/>
      <c r="RZD10" s="173"/>
      <c r="RZE10" s="173"/>
      <c r="RZF10" s="173"/>
      <c r="RZG10" s="173"/>
      <c r="RZH10" s="173"/>
      <c r="RZI10" s="173"/>
      <c r="RZJ10" s="173"/>
      <c r="RZK10" s="173"/>
      <c r="RZL10" s="173"/>
      <c r="RZM10" s="173"/>
      <c r="RZN10" s="173"/>
      <c r="RZO10" s="173"/>
      <c r="RZP10" s="173"/>
      <c r="RZQ10" s="173"/>
      <c r="RZR10" s="173"/>
      <c r="RZS10" s="173"/>
      <c r="RZT10" s="173"/>
      <c r="RZU10" s="173"/>
      <c r="RZV10" s="173"/>
      <c r="RZW10" s="173"/>
      <c r="RZX10" s="173"/>
      <c r="RZY10" s="173"/>
      <c r="RZZ10" s="173"/>
      <c r="SAA10" s="173"/>
      <c r="SAB10" s="173"/>
      <c r="SAC10" s="173"/>
      <c r="SAD10" s="173"/>
      <c r="SAE10" s="173"/>
      <c r="SAF10" s="173"/>
      <c r="SAG10" s="173"/>
      <c r="SAH10" s="173"/>
      <c r="SAI10" s="173"/>
      <c r="SAJ10" s="173"/>
      <c r="SAK10" s="173"/>
      <c r="SAL10" s="173"/>
      <c r="SAM10" s="173"/>
      <c r="SAN10" s="173"/>
      <c r="SAO10" s="173"/>
      <c r="SAP10" s="173"/>
      <c r="SAQ10" s="173"/>
      <c r="SAR10" s="173"/>
      <c r="SAS10" s="173"/>
      <c r="SAT10" s="173"/>
      <c r="SAU10" s="173"/>
      <c r="SAV10" s="173"/>
      <c r="SAW10" s="173"/>
      <c r="SAX10" s="173"/>
      <c r="SAY10" s="173"/>
      <c r="SAZ10" s="173"/>
      <c r="SBA10" s="173"/>
      <c r="SBB10" s="173"/>
      <c r="SBC10" s="173"/>
      <c r="SBD10" s="173"/>
      <c r="SBE10" s="173"/>
      <c r="SBF10" s="173"/>
      <c r="SBG10" s="173"/>
      <c r="SBH10" s="173"/>
      <c r="SBI10" s="173"/>
      <c r="SBJ10" s="173"/>
      <c r="SBK10" s="173"/>
      <c r="SBL10" s="173"/>
      <c r="SBM10" s="173"/>
      <c r="SBN10" s="173"/>
      <c r="SBO10" s="173"/>
      <c r="SBP10" s="173"/>
      <c r="SBQ10" s="173"/>
      <c r="SBR10" s="173"/>
      <c r="SBS10" s="173"/>
      <c r="SBT10" s="173"/>
      <c r="SBU10" s="173"/>
      <c r="SBV10" s="173"/>
      <c r="SBW10" s="173"/>
      <c r="SBX10" s="173"/>
      <c r="SBY10" s="173"/>
      <c r="SBZ10" s="173"/>
      <c r="SCA10" s="173"/>
      <c r="SCB10" s="173"/>
      <c r="SCC10" s="173"/>
      <c r="SCD10" s="173"/>
      <c r="SCE10" s="173"/>
      <c r="SCF10" s="173"/>
      <c r="SCG10" s="173"/>
      <c r="SCH10" s="173"/>
      <c r="SCI10" s="173"/>
      <c r="SCJ10" s="173"/>
      <c r="SCK10" s="173"/>
      <c r="SCL10" s="173"/>
      <c r="SCM10" s="173"/>
      <c r="SCN10" s="173"/>
      <c r="SCO10" s="173"/>
      <c r="SCP10" s="173"/>
      <c r="SCQ10" s="173"/>
      <c r="SCR10" s="173"/>
      <c r="SCS10" s="173"/>
      <c r="SCT10" s="173"/>
      <c r="SCU10" s="173"/>
      <c r="SCV10" s="173"/>
      <c r="SCW10" s="173"/>
      <c r="SCX10" s="173"/>
      <c r="SCY10" s="173"/>
      <c r="SCZ10" s="173"/>
      <c r="SDA10" s="173"/>
      <c r="SDB10" s="173"/>
      <c r="SDC10" s="173"/>
      <c r="SDD10" s="173"/>
      <c r="SDE10" s="173"/>
      <c r="SDF10" s="173"/>
      <c r="SDG10" s="173"/>
      <c r="SDH10" s="173"/>
      <c r="SDI10" s="173"/>
      <c r="SDJ10" s="173"/>
      <c r="SDK10" s="173"/>
      <c r="SDL10" s="173"/>
      <c r="SDM10" s="173"/>
      <c r="SDN10" s="173"/>
      <c r="SDO10" s="173"/>
      <c r="SDP10" s="173"/>
      <c r="SDQ10" s="173"/>
      <c r="SDR10" s="173"/>
      <c r="SDS10" s="173"/>
      <c r="SDT10" s="173"/>
      <c r="SDU10" s="173"/>
      <c r="SDV10" s="173"/>
      <c r="SDW10" s="173"/>
      <c r="SDX10" s="173"/>
      <c r="SDY10" s="173"/>
      <c r="SDZ10" s="173"/>
      <c r="SEA10" s="173"/>
      <c r="SEB10" s="173"/>
      <c r="SEC10" s="173"/>
      <c r="SED10" s="173"/>
      <c r="SEE10" s="173"/>
      <c r="SEF10" s="173"/>
      <c r="SEG10" s="173"/>
      <c r="SEH10" s="173"/>
      <c r="SEI10" s="173"/>
      <c r="SEJ10" s="173"/>
      <c r="SEK10" s="173"/>
      <c r="SEL10" s="173"/>
      <c r="SEM10" s="173"/>
      <c r="SEN10" s="173"/>
      <c r="SEO10" s="173"/>
      <c r="SEP10" s="173"/>
      <c r="SEQ10" s="173"/>
      <c r="SER10" s="173"/>
      <c r="SES10" s="173"/>
      <c r="SET10" s="173"/>
      <c r="SEU10" s="173"/>
      <c r="SEV10" s="173"/>
      <c r="SEW10" s="173"/>
      <c r="SEX10" s="173"/>
      <c r="SEY10" s="173"/>
      <c r="SEZ10" s="173"/>
      <c r="SFA10" s="173"/>
      <c r="SFB10" s="173"/>
      <c r="SFC10" s="173"/>
      <c r="SFD10" s="173"/>
      <c r="SFE10" s="173"/>
      <c r="SFF10" s="173"/>
      <c r="SFG10" s="173"/>
      <c r="SFH10" s="173"/>
      <c r="SFI10" s="173"/>
      <c r="SFJ10" s="173"/>
      <c r="SFK10" s="173"/>
      <c r="SFL10" s="173"/>
      <c r="SFM10" s="173"/>
      <c r="SFN10" s="173"/>
      <c r="SFO10" s="173"/>
      <c r="SFP10" s="173"/>
      <c r="SFQ10" s="173"/>
      <c r="SFR10" s="173"/>
      <c r="SFS10" s="173"/>
      <c r="SFT10" s="173"/>
      <c r="SFU10" s="173"/>
      <c r="SFV10" s="173"/>
      <c r="SFW10" s="173"/>
      <c r="SFX10" s="173"/>
      <c r="SFY10" s="173"/>
      <c r="SFZ10" s="173"/>
      <c r="SGA10" s="173"/>
      <c r="SGB10" s="173"/>
      <c r="SGC10" s="173"/>
      <c r="SGD10" s="173"/>
      <c r="SGE10" s="173"/>
      <c r="SGF10" s="173"/>
      <c r="SGG10" s="173"/>
      <c r="SGH10" s="173"/>
      <c r="SGI10" s="173"/>
      <c r="SGJ10" s="173"/>
      <c r="SGK10" s="173"/>
      <c r="SGL10" s="173"/>
      <c r="SGM10" s="173"/>
      <c r="SGN10" s="173"/>
      <c r="SGO10" s="173"/>
      <c r="SGP10" s="173"/>
      <c r="SGQ10" s="173"/>
      <c r="SGR10" s="173"/>
      <c r="SGS10" s="173"/>
      <c r="SGT10" s="173"/>
      <c r="SGU10" s="173"/>
      <c r="SGV10" s="173"/>
      <c r="SGW10" s="173"/>
      <c r="SGX10" s="173"/>
      <c r="SGY10" s="173"/>
      <c r="SGZ10" s="173"/>
      <c r="SHA10" s="173"/>
      <c r="SHB10" s="173"/>
      <c r="SHC10" s="173"/>
      <c r="SHD10" s="173"/>
      <c r="SHE10" s="173"/>
      <c r="SHF10" s="173"/>
      <c r="SHG10" s="173"/>
      <c r="SHH10" s="173"/>
      <c r="SHI10" s="173"/>
      <c r="SHJ10" s="173"/>
      <c r="SHK10" s="173"/>
      <c r="SHL10" s="173"/>
      <c r="SHM10" s="173"/>
      <c r="SHN10" s="173"/>
      <c r="SHO10" s="173"/>
      <c r="SHP10" s="173"/>
      <c r="SHQ10" s="173"/>
      <c r="SHR10" s="173"/>
      <c r="SHS10" s="173"/>
      <c r="SHT10" s="173"/>
      <c r="SHU10" s="173"/>
      <c r="SHV10" s="173"/>
      <c r="SHW10" s="173"/>
      <c r="SHX10" s="173"/>
      <c r="SHY10" s="173"/>
      <c r="SHZ10" s="173"/>
      <c r="SIA10" s="173"/>
      <c r="SIB10" s="173"/>
      <c r="SIC10" s="173"/>
      <c r="SID10" s="173"/>
      <c r="SIE10" s="173"/>
      <c r="SIF10" s="173"/>
      <c r="SIG10" s="173"/>
      <c r="SIH10" s="173"/>
      <c r="SII10" s="173"/>
      <c r="SIJ10" s="173"/>
      <c r="SIK10" s="173"/>
      <c r="SIL10" s="173"/>
      <c r="SIM10" s="173"/>
      <c r="SIN10" s="173"/>
      <c r="SIO10" s="173"/>
      <c r="SIP10" s="173"/>
      <c r="SIQ10" s="173"/>
      <c r="SIR10" s="173"/>
      <c r="SIS10" s="173"/>
      <c r="SIT10" s="173"/>
      <c r="SIU10" s="173"/>
      <c r="SIV10" s="173"/>
      <c r="SIW10" s="173"/>
      <c r="SIX10" s="173"/>
      <c r="SIY10" s="173"/>
      <c r="SIZ10" s="173"/>
      <c r="SJA10" s="173"/>
      <c r="SJB10" s="173"/>
      <c r="SJC10" s="173"/>
      <c r="SJD10" s="173"/>
      <c r="SJE10" s="173"/>
      <c r="SJF10" s="173"/>
      <c r="SJG10" s="173"/>
      <c r="SJH10" s="173"/>
      <c r="SJI10" s="173"/>
      <c r="SJJ10" s="173"/>
      <c r="SJK10" s="173"/>
      <c r="SJL10" s="173"/>
      <c r="SJM10" s="173"/>
      <c r="SJN10" s="173"/>
      <c r="SJO10" s="173"/>
      <c r="SJP10" s="173"/>
      <c r="SJQ10" s="173"/>
      <c r="SJR10" s="173"/>
      <c r="SJS10" s="173"/>
      <c r="SJT10" s="173"/>
      <c r="SJU10" s="173"/>
      <c r="SJV10" s="173"/>
      <c r="SJW10" s="173"/>
      <c r="SJX10" s="173"/>
      <c r="SJY10" s="173"/>
      <c r="SJZ10" s="173"/>
      <c r="SKA10" s="173"/>
      <c r="SKB10" s="173"/>
      <c r="SKC10" s="173"/>
      <c r="SKD10" s="173"/>
      <c r="SKE10" s="173"/>
      <c r="SKF10" s="173"/>
      <c r="SKG10" s="173"/>
      <c r="SKH10" s="173"/>
      <c r="SKI10" s="173"/>
      <c r="SKJ10" s="173"/>
      <c r="SKK10" s="173"/>
      <c r="SKL10" s="173"/>
      <c r="SKM10" s="173"/>
      <c r="SKN10" s="173"/>
      <c r="SKO10" s="173"/>
      <c r="SKP10" s="173"/>
      <c r="SKQ10" s="173"/>
      <c r="SKR10" s="173"/>
      <c r="SKS10" s="173"/>
      <c r="SKT10" s="173"/>
      <c r="SKU10" s="173"/>
      <c r="SKV10" s="173"/>
      <c r="SKW10" s="173"/>
      <c r="SKX10" s="173"/>
      <c r="SKY10" s="173"/>
      <c r="SKZ10" s="173"/>
      <c r="SLA10" s="173"/>
      <c r="SLB10" s="173"/>
      <c r="SLC10" s="173"/>
      <c r="SLD10" s="173"/>
      <c r="SLE10" s="173"/>
      <c r="SLF10" s="173"/>
      <c r="SLG10" s="173"/>
      <c r="SLH10" s="173"/>
      <c r="SLI10" s="173"/>
      <c r="SLJ10" s="173"/>
      <c r="SLK10" s="173"/>
      <c r="SLL10" s="173"/>
      <c r="SLM10" s="173"/>
      <c r="SLN10" s="173"/>
      <c r="SLO10" s="173"/>
      <c r="SLP10" s="173"/>
      <c r="SLQ10" s="173"/>
      <c r="SLR10" s="173"/>
      <c r="SLS10" s="173"/>
      <c r="SLT10" s="173"/>
      <c r="SLU10" s="173"/>
      <c r="SLV10" s="173"/>
      <c r="SLW10" s="173"/>
      <c r="SLX10" s="173"/>
      <c r="SLY10" s="173"/>
      <c r="SLZ10" s="173"/>
      <c r="SMA10" s="173"/>
      <c r="SMB10" s="173"/>
      <c r="SMC10" s="173"/>
      <c r="SMD10" s="173"/>
      <c r="SME10" s="173"/>
      <c r="SMF10" s="173"/>
      <c r="SMG10" s="173"/>
      <c r="SMH10" s="173"/>
      <c r="SMI10" s="173"/>
      <c r="SMJ10" s="173"/>
      <c r="SMK10" s="173"/>
      <c r="SML10" s="173"/>
      <c r="SMM10" s="173"/>
      <c r="SMN10" s="173"/>
      <c r="SMO10" s="173"/>
      <c r="SMP10" s="173"/>
      <c r="SMQ10" s="173"/>
      <c r="SMR10" s="173"/>
      <c r="SMS10" s="173"/>
      <c r="SMT10" s="173"/>
      <c r="SMU10" s="173"/>
      <c r="SMV10" s="173"/>
      <c r="SMW10" s="173"/>
      <c r="SMX10" s="173"/>
      <c r="SMY10" s="173"/>
      <c r="SMZ10" s="173"/>
      <c r="SNA10" s="173"/>
      <c r="SNB10" s="173"/>
      <c r="SNC10" s="173"/>
      <c r="SND10" s="173"/>
      <c r="SNE10" s="173"/>
      <c r="SNF10" s="173"/>
      <c r="SNG10" s="173"/>
      <c r="SNH10" s="173"/>
      <c r="SNI10" s="173"/>
      <c r="SNJ10" s="173"/>
      <c r="SNK10" s="173"/>
      <c r="SNL10" s="173"/>
      <c r="SNM10" s="173"/>
      <c r="SNN10" s="173"/>
      <c r="SNO10" s="173"/>
      <c r="SNP10" s="173"/>
      <c r="SNQ10" s="173"/>
      <c r="SNR10" s="173"/>
      <c r="SNS10" s="173"/>
      <c r="SNT10" s="173"/>
      <c r="SNU10" s="173"/>
      <c r="SNV10" s="173"/>
      <c r="SNW10" s="173"/>
      <c r="SNX10" s="173"/>
      <c r="SNY10" s="173"/>
      <c r="SNZ10" s="173"/>
      <c r="SOA10" s="173"/>
      <c r="SOB10" s="173"/>
      <c r="SOC10" s="173"/>
      <c r="SOD10" s="173"/>
      <c r="SOE10" s="173"/>
      <c r="SOF10" s="173"/>
      <c r="SOG10" s="173"/>
      <c r="SOH10" s="173"/>
      <c r="SOI10" s="173"/>
      <c r="SOJ10" s="173"/>
      <c r="SOK10" s="173"/>
      <c r="SOL10" s="173"/>
      <c r="SOM10" s="173"/>
      <c r="SON10" s="173"/>
      <c r="SOO10" s="173"/>
      <c r="SOP10" s="173"/>
      <c r="SOQ10" s="173"/>
      <c r="SOR10" s="173"/>
      <c r="SOS10" s="173"/>
      <c r="SOT10" s="173"/>
      <c r="SOU10" s="173"/>
      <c r="SOV10" s="173"/>
      <c r="SOW10" s="173"/>
      <c r="SOX10" s="173"/>
      <c r="SOY10" s="173"/>
      <c r="SOZ10" s="173"/>
      <c r="SPA10" s="173"/>
      <c r="SPB10" s="173"/>
      <c r="SPC10" s="173"/>
      <c r="SPD10" s="173"/>
      <c r="SPE10" s="173"/>
      <c r="SPF10" s="173"/>
      <c r="SPG10" s="173"/>
      <c r="SPH10" s="173"/>
      <c r="SPI10" s="173"/>
      <c r="SPJ10" s="173"/>
      <c r="SPK10" s="173"/>
      <c r="SPL10" s="173"/>
      <c r="SPM10" s="173"/>
      <c r="SPN10" s="173"/>
      <c r="SPO10" s="173"/>
      <c r="SPP10" s="173"/>
      <c r="SPQ10" s="173"/>
      <c r="SPR10" s="173"/>
      <c r="SPS10" s="173"/>
      <c r="SPT10" s="173"/>
      <c r="SPU10" s="173"/>
      <c r="SPV10" s="173"/>
      <c r="SPW10" s="173"/>
      <c r="SPX10" s="173"/>
      <c r="SPY10" s="173"/>
      <c r="SPZ10" s="173"/>
      <c r="SQA10" s="173"/>
      <c r="SQB10" s="173"/>
      <c r="SQC10" s="173"/>
      <c r="SQD10" s="173"/>
      <c r="SQE10" s="173"/>
      <c r="SQF10" s="173"/>
      <c r="SQG10" s="173"/>
      <c r="SQH10" s="173"/>
      <c r="SQI10" s="173"/>
      <c r="SQJ10" s="173"/>
      <c r="SQK10" s="173"/>
      <c r="SQL10" s="173"/>
      <c r="SQM10" s="173"/>
      <c r="SQN10" s="173"/>
      <c r="SQO10" s="173"/>
      <c r="SQP10" s="173"/>
      <c r="SQQ10" s="173"/>
      <c r="SQR10" s="173"/>
      <c r="SQS10" s="173"/>
      <c r="SQT10" s="173"/>
      <c r="SQU10" s="173"/>
      <c r="SQV10" s="173"/>
      <c r="SQW10" s="173"/>
      <c r="SQX10" s="173"/>
      <c r="SQY10" s="173"/>
      <c r="SQZ10" s="173"/>
      <c r="SRA10" s="173"/>
      <c r="SRB10" s="173"/>
      <c r="SRC10" s="173"/>
      <c r="SRD10" s="173"/>
      <c r="SRE10" s="173"/>
      <c r="SRF10" s="173"/>
      <c r="SRG10" s="173"/>
      <c r="SRH10" s="173"/>
      <c r="SRI10" s="173"/>
      <c r="SRJ10" s="173"/>
      <c r="SRK10" s="173"/>
      <c r="SRL10" s="173"/>
      <c r="SRM10" s="173"/>
      <c r="SRN10" s="173"/>
      <c r="SRO10" s="173"/>
      <c r="SRP10" s="173"/>
      <c r="SRQ10" s="173"/>
      <c r="SRR10" s="173"/>
      <c r="SRS10" s="173"/>
      <c r="SRT10" s="173"/>
      <c r="SRU10" s="173"/>
      <c r="SRV10" s="173"/>
      <c r="SRW10" s="173"/>
      <c r="SRX10" s="173"/>
      <c r="SRY10" s="173"/>
      <c r="SRZ10" s="173"/>
      <c r="SSA10" s="173"/>
      <c r="SSB10" s="173"/>
      <c r="SSC10" s="173"/>
      <c r="SSD10" s="173"/>
      <c r="SSE10" s="173"/>
      <c r="SSF10" s="173"/>
      <c r="SSG10" s="173"/>
      <c r="SSH10" s="173"/>
      <c r="SSI10" s="173"/>
      <c r="SSJ10" s="173"/>
      <c r="SSK10" s="173"/>
      <c r="SSL10" s="173"/>
      <c r="SSM10" s="173"/>
      <c r="SSN10" s="173"/>
      <c r="SSO10" s="173"/>
      <c r="SSP10" s="173"/>
      <c r="SSQ10" s="173"/>
      <c r="SSR10" s="173"/>
      <c r="SSS10" s="173"/>
      <c r="SST10" s="173"/>
      <c r="SSU10" s="173"/>
      <c r="SSV10" s="173"/>
      <c r="SSW10" s="173"/>
      <c r="SSX10" s="173"/>
      <c r="SSY10" s="173"/>
      <c r="SSZ10" s="173"/>
      <c r="STA10" s="173"/>
      <c r="STB10" s="173"/>
      <c r="STC10" s="173"/>
      <c r="STD10" s="173"/>
      <c r="STE10" s="173"/>
      <c r="STF10" s="173"/>
      <c r="STG10" s="173"/>
      <c r="STH10" s="173"/>
      <c r="STI10" s="173"/>
      <c r="STJ10" s="173"/>
      <c r="STK10" s="173"/>
      <c r="STL10" s="173"/>
      <c r="STM10" s="173"/>
      <c r="STN10" s="173"/>
      <c r="STO10" s="173"/>
      <c r="STP10" s="173"/>
      <c r="STQ10" s="173"/>
      <c r="STR10" s="173"/>
      <c r="STS10" s="173"/>
      <c r="STT10" s="173"/>
      <c r="STU10" s="173"/>
      <c r="STV10" s="173"/>
      <c r="STW10" s="173"/>
      <c r="STX10" s="173"/>
      <c r="STY10" s="173"/>
      <c r="STZ10" s="173"/>
      <c r="SUA10" s="173"/>
      <c r="SUB10" s="173"/>
      <c r="SUC10" s="173"/>
      <c r="SUD10" s="173"/>
      <c r="SUE10" s="173"/>
      <c r="SUF10" s="173"/>
      <c r="SUG10" s="173"/>
      <c r="SUH10" s="173"/>
      <c r="SUI10" s="173"/>
      <c r="SUJ10" s="173"/>
      <c r="SUK10" s="173"/>
      <c r="SUL10" s="173"/>
      <c r="SUM10" s="173"/>
      <c r="SUN10" s="173"/>
      <c r="SUO10" s="173"/>
      <c r="SUP10" s="173"/>
      <c r="SUQ10" s="173"/>
      <c r="SUR10" s="173"/>
      <c r="SUS10" s="173"/>
      <c r="SUT10" s="173"/>
      <c r="SUU10" s="173"/>
      <c r="SUV10" s="173"/>
      <c r="SUW10" s="173"/>
      <c r="SUX10" s="173"/>
      <c r="SUY10" s="173"/>
      <c r="SUZ10" s="173"/>
      <c r="SVA10" s="173"/>
      <c r="SVB10" s="173"/>
      <c r="SVC10" s="173"/>
      <c r="SVD10" s="173"/>
      <c r="SVE10" s="173"/>
      <c r="SVF10" s="173"/>
      <c r="SVG10" s="173"/>
      <c r="SVH10" s="173"/>
      <c r="SVI10" s="173"/>
      <c r="SVJ10" s="173"/>
      <c r="SVK10" s="173"/>
      <c r="SVL10" s="173"/>
      <c r="SVM10" s="173"/>
      <c r="SVN10" s="173"/>
      <c r="SVO10" s="173"/>
      <c r="SVP10" s="173"/>
      <c r="SVQ10" s="173"/>
      <c r="SVR10" s="173"/>
      <c r="SVS10" s="173"/>
      <c r="SVT10" s="173"/>
      <c r="SVU10" s="173"/>
      <c r="SVV10" s="173"/>
      <c r="SVW10" s="173"/>
      <c r="SVX10" s="173"/>
      <c r="SVY10" s="173"/>
      <c r="SVZ10" s="173"/>
      <c r="SWA10" s="173"/>
      <c r="SWB10" s="173"/>
      <c r="SWC10" s="173"/>
      <c r="SWD10" s="173"/>
      <c r="SWE10" s="173"/>
      <c r="SWF10" s="173"/>
      <c r="SWG10" s="173"/>
      <c r="SWH10" s="173"/>
      <c r="SWI10" s="173"/>
      <c r="SWJ10" s="173"/>
      <c r="SWK10" s="173"/>
      <c r="SWL10" s="173"/>
      <c r="SWM10" s="173"/>
      <c r="SWN10" s="173"/>
      <c r="SWO10" s="173"/>
      <c r="SWP10" s="173"/>
      <c r="SWQ10" s="173"/>
      <c r="SWR10" s="173"/>
      <c r="SWS10" s="173"/>
      <c r="SWT10" s="173"/>
      <c r="SWU10" s="173"/>
      <c r="SWV10" s="173"/>
      <c r="SWW10" s="173"/>
      <c r="SWX10" s="173"/>
      <c r="SWY10" s="173"/>
      <c r="SWZ10" s="173"/>
      <c r="SXA10" s="173"/>
      <c r="SXB10" s="173"/>
      <c r="SXC10" s="173"/>
      <c r="SXD10" s="173"/>
      <c r="SXE10" s="173"/>
      <c r="SXF10" s="173"/>
      <c r="SXG10" s="173"/>
      <c r="SXH10" s="173"/>
      <c r="SXI10" s="173"/>
      <c r="SXJ10" s="173"/>
      <c r="SXK10" s="173"/>
      <c r="SXL10" s="173"/>
      <c r="SXM10" s="173"/>
      <c r="SXN10" s="173"/>
      <c r="SXO10" s="173"/>
      <c r="SXP10" s="173"/>
      <c r="SXQ10" s="173"/>
      <c r="SXR10" s="173"/>
      <c r="SXS10" s="173"/>
      <c r="SXT10" s="173"/>
      <c r="SXU10" s="173"/>
      <c r="SXV10" s="173"/>
      <c r="SXW10" s="173"/>
      <c r="SXX10" s="173"/>
      <c r="SXY10" s="173"/>
      <c r="SXZ10" s="173"/>
      <c r="SYA10" s="173"/>
      <c r="SYB10" s="173"/>
      <c r="SYC10" s="173"/>
      <c r="SYD10" s="173"/>
      <c r="SYE10" s="173"/>
      <c r="SYF10" s="173"/>
      <c r="SYG10" s="173"/>
      <c r="SYH10" s="173"/>
      <c r="SYI10" s="173"/>
      <c r="SYJ10" s="173"/>
      <c r="SYK10" s="173"/>
      <c r="SYL10" s="173"/>
      <c r="SYM10" s="173"/>
      <c r="SYN10" s="173"/>
      <c r="SYO10" s="173"/>
      <c r="SYP10" s="173"/>
      <c r="SYQ10" s="173"/>
      <c r="SYR10" s="173"/>
      <c r="SYS10" s="173"/>
      <c r="SYT10" s="173"/>
      <c r="SYU10" s="173"/>
      <c r="SYV10" s="173"/>
      <c r="SYW10" s="173"/>
      <c r="SYX10" s="173"/>
      <c r="SYY10" s="173"/>
      <c r="SYZ10" s="173"/>
      <c r="SZA10" s="173"/>
      <c r="SZB10" s="173"/>
      <c r="SZC10" s="173"/>
      <c r="SZD10" s="173"/>
      <c r="SZE10" s="173"/>
      <c r="SZF10" s="173"/>
      <c r="SZG10" s="173"/>
      <c r="SZH10" s="173"/>
      <c r="SZI10" s="173"/>
      <c r="SZJ10" s="173"/>
      <c r="SZK10" s="173"/>
      <c r="SZL10" s="173"/>
      <c r="SZM10" s="173"/>
      <c r="SZN10" s="173"/>
      <c r="SZO10" s="173"/>
      <c r="SZP10" s="173"/>
      <c r="SZQ10" s="173"/>
      <c r="SZR10" s="173"/>
      <c r="SZS10" s="173"/>
      <c r="SZT10" s="173"/>
      <c r="SZU10" s="173"/>
      <c r="SZV10" s="173"/>
      <c r="SZW10" s="173"/>
      <c r="SZX10" s="173"/>
      <c r="SZY10" s="173"/>
      <c r="SZZ10" s="173"/>
      <c r="TAA10" s="173"/>
      <c r="TAB10" s="173"/>
      <c r="TAC10" s="173"/>
      <c r="TAD10" s="173"/>
      <c r="TAE10" s="173"/>
      <c r="TAF10" s="173"/>
      <c r="TAG10" s="173"/>
      <c r="TAH10" s="173"/>
      <c r="TAI10" s="173"/>
      <c r="TAJ10" s="173"/>
      <c r="TAK10" s="173"/>
      <c r="TAL10" s="173"/>
      <c r="TAM10" s="173"/>
      <c r="TAN10" s="173"/>
      <c r="TAO10" s="173"/>
      <c r="TAP10" s="173"/>
      <c r="TAQ10" s="173"/>
      <c r="TAR10" s="173"/>
      <c r="TAS10" s="173"/>
      <c r="TAT10" s="173"/>
      <c r="TAU10" s="173"/>
      <c r="TAV10" s="173"/>
      <c r="TAW10" s="173"/>
      <c r="TAX10" s="173"/>
      <c r="TAY10" s="173"/>
      <c r="TAZ10" s="173"/>
      <c r="TBA10" s="173"/>
      <c r="TBB10" s="173"/>
      <c r="TBC10" s="173"/>
      <c r="TBD10" s="173"/>
      <c r="TBE10" s="173"/>
      <c r="TBF10" s="173"/>
      <c r="TBG10" s="173"/>
      <c r="TBH10" s="173"/>
      <c r="TBI10" s="173"/>
      <c r="TBJ10" s="173"/>
      <c r="TBK10" s="173"/>
      <c r="TBL10" s="173"/>
      <c r="TBM10" s="173"/>
      <c r="TBN10" s="173"/>
      <c r="TBO10" s="173"/>
      <c r="TBP10" s="173"/>
      <c r="TBQ10" s="173"/>
      <c r="TBR10" s="173"/>
      <c r="TBS10" s="173"/>
      <c r="TBT10" s="173"/>
      <c r="TBU10" s="173"/>
      <c r="TBV10" s="173"/>
      <c r="TBW10" s="173"/>
      <c r="TBX10" s="173"/>
      <c r="TBY10" s="173"/>
      <c r="TBZ10" s="173"/>
      <c r="TCA10" s="173"/>
      <c r="TCB10" s="173"/>
      <c r="TCC10" s="173"/>
      <c r="TCD10" s="173"/>
      <c r="TCE10" s="173"/>
      <c r="TCF10" s="173"/>
      <c r="TCG10" s="173"/>
      <c r="TCH10" s="173"/>
      <c r="TCI10" s="173"/>
      <c r="TCJ10" s="173"/>
      <c r="TCK10" s="173"/>
      <c r="TCL10" s="173"/>
      <c r="TCM10" s="173"/>
      <c r="TCN10" s="173"/>
      <c r="TCO10" s="173"/>
      <c r="TCP10" s="173"/>
      <c r="TCQ10" s="173"/>
      <c r="TCR10" s="173"/>
      <c r="TCS10" s="173"/>
      <c r="TCT10" s="173"/>
      <c r="TCU10" s="173"/>
      <c r="TCV10" s="173"/>
      <c r="TCW10" s="173"/>
      <c r="TCX10" s="173"/>
      <c r="TCY10" s="173"/>
      <c r="TCZ10" s="173"/>
      <c r="TDA10" s="173"/>
      <c r="TDB10" s="173"/>
      <c r="TDC10" s="173"/>
      <c r="TDD10" s="173"/>
      <c r="TDE10" s="173"/>
      <c r="TDF10" s="173"/>
      <c r="TDG10" s="173"/>
      <c r="TDH10" s="173"/>
      <c r="TDI10" s="173"/>
      <c r="TDJ10" s="173"/>
      <c r="TDK10" s="173"/>
      <c r="TDL10" s="173"/>
      <c r="TDM10" s="173"/>
      <c r="TDN10" s="173"/>
      <c r="TDO10" s="173"/>
      <c r="TDP10" s="173"/>
      <c r="TDQ10" s="173"/>
      <c r="TDR10" s="173"/>
      <c r="TDS10" s="173"/>
      <c r="TDT10" s="173"/>
      <c r="TDU10" s="173"/>
      <c r="TDV10" s="173"/>
      <c r="TDW10" s="173"/>
      <c r="TDX10" s="173"/>
      <c r="TDY10" s="173"/>
      <c r="TDZ10" s="173"/>
      <c r="TEA10" s="173"/>
      <c r="TEB10" s="173"/>
      <c r="TEC10" s="173"/>
      <c r="TED10" s="173"/>
      <c r="TEE10" s="173"/>
      <c r="TEF10" s="173"/>
      <c r="TEG10" s="173"/>
      <c r="TEH10" s="173"/>
      <c r="TEI10" s="173"/>
      <c r="TEJ10" s="173"/>
      <c r="TEK10" s="173"/>
      <c r="TEL10" s="173"/>
      <c r="TEM10" s="173"/>
      <c r="TEN10" s="173"/>
      <c r="TEO10" s="173"/>
      <c r="TEP10" s="173"/>
      <c r="TEQ10" s="173"/>
      <c r="TER10" s="173"/>
      <c r="TES10" s="173"/>
      <c r="TET10" s="173"/>
      <c r="TEU10" s="173"/>
      <c r="TEV10" s="173"/>
      <c r="TEW10" s="173"/>
      <c r="TEX10" s="173"/>
      <c r="TEY10" s="173"/>
      <c r="TEZ10" s="173"/>
      <c r="TFA10" s="173"/>
      <c r="TFB10" s="173"/>
      <c r="TFC10" s="173"/>
      <c r="TFD10" s="173"/>
      <c r="TFE10" s="173"/>
      <c r="TFF10" s="173"/>
      <c r="TFG10" s="173"/>
      <c r="TFH10" s="173"/>
      <c r="TFI10" s="173"/>
      <c r="TFJ10" s="173"/>
      <c r="TFK10" s="173"/>
      <c r="TFL10" s="173"/>
      <c r="TFM10" s="173"/>
      <c r="TFN10" s="173"/>
      <c r="TFO10" s="173"/>
      <c r="TFP10" s="173"/>
      <c r="TFQ10" s="173"/>
      <c r="TFR10" s="173"/>
      <c r="TFS10" s="173"/>
      <c r="TFT10" s="173"/>
      <c r="TFU10" s="173"/>
      <c r="TFV10" s="173"/>
      <c r="TFW10" s="173"/>
      <c r="TFX10" s="173"/>
      <c r="TFY10" s="173"/>
      <c r="TFZ10" s="173"/>
      <c r="TGA10" s="173"/>
      <c r="TGB10" s="173"/>
      <c r="TGC10" s="173"/>
      <c r="TGD10" s="173"/>
      <c r="TGE10" s="173"/>
      <c r="TGF10" s="173"/>
      <c r="TGG10" s="173"/>
      <c r="TGH10" s="173"/>
      <c r="TGI10" s="173"/>
      <c r="TGJ10" s="173"/>
      <c r="TGK10" s="173"/>
      <c r="TGL10" s="173"/>
      <c r="TGM10" s="173"/>
      <c r="TGN10" s="173"/>
      <c r="TGO10" s="173"/>
      <c r="TGP10" s="173"/>
      <c r="TGQ10" s="173"/>
      <c r="TGR10" s="173"/>
      <c r="TGS10" s="173"/>
      <c r="TGT10" s="173"/>
      <c r="TGU10" s="173"/>
      <c r="TGV10" s="173"/>
      <c r="TGW10" s="173"/>
      <c r="TGX10" s="173"/>
      <c r="TGY10" s="173"/>
      <c r="TGZ10" s="173"/>
      <c r="THA10" s="173"/>
      <c r="THB10" s="173"/>
      <c r="THC10" s="173"/>
      <c r="THD10" s="173"/>
      <c r="THE10" s="173"/>
      <c r="THF10" s="173"/>
      <c r="THG10" s="173"/>
      <c r="THH10" s="173"/>
      <c r="THI10" s="173"/>
      <c r="THJ10" s="173"/>
      <c r="THK10" s="173"/>
      <c r="THL10" s="173"/>
      <c r="THM10" s="173"/>
      <c r="THN10" s="173"/>
      <c r="THO10" s="173"/>
      <c r="THP10" s="173"/>
      <c r="THQ10" s="173"/>
      <c r="THR10" s="173"/>
      <c r="THS10" s="173"/>
      <c r="THT10" s="173"/>
      <c r="THU10" s="173"/>
      <c r="THV10" s="173"/>
      <c r="THW10" s="173"/>
      <c r="THX10" s="173"/>
      <c r="THY10" s="173"/>
      <c r="THZ10" s="173"/>
      <c r="TIA10" s="173"/>
      <c r="TIB10" s="173"/>
      <c r="TIC10" s="173"/>
      <c r="TID10" s="173"/>
      <c r="TIE10" s="173"/>
      <c r="TIF10" s="173"/>
      <c r="TIG10" s="173"/>
      <c r="TIH10" s="173"/>
      <c r="TII10" s="173"/>
      <c r="TIJ10" s="173"/>
      <c r="TIK10" s="173"/>
      <c r="TIL10" s="173"/>
      <c r="TIM10" s="173"/>
      <c r="TIN10" s="173"/>
      <c r="TIO10" s="173"/>
      <c r="TIP10" s="173"/>
      <c r="TIQ10" s="173"/>
      <c r="TIR10" s="173"/>
      <c r="TIS10" s="173"/>
      <c r="TIT10" s="173"/>
      <c r="TIU10" s="173"/>
      <c r="TIV10" s="173"/>
      <c r="TIW10" s="173"/>
      <c r="TIX10" s="173"/>
      <c r="TIY10" s="173"/>
      <c r="TIZ10" s="173"/>
      <c r="TJA10" s="173"/>
      <c r="TJB10" s="173"/>
      <c r="TJC10" s="173"/>
      <c r="TJD10" s="173"/>
      <c r="TJE10" s="173"/>
      <c r="TJF10" s="173"/>
      <c r="TJG10" s="173"/>
      <c r="TJH10" s="173"/>
      <c r="TJI10" s="173"/>
      <c r="TJJ10" s="173"/>
      <c r="TJK10" s="173"/>
      <c r="TJL10" s="173"/>
      <c r="TJM10" s="173"/>
      <c r="TJN10" s="173"/>
      <c r="TJO10" s="173"/>
      <c r="TJP10" s="173"/>
      <c r="TJQ10" s="173"/>
      <c r="TJR10" s="173"/>
      <c r="TJS10" s="173"/>
      <c r="TJT10" s="173"/>
      <c r="TJU10" s="173"/>
      <c r="TJV10" s="173"/>
      <c r="TJW10" s="173"/>
      <c r="TJX10" s="173"/>
      <c r="TJY10" s="173"/>
      <c r="TJZ10" s="173"/>
      <c r="TKA10" s="173"/>
      <c r="TKB10" s="173"/>
      <c r="TKC10" s="173"/>
      <c r="TKD10" s="173"/>
      <c r="TKE10" s="173"/>
      <c r="TKF10" s="173"/>
      <c r="TKG10" s="173"/>
      <c r="TKH10" s="173"/>
      <c r="TKI10" s="173"/>
      <c r="TKJ10" s="173"/>
      <c r="TKK10" s="173"/>
      <c r="TKL10" s="173"/>
      <c r="TKM10" s="173"/>
      <c r="TKN10" s="173"/>
      <c r="TKO10" s="173"/>
      <c r="TKP10" s="173"/>
      <c r="TKQ10" s="173"/>
      <c r="TKR10" s="173"/>
      <c r="TKS10" s="173"/>
      <c r="TKT10" s="173"/>
      <c r="TKU10" s="173"/>
      <c r="TKV10" s="173"/>
      <c r="TKW10" s="173"/>
      <c r="TKX10" s="173"/>
      <c r="TKY10" s="173"/>
      <c r="TKZ10" s="173"/>
      <c r="TLA10" s="173"/>
      <c r="TLB10" s="173"/>
      <c r="TLC10" s="173"/>
      <c r="TLD10" s="173"/>
      <c r="TLE10" s="173"/>
      <c r="TLF10" s="173"/>
      <c r="TLG10" s="173"/>
      <c r="TLH10" s="173"/>
      <c r="TLI10" s="173"/>
      <c r="TLJ10" s="173"/>
      <c r="TLK10" s="173"/>
      <c r="TLL10" s="173"/>
      <c r="TLM10" s="173"/>
      <c r="TLN10" s="173"/>
      <c r="TLO10" s="173"/>
      <c r="TLP10" s="173"/>
      <c r="TLQ10" s="173"/>
      <c r="TLR10" s="173"/>
      <c r="TLS10" s="173"/>
      <c r="TLT10" s="173"/>
      <c r="TLU10" s="173"/>
      <c r="TLV10" s="173"/>
      <c r="TLW10" s="173"/>
      <c r="TLX10" s="173"/>
      <c r="TLY10" s="173"/>
      <c r="TLZ10" s="173"/>
      <c r="TMA10" s="173"/>
      <c r="TMB10" s="173"/>
      <c r="TMC10" s="173"/>
      <c r="TMD10" s="173"/>
      <c r="TME10" s="173"/>
      <c r="TMF10" s="173"/>
      <c r="TMG10" s="173"/>
      <c r="TMH10" s="173"/>
      <c r="TMI10" s="173"/>
      <c r="TMJ10" s="173"/>
      <c r="TMK10" s="173"/>
      <c r="TML10" s="173"/>
      <c r="TMM10" s="173"/>
      <c r="TMN10" s="173"/>
      <c r="TMO10" s="173"/>
      <c r="TMP10" s="173"/>
      <c r="TMQ10" s="173"/>
      <c r="TMR10" s="173"/>
      <c r="TMS10" s="173"/>
      <c r="TMT10" s="173"/>
      <c r="TMU10" s="173"/>
      <c r="TMV10" s="173"/>
      <c r="TMW10" s="173"/>
      <c r="TMX10" s="173"/>
      <c r="TMY10" s="173"/>
      <c r="TMZ10" s="173"/>
      <c r="TNA10" s="173"/>
      <c r="TNB10" s="173"/>
      <c r="TNC10" s="173"/>
      <c r="TND10" s="173"/>
      <c r="TNE10" s="173"/>
      <c r="TNF10" s="173"/>
      <c r="TNG10" s="173"/>
      <c r="TNH10" s="173"/>
      <c r="TNI10" s="173"/>
      <c r="TNJ10" s="173"/>
      <c r="TNK10" s="173"/>
      <c r="TNL10" s="173"/>
      <c r="TNM10" s="173"/>
      <c r="TNN10" s="173"/>
      <c r="TNO10" s="173"/>
      <c r="TNP10" s="173"/>
      <c r="TNQ10" s="173"/>
      <c r="TNR10" s="173"/>
      <c r="TNS10" s="173"/>
      <c r="TNT10" s="173"/>
      <c r="TNU10" s="173"/>
      <c r="TNV10" s="173"/>
      <c r="TNW10" s="173"/>
      <c r="TNX10" s="173"/>
      <c r="TNY10" s="173"/>
      <c r="TNZ10" s="173"/>
      <c r="TOA10" s="173"/>
      <c r="TOB10" s="173"/>
      <c r="TOC10" s="173"/>
      <c r="TOD10" s="173"/>
      <c r="TOE10" s="173"/>
      <c r="TOF10" s="173"/>
      <c r="TOG10" s="173"/>
      <c r="TOH10" s="173"/>
      <c r="TOI10" s="173"/>
      <c r="TOJ10" s="173"/>
      <c r="TOK10" s="173"/>
      <c r="TOL10" s="173"/>
      <c r="TOM10" s="173"/>
      <c r="TON10" s="173"/>
      <c r="TOO10" s="173"/>
      <c r="TOP10" s="173"/>
      <c r="TOQ10" s="173"/>
      <c r="TOR10" s="173"/>
      <c r="TOS10" s="173"/>
      <c r="TOT10" s="173"/>
      <c r="TOU10" s="173"/>
      <c r="TOV10" s="173"/>
      <c r="TOW10" s="173"/>
      <c r="TOX10" s="173"/>
      <c r="TOY10" s="173"/>
      <c r="TOZ10" s="173"/>
      <c r="TPA10" s="173"/>
      <c r="TPB10" s="173"/>
      <c r="TPC10" s="173"/>
      <c r="TPD10" s="173"/>
      <c r="TPE10" s="173"/>
      <c r="TPF10" s="173"/>
      <c r="TPG10" s="173"/>
      <c r="TPH10" s="173"/>
      <c r="TPI10" s="173"/>
      <c r="TPJ10" s="173"/>
      <c r="TPK10" s="173"/>
      <c r="TPL10" s="173"/>
      <c r="TPM10" s="173"/>
      <c r="TPN10" s="173"/>
      <c r="TPO10" s="173"/>
      <c r="TPP10" s="173"/>
      <c r="TPQ10" s="173"/>
      <c r="TPR10" s="173"/>
      <c r="TPS10" s="173"/>
      <c r="TPT10" s="173"/>
      <c r="TPU10" s="173"/>
      <c r="TPV10" s="173"/>
      <c r="TPW10" s="173"/>
      <c r="TPX10" s="173"/>
      <c r="TPY10" s="173"/>
      <c r="TPZ10" s="173"/>
      <c r="TQA10" s="173"/>
      <c r="TQB10" s="173"/>
      <c r="TQC10" s="173"/>
      <c r="TQD10" s="173"/>
      <c r="TQE10" s="173"/>
      <c r="TQF10" s="173"/>
      <c r="TQG10" s="173"/>
      <c r="TQH10" s="173"/>
      <c r="TQI10" s="173"/>
      <c r="TQJ10" s="173"/>
      <c r="TQK10" s="173"/>
      <c r="TQL10" s="173"/>
      <c r="TQM10" s="173"/>
      <c r="TQN10" s="173"/>
      <c r="TQO10" s="173"/>
      <c r="TQP10" s="173"/>
      <c r="TQQ10" s="173"/>
      <c r="TQR10" s="173"/>
      <c r="TQS10" s="173"/>
      <c r="TQT10" s="173"/>
      <c r="TQU10" s="173"/>
      <c r="TQV10" s="173"/>
      <c r="TQW10" s="173"/>
      <c r="TQX10" s="173"/>
      <c r="TQY10" s="173"/>
      <c r="TQZ10" s="173"/>
      <c r="TRA10" s="173"/>
      <c r="TRB10" s="173"/>
      <c r="TRC10" s="173"/>
      <c r="TRD10" s="173"/>
      <c r="TRE10" s="173"/>
      <c r="TRF10" s="173"/>
      <c r="TRG10" s="173"/>
      <c r="TRH10" s="173"/>
      <c r="TRI10" s="173"/>
      <c r="TRJ10" s="173"/>
      <c r="TRK10" s="173"/>
      <c r="TRL10" s="173"/>
      <c r="TRM10" s="173"/>
      <c r="TRN10" s="173"/>
      <c r="TRO10" s="173"/>
      <c r="TRP10" s="173"/>
      <c r="TRQ10" s="173"/>
      <c r="TRR10" s="173"/>
      <c r="TRS10" s="173"/>
      <c r="TRT10" s="173"/>
      <c r="TRU10" s="173"/>
      <c r="TRV10" s="173"/>
      <c r="TRW10" s="173"/>
      <c r="TRX10" s="173"/>
      <c r="TRY10" s="173"/>
      <c r="TRZ10" s="173"/>
      <c r="TSA10" s="173"/>
      <c r="TSB10" s="173"/>
      <c r="TSC10" s="173"/>
      <c r="TSD10" s="173"/>
      <c r="TSE10" s="173"/>
      <c r="TSF10" s="173"/>
      <c r="TSG10" s="173"/>
      <c r="TSH10" s="173"/>
      <c r="TSI10" s="173"/>
      <c r="TSJ10" s="173"/>
      <c r="TSK10" s="173"/>
      <c r="TSL10" s="173"/>
      <c r="TSM10" s="173"/>
      <c r="TSN10" s="173"/>
      <c r="TSO10" s="173"/>
      <c r="TSP10" s="173"/>
      <c r="TSQ10" s="173"/>
      <c r="TSR10" s="173"/>
      <c r="TSS10" s="173"/>
      <c r="TST10" s="173"/>
      <c r="TSU10" s="173"/>
      <c r="TSV10" s="173"/>
      <c r="TSW10" s="173"/>
      <c r="TSX10" s="173"/>
      <c r="TSY10" s="173"/>
      <c r="TSZ10" s="173"/>
      <c r="TTA10" s="173"/>
      <c r="TTB10" s="173"/>
      <c r="TTC10" s="173"/>
      <c r="TTD10" s="173"/>
      <c r="TTE10" s="173"/>
      <c r="TTF10" s="173"/>
      <c r="TTG10" s="173"/>
      <c r="TTH10" s="173"/>
      <c r="TTI10" s="173"/>
      <c r="TTJ10" s="173"/>
      <c r="TTK10" s="173"/>
      <c r="TTL10" s="173"/>
      <c r="TTM10" s="173"/>
      <c r="TTN10" s="173"/>
      <c r="TTO10" s="173"/>
      <c r="TTP10" s="173"/>
      <c r="TTQ10" s="173"/>
      <c r="TTR10" s="173"/>
      <c r="TTS10" s="173"/>
      <c r="TTT10" s="173"/>
      <c r="TTU10" s="173"/>
      <c r="TTV10" s="173"/>
      <c r="TTW10" s="173"/>
      <c r="TTX10" s="173"/>
      <c r="TTY10" s="173"/>
      <c r="TTZ10" s="173"/>
      <c r="TUA10" s="173"/>
      <c r="TUB10" s="173"/>
      <c r="TUC10" s="173"/>
      <c r="TUD10" s="173"/>
      <c r="TUE10" s="173"/>
      <c r="TUF10" s="173"/>
      <c r="TUG10" s="173"/>
      <c r="TUH10" s="173"/>
      <c r="TUI10" s="173"/>
      <c r="TUJ10" s="173"/>
      <c r="TUK10" s="173"/>
      <c r="TUL10" s="173"/>
      <c r="TUM10" s="173"/>
      <c r="TUN10" s="173"/>
      <c r="TUO10" s="173"/>
      <c r="TUP10" s="173"/>
      <c r="TUQ10" s="173"/>
      <c r="TUR10" s="173"/>
      <c r="TUS10" s="173"/>
      <c r="TUT10" s="173"/>
      <c r="TUU10" s="173"/>
      <c r="TUV10" s="173"/>
      <c r="TUW10" s="173"/>
      <c r="TUX10" s="173"/>
      <c r="TUY10" s="173"/>
      <c r="TUZ10" s="173"/>
      <c r="TVA10" s="173"/>
      <c r="TVB10" s="173"/>
      <c r="TVC10" s="173"/>
      <c r="TVD10" s="173"/>
      <c r="TVE10" s="173"/>
      <c r="TVF10" s="173"/>
      <c r="TVG10" s="173"/>
      <c r="TVH10" s="173"/>
      <c r="TVI10" s="173"/>
      <c r="TVJ10" s="173"/>
      <c r="TVK10" s="173"/>
      <c r="TVL10" s="173"/>
      <c r="TVM10" s="173"/>
      <c r="TVN10" s="173"/>
      <c r="TVO10" s="173"/>
      <c r="TVP10" s="173"/>
      <c r="TVQ10" s="173"/>
      <c r="TVR10" s="173"/>
      <c r="TVS10" s="173"/>
      <c r="TVT10" s="173"/>
      <c r="TVU10" s="173"/>
      <c r="TVV10" s="173"/>
      <c r="TVW10" s="173"/>
      <c r="TVX10" s="173"/>
      <c r="TVY10" s="173"/>
      <c r="TVZ10" s="173"/>
      <c r="TWA10" s="173"/>
      <c r="TWB10" s="173"/>
      <c r="TWC10" s="173"/>
      <c r="TWD10" s="173"/>
      <c r="TWE10" s="173"/>
      <c r="TWF10" s="173"/>
      <c r="TWG10" s="173"/>
      <c r="TWH10" s="173"/>
      <c r="TWI10" s="173"/>
      <c r="TWJ10" s="173"/>
      <c r="TWK10" s="173"/>
      <c r="TWL10" s="173"/>
      <c r="TWM10" s="173"/>
      <c r="TWN10" s="173"/>
      <c r="TWO10" s="173"/>
      <c r="TWP10" s="173"/>
      <c r="TWQ10" s="173"/>
      <c r="TWR10" s="173"/>
      <c r="TWS10" s="173"/>
      <c r="TWT10" s="173"/>
      <c r="TWU10" s="173"/>
      <c r="TWV10" s="173"/>
      <c r="TWW10" s="173"/>
      <c r="TWX10" s="173"/>
      <c r="TWY10" s="173"/>
      <c r="TWZ10" s="173"/>
      <c r="TXA10" s="173"/>
      <c r="TXB10" s="173"/>
      <c r="TXC10" s="173"/>
      <c r="TXD10" s="173"/>
      <c r="TXE10" s="173"/>
      <c r="TXF10" s="173"/>
      <c r="TXG10" s="173"/>
      <c r="TXH10" s="173"/>
      <c r="TXI10" s="173"/>
      <c r="TXJ10" s="173"/>
      <c r="TXK10" s="173"/>
      <c r="TXL10" s="173"/>
      <c r="TXM10" s="173"/>
      <c r="TXN10" s="173"/>
      <c r="TXO10" s="173"/>
      <c r="TXP10" s="173"/>
      <c r="TXQ10" s="173"/>
      <c r="TXR10" s="173"/>
      <c r="TXS10" s="173"/>
      <c r="TXT10" s="173"/>
      <c r="TXU10" s="173"/>
      <c r="TXV10" s="173"/>
      <c r="TXW10" s="173"/>
      <c r="TXX10" s="173"/>
      <c r="TXY10" s="173"/>
      <c r="TXZ10" s="173"/>
      <c r="TYA10" s="173"/>
      <c r="TYB10" s="173"/>
      <c r="TYC10" s="173"/>
      <c r="TYD10" s="173"/>
      <c r="TYE10" s="173"/>
      <c r="TYF10" s="173"/>
      <c r="TYG10" s="173"/>
      <c r="TYH10" s="173"/>
      <c r="TYI10" s="173"/>
      <c r="TYJ10" s="173"/>
      <c r="TYK10" s="173"/>
      <c r="TYL10" s="173"/>
      <c r="TYM10" s="173"/>
      <c r="TYN10" s="173"/>
      <c r="TYO10" s="173"/>
      <c r="TYP10" s="173"/>
      <c r="TYQ10" s="173"/>
      <c r="TYR10" s="173"/>
      <c r="TYS10" s="173"/>
      <c r="TYT10" s="173"/>
      <c r="TYU10" s="173"/>
      <c r="TYV10" s="173"/>
      <c r="TYW10" s="173"/>
      <c r="TYX10" s="173"/>
      <c r="TYY10" s="173"/>
      <c r="TYZ10" s="173"/>
      <c r="TZA10" s="173"/>
      <c r="TZB10" s="173"/>
      <c r="TZC10" s="173"/>
      <c r="TZD10" s="173"/>
      <c r="TZE10" s="173"/>
      <c r="TZF10" s="173"/>
      <c r="TZG10" s="173"/>
      <c r="TZH10" s="173"/>
      <c r="TZI10" s="173"/>
      <c r="TZJ10" s="173"/>
      <c r="TZK10" s="173"/>
      <c r="TZL10" s="173"/>
      <c r="TZM10" s="173"/>
      <c r="TZN10" s="173"/>
      <c r="TZO10" s="173"/>
      <c r="TZP10" s="173"/>
      <c r="TZQ10" s="173"/>
      <c r="TZR10" s="173"/>
      <c r="TZS10" s="173"/>
      <c r="TZT10" s="173"/>
      <c r="TZU10" s="173"/>
      <c r="TZV10" s="173"/>
      <c r="TZW10" s="173"/>
      <c r="TZX10" s="173"/>
      <c r="TZY10" s="173"/>
      <c r="TZZ10" s="173"/>
      <c r="UAA10" s="173"/>
      <c r="UAB10" s="173"/>
      <c r="UAC10" s="173"/>
      <c r="UAD10" s="173"/>
      <c r="UAE10" s="173"/>
      <c r="UAF10" s="173"/>
      <c r="UAG10" s="173"/>
      <c r="UAH10" s="173"/>
      <c r="UAI10" s="173"/>
      <c r="UAJ10" s="173"/>
      <c r="UAK10" s="173"/>
      <c r="UAL10" s="173"/>
      <c r="UAM10" s="173"/>
      <c r="UAN10" s="173"/>
      <c r="UAO10" s="173"/>
      <c r="UAP10" s="173"/>
      <c r="UAQ10" s="173"/>
      <c r="UAR10" s="173"/>
      <c r="UAS10" s="173"/>
      <c r="UAT10" s="173"/>
      <c r="UAU10" s="173"/>
      <c r="UAV10" s="173"/>
      <c r="UAW10" s="173"/>
      <c r="UAX10" s="173"/>
      <c r="UAY10" s="173"/>
      <c r="UAZ10" s="173"/>
      <c r="UBA10" s="173"/>
      <c r="UBB10" s="173"/>
      <c r="UBC10" s="173"/>
      <c r="UBD10" s="173"/>
      <c r="UBE10" s="173"/>
      <c r="UBF10" s="173"/>
      <c r="UBG10" s="173"/>
      <c r="UBH10" s="173"/>
      <c r="UBI10" s="173"/>
      <c r="UBJ10" s="173"/>
      <c r="UBK10" s="173"/>
      <c r="UBL10" s="173"/>
      <c r="UBM10" s="173"/>
      <c r="UBN10" s="173"/>
      <c r="UBO10" s="173"/>
      <c r="UBP10" s="173"/>
      <c r="UBQ10" s="173"/>
      <c r="UBR10" s="173"/>
      <c r="UBS10" s="173"/>
      <c r="UBT10" s="173"/>
      <c r="UBU10" s="173"/>
      <c r="UBV10" s="173"/>
      <c r="UBW10" s="173"/>
      <c r="UBX10" s="173"/>
      <c r="UBY10" s="173"/>
      <c r="UBZ10" s="173"/>
      <c r="UCA10" s="173"/>
      <c r="UCB10" s="173"/>
      <c r="UCC10" s="173"/>
      <c r="UCD10" s="173"/>
      <c r="UCE10" s="173"/>
      <c r="UCF10" s="173"/>
      <c r="UCG10" s="173"/>
      <c r="UCH10" s="173"/>
      <c r="UCI10" s="173"/>
      <c r="UCJ10" s="173"/>
      <c r="UCK10" s="173"/>
      <c r="UCL10" s="173"/>
      <c r="UCM10" s="173"/>
      <c r="UCN10" s="173"/>
      <c r="UCO10" s="173"/>
      <c r="UCP10" s="173"/>
      <c r="UCQ10" s="173"/>
      <c r="UCR10" s="173"/>
      <c r="UCS10" s="173"/>
      <c r="UCT10" s="173"/>
      <c r="UCU10" s="173"/>
      <c r="UCV10" s="173"/>
      <c r="UCW10" s="173"/>
      <c r="UCX10" s="173"/>
      <c r="UCY10" s="173"/>
      <c r="UCZ10" s="173"/>
      <c r="UDA10" s="173"/>
      <c r="UDB10" s="173"/>
      <c r="UDC10" s="173"/>
      <c r="UDD10" s="173"/>
      <c r="UDE10" s="173"/>
      <c r="UDF10" s="173"/>
      <c r="UDG10" s="173"/>
      <c r="UDH10" s="173"/>
      <c r="UDI10" s="173"/>
      <c r="UDJ10" s="173"/>
      <c r="UDK10" s="173"/>
      <c r="UDL10" s="173"/>
      <c r="UDM10" s="173"/>
      <c r="UDN10" s="173"/>
      <c r="UDO10" s="173"/>
      <c r="UDP10" s="173"/>
      <c r="UDQ10" s="173"/>
      <c r="UDR10" s="173"/>
      <c r="UDS10" s="173"/>
      <c r="UDT10" s="173"/>
      <c r="UDU10" s="173"/>
      <c r="UDV10" s="173"/>
      <c r="UDW10" s="173"/>
      <c r="UDX10" s="173"/>
      <c r="UDY10" s="173"/>
      <c r="UDZ10" s="173"/>
      <c r="UEA10" s="173"/>
      <c r="UEB10" s="173"/>
      <c r="UEC10" s="173"/>
      <c r="UED10" s="173"/>
      <c r="UEE10" s="173"/>
      <c r="UEF10" s="173"/>
      <c r="UEG10" s="173"/>
      <c r="UEH10" s="173"/>
      <c r="UEI10" s="173"/>
      <c r="UEJ10" s="173"/>
      <c r="UEK10" s="173"/>
      <c r="UEL10" s="173"/>
      <c r="UEM10" s="173"/>
      <c r="UEN10" s="173"/>
      <c r="UEO10" s="173"/>
      <c r="UEP10" s="173"/>
      <c r="UEQ10" s="173"/>
      <c r="UER10" s="173"/>
      <c r="UES10" s="173"/>
      <c r="UET10" s="173"/>
      <c r="UEU10" s="173"/>
      <c r="UEV10" s="173"/>
      <c r="UEW10" s="173"/>
      <c r="UEX10" s="173"/>
      <c r="UEY10" s="173"/>
      <c r="UEZ10" s="173"/>
      <c r="UFA10" s="173"/>
      <c r="UFB10" s="173"/>
      <c r="UFC10" s="173"/>
      <c r="UFD10" s="173"/>
      <c r="UFE10" s="173"/>
      <c r="UFF10" s="173"/>
      <c r="UFG10" s="173"/>
      <c r="UFH10" s="173"/>
      <c r="UFI10" s="173"/>
      <c r="UFJ10" s="173"/>
      <c r="UFK10" s="173"/>
      <c r="UFL10" s="173"/>
      <c r="UFM10" s="173"/>
      <c r="UFN10" s="173"/>
      <c r="UFO10" s="173"/>
      <c r="UFP10" s="173"/>
      <c r="UFQ10" s="173"/>
      <c r="UFR10" s="173"/>
      <c r="UFS10" s="173"/>
      <c r="UFT10" s="173"/>
      <c r="UFU10" s="173"/>
      <c r="UFV10" s="173"/>
      <c r="UFW10" s="173"/>
      <c r="UFX10" s="173"/>
      <c r="UFY10" s="173"/>
      <c r="UFZ10" s="173"/>
      <c r="UGA10" s="173"/>
      <c r="UGB10" s="173"/>
      <c r="UGC10" s="173"/>
      <c r="UGD10" s="173"/>
      <c r="UGE10" s="173"/>
      <c r="UGF10" s="173"/>
      <c r="UGG10" s="173"/>
      <c r="UGH10" s="173"/>
      <c r="UGI10" s="173"/>
      <c r="UGJ10" s="173"/>
      <c r="UGK10" s="173"/>
      <c r="UGL10" s="173"/>
      <c r="UGM10" s="173"/>
      <c r="UGN10" s="173"/>
      <c r="UGO10" s="173"/>
      <c r="UGP10" s="173"/>
      <c r="UGQ10" s="173"/>
      <c r="UGR10" s="173"/>
      <c r="UGS10" s="173"/>
      <c r="UGT10" s="173"/>
      <c r="UGU10" s="173"/>
      <c r="UGV10" s="173"/>
      <c r="UGW10" s="173"/>
      <c r="UGX10" s="173"/>
      <c r="UGY10" s="173"/>
      <c r="UGZ10" s="173"/>
      <c r="UHA10" s="173"/>
      <c r="UHB10" s="173"/>
      <c r="UHC10" s="173"/>
      <c r="UHD10" s="173"/>
      <c r="UHE10" s="173"/>
      <c r="UHF10" s="173"/>
      <c r="UHG10" s="173"/>
      <c r="UHH10" s="173"/>
      <c r="UHI10" s="173"/>
      <c r="UHJ10" s="173"/>
      <c r="UHK10" s="173"/>
      <c r="UHL10" s="173"/>
      <c r="UHM10" s="173"/>
      <c r="UHN10" s="173"/>
      <c r="UHO10" s="173"/>
      <c r="UHP10" s="173"/>
      <c r="UHQ10" s="173"/>
      <c r="UHR10" s="173"/>
      <c r="UHS10" s="173"/>
      <c r="UHT10" s="173"/>
      <c r="UHU10" s="173"/>
      <c r="UHV10" s="173"/>
      <c r="UHW10" s="173"/>
      <c r="UHX10" s="173"/>
      <c r="UHY10" s="173"/>
      <c r="UHZ10" s="173"/>
      <c r="UIA10" s="173"/>
      <c r="UIB10" s="173"/>
      <c r="UIC10" s="173"/>
      <c r="UID10" s="173"/>
      <c r="UIE10" s="173"/>
      <c r="UIF10" s="173"/>
      <c r="UIG10" s="173"/>
      <c r="UIH10" s="173"/>
      <c r="UII10" s="173"/>
      <c r="UIJ10" s="173"/>
      <c r="UIK10" s="173"/>
      <c r="UIL10" s="173"/>
      <c r="UIM10" s="173"/>
      <c r="UIN10" s="173"/>
      <c r="UIO10" s="173"/>
      <c r="UIP10" s="173"/>
      <c r="UIQ10" s="173"/>
      <c r="UIR10" s="173"/>
      <c r="UIS10" s="173"/>
      <c r="UIT10" s="173"/>
      <c r="UIU10" s="173"/>
      <c r="UIV10" s="173"/>
      <c r="UIW10" s="173"/>
      <c r="UIX10" s="173"/>
      <c r="UIY10" s="173"/>
      <c r="UIZ10" s="173"/>
      <c r="UJA10" s="173"/>
      <c r="UJB10" s="173"/>
      <c r="UJC10" s="173"/>
      <c r="UJD10" s="173"/>
      <c r="UJE10" s="173"/>
      <c r="UJF10" s="173"/>
      <c r="UJG10" s="173"/>
      <c r="UJH10" s="173"/>
      <c r="UJI10" s="173"/>
      <c r="UJJ10" s="173"/>
      <c r="UJK10" s="173"/>
      <c r="UJL10" s="173"/>
      <c r="UJM10" s="173"/>
      <c r="UJN10" s="173"/>
      <c r="UJO10" s="173"/>
      <c r="UJP10" s="173"/>
      <c r="UJQ10" s="173"/>
      <c r="UJR10" s="173"/>
      <c r="UJS10" s="173"/>
      <c r="UJT10" s="173"/>
      <c r="UJU10" s="173"/>
      <c r="UJV10" s="173"/>
      <c r="UJW10" s="173"/>
      <c r="UJX10" s="173"/>
      <c r="UJY10" s="173"/>
      <c r="UJZ10" s="173"/>
      <c r="UKA10" s="173"/>
      <c r="UKB10" s="173"/>
      <c r="UKC10" s="173"/>
      <c r="UKD10" s="173"/>
      <c r="UKE10" s="173"/>
      <c r="UKF10" s="173"/>
      <c r="UKG10" s="173"/>
      <c r="UKH10" s="173"/>
      <c r="UKI10" s="173"/>
      <c r="UKJ10" s="173"/>
      <c r="UKK10" s="173"/>
      <c r="UKL10" s="173"/>
      <c r="UKM10" s="173"/>
      <c r="UKN10" s="173"/>
      <c r="UKO10" s="173"/>
      <c r="UKP10" s="173"/>
      <c r="UKQ10" s="173"/>
      <c r="UKR10" s="173"/>
      <c r="UKS10" s="173"/>
      <c r="UKT10" s="173"/>
      <c r="UKU10" s="173"/>
      <c r="UKV10" s="173"/>
      <c r="UKW10" s="173"/>
      <c r="UKX10" s="173"/>
      <c r="UKY10" s="173"/>
      <c r="UKZ10" s="173"/>
      <c r="ULA10" s="173"/>
      <c r="ULB10" s="173"/>
      <c r="ULC10" s="173"/>
      <c r="ULD10" s="173"/>
      <c r="ULE10" s="173"/>
      <c r="ULF10" s="173"/>
      <c r="ULG10" s="173"/>
      <c r="ULH10" s="173"/>
      <c r="ULI10" s="173"/>
      <c r="ULJ10" s="173"/>
      <c r="ULK10" s="173"/>
      <c r="ULL10" s="173"/>
      <c r="ULM10" s="173"/>
      <c r="ULN10" s="173"/>
      <c r="ULO10" s="173"/>
      <c r="ULP10" s="173"/>
      <c r="ULQ10" s="173"/>
      <c r="ULR10" s="173"/>
      <c r="ULS10" s="173"/>
      <c r="ULT10" s="173"/>
      <c r="ULU10" s="173"/>
      <c r="ULV10" s="173"/>
      <c r="ULW10" s="173"/>
      <c r="ULX10" s="173"/>
      <c r="ULY10" s="173"/>
      <c r="ULZ10" s="173"/>
      <c r="UMA10" s="173"/>
      <c r="UMB10" s="173"/>
      <c r="UMC10" s="173"/>
      <c r="UMD10" s="173"/>
      <c r="UME10" s="173"/>
      <c r="UMF10" s="173"/>
      <c r="UMG10" s="173"/>
      <c r="UMH10" s="173"/>
      <c r="UMI10" s="173"/>
      <c r="UMJ10" s="173"/>
      <c r="UMK10" s="173"/>
      <c r="UML10" s="173"/>
      <c r="UMM10" s="173"/>
      <c r="UMN10" s="173"/>
      <c r="UMO10" s="173"/>
      <c r="UMP10" s="173"/>
      <c r="UMQ10" s="173"/>
      <c r="UMR10" s="173"/>
      <c r="UMS10" s="173"/>
      <c r="UMT10" s="173"/>
      <c r="UMU10" s="173"/>
      <c r="UMV10" s="173"/>
      <c r="UMW10" s="173"/>
      <c r="UMX10" s="173"/>
      <c r="UMY10" s="173"/>
      <c r="UMZ10" s="173"/>
      <c r="UNA10" s="173"/>
      <c r="UNB10" s="173"/>
      <c r="UNC10" s="173"/>
      <c r="UND10" s="173"/>
      <c r="UNE10" s="173"/>
      <c r="UNF10" s="173"/>
      <c r="UNG10" s="173"/>
      <c r="UNH10" s="173"/>
      <c r="UNI10" s="173"/>
      <c r="UNJ10" s="173"/>
      <c r="UNK10" s="173"/>
      <c r="UNL10" s="173"/>
      <c r="UNM10" s="173"/>
      <c r="UNN10" s="173"/>
      <c r="UNO10" s="173"/>
      <c r="UNP10" s="173"/>
      <c r="UNQ10" s="173"/>
      <c r="UNR10" s="173"/>
      <c r="UNS10" s="173"/>
      <c r="UNT10" s="173"/>
      <c r="UNU10" s="173"/>
      <c r="UNV10" s="173"/>
      <c r="UNW10" s="173"/>
      <c r="UNX10" s="173"/>
      <c r="UNY10" s="173"/>
      <c r="UNZ10" s="173"/>
      <c r="UOA10" s="173"/>
      <c r="UOB10" s="173"/>
      <c r="UOC10" s="173"/>
      <c r="UOD10" s="173"/>
      <c r="UOE10" s="173"/>
      <c r="UOF10" s="173"/>
      <c r="UOG10" s="173"/>
      <c r="UOH10" s="173"/>
      <c r="UOI10" s="173"/>
      <c r="UOJ10" s="173"/>
      <c r="UOK10" s="173"/>
      <c r="UOL10" s="173"/>
      <c r="UOM10" s="173"/>
      <c r="UON10" s="173"/>
      <c r="UOO10" s="173"/>
      <c r="UOP10" s="173"/>
      <c r="UOQ10" s="173"/>
      <c r="UOR10" s="173"/>
      <c r="UOS10" s="173"/>
      <c r="UOT10" s="173"/>
      <c r="UOU10" s="173"/>
      <c r="UOV10" s="173"/>
      <c r="UOW10" s="173"/>
      <c r="UOX10" s="173"/>
      <c r="UOY10" s="173"/>
      <c r="UOZ10" s="173"/>
      <c r="UPA10" s="173"/>
      <c r="UPB10" s="173"/>
      <c r="UPC10" s="173"/>
      <c r="UPD10" s="173"/>
      <c r="UPE10" s="173"/>
      <c r="UPF10" s="173"/>
      <c r="UPG10" s="173"/>
      <c r="UPH10" s="173"/>
      <c r="UPI10" s="173"/>
      <c r="UPJ10" s="173"/>
      <c r="UPK10" s="173"/>
      <c r="UPL10" s="173"/>
      <c r="UPM10" s="173"/>
      <c r="UPN10" s="173"/>
      <c r="UPO10" s="173"/>
      <c r="UPP10" s="173"/>
      <c r="UPQ10" s="173"/>
      <c r="UPR10" s="173"/>
      <c r="UPS10" s="173"/>
      <c r="UPT10" s="173"/>
      <c r="UPU10" s="173"/>
      <c r="UPV10" s="173"/>
      <c r="UPW10" s="173"/>
      <c r="UPX10" s="173"/>
      <c r="UPY10" s="173"/>
      <c r="UPZ10" s="173"/>
      <c r="UQA10" s="173"/>
      <c r="UQB10" s="173"/>
      <c r="UQC10" s="173"/>
      <c r="UQD10" s="173"/>
      <c r="UQE10" s="173"/>
      <c r="UQF10" s="173"/>
      <c r="UQG10" s="173"/>
      <c r="UQH10" s="173"/>
      <c r="UQI10" s="173"/>
      <c r="UQJ10" s="173"/>
      <c r="UQK10" s="173"/>
      <c r="UQL10" s="173"/>
      <c r="UQM10" s="173"/>
      <c r="UQN10" s="173"/>
      <c r="UQO10" s="173"/>
      <c r="UQP10" s="173"/>
      <c r="UQQ10" s="173"/>
      <c r="UQR10" s="173"/>
      <c r="UQS10" s="173"/>
      <c r="UQT10" s="173"/>
      <c r="UQU10" s="173"/>
      <c r="UQV10" s="173"/>
      <c r="UQW10" s="173"/>
      <c r="UQX10" s="173"/>
      <c r="UQY10" s="173"/>
      <c r="UQZ10" s="173"/>
      <c r="URA10" s="173"/>
      <c r="URB10" s="173"/>
      <c r="URC10" s="173"/>
      <c r="URD10" s="173"/>
      <c r="URE10" s="173"/>
      <c r="URF10" s="173"/>
      <c r="URG10" s="173"/>
      <c r="URH10" s="173"/>
      <c r="URI10" s="173"/>
      <c r="URJ10" s="173"/>
      <c r="URK10" s="173"/>
      <c r="URL10" s="173"/>
      <c r="URM10" s="173"/>
      <c r="URN10" s="173"/>
      <c r="URO10" s="173"/>
      <c r="URP10" s="173"/>
      <c r="URQ10" s="173"/>
      <c r="URR10" s="173"/>
      <c r="URS10" s="173"/>
      <c r="URT10" s="173"/>
      <c r="URU10" s="173"/>
      <c r="URV10" s="173"/>
      <c r="URW10" s="173"/>
      <c r="URX10" s="173"/>
      <c r="URY10" s="173"/>
      <c r="URZ10" s="173"/>
      <c r="USA10" s="173"/>
      <c r="USB10" s="173"/>
      <c r="USC10" s="173"/>
      <c r="USD10" s="173"/>
      <c r="USE10" s="173"/>
      <c r="USF10" s="173"/>
      <c r="USG10" s="173"/>
      <c r="USH10" s="173"/>
      <c r="USI10" s="173"/>
      <c r="USJ10" s="173"/>
      <c r="USK10" s="173"/>
      <c r="USL10" s="173"/>
      <c r="USM10" s="173"/>
      <c r="USN10" s="173"/>
      <c r="USO10" s="173"/>
      <c r="USP10" s="173"/>
      <c r="USQ10" s="173"/>
      <c r="USR10" s="173"/>
      <c r="USS10" s="173"/>
      <c r="UST10" s="173"/>
      <c r="USU10" s="173"/>
      <c r="USV10" s="173"/>
      <c r="USW10" s="173"/>
      <c r="USX10" s="173"/>
      <c r="USY10" s="173"/>
      <c r="USZ10" s="173"/>
      <c r="UTA10" s="173"/>
      <c r="UTB10" s="173"/>
      <c r="UTC10" s="173"/>
      <c r="UTD10" s="173"/>
      <c r="UTE10" s="173"/>
      <c r="UTF10" s="173"/>
      <c r="UTG10" s="173"/>
      <c r="UTH10" s="173"/>
      <c r="UTI10" s="173"/>
      <c r="UTJ10" s="173"/>
      <c r="UTK10" s="173"/>
      <c r="UTL10" s="173"/>
      <c r="UTM10" s="173"/>
      <c r="UTN10" s="173"/>
      <c r="UTO10" s="173"/>
      <c r="UTP10" s="173"/>
      <c r="UTQ10" s="173"/>
      <c r="UTR10" s="173"/>
      <c r="UTS10" s="173"/>
      <c r="UTT10" s="173"/>
      <c r="UTU10" s="173"/>
      <c r="UTV10" s="173"/>
      <c r="UTW10" s="173"/>
      <c r="UTX10" s="173"/>
      <c r="UTY10" s="173"/>
      <c r="UTZ10" s="173"/>
      <c r="UUA10" s="173"/>
      <c r="UUB10" s="173"/>
      <c r="UUC10" s="173"/>
      <c r="UUD10" s="173"/>
      <c r="UUE10" s="173"/>
      <c r="UUF10" s="173"/>
      <c r="UUG10" s="173"/>
      <c r="UUH10" s="173"/>
      <c r="UUI10" s="173"/>
      <c r="UUJ10" s="173"/>
      <c r="UUK10" s="173"/>
      <c r="UUL10" s="173"/>
      <c r="UUM10" s="173"/>
      <c r="UUN10" s="173"/>
      <c r="UUO10" s="173"/>
      <c r="UUP10" s="173"/>
      <c r="UUQ10" s="173"/>
      <c r="UUR10" s="173"/>
      <c r="UUS10" s="173"/>
      <c r="UUT10" s="173"/>
      <c r="UUU10" s="173"/>
      <c r="UUV10" s="173"/>
      <c r="UUW10" s="173"/>
      <c r="UUX10" s="173"/>
      <c r="UUY10" s="173"/>
      <c r="UUZ10" s="173"/>
      <c r="UVA10" s="173"/>
      <c r="UVB10" s="173"/>
      <c r="UVC10" s="173"/>
      <c r="UVD10" s="173"/>
      <c r="UVE10" s="173"/>
      <c r="UVF10" s="173"/>
      <c r="UVG10" s="173"/>
      <c r="UVH10" s="173"/>
      <c r="UVI10" s="173"/>
      <c r="UVJ10" s="173"/>
      <c r="UVK10" s="173"/>
      <c r="UVL10" s="173"/>
      <c r="UVM10" s="173"/>
      <c r="UVN10" s="173"/>
      <c r="UVO10" s="173"/>
      <c r="UVP10" s="173"/>
      <c r="UVQ10" s="173"/>
      <c r="UVR10" s="173"/>
      <c r="UVS10" s="173"/>
      <c r="UVT10" s="173"/>
      <c r="UVU10" s="173"/>
      <c r="UVV10" s="173"/>
      <c r="UVW10" s="173"/>
      <c r="UVX10" s="173"/>
      <c r="UVY10" s="173"/>
      <c r="UVZ10" s="173"/>
      <c r="UWA10" s="173"/>
      <c r="UWB10" s="173"/>
      <c r="UWC10" s="173"/>
      <c r="UWD10" s="173"/>
      <c r="UWE10" s="173"/>
      <c r="UWF10" s="173"/>
      <c r="UWG10" s="173"/>
      <c r="UWH10" s="173"/>
      <c r="UWI10" s="173"/>
      <c r="UWJ10" s="173"/>
      <c r="UWK10" s="173"/>
      <c r="UWL10" s="173"/>
      <c r="UWM10" s="173"/>
      <c r="UWN10" s="173"/>
      <c r="UWO10" s="173"/>
      <c r="UWP10" s="173"/>
      <c r="UWQ10" s="173"/>
      <c r="UWR10" s="173"/>
      <c r="UWS10" s="173"/>
      <c r="UWT10" s="173"/>
      <c r="UWU10" s="173"/>
      <c r="UWV10" s="173"/>
      <c r="UWW10" s="173"/>
      <c r="UWX10" s="173"/>
      <c r="UWY10" s="173"/>
      <c r="UWZ10" s="173"/>
      <c r="UXA10" s="173"/>
      <c r="UXB10" s="173"/>
      <c r="UXC10" s="173"/>
      <c r="UXD10" s="173"/>
      <c r="UXE10" s="173"/>
      <c r="UXF10" s="173"/>
      <c r="UXG10" s="173"/>
      <c r="UXH10" s="173"/>
      <c r="UXI10" s="173"/>
      <c r="UXJ10" s="173"/>
      <c r="UXK10" s="173"/>
      <c r="UXL10" s="173"/>
      <c r="UXM10" s="173"/>
      <c r="UXN10" s="173"/>
      <c r="UXO10" s="173"/>
      <c r="UXP10" s="173"/>
      <c r="UXQ10" s="173"/>
      <c r="UXR10" s="173"/>
      <c r="UXS10" s="173"/>
      <c r="UXT10" s="173"/>
      <c r="UXU10" s="173"/>
      <c r="UXV10" s="173"/>
      <c r="UXW10" s="173"/>
      <c r="UXX10" s="173"/>
      <c r="UXY10" s="173"/>
      <c r="UXZ10" s="173"/>
      <c r="UYA10" s="173"/>
      <c r="UYB10" s="173"/>
      <c r="UYC10" s="173"/>
      <c r="UYD10" s="173"/>
      <c r="UYE10" s="173"/>
      <c r="UYF10" s="173"/>
      <c r="UYG10" s="173"/>
      <c r="UYH10" s="173"/>
      <c r="UYI10" s="173"/>
      <c r="UYJ10" s="173"/>
      <c r="UYK10" s="173"/>
      <c r="UYL10" s="173"/>
      <c r="UYM10" s="173"/>
      <c r="UYN10" s="173"/>
      <c r="UYO10" s="173"/>
      <c r="UYP10" s="173"/>
      <c r="UYQ10" s="173"/>
      <c r="UYR10" s="173"/>
      <c r="UYS10" s="173"/>
      <c r="UYT10" s="173"/>
      <c r="UYU10" s="173"/>
      <c r="UYV10" s="173"/>
      <c r="UYW10" s="173"/>
      <c r="UYX10" s="173"/>
      <c r="UYY10" s="173"/>
      <c r="UYZ10" s="173"/>
      <c r="UZA10" s="173"/>
      <c r="UZB10" s="173"/>
      <c r="UZC10" s="173"/>
      <c r="UZD10" s="173"/>
      <c r="UZE10" s="173"/>
      <c r="UZF10" s="173"/>
      <c r="UZG10" s="173"/>
      <c r="UZH10" s="173"/>
      <c r="UZI10" s="173"/>
      <c r="UZJ10" s="173"/>
      <c r="UZK10" s="173"/>
      <c r="UZL10" s="173"/>
      <c r="UZM10" s="173"/>
      <c r="UZN10" s="173"/>
      <c r="UZO10" s="173"/>
      <c r="UZP10" s="173"/>
      <c r="UZQ10" s="173"/>
      <c r="UZR10" s="173"/>
      <c r="UZS10" s="173"/>
      <c r="UZT10" s="173"/>
      <c r="UZU10" s="173"/>
      <c r="UZV10" s="173"/>
      <c r="UZW10" s="173"/>
      <c r="UZX10" s="173"/>
      <c r="UZY10" s="173"/>
      <c r="UZZ10" s="173"/>
      <c r="VAA10" s="173"/>
      <c r="VAB10" s="173"/>
      <c r="VAC10" s="173"/>
      <c r="VAD10" s="173"/>
      <c r="VAE10" s="173"/>
      <c r="VAF10" s="173"/>
      <c r="VAG10" s="173"/>
      <c r="VAH10" s="173"/>
      <c r="VAI10" s="173"/>
      <c r="VAJ10" s="173"/>
      <c r="VAK10" s="173"/>
      <c r="VAL10" s="173"/>
      <c r="VAM10" s="173"/>
      <c r="VAN10" s="173"/>
      <c r="VAO10" s="173"/>
      <c r="VAP10" s="173"/>
      <c r="VAQ10" s="173"/>
      <c r="VAR10" s="173"/>
      <c r="VAS10" s="173"/>
      <c r="VAT10" s="173"/>
      <c r="VAU10" s="173"/>
      <c r="VAV10" s="173"/>
      <c r="VAW10" s="173"/>
      <c r="VAX10" s="173"/>
      <c r="VAY10" s="173"/>
      <c r="VAZ10" s="173"/>
      <c r="VBA10" s="173"/>
      <c r="VBB10" s="173"/>
      <c r="VBC10" s="173"/>
      <c r="VBD10" s="173"/>
      <c r="VBE10" s="173"/>
      <c r="VBF10" s="173"/>
      <c r="VBG10" s="173"/>
      <c r="VBH10" s="173"/>
      <c r="VBI10" s="173"/>
      <c r="VBJ10" s="173"/>
      <c r="VBK10" s="173"/>
      <c r="VBL10" s="173"/>
      <c r="VBM10" s="173"/>
      <c r="VBN10" s="173"/>
      <c r="VBO10" s="173"/>
      <c r="VBP10" s="173"/>
      <c r="VBQ10" s="173"/>
      <c r="VBR10" s="173"/>
      <c r="VBS10" s="173"/>
      <c r="VBT10" s="173"/>
      <c r="VBU10" s="173"/>
      <c r="VBV10" s="173"/>
      <c r="VBW10" s="173"/>
      <c r="VBX10" s="173"/>
      <c r="VBY10" s="173"/>
      <c r="VBZ10" s="173"/>
      <c r="VCA10" s="173"/>
      <c r="VCB10" s="173"/>
      <c r="VCC10" s="173"/>
      <c r="VCD10" s="173"/>
      <c r="VCE10" s="173"/>
      <c r="VCF10" s="173"/>
      <c r="VCG10" s="173"/>
      <c r="VCH10" s="173"/>
      <c r="VCI10" s="173"/>
      <c r="VCJ10" s="173"/>
      <c r="VCK10" s="173"/>
      <c r="VCL10" s="173"/>
      <c r="VCM10" s="173"/>
      <c r="VCN10" s="173"/>
      <c r="VCO10" s="173"/>
      <c r="VCP10" s="173"/>
      <c r="VCQ10" s="173"/>
      <c r="VCR10" s="173"/>
      <c r="VCS10" s="173"/>
      <c r="VCT10" s="173"/>
      <c r="VCU10" s="173"/>
      <c r="VCV10" s="173"/>
      <c r="VCW10" s="173"/>
      <c r="VCX10" s="173"/>
      <c r="VCY10" s="173"/>
      <c r="VCZ10" s="173"/>
      <c r="VDA10" s="173"/>
      <c r="VDB10" s="173"/>
      <c r="VDC10" s="173"/>
      <c r="VDD10" s="173"/>
      <c r="VDE10" s="173"/>
      <c r="VDF10" s="173"/>
      <c r="VDG10" s="173"/>
      <c r="VDH10" s="173"/>
      <c r="VDI10" s="173"/>
      <c r="VDJ10" s="173"/>
      <c r="VDK10" s="173"/>
      <c r="VDL10" s="173"/>
      <c r="VDM10" s="173"/>
      <c r="VDN10" s="173"/>
      <c r="VDO10" s="173"/>
      <c r="VDP10" s="173"/>
      <c r="VDQ10" s="173"/>
      <c r="VDR10" s="173"/>
      <c r="VDS10" s="173"/>
      <c r="VDT10" s="173"/>
      <c r="VDU10" s="173"/>
      <c r="VDV10" s="173"/>
      <c r="VDW10" s="173"/>
      <c r="VDX10" s="173"/>
      <c r="VDY10" s="173"/>
      <c r="VDZ10" s="173"/>
      <c r="VEA10" s="173"/>
      <c r="VEB10" s="173"/>
      <c r="VEC10" s="173"/>
      <c r="VED10" s="173"/>
      <c r="VEE10" s="173"/>
      <c r="VEF10" s="173"/>
      <c r="VEG10" s="173"/>
      <c r="VEH10" s="173"/>
      <c r="VEI10" s="173"/>
      <c r="VEJ10" s="173"/>
      <c r="VEK10" s="173"/>
      <c r="VEL10" s="173"/>
      <c r="VEM10" s="173"/>
      <c r="VEN10" s="173"/>
      <c r="VEO10" s="173"/>
      <c r="VEP10" s="173"/>
      <c r="VEQ10" s="173"/>
      <c r="VER10" s="173"/>
      <c r="VES10" s="173"/>
      <c r="VET10" s="173"/>
      <c r="VEU10" s="173"/>
      <c r="VEV10" s="173"/>
      <c r="VEW10" s="173"/>
      <c r="VEX10" s="173"/>
      <c r="VEY10" s="173"/>
      <c r="VEZ10" s="173"/>
      <c r="VFA10" s="173"/>
      <c r="VFB10" s="173"/>
      <c r="VFC10" s="173"/>
      <c r="VFD10" s="173"/>
      <c r="VFE10" s="173"/>
      <c r="VFF10" s="173"/>
      <c r="VFG10" s="173"/>
      <c r="VFH10" s="173"/>
      <c r="VFI10" s="173"/>
      <c r="VFJ10" s="173"/>
      <c r="VFK10" s="173"/>
      <c r="VFL10" s="173"/>
      <c r="VFM10" s="173"/>
      <c r="VFN10" s="173"/>
      <c r="VFO10" s="173"/>
      <c r="VFP10" s="173"/>
      <c r="VFQ10" s="173"/>
      <c r="VFR10" s="173"/>
      <c r="VFS10" s="173"/>
      <c r="VFT10" s="173"/>
      <c r="VFU10" s="173"/>
      <c r="VFV10" s="173"/>
      <c r="VFW10" s="173"/>
      <c r="VFX10" s="173"/>
      <c r="VFY10" s="173"/>
      <c r="VFZ10" s="173"/>
      <c r="VGA10" s="173"/>
      <c r="VGB10" s="173"/>
      <c r="VGC10" s="173"/>
      <c r="VGD10" s="173"/>
      <c r="VGE10" s="173"/>
      <c r="VGF10" s="173"/>
      <c r="VGG10" s="173"/>
      <c r="VGH10" s="173"/>
      <c r="VGI10" s="173"/>
      <c r="VGJ10" s="173"/>
      <c r="VGK10" s="173"/>
      <c r="VGL10" s="173"/>
      <c r="VGM10" s="173"/>
      <c r="VGN10" s="173"/>
      <c r="VGO10" s="173"/>
      <c r="VGP10" s="173"/>
      <c r="VGQ10" s="173"/>
      <c r="VGR10" s="173"/>
      <c r="VGS10" s="173"/>
      <c r="VGT10" s="173"/>
      <c r="VGU10" s="173"/>
      <c r="VGV10" s="173"/>
      <c r="VGW10" s="173"/>
      <c r="VGX10" s="173"/>
      <c r="VGY10" s="173"/>
      <c r="VGZ10" s="173"/>
      <c r="VHA10" s="173"/>
      <c r="VHB10" s="173"/>
      <c r="VHC10" s="173"/>
      <c r="VHD10" s="173"/>
      <c r="VHE10" s="173"/>
      <c r="VHF10" s="173"/>
      <c r="VHG10" s="173"/>
      <c r="VHH10" s="173"/>
      <c r="VHI10" s="173"/>
      <c r="VHJ10" s="173"/>
      <c r="VHK10" s="173"/>
      <c r="VHL10" s="173"/>
      <c r="VHM10" s="173"/>
      <c r="VHN10" s="173"/>
      <c r="VHO10" s="173"/>
      <c r="VHP10" s="173"/>
      <c r="VHQ10" s="173"/>
      <c r="VHR10" s="173"/>
      <c r="VHS10" s="173"/>
      <c r="VHT10" s="173"/>
      <c r="VHU10" s="173"/>
      <c r="VHV10" s="173"/>
      <c r="VHW10" s="173"/>
      <c r="VHX10" s="173"/>
      <c r="VHY10" s="173"/>
      <c r="VHZ10" s="173"/>
      <c r="VIA10" s="173"/>
      <c r="VIB10" s="173"/>
      <c r="VIC10" s="173"/>
      <c r="VID10" s="173"/>
      <c r="VIE10" s="173"/>
      <c r="VIF10" s="173"/>
      <c r="VIG10" s="173"/>
      <c r="VIH10" s="173"/>
      <c r="VII10" s="173"/>
      <c r="VIJ10" s="173"/>
      <c r="VIK10" s="173"/>
      <c r="VIL10" s="173"/>
      <c r="VIM10" s="173"/>
      <c r="VIN10" s="173"/>
      <c r="VIO10" s="173"/>
      <c r="VIP10" s="173"/>
      <c r="VIQ10" s="173"/>
      <c r="VIR10" s="173"/>
      <c r="VIS10" s="173"/>
      <c r="VIT10" s="173"/>
      <c r="VIU10" s="173"/>
      <c r="VIV10" s="173"/>
      <c r="VIW10" s="173"/>
      <c r="VIX10" s="173"/>
      <c r="VIY10" s="173"/>
      <c r="VIZ10" s="173"/>
      <c r="VJA10" s="173"/>
      <c r="VJB10" s="173"/>
      <c r="VJC10" s="173"/>
      <c r="VJD10" s="173"/>
      <c r="VJE10" s="173"/>
      <c r="VJF10" s="173"/>
      <c r="VJG10" s="173"/>
      <c r="VJH10" s="173"/>
      <c r="VJI10" s="173"/>
      <c r="VJJ10" s="173"/>
      <c r="VJK10" s="173"/>
      <c r="VJL10" s="173"/>
      <c r="VJM10" s="173"/>
      <c r="VJN10" s="173"/>
      <c r="VJO10" s="173"/>
      <c r="VJP10" s="173"/>
      <c r="VJQ10" s="173"/>
      <c r="VJR10" s="173"/>
      <c r="VJS10" s="173"/>
      <c r="VJT10" s="173"/>
      <c r="VJU10" s="173"/>
      <c r="VJV10" s="173"/>
      <c r="VJW10" s="173"/>
      <c r="VJX10" s="173"/>
      <c r="VJY10" s="173"/>
      <c r="VJZ10" s="173"/>
      <c r="VKA10" s="173"/>
      <c r="VKB10" s="173"/>
      <c r="VKC10" s="173"/>
      <c r="VKD10" s="173"/>
      <c r="VKE10" s="173"/>
      <c r="VKF10" s="173"/>
      <c r="VKG10" s="173"/>
      <c r="VKH10" s="173"/>
      <c r="VKI10" s="173"/>
      <c r="VKJ10" s="173"/>
      <c r="VKK10" s="173"/>
      <c r="VKL10" s="173"/>
      <c r="VKM10" s="173"/>
      <c r="VKN10" s="173"/>
      <c r="VKO10" s="173"/>
      <c r="VKP10" s="173"/>
      <c r="VKQ10" s="173"/>
      <c r="VKR10" s="173"/>
      <c r="VKS10" s="173"/>
      <c r="VKT10" s="173"/>
      <c r="VKU10" s="173"/>
      <c r="VKV10" s="173"/>
      <c r="VKW10" s="173"/>
      <c r="VKX10" s="173"/>
      <c r="VKY10" s="173"/>
      <c r="VKZ10" s="173"/>
      <c r="VLA10" s="173"/>
      <c r="VLB10" s="173"/>
      <c r="VLC10" s="173"/>
      <c r="VLD10" s="173"/>
      <c r="VLE10" s="173"/>
      <c r="VLF10" s="173"/>
      <c r="VLG10" s="173"/>
      <c r="VLH10" s="173"/>
      <c r="VLI10" s="173"/>
      <c r="VLJ10" s="173"/>
      <c r="VLK10" s="173"/>
      <c r="VLL10" s="173"/>
      <c r="VLM10" s="173"/>
      <c r="VLN10" s="173"/>
      <c r="VLO10" s="173"/>
      <c r="VLP10" s="173"/>
      <c r="VLQ10" s="173"/>
      <c r="VLR10" s="173"/>
      <c r="VLS10" s="173"/>
      <c r="VLT10" s="173"/>
      <c r="VLU10" s="173"/>
      <c r="VLV10" s="173"/>
      <c r="VLW10" s="173"/>
      <c r="VLX10" s="173"/>
      <c r="VLY10" s="173"/>
      <c r="VLZ10" s="173"/>
      <c r="VMA10" s="173"/>
      <c r="VMB10" s="173"/>
      <c r="VMC10" s="173"/>
      <c r="VMD10" s="173"/>
      <c r="VME10" s="173"/>
      <c r="VMF10" s="173"/>
      <c r="VMG10" s="173"/>
      <c r="VMH10" s="173"/>
      <c r="VMI10" s="173"/>
      <c r="VMJ10" s="173"/>
      <c r="VMK10" s="173"/>
      <c r="VML10" s="173"/>
      <c r="VMM10" s="173"/>
      <c r="VMN10" s="173"/>
      <c r="VMO10" s="173"/>
      <c r="VMP10" s="173"/>
      <c r="VMQ10" s="173"/>
      <c r="VMR10" s="173"/>
      <c r="VMS10" s="173"/>
      <c r="VMT10" s="173"/>
      <c r="VMU10" s="173"/>
      <c r="VMV10" s="173"/>
      <c r="VMW10" s="173"/>
      <c r="VMX10" s="173"/>
      <c r="VMY10" s="173"/>
      <c r="VMZ10" s="173"/>
      <c r="VNA10" s="173"/>
      <c r="VNB10" s="173"/>
      <c r="VNC10" s="173"/>
      <c r="VND10" s="173"/>
      <c r="VNE10" s="173"/>
      <c r="VNF10" s="173"/>
      <c r="VNG10" s="173"/>
      <c r="VNH10" s="173"/>
      <c r="VNI10" s="173"/>
      <c r="VNJ10" s="173"/>
      <c r="VNK10" s="173"/>
      <c r="VNL10" s="173"/>
      <c r="VNM10" s="173"/>
      <c r="VNN10" s="173"/>
      <c r="VNO10" s="173"/>
      <c r="VNP10" s="173"/>
      <c r="VNQ10" s="173"/>
      <c r="VNR10" s="173"/>
      <c r="VNS10" s="173"/>
      <c r="VNT10" s="173"/>
      <c r="VNU10" s="173"/>
      <c r="VNV10" s="173"/>
      <c r="VNW10" s="173"/>
      <c r="VNX10" s="173"/>
      <c r="VNY10" s="173"/>
      <c r="VNZ10" s="173"/>
      <c r="VOA10" s="173"/>
      <c r="VOB10" s="173"/>
      <c r="VOC10" s="173"/>
      <c r="VOD10" s="173"/>
      <c r="VOE10" s="173"/>
      <c r="VOF10" s="173"/>
      <c r="VOG10" s="173"/>
      <c r="VOH10" s="173"/>
      <c r="VOI10" s="173"/>
      <c r="VOJ10" s="173"/>
      <c r="VOK10" s="173"/>
      <c r="VOL10" s="173"/>
      <c r="VOM10" s="173"/>
      <c r="VON10" s="173"/>
      <c r="VOO10" s="173"/>
      <c r="VOP10" s="173"/>
      <c r="VOQ10" s="173"/>
      <c r="VOR10" s="173"/>
      <c r="VOS10" s="173"/>
      <c r="VOT10" s="173"/>
      <c r="VOU10" s="173"/>
      <c r="VOV10" s="173"/>
      <c r="VOW10" s="173"/>
      <c r="VOX10" s="173"/>
      <c r="VOY10" s="173"/>
      <c r="VOZ10" s="173"/>
      <c r="VPA10" s="173"/>
      <c r="VPB10" s="173"/>
      <c r="VPC10" s="173"/>
      <c r="VPD10" s="173"/>
      <c r="VPE10" s="173"/>
      <c r="VPF10" s="173"/>
      <c r="VPG10" s="173"/>
      <c r="VPH10" s="173"/>
      <c r="VPI10" s="173"/>
      <c r="VPJ10" s="173"/>
      <c r="VPK10" s="173"/>
      <c r="VPL10" s="173"/>
      <c r="VPM10" s="173"/>
      <c r="VPN10" s="173"/>
      <c r="VPO10" s="173"/>
      <c r="VPP10" s="173"/>
      <c r="VPQ10" s="173"/>
      <c r="VPR10" s="173"/>
      <c r="VPS10" s="173"/>
      <c r="VPT10" s="173"/>
      <c r="VPU10" s="173"/>
      <c r="VPV10" s="173"/>
      <c r="VPW10" s="173"/>
      <c r="VPX10" s="173"/>
      <c r="VPY10" s="173"/>
      <c r="VPZ10" s="173"/>
      <c r="VQA10" s="173"/>
      <c r="VQB10" s="173"/>
      <c r="VQC10" s="173"/>
      <c r="VQD10" s="173"/>
      <c r="VQE10" s="173"/>
      <c r="VQF10" s="173"/>
      <c r="VQG10" s="173"/>
      <c r="VQH10" s="173"/>
      <c r="VQI10" s="173"/>
      <c r="VQJ10" s="173"/>
      <c r="VQK10" s="173"/>
      <c r="VQL10" s="173"/>
      <c r="VQM10" s="173"/>
      <c r="VQN10" s="173"/>
      <c r="VQO10" s="173"/>
      <c r="VQP10" s="173"/>
      <c r="VQQ10" s="173"/>
      <c r="VQR10" s="173"/>
      <c r="VQS10" s="173"/>
      <c r="VQT10" s="173"/>
      <c r="VQU10" s="173"/>
      <c r="VQV10" s="173"/>
      <c r="VQW10" s="173"/>
      <c r="VQX10" s="173"/>
      <c r="VQY10" s="173"/>
      <c r="VQZ10" s="173"/>
      <c r="VRA10" s="173"/>
      <c r="VRB10" s="173"/>
      <c r="VRC10" s="173"/>
      <c r="VRD10" s="173"/>
      <c r="VRE10" s="173"/>
      <c r="VRF10" s="173"/>
      <c r="VRG10" s="173"/>
      <c r="VRH10" s="173"/>
      <c r="VRI10" s="173"/>
      <c r="VRJ10" s="173"/>
      <c r="VRK10" s="173"/>
      <c r="VRL10" s="173"/>
      <c r="VRM10" s="173"/>
      <c r="VRN10" s="173"/>
      <c r="VRO10" s="173"/>
      <c r="VRP10" s="173"/>
      <c r="VRQ10" s="173"/>
      <c r="VRR10" s="173"/>
      <c r="VRS10" s="173"/>
      <c r="VRT10" s="173"/>
      <c r="VRU10" s="173"/>
      <c r="VRV10" s="173"/>
      <c r="VRW10" s="173"/>
      <c r="VRX10" s="173"/>
      <c r="VRY10" s="173"/>
      <c r="VRZ10" s="173"/>
      <c r="VSA10" s="173"/>
      <c r="VSB10" s="173"/>
      <c r="VSC10" s="173"/>
      <c r="VSD10" s="173"/>
      <c r="VSE10" s="173"/>
      <c r="VSF10" s="173"/>
      <c r="VSG10" s="173"/>
      <c r="VSH10" s="173"/>
      <c r="VSI10" s="173"/>
      <c r="VSJ10" s="173"/>
      <c r="VSK10" s="173"/>
      <c r="VSL10" s="173"/>
      <c r="VSM10" s="173"/>
      <c r="VSN10" s="173"/>
      <c r="VSO10" s="173"/>
      <c r="VSP10" s="173"/>
      <c r="VSQ10" s="173"/>
      <c r="VSR10" s="173"/>
      <c r="VSS10" s="173"/>
      <c r="VST10" s="173"/>
      <c r="VSU10" s="173"/>
      <c r="VSV10" s="173"/>
      <c r="VSW10" s="173"/>
      <c r="VSX10" s="173"/>
      <c r="VSY10" s="173"/>
      <c r="VSZ10" s="173"/>
      <c r="VTA10" s="173"/>
      <c r="VTB10" s="173"/>
      <c r="VTC10" s="173"/>
      <c r="VTD10" s="173"/>
      <c r="VTE10" s="173"/>
      <c r="VTF10" s="173"/>
      <c r="VTG10" s="173"/>
      <c r="VTH10" s="173"/>
      <c r="VTI10" s="173"/>
      <c r="VTJ10" s="173"/>
      <c r="VTK10" s="173"/>
      <c r="VTL10" s="173"/>
      <c r="VTM10" s="173"/>
      <c r="VTN10" s="173"/>
      <c r="VTO10" s="173"/>
      <c r="VTP10" s="173"/>
      <c r="VTQ10" s="173"/>
      <c r="VTR10" s="173"/>
      <c r="VTS10" s="173"/>
      <c r="VTT10" s="173"/>
      <c r="VTU10" s="173"/>
      <c r="VTV10" s="173"/>
      <c r="VTW10" s="173"/>
      <c r="VTX10" s="173"/>
      <c r="VTY10" s="173"/>
      <c r="VTZ10" s="173"/>
      <c r="VUA10" s="173"/>
      <c r="VUB10" s="173"/>
      <c r="VUC10" s="173"/>
      <c r="VUD10" s="173"/>
      <c r="VUE10" s="173"/>
      <c r="VUF10" s="173"/>
      <c r="VUG10" s="173"/>
      <c r="VUH10" s="173"/>
      <c r="VUI10" s="173"/>
      <c r="VUJ10" s="173"/>
      <c r="VUK10" s="173"/>
      <c r="VUL10" s="173"/>
      <c r="VUM10" s="173"/>
      <c r="VUN10" s="173"/>
      <c r="VUO10" s="173"/>
      <c r="VUP10" s="173"/>
      <c r="VUQ10" s="173"/>
      <c r="VUR10" s="173"/>
      <c r="VUS10" s="173"/>
      <c r="VUT10" s="173"/>
      <c r="VUU10" s="173"/>
      <c r="VUV10" s="173"/>
      <c r="VUW10" s="173"/>
      <c r="VUX10" s="173"/>
      <c r="VUY10" s="173"/>
      <c r="VUZ10" s="173"/>
      <c r="VVA10" s="173"/>
      <c r="VVB10" s="173"/>
      <c r="VVC10" s="173"/>
      <c r="VVD10" s="173"/>
      <c r="VVE10" s="173"/>
      <c r="VVF10" s="173"/>
      <c r="VVG10" s="173"/>
      <c r="VVH10" s="173"/>
      <c r="VVI10" s="173"/>
      <c r="VVJ10" s="173"/>
      <c r="VVK10" s="173"/>
      <c r="VVL10" s="173"/>
      <c r="VVM10" s="173"/>
      <c r="VVN10" s="173"/>
      <c r="VVO10" s="173"/>
      <c r="VVP10" s="173"/>
      <c r="VVQ10" s="173"/>
      <c r="VVR10" s="173"/>
      <c r="VVS10" s="173"/>
      <c r="VVT10" s="173"/>
      <c r="VVU10" s="173"/>
      <c r="VVV10" s="173"/>
      <c r="VVW10" s="173"/>
      <c r="VVX10" s="173"/>
      <c r="VVY10" s="173"/>
      <c r="VVZ10" s="173"/>
      <c r="VWA10" s="173"/>
      <c r="VWB10" s="173"/>
      <c r="VWC10" s="173"/>
      <c r="VWD10" s="173"/>
      <c r="VWE10" s="173"/>
      <c r="VWF10" s="173"/>
      <c r="VWG10" s="173"/>
      <c r="VWH10" s="173"/>
      <c r="VWI10" s="173"/>
      <c r="VWJ10" s="173"/>
      <c r="VWK10" s="173"/>
      <c r="VWL10" s="173"/>
      <c r="VWM10" s="173"/>
      <c r="VWN10" s="173"/>
      <c r="VWO10" s="173"/>
      <c r="VWP10" s="173"/>
      <c r="VWQ10" s="173"/>
      <c r="VWR10" s="173"/>
      <c r="VWS10" s="173"/>
      <c r="VWT10" s="173"/>
      <c r="VWU10" s="173"/>
      <c r="VWV10" s="173"/>
      <c r="VWW10" s="173"/>
      <c r="VWX10" s="173"/>
      <c r="VWY10" s="173"/>
      <c r="VWZ10" s="173"/>
      <c r="VXA10" s="173"/>
      <c r="VXB10" s="173"/>
      <c r="VXC10" s="173"/>
      <c r="VXD10" s="173"/>
      <c r="VXE10" s="173"/>
      <c r="VXF10" s="173"/>
      <c r="VXG10" s="173"/>
      <c r="VXH10" s="173"/>
      <c r="VXI10" s="173"/>
      <c r="VXJ10" s="173"/>
      <c r="VXK10" s="173"/>
      <c r="VXL10" s="173"/>
      <c r="VXM10" s="173"/>
      <c r="VXN10" s="173"/>
      <c r="VXO10" s="173"/>
      <c r="VXP10" s="173"/>
      <c r="VXQ10" s="173"/>
      <c r="VXR10" s="173"/>
      <c r="VXS10" s="173"/>
      <c r="VXT10" s="173"/>
      <c r="VXU10" s="173"/>
      <c r="VXV10" s="173"/>
      <c r="VXW10" s="173"/>
      <c r="VXX10" s="173"/>
      <c r="VXY10" s="173"/>
      <c r="VXZ10" s="173"/>
      <c r="VYA10" s="173"/>
      <c r="VYB10" s="173"/>
      <c r="VYC10" s="173"/>
      <c r="VYD10" s="173"/>
      <c r="VYE10" s="173"/>
      <c r="VYF10" s="173"/>
      <c r="VYG10" s="173"/>
      <c r="VYH10" s="173"/>
      <c r="VYI10" s="173"/>
      <c r="VYJ10" s="173"/>
      <c r="VYK10" s="173"/>
      <c r="VYL10" s="173"/>
      <c r="VYM10" s="173"/>
      <c r="VYN10" s="173"/>
      <c r="VYO10" s="173"/>
      <c r="VYP10" s="173"/>
      <c r="VYQ10" s="173"/>
      <c r="VYR10" s="173"/>
      <c r="VYS10" s="173"/>
      <c r="VYT10" s="173"/>
      <c r="VYU10" s="173"/>
      <c r="VYV10" s="173"/>
      <c r="VYW10" s="173"/>
      <c r="VYX10" s="173"/>
      <c r="VYY10" s="173"/>
      <c r="VYZ10" s="173"/>
      <c r="VZA10" s="173"/>
      <c r="VZB10" s="173"/>
      <c r="VZC10" s="173"/>
      <c r="VZD10" s="173"/>
      <c r="VZE10" s="173"/>
      <c r="VZF10" s="173"/>
      <c r="VZG10" s="173"/>
      <c r="VZH10" s="173"/>
      <c r="VZI10" s="173"/>
      <c r="VZJ10" s="173"/>
      <c r="VZK10" s="173"/>
      <c r="VZL10" s="173"/>
      <c r="VZM10" s="173"/>
      <c r="VZN10" s="173"/>
      <c r="VZO10" s="173"/>
      <c r="VZP10" s="173"/>
      <c r="VZQ10" s="173"/>
      <c r="VZR10" s="173"/>
      <c r="VZS10" s="173"/>
      <c r="VZT10" s="173"/>
      <c r="VZU10" s="173"/>
      <c r="VZV10" s="173"/>
      <c r="VZW10" s="173"/>
      <c r="VZX10" s="173"/>
      <c r="VZY10" s="173"/>
      <c r="VZZ10" s="173"/>
      <c r="WAA10" s="173"/>
      <c r="WAB10" s="173"/>
      <c r="WAC10" s="173"/>
      <c r="WAD10" s="173"/>
      <c r="WAE10" s="173"/>
      <c r="WAF10" s="173"/>
      <c r="WAG10" s="173"/>
      <c r="WAH10" s="173"/>
      <c r="WAI10" s="173"/>
      <c r="WAJ10" s="173"/>
      <c r="WAK10" s="173"/>
      <c r="WAL10" s="173"/>
      <c r="WAM10" s="173"/>
      <c r="WAN10" s="173"/>
      <c r="WAO10" s="173"/>
      <c r="WAP10" s="173"/>
      <c r="WAQ10" s="173"/>
      <c r="WAR10" s="173"/>
      <c r="WAS10" s="173"/>
      <c r="WAT10" s="173"/>
      <c r="WAU10" s="173"/>
      <c r="WAV10" s="173"/>
      <c r="WAW10" s="173"/>
      <c r="WAX10" s="173"/>
      <c r="WAY10" s="173"/>
      <c r="WAZ10" s="173"/>
      <c r="WBA10" s="173"/>
      <c r="WBB10" s="173"/>
      <c r="WBC10" s="173"/>
      <c r="WBD10" s="173"/>
      <c r="WBE10" s="173"/>
      <c r="WBF10" s="173"/>
      <c r="WBG10" s="173"/>
      <c r="WBH10" s="173"/>
      <c r="WBI10" s="173"/>
      <c r="WBJ10" s="173"/>
      <c r="WBK10" s="173"/>
      <c r="WBL10" s="173"/>
      <c r="WBM10" s="173"/>
      <c r="WBN10" s="173"/>
      <c r="WBO10" s="173"/>
      <c r="WBP10" s="173"/>
      <c r="WBQ10" s="173"/>
      <c r="WBR10" s="173"/>
      <c r="WBS10" s="173"/>
      <c r="WBT10" s="173"/>
      <c r="WBU10" s="173"/>
      <c r="WBV10" s="173"/>
      <c r="WBW10" s="173"/>
      <c r="WBX10" s="173"/>
      <c r="WBY10" s="173"/>
      <c r="WBZ10" s="173"/>
      <c r="WCA10" s="173"/>
      <c r="WCB10" s="173"/>
      <c r="WCC10" s="173"/>
      <c r="WCD10" s="173"/>
      <c r="WCE10" s="173"/>
      <c r="WCF10" s="173"/>
      <c r="WCG10" s="173"/>
      <c r="WCH10" s="173"/>
      <c r="WCI10" s="173"/>
      <c r="WCJ10" s="173"/>
      <c r="WCK10" s="173"/>
      <c r="WCL10" s="173"/>
      <c r="WCM10" s="173"/>
      <c r="WCN10" s="173"/>
      <c r="WCO10" s="173"/>
      <c r="WCP10" s="173"/>
      <c r="WCQ10" s="173"/>
      <c r="WCR10" s="173"/>
      <c r="WCS10" s="173"/>
      <c r="WCT10" s="173"/>
      <c r="WCU10" s="173"/>
      <c r="WCV10" s="173"/>
      <c r="WCW10" s="173"/>
      <c r="WCX10" s="173"/>
      <c r="WCY10" s="173"/>
      <c r="WCZ10" s="173"/>
      <c r="WDA10" s="173"/>
      <c r="WDB10" s="173"/>
      <c r="WDC10" s="173"/>
      <c r="WDD10" s="173"/>
      <c r="WDE10" s="173"/>
      <c r="WDF10" s="173"/>
      <c r="WDG10" s="173"/>
      <c r="WDH10" s="173"/>
      <c r="WDI10" s="173"/>
      <c r="WDJ10" s="173"/>
      <c r="WDK10" s="173"/>
      <c r="WDL10" s="173"/>
      <c r="WDM10" s="173"/>
      <c r="WDN10" s="173"/>
      <c r="WDO10" s="173"/>
      <c r="WDP10" s="173"/>
      <c r="WDQ10" s="173"/>
      <c r="WDR10" s="173"/>
      <c r="WDS10" s="173"/>
      <c r="WDT10" s="173"/>
      <c r="WDU10" s="173"/>
      <c r="WDV10" s="173"/>
      <c r="WDW10" s="173"/>
      <c r="WDX10" s="173"/>
      <c r="WDY10" s="173"/>
      <c r="WDZ10" s="173"/>
      <c r="WEA10" s="173"/>
      <c r="WEB10" s="173"/>
      <c r="WEC10" s="173"/>
      <c r="WED10" s="173"/>
      <c r="WEE10" s="173"/>
      <c r="WEF10" s="173"/>
      <c r="WEG10" s="173"/>
      <c r="WEH10" s="173"/>
      <c r="WEI10" s="173"/>
      <c r="WEJ10" s="173"/>
      <c r="WEK10" s="173"/>
      <c r="WEL10" s="173"/>
      <c r="WEM10" s="173"/>
      <c r="WEN10" s="173"/>
      <c r="WEO10" s="173"/>
      <c r="WEP10" s="173"/>
      <c r="WEQ10" s="173"/>
      <c r="WER10" s="173"/>
      <c r="WES10" s="173"/>
      <c r="WET10" s="173"/>
      <c r="WEU10" s="173"/>
      <c r="WEV10" s="173"/>
      <c r="WEW10" s="173"/>
      <c r="WEX10" s="173"/>
      <c r="WEY10" s="173"/>
      <c r="WEZ10" s="173"/>
      <c r="WFA10" s="173"/>
      <c r="WFB10" s="173"/>
      <c r="WFC10" s="173"/>
      <c r="WFD10" s="173"/>
      <c r="WFE10" s="173"/>
      <c r="WFF10" s="173"/>
      <c r="WFG10" s="173"/>
      <c r="WFH10" s="173"/>
      <c r="WFI10" s="173"/>
      <c r="WFJ10" s="173"/>
      <c r="WFK10" s="173"/>
      <c r="WFL10" s="173"/>
      <c r="WFM10" s="173"/>
      <c r="WFN10" s="173"/>
      <c r="WFO10" s="173"/>
      <c r="WFP10" s="173"/>
      <c r="WFQ10" s="173"/>
      <c r="WFR10" s="173"/>
      <c r="WFS10" s="173"/>
      <c r="WFT10" s="173"/>
      <c r="WFU10" s="173"/>
      <c r="WFV10" s="173"/>
      <c r="WFW10" s="173"/>
      <c r="WFX10" s="173"/>
      <c r="WFY10" s="173"/>
      <c r="WFZ10" s="173"/>
      <c r="WGA10" s="173"/>
      <c r="WGB10" s="173"/>
      <c r="WGC10" s="173"/>
      <c r="WGD10" s="173"/>
      <c r="WGE10" s="173"/>
      <c r="WGF10" s="173"/>
      <c r="WGG10" s="173"/>
      <c r="WGH10" s="173"/>
      <c r="WGI10" s="173"/>
      <c r="WGJ10" s="173"/>
      <c r="WGK10" s="173"/>
      <c r="WGL10" s="173"/>
      <c r="WGM10" s="173"/>
      <c r="WGN10" s="173"/>
      <c r="WGO10" s="173"/>
      <c r="WGP10" s="173"/>
      <c r="WGQ10" s="173"/>
      <c r="WGR10" s="173"/>
      <c r="WGS10" s="173"/>
      <c r="WGT10" s="173"/>
      <c r="WGU10" s="173"/>
      <c r="WGV10" s="173"/>
      <c r="WGW10" s="173"/>
      <c r="WGX10" s="173"/>
      <c r="WGY10" s="173"/>
      <c r="WGZ10" s="173"/>
      <c r="WHA10" s="173"/>
      <c r="WHB10" s="173"/>
      <c r="WHC10" s="173"/>
      <c r="WHD10" s="173"/>
      <c r="WHE10" s="173"/>
      <c r="WHF10" s="173"/>
      <c r="WHG10" s="173"/>
      <c r="WHH10" s="173"/>
      <c r="WHI10" s="173"/>
      <c r="WHJ10" s="173"/>
      <c r="WHK10" s="173"/>
      <c r="WHL10" s="173"/>
      <c r="WHM10" s="173"/>
      <c r="WHN10" s="173"/>
      <c r="WHO10" s="173"/>
      <c r="WHP10" s="173"/>
      <c r="WHQ10" s="173"/>
      <c r="WHR10" s="173"/>
      <c r="WHS10" s="173"/>
      <c r="WHT10" s="173"/>
      <c r="WHU10" s="173"/>
      <c r="WHV10" s="173"/>
      <c r="WHW10" s="173"/>
      <c r="WHX10" s="173"/>
      <c r="WHY10" s="173"/>
      <c r="WHZ10" s="173"/>
      <c r="WIA10" s="173"/>
      <c r="WIB10" s="173"/>
      <c r="WIC10" s="173"/>
      <c r="WID10" s="173"/>
      <c r="WIE10" s="173"/>
      <c r="WIF10" s="173"/>
      <c r="WIG10" s="173"/>
      <c r="WIH10" s="173"/>
      <c r="WII10" s="173"/>
      <c r="WIJ10" s="173"/>
      <c r="WIK10" s="173"/>
      <c r="WIL10" s="173"/>
      <c r="WIM10" s="173"/>
      <c r="WIN10" s="173"/>
      <c r="WIO10" s="173"/>
      <c r="WIP10" s="173"/>
      <c r="WIQ10" s="173"/>
      <c r="WIR10" s="173"/>
      <c r="WIS10" s="173"/>
      <c r="WIT10" s="173"/>
      <c r="WIU10" s="173"/>
      <c r="WIV10" s="173"/>
      <c r="WIW10" s="173"/>
      <c r="WIX10" s="173"/>
      <c r="WIY10" s="173"/>
      <c r="WIZ10" s="173"/>
      <c r="WJA10" s="173"/>
      <c r="WJB10" s="173"/>
      <c r="WJC10" s="173"/>
      <c r="WJD10" s="173"/>
      <c r="WJE10" s="173"/>
      <c r="WJF10" s="173"/>
      <c r="WJG10" s="173"/>
      <c r="WJH10" s="173"/>
      <c r="WJI10" s="173"/>
      <c r="WJJ10" s="173"/>
      <c r="WJK10" s="173"/>
      <c r="WJL10" s="173"/>
      <c r="WJM10" s="173"/>
      <c r="WJN10" s="173"/>
      <c r="WJO10" s="173"/>
      <c r="WJP10" s="173"/>
      <c r="WJQ10" s="173"/>
      <c r="WJR10" s="173"/>
      <c r="WJS10" s="173"/>
      <c r="WJT10" s="173"/>
      <c r="WJU10" s="173"/>
      <c r="WJV10" s="173"/>
      <c r="WJW10" s="173"/>
      <c r="WJX10" s="173"/>
      <c r="WJY10" s="173"/>
      <c r="WJZ10" s="173"/>
      <c r="WKA10" s="173"/>
      <c r="WKB10" s="173"/>
      <c r="WKC10" s="173"/>
      <c r="WKD10" s="173"/>
      <c r="WKE10" s="173"/>
      <c r="WKF10" s="173"/>
      <c r="WKG10" s="173"/>
      <c r="WKH10" s="173"/>
      <c r="WKI10" s="173"/>
      <c r="WKJ10" s="173"/>
      <c r="WKK10" s="173"/>
      <c r="WKL10" s="173"/>
      <c r="WKM10" s="173"/>
      <c r="WKN10" s="173"/>
      <c r="WKO10" s="173"/>
      <c r="WKP10" s="173"/>
      <c r="WKQ10" s="173"/>
      <c r="WKR10" s="173"/>
      <c r="WKS10" s="173"/>
      <c r="WKT10" s="173"/>
      <c r="WKU10" s="173"/>
      <c r="WKV10" s="173"/>
      <c r="WKW10" s="173"/>
      <c r="WKX10" s="173"/>
      <c r="WKY10" s="173"/>
      <c r="WKZ10" s="173"/>
      <c r="WLA10" s="173"/>
      <c r="WLB10" s="173"/>
      <c r="WLC10" s="173"/>
      <c r="WLD10" s="173"/>
      <c r="WLE10" s="173"/>
      <c r="WLF10" s="173"/>
      <c r="WLG10" s="173"/>
      <c r="WLH10" s="173"/>
      <c r="WLI10" s="173"/>
      <c r="WLJ10" s="173"/>
      <c r="WLK10" s="173"/>
      <c r="WLL10" s="173"/>
      <c r="WLM10" s="173"/>
      <c r="WLN10" s="173"/>
      <c r="WLO10" s="173"/>
      <c r="WLP10" s="173"/>
      <c r="WLQ10" s="173"/>
      <c r="WLR10" s="173"/>
      <c r="WLS10" s="173"/>
      <c r="WLT10" s="173"/>
      <c r="WLU10" s="173"/>
      <c r="WLV10" s="173"/>
      <c r="WLW10" s="173"/>
      <c r="WLX10" s="173"/>
      <c r="WLY10" s="173"/>
      <c r="WLZ10" s="173"/>
      <c r="WMA10" s="173"/>
      <c r="WMB10" s="173"/>
      <c r="WMC10" s="173"/>
      <c r="WMD10" s="173"/>
      <c r="WME10" s="173"/>
      <c r="WMF10" s="173"/>
      <c r="WMG10" s="173"/>
      <c r="WMH10" s="173"/>
      <c r="WMI10" s="173"/>
      <c r="WMJ10" s="173"/>
      <c r="WMK10" s="173"/>
      <c r="WML10" s="173"/>
      <c r="WMM10" s="173"/>
      <c r="WMN10" s="173"/>
      <c r="WMO10" s="173"/>
      <c r="WMP10" s="173"/>
      <c r="WMQ10" s="173"/>
      <c r="WMR10" s="173"/>
      <c r="WMS10" s="173"/>
      <c r="WMT10" s="173"/>
      <c r="WMU10" s="173"/>
      <c r="WMV10" s="173"/>
      <c r="WMW10" s="173"/>
      <c r="WMX10" s="173"/>
      <c r="WMY10" s="173"/>
      <c r="WMZ10" s="173"/>
      <c r="WNA10" s="173"/>
      <c r="WNB10" s="173"/>
      <c r="WNC10" s="173"/>
      <c r="WND10" s="173"/>
      <c r="WNE10" s="173"/>
      <c r="WNF10" s="173"/>
      <c r="WNG10" s="173"/>
      <c r="WNH10" s="173"/>
      <c r="WNI10" s="173"/>
      <c r="WNJ10" s="173"/>
      <c r="WNK10" s="173"/>
      <c r="WNL10" s="173"/>
      <c r="WNM10" s="173"/>
      <c r="WNN10" s="173"/>
      <c r="WNO10" s="173"/>
      <c r="WNP10" s="173"/>
      <c r="WNQ10" s="173"/>
      <c r="WNR10" s="173"/>
      <c r="WNS10" s="173"/>
      <c r="WNT10" s="173"/>
      <c r="WNU10" s="173"/>
      <c r="WNV10" s="173"/>
      <c r="WNW10" s="173"/>
      <c r="WNX10" s="173"/>
      <c r="WNY10" s="173"/>
      <c r="WNZ10" s="173"/>
      <c r="WOA10" s="173"/>
      <c r="WOB10" s="173"/>
      <c r="WOC10" s="173"/>
      <c r="WOD10" s="173"/>
      <c r="WOE10" s="173"/>
      <c r="WOF10" s="173"/>
      <c r="WOG10" s="173"/>
      <c r="WOH10" s="173"/>
      <c r="WOI10" s="173"/>
      <c r="WOJ10" s="173"/>
      <c r="WOK10" s="173"/>
      <c r="WOL10" s="173"/>
      <c r="WOM10" s="173"/>
      <c r="WON10" s="173"/>
      <c r="WOO10" s="173"/>
      <c r="WOP10" s="173"/>
      <c r="WOQ10" s="173"/>
      <c r="WOR10" s="173"/>
      <c r="WOS10" s="173"/>
      <c r="WOT10" s="173"/>
      <c r="WOU10" s="173"/>
      <c r="WOV10" s="173"/>
      <c r="WOW10" s="173"/>
      <c r="WOX10" s="173"/>
      <c r="WOY10" s="173"/>
      <c r="WOZ10" s="173"/>
      <c r="WPA10" s="173"/>
      <c r="WPB10" s="173"/>
      <c r="WPC10" s="173"/>
      <c r="WPD10" s="173"/>
      <c r="WPE10" s="173"/>
      <c r="WPF10" s="173"/>
      <c r="WPG10" s="173"/>
      <c r="WPH10" s="173"/>
      <c r="WPI10" s="173"/>
      <c r="WPJ10" s="173"/>
      <c r="WPK10" s="173"/>
      <c r="WPL10" s="173"/>
      <c r="WPM10" s="173"/>
      <c r="WPN10" s="173"/>
      <c r="WPO10" s="173"/>
      <c r="WPP10" s="173"/>
      <c r="WPQ10" s="173"/>
      <c r="WPR10" s="173"/>
      <c r="WPS10" s="173"/>
      <c r="WPT10" s="173"/>
      <c r="WPU10" s="173"/>
      <c r="WPV10" s="173"/>
      <c r="WPW10" s="173"/>
      <c r="WPX10" s="173"/>
      <c r="WPY10" s="173"/>
      <c r="WPZ10" s="173"/>
      <c r="WQA10" s="173"/>
      <c r="WQB10" s="173"/>
      <c r="WQC10" s="173"/>
      <c r="WQD10" s="173"/>
      <c r="WQE10" s="173"/>
      <c r="WQF10" s="173"/>
      <c r="WQG10" s="173"/>
      <c r="WQH10" s="173"/>
      <c r="WQI10" s="173"/>
      <c r="WQJ10" s="173"/>
      <c r="WQK10" s="173"/>
      <c r="WQL10" s="173"/>
      <c r="WQM10" s="173"/>
      <c r="WQN10" s="173"/>
      <c r="WQO10" s="173"/>
      <c r="WQP10" s="173"/>
      <c r="WQQ10" s="173"/>
      <c r="WQR10" s="173"/>
      <c r="WQS10" s="173"/>
      <c r="WQT10" s="173"/>
      <c r="WQU10" s="173"/>
      <c r="WQV10" s="173"/>
      <c r="WQW10" s="173"/>
      <c r="WQX10" s="173"/>
      <c r="WQY10" s="173"/>
      <c r="WQZ10" s="173"/>
      <c r="WRA10" s="173"/>
      <c r="WRB10" s="173"/>
      <c r="WRC10" s="173"/>
      <c r="WRD10" s="173"/>
      <c r="WRE10" s="173"/>
      <c r="WRF10" s="173"/>
      <c r="WRG10" s="173"/>
      <c r="WRH10" s="173"/>
      <c r="WRI10" s="173"/>
      <c r="WRJ10" s="173"/>
      <c r="WRK10" s="173"/>
      <c r="WRL10" s="173"/>
      <c r="WRM10" s="173"/>
      <c r="WRN10" s="173"/>
      <c r="WRO10" s="173"/>
      <c r="WRP10" s="173"/>
      <c r="WRQ10" s="173"/>
      <c r="WRR10" s="173"/>
      <c r="WRS10" s="173"/>
      <c r="WRT10" s="173"/>
      <c r="WRU10" s="173"/>
      <c r="WRV10" s="173"/>
      <c r="WRW10" s="173"/>
      <c r="WRX10" s="173"/>
      <c r="WRY10" s="173"/>
      <c r="WRZ10" s="173"/>
      <c r="WSA10" s="173"/>
      <c r="WSB10" s="173"/>
      <c r="WSC10" s="173"/>
      <c r="WSD10" s="173"/>
      <c r="WSE10" s="173"/>
      <c r="WSF10" s="173"/>
      <c r="WSG10" s="173"/>
      <c r="WSH10" s="173"/>
      <c r="WSI10" s="173"/>
      <c r="WSJ10" s="173"/>
      <c r="WSK10" s="173"/>
      <c r="WSL10" s="173"/>
      <c r="WSM10" s="173"/>
      <c r="WSN10" s="173"/>
      <c r="WSO10" s="173"/>
      <c r="WSP10" s="173"/>
      <c r="WSQ10" s="173"/>
      <c r="WSR10" s="173"/>
      <c r="WSS10" s="173"/>
      <c r="WST10" s="173"/>
      <c r="WSU10" s="173"/>
      <c r="WSV10" s="173"/>
      <c r="WSW10" s="173"/>
      <c r="WSX10" s="173"/>
      <c r="WSY10" s="173"/>
      <c r="WSZ10" s="173"/>
      <c r="WTA10" s="173"/>
      <c r="WTB10" s="173"/>
      <c r="WTC10" s="173"/>
      <c r="WTD10" s="173"/>
      <c r="WTE10" s="173"/>
      <c r="WTF10" s="173"/>
      <c r="WTG10" s="173"/>
      <c r="WTH10" s="173"/>
      <c r="WTI10" s="173"/>
      <c r="WTJ10" s="173"/>
      <c r="WTK10" s="173"/>
      <c r="WTL10" s="173"/>
      <c r="WTM10" s="173"/>
      <c r="WTN10" s="173"/>
      <c r="WTO10" s="173"/>
      <c r="WTP10" s="173"/>
      <c r="WTQ10" s="173"/>
      <c r="WTR10" s="173"/>
      <c r="WTS10" s="173"/>
      <c r="WTT10" s="173"/>
      <c r="WTU10" s="173"/>
      <c r="WTV10" s="173"/>
      <c r="WTW10" s="173"/>
      <c r="WTX10" s="173"/>
      <c r="WTY10" s="173"/>
      <c r="WTZ10" s="173"/>
      <c r="WUA10" s="173"/>
      <c r="WUB10" s="173"/>
      <c r="WUC10" s="173"/>
      <c r="WUD10" s="173"/>
      <c r="WUE10" s="173"/>
      <c r="WUF10" s="173"/>
      <c r="WUG10" s="173"/>
      <c r="WUH10" s="173"/>
      <c r="WUI10" s="173"/>
      <c r="WUJ10" s="173"/>
      <c r="WUK10" s="173"/>
      <c r="WUL10" s="173"/>
      <c r="WUM10" s="173"/>
      <c r="WUN10" s="173"/>
      <c r="WUO10" s="173"/>
      <c r="WUP10" s="173"/>
      <c r="WUQ10" s="173"/>
      <c r="WUR10" s="173"/>
      <c r="WUS10" s="173"/>
      <c r="WUT10" s="173"/>
      <c r="WUU10" s="173"/>
      <c r="WUV10" s="173"/>
      <c r="WUW10" s="173"/>
      <c r="WUX10" s="173"/>
      <c r="WUY10" s="173"/>
      <c r="WUZ10" s="173"/>
      <c r="WVA10" s="173"/>
      <c r="WVB10" s="173"/>
      <c r="WVC10" s="173"/>
      <c r="WVD10" s="173"/>
      <c r="WVE10" s="173"/>
      <c r="WVF10" s="173"/>
      <c r="WVG10" s="173"/>
      <c r="WVH10" s="173"/>
      <c r="WVI10" s="173"/>
      <c r="WVJ10" s="173"/>
      <c r="WVK10" s="173"/>
      <c r="WVL10" s="173"/>
      <c r="WVM10" s="173"/>
      <c r="WVN10" s="173"/>
      <c r="WVO10" s="173"/>
      <c r="WVP10" s="173"/>
      <c r="WVQ10" s="173"/>
      <c r="WVR10" s="173"/>
      <c r="WVS10" s="173"/>
      <c r="WVT10" s="173"/>
      <c r="WVU10" s="173"/>
      <c r="WVV10" s="173"/>
      <c r="WVW10" s="173"/>
      <c r="WVX10" s="173"/>
      <c r="WVY10" s="173"/>
      <c r="WVZ10" s="173"/>
      <c r="WWA10" s="173"/>
      <c r="WWB10" s="173"/>
      <c r="WWC10" s="173"/>
      <c r="WWD10" s="173"/>
      <c r="WWE10" s="173"/>
      <c r="WWF10" s="173"/>
      <c r="WWG10" s="173"/>
      <c r="WWH10" s="173"/>
      <c r="WWI10" s="173"/>
      <c r="WWJ10" s="173"/>
      <c r="WWK10" s="173"/>
      <c r="WWL10" s="173"/>
      <c r="WWM10" s="173"/>
      <c r="WWN10" s="173"/>
      <c r="WWO10" s="173"/>
      <c r="WWP10" s="173"/>
      <c r="WWQ10" s="173"/>
      <c r="WWR10" s="173"/>
      <c r="WWS10" s="173"/>
      <c r="WWT10" s="173"/>
      <c r="WWU10" s="173"/>
      <c r="WWV10" s="173"/>
      <c r="WWW10" s="173"/>
      <c r="WWX10" s="173"/>
      <c r="WWY10" s="173"/>
      <c r="WWZ10" s="173"/>
      <c r="WXA10" s="173"/>
      <c r="WXB10" s="173"/>
      <c r="WXC10" s="173"/>
      <c r="WXD10" s="173"/>
      <c r="WXE10" s="173"/>
      <c r="WXF10" s="173"/>
      <c r="WXG10" s="173"/>
      <c r="WXH10" s="173"/>
      <c r="WXI10" s="173"/>
      <c r="WXJ10" s="173"/>
      <c r="WXK10" s="173"/>
      <c r="WXL10" s="173"/>
      <c r="WXM10" s="173"/>
      <c r="WXN10" s="173"/>
      <c r="WXO10" s="173"/>
      <c r="WXP10" s="173"/>
      <c r="WXQ10" s="173"/>
      <c r="WXR10" s="173"/>
      <c r="WXS10" s="173"/>
      <c r="WXT10" s="173"/>
      <c r="WXU10" s="173"/>
      <c r="WXV10" s="173"/>
      <c r="WXW10" s="173"/>
      <c r="WXX10" s="173"/>
      <c r="WXY10" s="173"/>
      <c r="WXZ10" s="173"/>
      <c r="WYA10" s="173"/>
      <c r="WYB10" s="173"/>
      <c r="WYC10" s="173"/>
      <c r="WYD10" s="173"/>
      <c r="WYE10" s="173"/>
      <c r="WYF10" s="173"/>
      <c r="WYG10" s="173"/>
      <c r="WYH10" s="173"/>
      <c r="WYI10" s="173"/>
      <c r="WYJ10" s="173"/>
      <c r="WYK10" s="173"/>
      <c r="WYL10" s="173"/>
      <c r="WYM10" s="173"/>
      <c r="WYN10" s="173"/>
      <c r="WYO10" s="173"/>
      <c r="WYP10" s="173"/>
      <c r="WYQ10" s="173"/>
      <c r="WYR10" s="173"/>
      <c r="WYS10" s="173"/>
      <c r="WYT10" s="173"/>
      <c r="WYU10" s="173"/>
      <c r="WYV10" s="173"/>
      <c r="WYW10" s="173"/>
      <c r="WYX10" s="173"/>
      <c r="WYY10" s="173"/>
      <c r="WYZ10" s="173"/>
      <c r="WZA10" s="173"/>
      <c r="WZB10" s="173"/>
      <c r="WZC10" s="173"/>
      <c r="WZD10" s="173"/>
      <c r="WZE10" s="173"/>
      <c r="WZF10" s="173"/>
      <c r="WZG10" s="173"/>
      <c r="WZH10" s="173"/>
      <c r="WZI10" s="173"/>
      <c r="WZJ10" s="173"/>
      <c r="WZK10" s="173"/>
      <c r="WZL10" s="173"/>
      <c r="WZM10" s="173"/>
      <c r="WZN10" s="173"/>
      <c r="WZO10" s="173"/>
      <c r="WZP10" s="173"/>
      <c r="WZQ10" s="173"/>
      <c r="WZR10" s="173"/>
      <c r="WZS10" s="173"/>
      <c r="WZT10" s="173"/>
      <c r="WZU10" s="173"/>
      <c r="WZV10" s="173"/>
      <c r="WZW10" s="173"/>
      <c r="WZX10" s="173"/>
      <c r="WZY10" s="173"/>
      <c r="WZZ10" s="173"/>
      <c r="XAA10" s="173"/>
      <c r="XAB10" s="173"/>
      <c r="XAC10" s="173"/>
      <c r="XAD10" s="173"/>
      <c r="XAE10" s="173"/>
      <c r="XAF10" s="173"/>
      <c r="XAG10" s="173"/>
      <c r="XAH10" s="173"/>
      <c r="XAI10" s="173"/>
      <c r="XAJ10" s="173"/>
      <c r="XAK10" s="173"/>
      <c r="XAL10" s="173"/>
      <c r="XAM10" s="173"/>
      <c r="XAN10" s="173"/>
      <c r="XAO10" s="173"/>
      <c r="XAP10" s="173"/>
      <c r="XAQ10" s="173"/>
      <c r="XAR10" s="173"/>
      <c r="XAS10" s="173"/>
      <c r="XAT10" s="173"/>
      <c r="XAU10" s="173"/>
      <c r="XAV10" s="173"/>
      <c r="XAW10" s="173"/>
      <c r="XAX10" s="173"/>
      <c r="XAY10" s="173"/>
      <c r="XAZ10" s="173"/>
      <c r="XBA10" s="173"/>
      <c r="XBB10" s="173"/>
      <c r="XBC10" s="173"/>
      <c r="XBD10" s="173"/>
      <c r="XBE10" s="173"/>
      <c r="XBF10" s="173"/>
      <c r="XBG10" s="173"/>
      <c r="XBH10" s="173"/>
      <c r="XBI10" s="173"/>
      <c r="XBJ10" s="173"/>
      <c r="XBK10" s="173"/>
      <c r="XBL10" s="173"/>
      <c r="XBM10" s="173"/>
      <c r="XBN10" s="173"/>
      <c r="XBO10" s="173"/>
      <c r="XBP10" s="173"/>
      <c r="XBQ10" s="173"/>
      <c r="XBR10" s="173"/>
      <c r="XBS10" s="173"/>
      <c r="XBT10" s="173"/>
      <c r="XBU10" s="173"/>
      <c r="XBV10" s="173"/>
      <c r="XBW10" s="173"/>
      <c r="XBX10" s="173"/>
      <c r="XBY10" s="173"/>
      <c r="XBZ10" s="173"/>
      <c r="XCA10" s="173"/>
      <c r="XCB10" s="173"/>
      <c r="XCC10" s="173"/>
      <c r="XCD10" s="173"/>
      <c r="XCE10" s="173"/>
      <c r="XCF10" s="173"/>
      <c r="XCG10" s="173"/>
      <c r="XCH10" s="173"/>
      <c r="XCI10" s="173"/>
      <c r="XCJ10" s="173"/>
      <c r="XCK10" s="173"/>
      <c r="XCL10" s="173"/>
      <c r="XCM10" s="173"/>
      <c r="XCN10" s="173"/>
      <c r="XCO10" s="173"/>
      <c r="XCP10" s="173"/>
      <c r="XCQ10" s="173"/>
      <c r="XCR10" s="173"/>
      <c r="XCS10" s="173"/>
      <c r="XCT10" s="173"/>
      <c r="XCU10" s="173"/>
      <c r="XCV10" s="173"/>
      <c r="XCW10" s="173"/>
      <c r="XCX10" s="173"/>
      <c r="XCY10" s="173"/>
      <c r="XCZ10" s="173"/>
      <c r="XDA10" s="173"/>
      <c r="XDB10" s="173"/>
      <c r="XDC10" s="173"/>
      <c r="XDD10" s="173"/>
      <c r="XDE10" s="173"/>
      <c r="XDF10" s="173"/>
      <c r="XDG10" s="173"/>
      <c r="XDH10" s="173"/>
      <c r="XDI10" s="173"/>
      <c r="XDJ10" s="173"/>
      <c r="XDK10" s="173"/>
      <c r="XDL10" s="173"/>
      <c r="XDM10" s="173"/>
      <c r="XDN10" s="173"/>
      <c r="XDO10" s="173"/>
      <c r="XDP10" s="173"/>
      <c r="XDQ10" s="173"/>
      <c r="XDR10" s="173"/>
      <c r="XDS10" s="173"/>
      <c r="XDT10" s="173"/>
      <c r="XDU10" s="173"/>
      <c r="XDV10" s="173"/>
      <c r="XDW10" s="173"/>
      <c r="XDX10" s="173"/>
      <c r="XDY10" s="173"/>
      <c r="XDZ10" s="173"/>
      <c r="XEA10" s="173"/>
      <c r="XEB10" s="173"/>
      <c r="XEC10" s="173"/>
      <c r="XED10" s="173"/>
      <c r="XEE10" s="173"/>
      <c r="XEF10" s="173"/>
      <c r="XEG10" s="173"/>
      <c r="XEH10" s="173"/>
      <c r="XEI10" s="173"/>
      <c r="XEJ10" s="173"/>
      <c r="XEK10" s="173"/>
      <c r="XEL10" s="173"/>
      <c r="XEM10" s="173"/>
      <c r="XEN10" s="173"/>
      <c r="XEO10" s="173"/>
      <c r="XEP10" s="173"/>
      <c r="XEQ10" s="173"/>
      <c r="XER10" s="173"/>
      <c r="XES10" s="173"/>
      <c r="XET10" s="173"/>
      <c r="XEU10" s="173"/>
      <c r="XEV10" s="173"/>
      <c r="XEW10" s="173"/>
      <c r="XEX10" s="173"/>
      <c r="XEY10" s="173"/>
      <c r="XEZ10" s="173"/>
      <c r="XFA10" s="173"/>
      <c r="XFB10" s="173"/>
      <c r="XFC10" s="173"/>
      <c r="XFD10" s="173"/>
    </row>
    <row r="11" spans="1:16384" hidden="1">
      <c r="A11" s="152">
        <v>425</v>
      </c>
      <c r="B11" s="152">
        <f t="shared" si="0"/>
        <v>7</v>
      </c>
      <c r="C11" s="157" t="s">
        <v>18</v>
      </c>
      <c r="D11" s="157" t="s">
        <v>19</v>
      </c>
      <c r="E11" s="157" t="s">
        <v>142</v>
      </c>
      <c r="F11" s="157"/>
      <c r="G11" s="157" t="s">
        <v>143</v>
      </c>
      <c r="H11" s="157" t="s">
        <v>144</v>
      </c>
      <c r="I11" s="157">
        <v>547295</v>
      </c>
      <c r="J11" s="157" t="s">
        <v>91</v>
      </c>
      <c r="K11" s="157" t="s">
        <v>17</v>
      </c>
      <c r="L11" s="157" t="s">
        <v>69</v>
      </c>
      <c r="M11" s="157" t="s">
        <v>109</v>
      </c>
      <c r="N11" s="157"/>
      <c r="O11" s="157"/>
      <c r="P11" s="174">
        <f t="shared" ref="P11:P75" si="1">I11/1.09</f>
        <v>502105.50458715594</v>
      </c>
      <c r="Q11" s="157"/>
      <c r="R11" s="157"/>
      <c r="S11" s="157">
        <v>4974</v>
      </c>
      <c r="T11" s="175" t="s">
        <v>56</v>
      </c>
      <c r="U11" s="176" t="s">
        <v>102</v>
      </c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  <c r="CL11" s="177"/>
      <c r="CM11" s="177"/>
      <c r="CN11" s="177"/>
      <c r="CO11" s="177"/>
      <c r="CP11" s="177"/>
      <c r="CQ11" s="177"/>
      <c r="CR11" s="177"/>
      <c r="CS11" s="177"/>
      <c r="CT11" s="177"/>
      <c r="CU11" s="177"/>
      <c r="CV11" s="177"/>
      <c r="CW11" s="177"/>
      <c r="CX11" s="177"/>
      <c r="CY11" s="177"/>
      <c r="CZ11" s="177"/>
      <c r="DA11" s="177"/>
      <c r="DB11" s="177"/>
      <c r="DC11" s="177"/>
      <c r="DD11" s="177"/>
      <c r="DE11" s="177"/>
      <c r="DF11" s="177"/>
      <c r="DG11" s="177"/>
      <c r="DH11" s="177"/>
      <c r="DI11" s="177"/>
      <c r="DJ11" s="177"/>
      <c r="DK11" s="177"/>
      <c r="DL11" s="177"/>
      <c r="DM11" s="177"/>
      <c r="DN11" s="177"/>
      <c r="DO11" s="177"/>
      <c r="DP11" s="177"/>
      <c r="DQ11" s="177"/>
      <c r="DR11" s="177"/>
      <c r="DS11" s="177"/>
      <c r="DT11" s="177"/>
      <c r="DU11" s="177"/>
      <c r="DV11" s="177"/>
      <c r="DW11" s="177"/>
      <c r="DX11" s="177"/>
      <c r="DY11" s="177"/>
      <c r="DZ11" s="177"/>
      <c r="EA11" s="177"/>
      <c r="EB11" s="177"/>
      <c r="EC11" s="177"/>
      <c r="ED11" s="177"/>
      <c r="EE11" s="177"/>
      <c r="EF11" s="177"/>
      <c r="EG11" s="177"/>
      <c r="EH11" s="177"/>
      <c r="EI11" s="177"/>
      <c r="EJ11" s="177"/>
      <c r="EK11" s="177"/>
      <c r="EL11" s="177"/>
      <c r="EM11" s="177"/>
      <c r="EN11" s="177"/>
      <c r="EO11" s="177"/>
      <c r="EP11" s="177"/>
      <c r="EQ11" s="177"/>
      <c r="ER11" s="177"/>
      <c r="ES11" s="177"/>
      <c r="ET11" s="177"/>
      <c r="EU11" s="177"/>
      <c r="EV11" s="177"/>
      <c r="EW11" s="177"/>
      <c r="EX11" s="177"/>
      <c r="EY11" s="177"/>
      <c r="EZ11" s="177"/>
      <c r="FA11" s="177"/>
      <c r="FB11" s="177"/>
      <c r="FC11" s="177"/>
      <c r="FD11" s="177"/>
      <c r="FE11" s="177"/>
      <c r="FF11" s="177"/>
      <c r="FG11" s="177"/>
      <c r="FH11" s="177"/>
      <c r="FI11" s="177"/>
      <c r="FJ11" s="177"/>
      <c r="FK11" s="177"/>
      <c r="FL11" s="177"/>
      <c r="FM11" s="177"/>
      <c r="FN11" s="177"/>
      <c r="FO11" s="177"/>
      <c r="FP11" s="177"/>
      <c r="FQ11" s="177"/>
      <c r="FR11" s="177"/>
      <c r="FS11" s="177"/>
      <c r="FT11" s="177"/>
      <c r="FU11" s="177"/>
      <c r="FV11" s="177"/>
      <c r="FW11" s="177"/>
      <c r="FX11" s="177"/>
      <c r="FY11" s="177"/>
      <c r="FZ11" s="177"/>
      <c r="GA11" s="177"/>
      <c r="GB11" s="177"/>
      <c r="GC11" s="177"/>
      <c r="GD11" s="177"/>
      <c r="GE11" s="177"/>
      <c r="GF11" s="177"/>
      <c r="GG11" s="177"/>
      <c r="GH11" s="177"/>
      <c r="GI11" s="177"/>
      <c r="GJ11" s="177"/>
      <c r="GK11" s="177"/>
      <c r="GL11" s="177"/>
      <c r="GM11" s="177"/>
      <c r="GN11" s="177"/>
      <c r="GO11" s="177"/>
      <c r="GP11" s="177"/>
      <c r="GQ11" s="177"/>
      <c r="GR11" s="177"/>
      <c r="GS11" s="177"/>
      <c r="GT11" s="177"/>
      <c r="GU11" s="177"/>
      <c r="GV11" s="177"/>
      <c r="GW11" s="177"/>
      <c r="GX11" s="177"/>
      <c r="GY11" s="177"/>
      <c r="GZ11" s="177"/>
      <c r="HA11" s="177"/>
      <c r="HB11" s="177"/>
      <c r="HC11" s="177"/>
      <c r="HD11" s="177"/>
      <c r="HE11" s="177"/>
      <c r="HF11" s="177"/>
      <c r="HG11" s="177"/>
      <c r="HH11" s="177"/>
      <c r="HI11" s="177"/>
      <c r="HJ11" s="177"/>
      <c r="HK11" s="177"/>
      <c r="HL11" s="177"/>
      <c r="HM11" s="177"/>
      <c r="HN11" s="177"/>
      <c r="HO11" s="177"/>
      <c r="HP11" s="177"/>
      <c r="HQ11" s="177"/>
      <c r="HR11" s="177"/>
      <c r="HS11" s="177"/>
      <c r="HT11" s="177"/>
      <c r="HU11" s="177"/>
      <c r="HV11" s="177"/>
      <c r="HW11" s="177"/>
      <c r="HX11" s="177"/>
      <c r="HY11" s="177"/>
      <c r="HZ11" s="177"/>
      <c r="IA11" s="177"/>
      <c r="IB11" s="177"/>
      <c r="IC11" s="177"/>
      <c r="ID11" s="177"/>
      <c r="IE11" s="177"/>
      <c r="IF11" s="177"/>
      <c r="IG11" s="177"/>
      <c r="IH11" s="177"/>
      <c r="II11" s="177"/>
      <c r="IJ11" s="177"/>
      <c r="IK11" s="177"/>
      <c r="IL11" s="177"/>
      <c r="IM11" s="177"/>
      <c r="IN11" s="177"/>
      <c r="IO11" s="177"/>
      <c r="IP11" s="177"/>
      <c r="IQ11" s="177"/>
      <c r="IR11" s="177"/>
      <c r="IS11" s="177"/>
      <c r="IT11" s="177"/>
      <c r="IU11" s="177"/>
      <c r="IV11" s="177"/>
      <c r="IW11" s="177"/>
      <c r="IX11" s="177"/>
      <c r="IY11" s="177"/>
      <c r="IZ11" s="177"/>
      <c r="JA11" s="177"/>
      <c r="JB11" s="177"/>
      <c r="JC11" s="177"/>
      <c r="JD11" s="177"/>
      <c r="JE11" s="177"/>
      <c r="JF11" s="177"/>
      <c r="JG11" s="177"/>
      <c r="JH11" s="177"/>
      <c r="JI11" s="177"/>
      <c r="JJ11" s="177"/>
      <c r="JK11" s="177"/>
      <c r="JL11" s="177"/>
      <c r="JM11" s="177"/>
      <c r="JN11" s="177"/>
      <c r="JO11" s="177"/>
      <c r="JP11" s="177"/>
      <c r="JQ11" s="177"/>
      <c r="JR11" s="177"/>
      <c r="JS11" s="177"/>
      <c r="JT11" s="177"/>
      <c r="JU11" s="177"/>
      <c r="JV11" s="177"/>
      <c r="JW11" s="177"/>
      <c r="JX11" s="177"/>
      <c r="JY11" s="177"/>
      <c r="JZ11" s="177"/>
      <c r="KA11" s="177"/>
      <c r="KB11" s="177"/>
      <c r="KC11" s="177"/>
      <c r="KD11" s="177"/>
      <c r="KE11" s="177"/>
      <c r="KF11" s="177"/>
      <c r="KG11" s="177"/>
      <c r="KH11" s="177"/>
      <c r="KI11" s="177"/>
      <c r="KJ11" s="177"/>
      <c r="KK11" s="177"/>
      <c r="KL11" s="177"/>
      <c r="KM11" s="177"/>
      <c r="KN11" s="177"/>
      <c r="KO11" s="177"/>
      <c r="KP11" s="177"/>
      <c r="KQ11" s="177"/>
      <c r="KR11" s="177"/>
      <c r="KS11" s="177"/>
      <c r="KT11" s="177"/>
      <c r="KU11" s="177"/>
      <c r="KV11" s="177"/>
      <c r="KW11" s="177"/>
      <c r="KX11" s="177"/>
      <c r="KY11" s="177"/>
      <c r="KZ11" s="177"/>
      <c r="LA11" s="177"/>
      <c r="LB11" s="177"/>
      <c r="LC11" s="177"/>
      <c r="LD11" s="177"/>
      <c r="LE11" s="177"/>
      <c r="LF11" s="177"/>
      <c r="LG11" s="177"/>
      <c r="LH11" s="177"/>
      <c r="LI11" s="177"/>
      <c r="LJ11" s="177"/>
      <c r="LK11" s="177"/>
      <c r="LL11" s="177"/>
      <c r="LM11" s="177"/>
      <c r="LN11" s="177"/>
      <c r="LO11" s="177"/>
      <c r="LP11" s="177"/>
      <c r="LQ11" s="177"/>
      <c r="LR11" s="177"/>
      <c r="LS11" s="177"/>
      <c r="LT11" s="177"/>
      <c r="LU11" s="177"/>
      <c r="LV11" s="177"/>
      <c r="LW11" s="177"/>
      <c r="LX11" s="177"/>
      <c r="LY11" s="177"/>
      <c r="LZ11" s="177"/>
      <c r="MA11" s="177"/>
      <c r="MB11" s="177"/>
      <c r="MC11" s="177"/>
      <c r="MD11" s="177"/>
      <c r="ME11" s="177"/>
      <c r="MF11" s="177"/>
      <c r="MG11" s="177"/>
      <c r="MH11" s="177"/>
      <c r="MI11" s="177"/>
      <c r="MJ11" s="177"/>
      <c r="MK11" s="177"/>
      <c r="ML11" s="177"/>
      <c r="MM11" s="177"/>
      <c r="MN11" s="177"/>
      <c r="MO11" s="177"/>
      <c r="MP11" s="177"/>
      <c r="MQ11" s="177"/>
      <c r="MR11" s="177"/>
      <c r="MS11" s="177"/>
      <c r="MT11" s="177"/>
      <c r="MU11" s="177"/>
      <c r="MV11" s="177"/>
      <c r="MW11" s="177"/>
      <c r="MX11" s="177"/>
      <c r="MY11" s="177"/>
      <c r="MZ11" s="177"/>
      <c r="NA11" s="177"/>
      <c r="NB11" s="177"/>
      <c r="NC11" s="177"/>
      <c r="ND11" s="177"/>
      <c r="NE11" s="177"/>
      <c r="NF11" s="177"/>
      <c r="NG11" s="177"/>
      <c r="NH11" s="177"/>
      <c r="NI11" s="177"/>
      <c r="NJ11" s="177"/>
      <c r="NK11" s="177"/>
      <c r="NL11" s="177"/>
      <c r="NM11" s="177"/>
      <c r="NN11" s="177"/>
      <c r="NO11" s="177"/>
      <c r="NP11" s="177"/>
      <c r="NQ11" s="177"/>
      <c r="NR11" s="177"/>
      <c r="NS11" s="177"/>
      <c r="NT11" s="177"/>
      <c r="NU11" s="177"/>
      <c r="NV11" s="177"/>
      <c r="NW11" s="177"/>
      <c r="NX11" s="177"/>
      <c r="NY11" s="177"/>
      <c r="NZ11" s="177"/>
      <c r="OA11" s="177"/>
      <c r="OB11" s="177"/>
      <c r="OC11" s="177"/>
      <c r="OD11" s="177"/>
      <c r="OE11" s="177"/>
      <c r="OF11" s="177"/>
      <c r="OG11" s="177"/>
      <c r="OH11" s="177"/>
      <c r="OI11" s="177"/>
      <c r="OJ11" s="177"/>
      <c r="OK11" s="177"/>
      <c r="OL11" s="177"/>
      <c r="OM11" s="177"/>
      <c r="ON11" s="177"/>
      <c r="OO11" s="177"/>
      <c r="OP11" s="177"/>
      <c r="OQ11" s="177"/>
      <c r="OR11" s="177"/>
      <c r="OS11" s="177"/>
      <c r="OT11" s="177"/>
      <c r="OU11" s="177"/>
      <c r="OV11" s="177"/>
      <c r="OW11" s="177"/>
      <c r="OX11" s="177"/>
      <c r="OY11" s="177"/>
      <c r="OZ11" s="177"/>
      <c r="PA11" s="177"/>
      <c r="PB11" s="177"/>
      <c r="PC11" s="177"/>
      <c r="PD11" s="177"/>
      <c r="PE11" s="177"/>
      <c r="PF11" s="177"/>
      <c r="PG11" s="177"/>
      <c r="PH11" s="177"/>
      <c r="PI11" s="177"/>
      <c r="PJ11" s="177"/>
      <c r="PK11" s="177"/>
      <c r="PL11" s="177"/>
      <c r="PM11" s="177"/>
      <c r="PN11" s="177"/>
      <c r="PO11" s="177"/>
      <c r="PP11" s="177"/>
      <c r="PQ11" s="177"/>
      <c r="PR11" s="177"/>
      <c r="PS11" s="177"/>
      <c r="PT11" s="177"/>
      <c r="PU11" s="177"/>
      <c r="PV11" s="177"/>
      <c r="PW11" s="177"/>
      <c r="PX11" s="177"/>
      <c r="PY11" s="177"/>
      <c r="PZ11" s="177"/>
      <c r="QA11" s="177"/>
      <c r="QB11" s="177"/>
      <c r="QC11" s="177"/>
      <c r="QD11" s="177"/>
      <c r="QE11" s="177"/>
      <c r="QF11" s="177"/>
      <c r="QG11" s="177"/>
      <c r="QH11" s="177"/>
      <c r="QI11" s="177"/>
      <c r="QJ11" s="177"/>
      <c r="QK11" s="177"/>
      <c r="QL11" s="177"/>
      <c r="QM11" s="177"/>
      <c r="QN11" s="177"/>
      <c r="QO11" s="177"/>
      <c r="QP11" s="177"/>
      <c r="QQ11" s="177"/>
      <c r="QR11" s="177"/>
      <c r="QS11" s="177"/>
      <c r="QT11" s="177"/>
      <c r="QU11" s="177"/>
      <c r="QV11" s="177"/>
      <c r="QW11" s="177"/>
      <c r="QX11" s="177"/>
      <c r="QY11" s="177"/>
      <c r="QZ11" s="177"/>
      <c r="RA11" s="177"/>
      <c r="RB11" s="177"/>
      <c r="RC11" s="177"/>
      <c r="RD11" s="177"/>
      <c r="RE11" s="177"/>
      <c r="RF11" s="177"/>
      <c r="RG11" s="177"/>
      <c r="RH11" s="177"/>
      <c r="RI11" s="177"/>
      <c r="RJ11" s="177"/>
      <c r="RK11" s="177"/>
      <c r="RL11" s="177"/>
      <c r="RM11" s="177"/>
      <c r="RN11" s="177"/>
      <c r="RO11" s="177"/>
      <c r="RP11" s="177"/>
      <c r="RQ11" s="177"/>
      <c r="RR11" s="177"/>
      <c r="RS11" s="177"/>
      <c r="RT11" s="177"/>
      <c r="RU11" s="177"/>
      <c r="RV11" s="177"/>
      <c r="RW11" s="177"/>
      <c r="RX11" s="177"/>
      <c r="RY11" s="177"/>
      <c r="RZ11" s="177"/>
      <c r="SA11" s="177"/>
      <c r="SB11" s="177"/>
      <c r="SC11" s="177"/>
      <c r="SD11" s="177"/>
      <c r="SE11" s="177"/>
      <c r="SF11" s="177"/>
      <c r="SG11" s="177"/>
      <c r="SH11" s="177"/>
      <c r="SI11" s="177"/>
      <c r="SJ11" s="177"/>
      <c r="SK11" s="177"/>
      <c r="SL11" s="177"/>
      <c r="SM11" s="177"/>
      <c r="SN11" s="177"/>
      <c r="SO11" s="177"/>
      <c r="SP11" s="177"/>
      <c r="SQ11" s="177"/>
      <c r="SR11" s="177"/>
      <c r="SS11" s="177"/>
      <c r="ST11" s="177"/>
      <c r="SU11" s="177"/>
      <c r="SV11" s="177"/>
      <c r="SW11" s="177"/>
      <c r="SX11" s="177"/>
      <c r="SY11" s="177"/>
      <c r="SZ11" s="177"/>
      <c r="TA11" s="177"/>
      <c r="TB11" s="177"/>
      <c r="TC11" s="177"/>
      <c r="TD11" s="177"/>
      <c r="TE11" s="177"/>
      <c r="TF11" s="177"/>
      <c r="TG11" s="177"/>
      <c r="TH11" s="177"/>
      <c r="TI11" s="177"/>
      <c r="TJ11" s="177"/>
      <c r="TK11" s="177"/>
      <c r="TL11" s="177"/>
      <c r="TM11" s="177"/>
      <c r="TN11" s="177"/>
      <c r="TO11" s="177"/>
      <c r="TP11" s="177"/>
      <c r="TQ11" s="177"/>
      <c r="TR11" s="177"/>
      <c r="TS11" s="177"/>
      <c r="TT11" s="177"/>
      <c r="TU11" s="177"/>
      <c r="TV11" s="177"/>
      <c r="TW11" s="177"/>
      <c r="TX11" s="177"/>
      <c r="TY11" s="177"/>
      <c r="TZ11" s="177"/>
      <c r="UA11" s="177"/>
      <c r="UB11" s="177"/>
      <c r="UC11" s="177"/>
      <c r="UD11" s="177"/>
      <c r="UE11" s="177"/>
      <c r="UF11" s="177"/>
      <c r="UG11" s="177"/>
      <c r="UH11" s="177"/>
      <c r="UI11" s="177"/>
      <c r="UJ11" s="177"/>
      <c r="UK11" s="177"/>
      <c r="UL11" s="177"/>
      <c r="UM11" s="177"/>
      <c r="UN11" s="177"/>
      <c r="UO11" s="177"/>
      <c r="UP11" s="177"/>
      <c r="UQ11" s="177"/>
      <c r="UR11" s="177"/>
      <c r="US11" s="177"/>
      <c r="UT11" s="177"/>
      <c r="UU11" s="177"/>
      <c r="UV11" s="177"/>
      <c r="UW11" s="177"/>
      <c r="UX11" s="177"/>
      <c r="UY11" s="177"/>
      <c r="UZ11" s="177"/>
      <c r="VA11" s="177"/>
      <c r="VB11" s="177"/>
      <c r="VC11" s="177"/>
      <c r="VD11" s="177"/>
      <c r="VE11" s="177"/>
      <c r="VF11" s="177"/>
      <c r="VG11" s="177"/>
      <c r="VH11" s="177"/>
      <c r="VI11" s="177"/>
      <c r="VJ11" s="177"/>
      <c r="VK11" s="177"/>
      <c r="VL11" s="177"/>
      <c r="VM11" s="177"/>
      <c r="VN11" s="177"/>
      <c r="VO11" s="177"/>
      <c r="VP11" s="177"/>
      <c r="VQ11" s="177"/>
      <c r="VR11" s="177"/>
      <c r="VS11" s="177"/>
      <c r="VT11" s="177"/>
      <c r="VU11" s="177"/>
      <c r="VV11" s="177"/>
      <c r="VW11" s="177"/>
      <c r="VX11" s="177"/>
      <c r="VY11" s="177"/>
      <c r="VZ11" s="177"/>
      <c r="WA11" s="177"/>
      <c r="WB11" s="177"/>
      <c r="WC11" s="177"/>
      <c r="WD11" s="177"/>
      <c r="WE11" s="177"/>
      <c r="WF11" s="177"/>
      <c r="WG11" s="177"/>
      <c r="WH11" s="177"/>
      <c r="WI11" s="177"/>
      <c r="WJ11" s="177"/>
      <c r="WK11" s="177"/>
      <c r="WL11" s="177"/>
      <c r="WM11" s="177"/>
      <c r="WN11" s="177"/>
      <c r="WO11" s="177"/>
      <c r="WP11" s="177"/>
      <c r="WQ11" s="177"/>
      <c r="WR11" s="177"/>
      <c r="WS11" s="177"/>
      <c r="WT11" s="177"/>
      <c r="WU11" s="177"/>
      <c r="WV11" s="177"/>
      <c r="WW11" s="177"/>
      <c r="WX11" s="177"/>
      <c r="WY11" s="177"/>
      <c r="WZ11" s="177"/>
      <c r="XA11" s="177"/>
      <c r="XB11" s="177"/>
      <c r="XC11" s="177"/>
      <c r="XD11" s="177"/>
      <c r="XE11" s="177"/>
      <c r="XF11" s="177"/>
      <c r="XG11" s="177"/>
      <c r="XH11" s="177"/>
      <c r="XI11" s="177"/>
      <c r="XJ11" s="177"/>
      <c r="XK11" s="177"/>
      <c r="XL11" s="177"/>
      <c r="XM11" s="177"/>
      <c r="XN11" s="177"/>
      <c r="XO11" s="177"/>
      <c r="XP11" s="177"/>
      <c r="XQ11" s="177"/>
      <c r="XR11" s="177"/>
      <c r="XS11" s="177"/>
      <c r="XT11" s="177"/>
      <c r="XU11" s="177"/>
      <c r="XV11" s="177"/>
      <c r="XW11" s="177"/>
      <c r="XX11" s="177"/>
      <c r="XY11" s="177"/>
      <c r="XZ11" s="177"/>
      <c r="YA11" s="177"/>
      <c r="YB11" s="177"/>
      <c r="YC11" s="177"/>
      <c r="YD11" s="177"/>
      <c r="YE11" s="177"/>
      <c r="YF11" s="177"/>
      <c r="YG11" s="177"/>
      <c r="YH11" s="177"/>
      <c r="YI11" s="177"/>
      <c r="YJ11" s="177"/>
      <c r="YK11" s="177"/>
      <c r="YL11" s="177"/>
      <c r="YM11" s="177"/>
      <c r="YN11" s="177"/>
      <c r="YO11" s="177"/>
      <c r="YP11" s="177"/>
      <c r="YQ11" s="177"/>
      <c r="YR11" s="177"/>
      <c r="YS11" s="177"/>
      <c r="YT11" s="177"/>
      <c r="YU11" s="177"/>
      <c r="YV11" s="177"/>
      <c r="YW11" s="177"/>
      <c r="YX11" s="177"/>
      <c r="YY11" s="177"/>
      <c r="YZ11" s="177"/>
      <c r="ZA11" s="177"/>
      <c r="ZB11" s="177"/>
      <c r="ZC11" s="177"/>
      <c r="ZD11" s="177"/>
      <c r="ZE11" s="177"/>
      <c r="ZF11" s="177"/>
      <c r="ZG11" s="177"/>
      <c r="ZH11" s="177"/>
      <c r="ZI11" s="177"/>
      <c r="ZJ11" s="177"/>
      <c r="ZK11" s="177"/>
      <c r="ZL11" s="177"/>
      <c r="ZM11" s="177"/>
      <c r="ZN11" s="177"/>
      <c r="ZO11" s="177"/>
      <c r="ZP11" s="177"/>
      <c r="ZQ11" s="177"/>
      <c r="ZR11" s="177"/>
      <c r="ZS11" s="177"/>
      <c r="ZT11" s="177"/>
      <c r="ZU11" s="177"/>
      <c r="ZV11" s="177"/>
      <c r="ZW11" s="177"/>
      <c r="ZX11" s="177"/>
      <c r="ZY11" s="177"/>
      <c r="ZZ11" s="177"/>
      <c r="AAA11" s="177"/>
      <c r="AAB11" s="177"/>
      <c r="AAC11" s="177"/>
      <c r="AAD11" s="177"/>
      <c r="AAE11" s="177"/>
      <c r="AAF11" s="177"/>
      <c r="AAG11" s="177"/>
      <c r="AAH11" s="177"/>
      <c r="AAI11" s="177"/>
      <c r="AAJ11" s="177"/>
      <c r="AAK11" s="177"/>
      <c r="AAL11" s="177"/>
      <c r="AAM11" s="177"/>
      <c r="AAN11" s="177"/>
      <c r="AAO11" s="177"/>
      <c r="AAP11" s="177"/>
      <c r="AAQ11" s="177"/>
      <c r="AAR11" s="177"/>
      <c r="AAS11" s="177"/>
      <c r="AAT11" s="177"/>
      <c r="AAU11" s="177"/>
      <c r="AAV11" s="177"/>
      <c r="AAW11" s="177"/>
      <c r="AAX11" s="177"/>
      <c r="AAY11" s="177"/>
      <c r="AAZ11" s="177"/>
      <c r="ABA11" s="177"/>
      <c r="ABB11" s="177"/>
      <c r="ABC11" s="177"/>
      <c r="ABD11" s="177"/>
      <c r="ABE11" s="177"/>
      <c r="ABF11" s="177"/>
      <c r="ABG11" s="177"/>
      <c r="ABH11" s="177"/>
      <c r="ABI11" s="177"/>
      <c r="ABJ11" s="177"/>
      <c r="ABK11" s="177"/>
      <c r="ABL11" s="177"/>
      <c r="ABM11" s="177"/>
      <c r="ABN11" s="177"/>
      <c r="ABO11" s="177"/>
      <c r="ABP11" s="177"/>
      <c r="ABQ11" s="177"/>
      <c r="ABR11" s="177"/>
      <c r="ABS11" s="177"/>
      <c r="ABT11" s="177"/>
      <c r="ABU11" s="177"/>
      <c r="ABV11" s="177"/>
      <c r="ABW11" s="177"/>
      <c r="ABX11" s="177"/>
      <c r="ABY11" s="177"/>
      <c r="ABZ11" s="177"/>
      <c r="ACA11" s="177"/>
      <c r="ACB11" s="177"/>
      <c r="ACC11" s="177"/>
      <c r="ACD11" s="177"/>
      <c r="ACE11" s="177"/>
      <c r="ACF11" s="177"/>
      <c r="ACG11" s="177"/>
      <c r="ACH11" s="177"/>
      <c r="ACI11" s="177"/>
      <c r="ACJ11" s="177"/>
      <c r="ACK11" s="177"/>
      <c r="ACL11" s="177"/>
      <c r="ACM11" s="177"/>
      <c r="ACN11" s="177"/>
      <c r="ACO11" s="177"/>
      <c r="ACP11" s="177"/>
      <c r="ACQ11" s="177"/>
      <c r="ACR11" s="177"/>
      <c r="ACS11" s="177"/>
      <c r="ACT11" s="177"/>
      <c r="ACU11" s="177"/>
      <c r="ACV11" s="177"/>
      <c r="ACW11" s="177"/>
      <c r="ACX11" s="177"/>
      <c r="ACY11" s="177"/>
      <c r="ACZ11" s="177"/>
      <c r="ADA11" s="177"/>
      <c r="ADB11" s="177"/>
      <c r="ADC11" s="177"/>
      <c r="ADD11" s="177"/>
      <c r="ADE11" s="177"/>
      <c r="ADF11" s="177"/>
      <c r="ADG11" s="177"/>
      <c r="ADH11" s="177"/>
      <c r="ADI11" s="177"/>
      <c r="ADJ11" s="177"/>
      <c r="ADK11" s="177"/>
      <c r="ADL11" s="177"/>
      <c r="ADM11" s="177"/>
      <c r="ADN11" s="177"/>
      <c r="ADO11" s="177"/>
      <c r="ADP11" s="177"/>
      <c r="ADQ11" s="177"/>
      <c r="ADR11" s="177"/>
      <c r="ADS11" s="177"/>
      <c r="ADT11" s="177"/>
      <c r="ADU11" s="177"/>
      <c r="ADV11" s="177"/>
      <c r="ADW11" s="177"/>
      <c r="ADX11" s="177"/>
      <c r="ADY11" s="177"/>
      <c r="ADZ11" s="177"/>
      <c r="AEA11" s="177"/>
      <c r="AEB11" s="177"/>
      <c r="AEC11" s="177"/>
      <c r="AED11" s="177"/>
      <c r="AEE11" s="177"/>
      <c r="AEF11" s="177"/>
      <c r="AEG11" s="177"/>
      <c r="AEH11" s="177"/>
      <c r="AEI11" s="177"/>
      <c r="AEJ11" s="177"/>
      <c r="AEK11" s="177"/>
      <c r="AEL11" s="177"/>
      <c r="AEM11" s="177"/>
      <c r="AEN11" s="177"/>
      <c r="AEO11" s="177"/>
      <c r="AEP11" s="177"/>
      <c r="AEQ11" s="177"/>
      <c r="AER11" s="177"/>
      <c r="AES11" s="177"/>
      <c r="AET11" s="177"/>
      <c r="AEU11" s="177"/>
      <c r="AEV11" s="177"/>
      <c r="AEW11" s="177"/>
      <c r="AEX11" s="177"/>
      <c r="AEY11" s="177"/>
      <c r="AEZ11" s="177"/>
      <c r="AFA11" s="177"/>
      <c r="AFB11" s="177"/>
      <c r="AFC11" s="177"/>
      <c r="AFD11" s="177"/>
      <c r="AFE11" s="177"/>
      <c r="AFF11" s="177"/>
      <c r="AFG11" s="177"/>
      <c r="AFH11" s="177"/>
      <c r="AFI11" s="177"/>
      <c r="AFJ11" s="177"/>
      <c r="AFK11" s="177"/>
      <c r="AFL11" s="177"/>
      <c r="AFM11" s="177"/>
      <c r="AFN11" s="177"/>
      <c r="AFO11" s="177"/>
      <c r="AFP11" s="177"/>
      <c r="AFQ11" s="177"/>
      <c r="AFR11" s="177"/>
      <c r="AFS11" s="177"/>
      <c r="AFT11" s="177"/>
      <c r="AFU11" s="177"/>
      <c r="AFV11" s="177"/>
      <c r="AFW11" s="177"/>
      <c r="AFX11" s="177"/>
      <c r="AFY11" s="177"/>
      <c r="AFZ11" s="177"/>
      <c r="AGA11" s="177"/>
      <c r="AGB11" s="177"/>
      <c r="AGC11" s="177"/>
      <c r="AGD11" s="177"/>
      <c r="AGE11" s="177"/>
      <c r="AGF11" s="177"/>
      <c r="AGG11" s="177"/>
      <c r="AGH11" s="177"/>
      <c r="AGI11" s="177"/>
      <c r="AGJ11" s="177"/>
      <c r="AGK11" s="177"/>
      <c r="AGL11" s="177"/>
      <c r="AGM11" s="177"/>
      <c r="AGN11" s="177"/>
      <c r="AGO11" s="177"/>
      <c r="AGP11" s="177"/>
      <c r="AGQ11" s="177"/>
      <c r="AGR11" s="177"/>
      <c r="AGS11" s="177"/>
      <c r="AGT11" s="177"/>
      <c r="AGU11" s="177"/>
      <c r="AGV11" s="177"/>
      <c r="AGW11" s="177"/>
      <c r="AGX11" s="177"/>
      <c r="AGY11" s="177"/>
      <c r="AGZ11" s="177"/>
      <c r="AHA11" s="177"/>
      <c r="AHB11" s="177"/>
      <c r="AHC11" s="177"/>
      <c r="AHD11" s="177"/>
      <c r="AHE11" s="177"/>
      <c r="AHF11" s="177"/>
      <c r="AHG11" s="177"/>
      <c r="AHH11" s="177"/>
      <c r="AHI11" s="177"/>
      <c r="AHJ11" s="177"/>
      <c r="AHK11" s="177"/>
      <c r="AHL11" s="177"/>
      <c r="AHM11" s="177"/>
      <c r="AHN11" s="177"/>
      <c r="AHO11" s="177"/>
      <c r="AHP11" s="177"/>
      <c r="AHQ11" s="177"/>
      <c r="AHR11" s="177"/>
      <c r="AHS11" s="177"/>
      <c r="AHT11" s="177"/>
      <c r="AHU11" s="177"/>
      <c r="AHV11" s="177"/>
      <c r="AHW11" s="177"/>
      <c r="AHX11" s="177"/>
      <c r="AHY11" s="177"/>
      <c r="AHZ11" s="177"/>
      <c r="AIA11" s="177"/>
      <c r="AIB11" s="177"/>
      <c r="AIC11" s="177"/>
      <c r="AID11" s="177"/>
      <c r="AIE11" s="177"/>
      <c r="AIF11" s="177"/>
      <c r="AIG11" s="177"/>
      <c r="AIH11" s="177"/>
      <c r="AII11" s="177"/>
      <c r="AIJ11" s="177"/>
      <c r="AIK11" s="177"/>
      <c r="AIL11" s="177"/>
      <c r="AIM11" s="177"/>
      <c r="AIN11" s="177"/>
      <c r="AIO11" s="177"/>
      <c r="AIP11" s="177"/>
      <c r="AIQ11" s="177"/>
      <c r="AIR11" s="177"/>
      <c r="AIS11" s="177"/>
      <c r="AIT11" s="177"/>
      <c r="AIU11" s="177"/>
      <c r="AIV11" s="177"/>
      <c r="AIW11" s="177"/>
      <c r="AIX11" s="177"/>
      <c r="AIY11" s="177"/>
      <c r="AIZ11" s="177"/>
      <c r="AJA11" s="177"/>
      <c r="AJB11" s="177"/>
      <c r="AJC11" s="177"/>
      <c r="AJD11" s="177"/>
      <c r="AJE11" s="177"/>
      <c r="AJF11" s="177"/>
      <c r="AJG11" s="177"/>
      <c r="AJH11" s="177"/>
      <c r="AJI11" s="177"/>
      <c r="AJJ11" s="177"/>
      <c r="AJK11" s="177"/>
      <c r="AJL11" s="177"/>
      <c r="AJM11" s="177"/>
      <c r="AJN11" s="177"/>
      <c r="AJO11" s="177"/>
      <c r="AJP11" s="177"/>
      <c r="AJQ11" s="177"/>
      <c r="AJR11" s="177"/>
      <c r="AJS11" s="177"/>
      <c r="AJT11" s="177"/>
      <c r="AJU11" s="177"/>
      <c r="AJV11" s="177"/>
      <c r="AJW11" s="177"/>
      <c r="AJX11" s="177"/>
      <c r="AJY11" s="177"/>
      <c r="AJZ11" s="177"/>
      <c r="AKA11" s="177"/>
      <c r="AKB11" s="177"/>
      <c r="AKC11" s="177"/>
      <c r="AKD11" s="177"/>
      <c r="AKE11" s="177"/>
      <c r="AKF11" s="177"/>
      <c r="AKG11" s="177"/>
      <c r="AKH11" s="177"/>
      <c r="AKI11" s="177"/>
      <c r="AKJ11" s="177"/>
      <c r="AKK11" s="177"/>
      <c r="AKL11" s="177"/>
      <c r="AKM11" s="177"/>
      <c r="AKN11" s="177"/>
      <c r="AKO11" s="177"/>
      <c r="AKP11" s="177"/>
      <c r="AKQ11" s="177"/>
      <c r="AKR11" s="177"/>
      <c r="AKS11" s="177"/>
      <c r="AKT11" s="177"/>
      <c r="AKU11" s="177"/>
      <c r="AKV11" s="177"/>
      <c r="AKW11" s="177"/>
      <c r="AKX11" s="177"/>
      <c r="AKY11" s="177"/>
      <c r="AKZ11" s="177"/>
      <c r="ALA11" s="177"/>
      <c r="ALB11" s="177"/>
      <c r="ALC11" s="177"/>
      <c r="ALD11" s="177"/>
      <c r="ALE11" s="177"/>
      <c r="ALF11" s="177"/>
      <c r="ALG11" s="177"/>
      <c r="ALH11" s="177"/>
      <c r="ALI11" s="177"/>
      <c r="ALJ11" s="177"/>
      <c r="ALK11" s="177"/>
      <c r="ALL11" s="177"/>
      <c r="ALM11" s="177"/>
      <c r="ALN11" s="177"/>
      <c r="ALO11" s="177"/>
      <c r="ALP11" s="177"/>
      <c r="ALQ11" s="177"/>
      <c r="ALR11" s="177"/>
      <c r="ALS11" s="177"/>
      <c r="ALT11" s="177"/>
      <c r="ALU11" s="177"/>
      <c r="ALV11" s="177"/>
      <c r="ALW11" s="177"/>
      <c r="ALX11" s="177"/>
      <c r="ALY11" s="177"/>
      <c r="ALZ11" s="177"/>
      <c r="AMA11" s="177"/>
      <c r="AMB11" s="177"/>
      <c r="AMC11" s="177"/>
      <c r="AMD11" s="177"/>
      <c r="AME11" s="177"/>
      <c r="AMF11" s="177"/>
      <c r="AMG11" s="177"/>
      <c r="AMH11" s="177"/>
      <c r="AMI11" s="177"/>
      <c r="AMJ11" s="177"/>
      <c r="AMK11" s="177"/>
      <c r="AML11" s="177"/>
      <c r="AMM11" s="177"/>
      <c r="AMN11" s="177"/>
      <c r="AMO11" s="177"/>
      <c r="AMP11" s="177"/>
      <c r="AMQ11" s="177"/>
      <c r="AMR11" s="177"/>
      <c r="AMS11" s="177"/>
      <c r="AMT11" s="177"/>
      <c r="AMU11" s="177"/>
      <c r="AMV11" s="177"/>
      <c r="AMW11" s="177"/>
      <c r="AMX11" s="177"/>
      <c r="AMY11" s="177"/>
      <c r="AMZ11" s="177"/>
      <c r="ANA11" s="177"/>
      <c r="ANB11" s="177"/>
      <c r="ANC11" s="177"/>
      <c r="AND11" s="177"/>
      <c r="ANE11" s="177"/>
      <c r="ANF11" s="177"/>
      <c r="ANG11" s="177"/>
      <c r="ANH11" s="177"/>
      <c r="ANI11" s="177"/>
      <c r="ANJ11" s="177"/>
      <c r="ANK11" s="177"/>
      <c r="ANL11" s="177"/>
      <c r="ANM11" s="177"/>
      <c r="ANN11" s="177"/>
      <c r="ANO11" s="177"/>
      <c r="ANP11" s="177"/>
      <c r="ANQ11" s="177"/>
      <c r="ANR11" s="177"/>
      <c r="ANS11" s="177"/>
      <c r="ANT11" s="177"/>
      <c r="ANU11" s="177"/>
      <c r="ANV11" s="177"/>
      <c r="ANW11" s="177"/>
      <c r="ANX11" s="177"/>
      <c r="ANY11" s="177"/>
      <c r="ANZ11" s="177"/>
      <c r="AOA11" s="177"/>
      <c r="AOB11" s="177"/>
      <c r="AOC11" s="177"/>
      <c r="AOD11" s="177"/>
      <c r="AOE11" s="177"/>
      <c r="AOF11" s="177"/>
      <c r="AOG11" s="177"/>
      <c r="AOH11" s="177"/>
      <c r="AOI11" s="177"/>
      <c r="AOJ11" s="177"/>
      <c r="AOK11" s="177"/>
      <c r="AOL11" s="177"/>
      <c r="AOM11" s="177"/>
      <c r="AON11" s="177"/>
      <c r="AOO11" s="177"/>
      <c r="AOP11" s="177"/>
      <c r="AOQ11" s="177"/>
      <c r="AOR11" s="177"/>
      <c r="AOS11" s="177"/>
      <c r="AOT11" s="177"/>
      <c r="AOU11" s="177"/>
      <c r="AOV11" s="177"/>
      <c r="AOW11" s="177"/>
      <c r="AOX11" s="177"/>
      <c r="AOY11" s="177"/>
      <c r="AOZ11" s="177"/>
      <c r="APA11" s="177"/>
      <c r="APB11" s="177"/>
      <c r="APC11" s="177"/>
      <c r="APD11" s="177"/>
      <c r="APE11" s="177"/>
      <c r="APF11" s="177"/>
      <c r="APG11" s="177"/>
      <c r="APH11" s="177"/>
      <c r="API11" s="177"/>
      <c r="APJ11" s="177"/>
      <c r="APK11" s="177"/>
      <c r="APL11" s="177"/>
      <c r="APM11" s="177"/>
      <c r="APN11" s="177"/>
      <c r="APO11" s="177"/>
      <c r="APP11" s="177"/>
      <c r="APQ11" s="177"/>
      <c r="APR11" s="177"/>
      <c r="APS11" s="177"/>
      <c r="APT11" s="177"/>
      <c r="APU11" s="177"/>
      <c r="APV11" s="177"/>
      <c r="APW11" s="177"/>
      <c r="APX11" s="177"/>
      <c r="APY11" s="177"/>
      <c r="APZ11" s="177"/>
      <c r="AQA11" s="177"/>
      <c r="AQB11" s="177"/>
      <c r="AQC11" s="177"/>
      <c r="AQD11" s="177"/>
      <c r="AQE11" s="177"/>
      <c r="AQF11" s="177"/>
      <c r="AQG11" s="177"/>
      <c r="AQH11" s="177"/>
      <c r="AQI11" s="177"/>
      <c r="AQJ11" s="177"/>
      <c r="AQK11" s="177"/>
      <c r="AQL11" s="177"/>
      <c r="AQM11" s="177"/>
      <c r="AQN11" s="177"/>
      <c r="AQO11" s="177"/>
      <c r="AQP11" s="177"/>
      <c r="AQQ11" s="177"/>
      <c r="AQR11" s="177"/>
      <c r="AQS11" s="177"/>
      <c r="AQT11" s="177"/>
      <c r="AQU11" s="177"/>
      <c r="AQV11" s="177"/>
      <c r="AQW11" s="177"/>
      <c r="AQX11" s="177"/>
      <c r="AQY11" s="177"/>
      <c r="AQZ11" s="177"/>
      <c r="ARA11" s="177"/>
      <c r="ARB11" s="177"/>
      <c r="ARC11" s="177"/>
      <c r="ARD11" s="177"/>
      <c r="ARE11" s="177"/>
      <c r="ARF11" s="177"/>
      <c r="ARG11" s="177"/>
      <c r="ARH11" s="177"/>
      <c r="ARI11" s="177"/>
      <c r="ARJ11" s="177"/>
      <c r="ARK11" s="177"/>
      <c r="ARL11" s="177"/>
      <c r="ARM11" s="177"/>
      <c r="ARN11" s="177"/>
      <c r="ARO11" s="177"/>
      <c r="ARP11" s="177"/>
      <c r="ARQ11" s="177"/>
      <c r="ARR11" s="177"/>
      <c r="ARS11" s="177"/>
      <c r="ART11" s="177"/>
      <c r="ARU11" s="177"/>
      <c r="ARV11" s="177"/>
      <c r="ARW11" s="177"/>
      <c r="ARX11" s="177"/>
      <c r="ARY11" s="177"/>
      <c r="ARZ11" s="177"/>
      <c r="ASA11" s="177"/>
      <c r="ASB11" s="177"/>
      <c r="ASC11" s="177"/>
      <c r="ASD11" s="177"/>
      <c r="ASE11" s="177"/>
      <c r="ASF11" s="177"/>
      <c r="ASG11" s="177"/>
      <c r="ASH11" s="177"/>
      <c r="ASI11" s="177"/>
      <c r="ASJ11" s="177"/>
      <c r="ASK11" s="177"/>
      <c r="ASL11" s="177"/>
      <c r="ASM11" s="177"/>
      <c r="ASN11" s="177"/>
      <c r="ASO11" s="177"/>
      <c r="ASP11" s="177"/>
      <c r="ASQ11" s="177"/>
      <c r="ASR11" s="177"/>
      <c r="ASS11" s="177"/>
      <c r="AST11" s="177"/>
      <c r="ASU11" s="177"/>
      <c r="ASV11" s="177"/>
      <c r="ASW11" s="177"/>
      <c r="ASX11" s="177"/>
      <c r="ASY11" s="177"/>
      <c r="ASZ11" s="177"/>
      <c r="ATA11" s="177"/>
      <c r="ATB11" s="177"/>
      <c r="ATC11" s="177"/>
      <c r="ATD11" s="177"/>
      <c r="ATE11" s="177"/>
      <c r="ATF11" s="177"/>
      <c r="ATG11" s="177"/>
      <c r="ATH11" s="177"/>
      <c r="ATI11" s="177"/>
      <c r="ATJ11" s="177"/>
      <c r="ATK11" s="177"/>
      <c r="ATL11" s="177"/>
      <c r="ATM11" s="177"/>
      <c r="ATN11" s="177"/>
      <c r="ATO11" s="177"/>
      <c r="ATP11" s="177"/>
      <c r="ATQ11" s="177"/>
      <c r="ATR11" s="177"/>
      <c r="ATS11" s="177"/>
      <c r="ATT11" s="177"/>
      <c r="ATU11" s="177"/>
      <c r="ATV11" s="177"/>
      <c r="ATW11" s="177"/>
      <c r="ATX11" s="177"/>
      <c r="ATY11" s="177"/>
      <c r="ATZ11" s="177"/>
      <c r="AUA11" s="177"/>
      <c r="AUB11" s="177"/>
      <c r="AUC11" s="177"/>
      <c r="AUD11" s="177"/>
      <c r="AUE11" s="177"/>
      <c r="AUF11" s="177"/>
      <c r="AUG11" s="177"/>
      <c r="AUH11" s="177"/>
      <c r="AUI11" s="177"/>
      <c r="AUJ11" s="177"/>
      <c r="AUK11" s="177"/>
      <c r="AUL11" s="177"/>
      <c r="AUM11" s="177"/>
      <c r="AUN11" s="177"/>
      <c r="AUO11" s="177"/>
      <c r="AUP11" s="177"/>
      <c r="AUQ11" s="177"/>
      <c r="AUR11" s="177"/>
      <c r="AUS11" s="177"/>
      <c r="AUT11" s="177"/>
      <c r="AUU11" s="177"/>
      <c r="AUV11" s="177"/>
      <c r="AUW11" s="177"/>
      <c r="AUX11" s="177"/>
      <c r="AUY11" s="177"/>
      <c r="AUZ11" s="177"/>
      <c r="AVA11" s="177"/>
      <c r="AVB11" s="177"/>
      <c r="AVC11" s="177"/>
      <c r="AVD11" s="177"/>
      <c r="AVE11" s="177"/>
      <c r="AVF11" s="177"/>
      <c r="AVG11" s="177"/>
      <c r="AVH11" s="177"/>
      <c r="AVI11" s="177"/>
      <c r="AVJ11" s="177"/>
      <c r="AVK11" s="177"/>
      <c r="AVL11" s="177"/>
      <c r="AVM11" s="177"/>
      <c r="AVN11" s="177"/>
      <c r="AVO11" s="177"/>
      <c r="AVP11" s="177"/>
      <c r="AVQ11" s="177"/>
      <c r="AVR11" s="177"/>
      <c r="AVS11" s="177"/>
      <c r="AVT11" s="177"/>
      <c r="AVU11" s="177"/>
      <c r="AVV11" s="177"/>
      <c r="AVW11" s="177"/>
      <c r="AVX11" s="177"/>
      <c r="AVY11" s="177"/>
      <c r="AVZ11" s="177"/>
      <c r="AWA11" s="177"/>
      <c r="AWB11" s="177"/>
      <c r="AWC11" s="177"/>
      <c r="AWD11" s="177"/>
      <c r="AWE11" s="177"/>
      <c r="AWF11" s="177"/>
      <c r="AWG11" s="177"/>
      <c r="AWH11" s="177"/>
      <c r="AWI11" s="177"/>
      <c r="AWJ11" s="177"/>
      <c r="AWK11" s="177"/>
      <c r="AWL11" s="177"/>
      <c r="AWM11" s="177"/>
      <c r="AWN11" s="177"/>
      <c r="AWO11" s="177"/>
      <c r="AWP11" s="177"/>
      <c r="AWQ11" s="177"/>
      <c r="AWR11" s="177"/>
      <c r="AWS11" s="177"/>
      <c r="AWT11" s="177"/>
      <c r="AWU11" s="177"/>
      <c r="AWV11" s="177"/>
      <c r="AWW11" s="177"/>
      <c r="AWX11" s="177"/>
      <c r="AWY11" s="177"/>
      <c r="AWZ11" s="177"/>
      <c r="AXA11" s="177"/>
      <c r="AXB11" s="177"/>
      <c r="AXC11" s="177"/>
      <c r="AXD11" s="177"/>
      <c r="AXE11" s="177"/>
      <c r="AXF11" s="177"/>
      <c r="AXG11" s="177"/>
      <c r="AXH11" s="177"/>
      <c r="AXI11" s="177"/>
      <c r="AXJ11" s="177"/>
      <c r="AXK11" s="177"/>
      <c r="AXL11" s="177"/>
      <c r="AXM11" s="177"/>
      <c r="AXN11" s="177"/>
      <c r="AXO11" s="177"/>
      <c r="AXP11" s="177"/>
      <c r="AXQ11" s="177"/>
      <c r="AXR11" s="177"/>
      <c r="AXS11" s="177"/>
      <c r="AXT11" s="177"/>
      <c r="AXU11" s="177"/>
      <c r="AXV11" s="177"/>
      <c r="AXW11" s="177"/>
      <c r="AXX11" s="177"/>
      <c r="AXY11" s="177"/>
      <c r="AXZ11" s="177"/>
      <c r="AYA11" s="177"/>
      <c r="AYB11" s="177"/>
      <c r="AYC11" s="177"/>
      <c r="AYD11" s="177"/>
      <c r="AYE11" s="177"/>
      <c r="AYF11" s="177"/>
      <c r="AYG11" s="177"/>
      <c r="AYH11" s="177"/>
      <c r="AYI11" s="177"/>
      <c r="AYJ11" s="177"/>
      <c r="AYK11" s="177"/>
      <c r="AYL11" s="177"/>
      <c r="AYM11" s="177"/>
      <c r="AYN11" s="177"/>
      <c r="AYO11" s="177"/>
      <c r="AYP11" s="177"/>
      <c r="AYQ11" s="177"/>
      <c r="AYR11" s="177"/>
      <c r="AYS11" s="177"/>
      <c r="AYT11" s="177"/>
      <c r="AYU11" s="177"/>
      <c r="AYV11" s="177"/>
      <c r="AYW11" s="177"/>
      <c r="AYX11" s="177"/>
      <c r="AYY11" s="177"/>
      <c r="AYZ11" s="177"/>
      <c r="AZA11" s="177"/>
      <c r="AZB11" s="177"/>
      <c r="AZC11" s="177"/>
      <c r="AZD11" s="177"/>
      <c r="AZE11" s="177"/>
      <c r="AZF11" s="177"/>
      <c r="AZG11" s="177"/>
      <c r="AZH11" s="177"/>
      <c r="AZI11" s="177"/>
      <c r="AZJ11" s="177"/>
      <c r="AZK11" s="177"/>
      <c r="AZL11" s="177"/>
      <c r="AZM11" s="177"/>
      <c r="AZN11" s="177"/>
      <c r="AZO11" s="177"/>
      <c r="AZP11" s="177"/>
      <c r="AZQ11" s="177"/>
      <c r="AZR11" s="177"/>
      <c r="AZS11" s="177"/>
      <c r="AZT11" s="177"/>
      <c r="AZU11" s="177"/>
      <c r="AZV11" s="177"/>
      <c r="AZW11" s="177"/>
      <c r="AZX11" s="177"/>
      <c r="AZY11" s="177"/>
      <c r="AZZ11" s="177"/>
      <c r="BAA11" s="177"/>
      <c r="BAB11" s="177"/>
      <c r="BAC11" s="177"/>
      <c r="BAD11" s="177"/>
      <c r="BAE11" s="177"/>
      <c r="BAF11" s="177"/>
      <c r="BAG11" s="177"/>
      <c r="BAH11" s="177"/>
      <c r="BAI11" s="177"/>
      <c r="BAJ11" s="177"/>
      <c r="BAK11" s="177"/>
      <c r="BAL11" s="177"/>
      <c r="BAM11" s="177"/>
      <c r="BAN11" s="177"/>
      <c r="BAO11" s="177"/>
      <c r="BAP11" s="177"/>
      <c r="BAQ11" s="177"/>
      <c r="BAR11" s="177"/>
      <c r="BAS11" s="177"/>
      <c r="BAT11" s="177"/>
      <c r="BAU11" s="177"/>
      <c r="BAV11" s="177"/>
      <c r="BAW11" s="177"/>
      <c r="BAX11" s="177"/>
      <c r="BAY11" s="177"/>
      <c r="BAZ11" s="177"/>
      <c r="BBA11" s="177"/>
      <c r="BBB11" s="177"/>
      <c r="BBC11" s="177"/>
      <c r="BBD11" s="177"/>
      <c r="BBE11" s="177"/>
      <c r="BBF11" s="177"/>
      <c r="BBG11" s="177"/>
      <c r="BBH11" s="177"/>
      <c r="BBI11" s="177"/>
      <c r="BBJ11" s="177"/>
      <c r="BBK11" s="177"/>
      <c r="BBL11" s="177"/>
      <c r="BBM11" s="177"/>
      <c r="BBN11" s="177"/>
      <c r="BBO11" s="177"/>
      <c r="BBP11" s="177"/>
      <c r="BBQ11" s="177"/>
      <c r="BBR11" s="177"/>
      <c r="BBS11" s="177"/>
      <c r="BBT11" s="177"/>
      <c r="BBU11" s="177"/>
      <c r="BBV11" s="177"/>
      <c r="BBW11" s="177"/>
      <c r="BBX11" s="177"/>
      <c r="BBY11" s="177"/>
      <c r="BBZ11" s="177"/>
      <c r="BCA11" s="177"/>
      <c r="BCB11" s="177"/>
      <c r="BCC11" s="177"/>
      <c r="BCD11" s="177"/>
      <c r="BCE11" s="177"/>
      <c r="BCF11" s="177"/>
      <c r="BCG11" s="177"/>
      <c r="BCH11" s="177"/>
      <c r="BCI11" s="177"/>
      <c r="BCJ11" s="177"/>
      <c r="BCK11" s="177"/>
      <c r="BCL11" s="177"/>
      <c r="BCM11" s="177"/>
      <c r="BCN11" s="177"/>
      <c r="BCO11" s="177"/>
      <c r="BCP11" s="177"/>
      <c r="BCQ11" s="177"/>
      <c r="BCR11" s="177"/>
      <c r="BCS11" s="177"/>
      <c r="BCT11" s="177"/>
      <c r="BCU11" s="177"/>
      <c r="BCV11" s="177"/>
      <c r="BCW11" s="177"/>
      <c r="BCX11" s="177"/>
      <c r="BCY11" s="177"/>
      <c r="BCZ11" s="177"/>
      <c r="BDA11" s="177"/>
      <c r="BDB11" s="177"/>
      <c r="BDC11" s="177"/>
      <c r="BDD11" s="177"/>
      <c r="BDE11" s="177"/>
      <c r="BDF11" s="177"/>
      <c r="BDG11" s="177"/>
      <c r="BDH11" s="177"/>
      <c r="BDI11" s="177"/>
      <c r="BDJ11" s="177"/>
      <c r="BDK11" s="177"/>
      <c r="BDL11" s="177"/>
      <c r="BDM11" s="177"/>
      <c r="BDN11" s="177"/>
      <c r="BDO11" s="177"/>
      <c r="BDP11" s="177"/>
      <c r="BDQ11" s="177"/>
      <c r="BDR11" s="177"/>
      <c r="BDS11" s="177"/>
      <c r="BDT11" s="177"/>
      <c r="BDU11" s="177"/>
      <c r="BDV11" s="177"/>
      <c r="BDW11" s="177"/>
      <c r="BDX11" s="177"/>
      <c r="BDY11" s="177"/>
      <c r="BDZ11" s="177"/>
      <c r="BEA11" s="177"/>
      <c r="BEB11" s="177"/>
      <c r="BEC11" s="177"/>
      <c r="BED11" s="177"/>
      <c r="BEE11" s="177"/>
      <c r="BEF11" s="177"/>
      <c r="BEG11" s="177"/>
      <c r="BEH11" s="177"/>
      <c r="BEI11" s="177"/>
      <c r="BEJ11" s="177"/>
      <c r="BEK11" s="177"/>
      <c r="BEL11" s="177"/>
      <c r="BEM11" s="177"/>
      <c r="BEN11" s="177"/>
      <c r="BEO11" s="177"/>
      <c r="BEP11" s="177"/>
      <c r="BEQ11" s="177"/>
      <c r="BER11" s="177"/>
      <c r="BES11" s="177"/>
      <c r="BET11" s="177"/>
      <c r="BEU11" s="177"/>
      <c r="BEV11" s="177"/>
      <c r="BEW11" s="177"/>
      <c r="BEX11" s="177"/>
      <c r="BEY11" s="177"/>
      <c r="BEZ11" s="177"/>
      <c r="BFA11" s="177"/>
      <c r="BFB11" s="177"/>
      <c r="BFC11" s="177"/>
      <c r="BFD11" s="177"/>
      <c r="BFE11" s="177"/>
      <c r="BFF11" s="177"/>
      <c r="BFG11" s="177"/>
      <c r="BFH11" s="177"/>
      <c r="BFI11" s="177"/>
      <c r="BFJ11" s="177"/>
      <c r="BFK11" s="177"/>
      <c r="BFL11" s="177"/>
      <c r="BFM11" s="177"/>
      <c r="BFN11" s="177"/>
      <c r="BFO11" s="177"/>
      <c r="BFP11" s="177"/>
      <c r="BFQ11" s="177"/>
      <c r="BFR11" s="177"/>
      <c r="BFS11" s="177"/>
      <c r="BFT11" s="177"/>
      <c r="BFU11" s="177"/>
      <c r="BFV11" s="177"/>
      <c r="BFW11" s="177"/>
      <c r="BFX11" s="177"/>
      <c r="BFY11" s="177"/>
      <c r="BFZ11" s="177"/>
      <c r="BGA11" s="177"/>
      <c r="BGB11" s="177"/>
      <c r="BGC11" s="177"/>
      <c r="BGD11" s="177"/>
      <c r="BGE11" s="177"/>
      <c r="BGF11" s="177"/>
      <c r="BGG11" s="177"/>
      <c r="BGH11" s="177"/>
      <c r="BGI11" s="177"/>
      <c r="BGJ11" s="177"/>
      <c r="BGK11" s="177"/>
      <c r="BGL11" s="177"/>
      <c r="BGM11" s="177"/>
      <c r="BGN11" s="177"/>
      <c r="BGO11" s="177"/>
      <c r="BGP11" s="177"/>
      <c r="BGQ11" s="177"/>
      <c r="BGR11" s="177"/>
      <c r="BGS11" s="177"/>
      <c r="BGT11" s="177"/>
      <c r="BGU11" s="177"/>
      <c r="BGV11" s="177"/>
      <c r="BGW11" s="177"/>
      <c r="BGX11" s="177"/>
      <c r="BGY11" s="177"/>
      <c r="BGZ11" s="177"/>
      <c r="BHA11" s="177"/>
      <c r="BHB11" s="177"/>
      <c r="BHC11" s="177"/>
      <c r="BHD11" s="177"/>
      <c r="BHE11" s="177"/>
      <c r="BHF11" s="177"/>
      <c r="BHG11" s="177"/>
      <c r="BHH11" s="177"/>
      <c r="BHI11" s="177"/>
      <c r="BHJ11" s="177"/>
      <c r="BHK11" s="177"/>
      <c r="BHL11" s="177"/>
      <c r="BHM11" s="177"/>
      <c r="BHN11" s="177"/>
      <c r="BHO11" s="177"/>
      <c r="BHP11" s="177"/>
      <c r="BHQ11" s="177"/>
      <c r="BHR11" s="177"/>
      <c r="BHS11" s="177"/>
      <c r="BHT11" s="177"/>
      <c r="BHU11" s="177"/>
      <c r="BHV11" s="177"/>
      <c r="BHW11" s="177"/>
      <c r="BHX11" s="177"/>
      <c r="BHY11" s="177"/>
      <c r="BHZ11" s="177"/>
      <c r="BIA11" s="177"/>
      <c r="BIB11" s="177"/>
      <c r="BIC11" s="177"/>
      <c r="BID11" s="177"/>
      <c r="BIE11" s="177"/>
      <c r="BIF11" s="177"/>
      <c r="BIG11" s="177"/>
      <c r="BIH11" s="177"/>
      <c r="BII11" s="177"/>
      <c r="BIJ11" s="177"/>
      <c r="BIK11" s="177"/>
      <c r="BIL11" s="177"/>
      <c r="BIM11" s="177"/>
      <c r="BIN11" s="177"/>
      <c r="BIO11" s="177"/>
      <c r="BIP11" s="177"/>
      <c r="BIQ11" s="177"/>
      <c r="BIR11" s="177"/>
      <c r="BIS11" s="177"/>
      <c r="BIT11" s="177"/>
      <c r="BIU11" s="177"/>
      <c r="BIV11" s="177"/>
      <c r="BIW11" s="177"/>
      <c r="BIX11" s="177"/>
      <c r="BIY11" s="177"/>
      <c r="BIZ11" s="177"/>
      <c r="BJA11" s="177"/>
      <c r="BJB11" s="177"/>
      <c r="BJC11" s="177"/>
      <c r="BJD11" s="177"/>
      <c r="BJE11" s="177"/>
      <c r="BJF11" s="177"/>
      <c r="BJG11" s="177"/>
      <c r="BJH11" s="177"/>
      <c r="BJI11" s="177"/>
      <c r="BJJ11" s="177"/>
      <c r="BJK11" s="177"/>
      <c r="BJL11" s="177"/>
      <c r="BJM11" s="177"/>
      <c r="BJN11" s="177"/>
      <c r="BJO11" s="177"/>
      <c r="BJP11" s="177"/>
      <c r="BJQ11" s="177"/>
      <c r="BJR11" s="177"/>
      <c r="BJS11" s="177"/>
      <c r="BJT11" s="177"/>
      <c r="BJU11" s="177"/>
      <c r="BJV11" s="177"/>
      <c r="BJW11" s="177"/>
      <c r="BJX11" s="177"/>
      <c r="BJY11" s="177"/>
      <c r="BJZ11" s="177"/>
      <c r="BKA11" s="177"/>
      <c r="BKB11" s="177"/>
      <c r="BKC11" s="177"/>
      <c r="BKD11" s="177"/>
      <c r="BKE11" s="177"/>
      <c r="BKF11" s="177"/>
      <c r="BKG11" s="177"/>
      <c r="BKH11" s="177"/>
      <c r="BKI11" s="177"/>
      <c r="BKJ11" s="177"/>
      <c r="BKK11" s="177"/>
      <c r="BKL11" s="177"/>
      <c r="BKM11" s="177"/>
      <c r="BKN11" s="177"/>
      <c r="BKO11" s="177"/>
      <c r="BKP11" s="177"/>
      <c r="BKQ11" s="177"/>
      <c r="BKR11" s="177"/>
      <c r="BKS11" s="177"/>
      <c r="BKT11" s="177"/>
      <c r="BKU11" s="177"/>
      <c r="BKV11" s="177"/>
      <c r="BKW11" s="177"/>
      <c r="BKX11" s="177"/>
      <c r="BKY11" s="177"/>
      <c r="BKZ11" s="177"/>
      <c r="BLA11" s="177"/>
      <c r="BLB11" s="177"/>
      <c r="BLC11" s="177"/>
      <c r="BLD11" s="177"/>
      <c r="BLE11" s="177"/>
      <c r="BLF11" s="177"/>
      <c r="BLG11" s="177"/>
      <c r="BLH11" s="177"/>
      <c r="BLI11" s="177"/>
      <c r="BLJ11" s="177"/>
      <c r="BLK11" s="177"/>
      <c r="BLL11" s="177"/>
      <c r="BLM11" s="177"/>
      <c r="BLN11" s="177"/>
      <c r="BLO11" s="177"/>
      <c r="BLP11" s="177"/>
      <c r="BLQ11" s="177"/>
      <c r="BLR11" s="177"/>
      <c r="BLS11" s="177"/>
      <c r="BLT11" s="177"/>
      <c r="BLU11" s="177"/>
      <c r="BLV11" s="177"/>
      <c r="BLW11" s="177"/>
      <c r="BLX11" s="177"/>
      <c r="BLY11" s="177"/>
      <c r="BLZ11" s="177"/>
      <c r="BMA11" s="177"/>
      <c r="BMB11" s="177"/>
      <c r="BMC11" s="177"/>
      <c r="BMD11" s="177"/>
      <c r="BME11" s="177"/>
      <c r="BMF11" s="177"/>
      <c r="BMG11" s="177"/>
      <c r="BMH11" s="177"/>
      <c r="BMI11" s="177"/>
      <c r="BMJ11" s="177"/>
      <c r="BMK11" s="177"/>
      <c r="BML11" s="177"/>
      <c r="BMM11" s="177"/>
      <c r="BMN11" s="177"/>
      <c r="BMO11" s="177"/>
      <c r="BMP11" s="177"/>
      <c r="BMQ11" s="177"/>
      <c r="BMR11" s="177"/>
      <c r="BMS11" s="177"/>
      <c r="BMT11" s="177"/>
      <c r="BMU11" s="177"/>
      <c r="BMV11" s="177"/>
      <c r="BMW11" s="177"/>
      <c r="BMX11" s="177"/>
      <c r="BMY11" s="177"/>
      <c r="BMZ11" s="177"/>
      <c r="BNA11" s="177"/>
      <c r="BNB11" s="177"/>
      <c r="BNC11" s="177"/>
      <c r="BND11" s="177"/>
      <c r="BNE11" s="177"/>
      <c r="BNF11" s="177"/>
      <c r="BNG11" s="177"/>
      <c r="BNH11" s="177"/>
      <c r="BNI11" s="177"/>
      <c r="BNJ11" s="177"/>
      <c r="BNK11" s="177"/>
      <c r="BNL11" s="177"/>
      <c r="BNM11" s="177"/>
      <c r="BNN11" s="177"/>
      <c r="BNO11" s="177"/>
      <c r="BNP11" s="177"/>
      <c r="BNQ11" s="177"/>
      <c r="BNR11" s="177"/>
      <c r="BNS11" s="177"/>
      <c r="BNT11" s="177"/>
      <c r="BNU11" s="177"/>
      <c r="BNV11" s="177"/>
      <c r="BNW11" s="177"/>
      <c r="BNX11" s="177"/>
      <c r="BNY11" s="177"/>
      <c r="BNZ11" s="177"/>
      <c r="BOA11" s="177"/>
      <c r="BOB11" s="177"/>
      <c r="BOC11" s="177"/>
      <c r="BOD11" s="177"/>
      <c r="BOE11" s="177"/>
      <c r="BOF11" s="177"/>
      <c r="BOG11" s="177"/>
      <c r="BOH11" s="177"/>
      <c r="BOI11" s="177"/>
      <c r="BOJ11" s="177"/>
      <c r="BOK11" s="177"/>
      <c r="BOL11" s="177"/>
      <c r="BOM11" s="177"/>
      <c r="BON11" s="177"/>
      <c r="BOO11" s="177"/>
      <c r="BOP11" s="177"/>
      <c r="BOQ11" s="177"/>
      <c r="BOR11" s="177"/>
      <c r="BOS11" s="177"/>
      <c r="BOT11" s="177"/>
      <c r="BOU11" s="177"/>
      <c r="BOV11" s="177"/>
      <c r="BOW11" s="177"/>
      <c r="BOX11" s="177"/>
      <c r="BOY11" s="177"/>
      <c r="BOZ11" s="177"/>
      <c r="BPA11" s="177"/>
      <c r="BPB11" s="177"/>
      <c r="BPC11" s="177"/>
      <c r="BPD11" s="177"/>
      <c r="BPE11" s="177"/>
      <c r="BPF11" s="177"/>
      <c r="BPG11" s="177"/>
      <c r="BPH11" s="177"/>
      <c r="BPI11" s="177"/>
      <c r="BPJ11" s="177"/>
      <c r="BPK11" s="177"/>
      <c r="BPL11" s="177"/>
      <c r="BPM11" s="177"/>
      <c r="BPN11" s="177"/>
      <c r="BPO11" s="177"/>
      <c r="BPP11" s="177"/>
      <c r="BPQ11" s="177"/>
      <c r="BPR11" s="177"/>
      <c r="BPS11" s="177"/>
      <c r="BPT11" s="177"/>
      <c r="BPU11" s="177"/>
      <c r="BPV11" s="177"/>
      <c r="BPW11" s="177"/>
      <c r="BPX11" s="177"/>
      <c r="BPY11" s="177"/>
      <c r="BPZ11" s="177"/>
      <c r="BQA11" s="177"/>
      <c r="BQB11" s="177"/>
      <c r="BQC11" s="177"/>
      <c r="BQD11" s="177"/>
      <c r="BQE11" s="177"/>
      <c r="BQF11" s="177"/>
      <c r="BQG11" s="177"/>
      <c r="BQH11" s="177"/>
      <c r="BQI11" s="177"/>
      <c r="BQJ11" s="177"/>
      <c r="BQK11" s="177"/>
      <c r="BQL11" s="177"/>
      <c r="BQM11" s="177"/>
      <c r="BQN11" s="177"/>
      <c r="BQO11" s="177"/>
      <c r="BQP11" s="177"/>
      <c r="BQQ11" s="177"/>
      <c r="BQR11" s="177"/>
      <c r="BQS11" s="177"/>
      <c r="BQT11" s="177"/>
      <c r="BQU11" s="177"/>
      <c r="BQV11" s="177"/>
      <c r="BQW11" s="177"/>
      <c r="BQX11" s="177"/>
      <c r="BQY11" s="177"/>
      <c r="BQZ11" s="177"/>
      <c r="BRA11" s="177"/>
      <c r="BRB11" s="177"/>
      <c r="BRC11" s="177"/>
      <c r="BRD11" s="177"/>
      <c r="BRE11" s="177"/>
      <c r="BRF11" s="177"/>
      <c r="BRG11" s="177"/>
      <c r="BRH11" s="177"/>
      <c r="BRI11" s="177"/>
      <c r="BRJ11" s="177"/>
      <c r="BRK11" s="177"/>
      <c r="BRL11" s="177"/>
      <c r="BRM11" s="177"/>
      <c r="BRN11" s="177"/>
      <c r="BRO11" s="177"/>
      <c r="BRP11" s="177"/>
      <c r="BRQ11" s="177"/>
      <c r="BRR11" s="177"/>
      <c r="BRS11" s="177"/>
      <c r="BRT11" s="177"/>
      <c r="BRU11" s="177"/>
      <c r="BRV11" s="177"/>
      <c r="BRW11" s="177"/>
      <c r="BRX11" s="177"/>
      <c r="BRY11" s="177"/>
      <c r="BRZ11" s="177"/>
      <c r="BSA11" s="177"/>
      <c r="BSB11" s="177"/>
      <c r="BSC11" s="177"/>
      <c r="BSD11" s="177"/>
      <c r="BSE11" s="177"/>
      <c r="BSF11" s="177"/>
      <c r="BSG11" s="177"/>
      <c r="BSH11" s="177"/>
      <c r="BSI11" s="177"/>
      <c r="BSJ11" s="177"/>
      <c r="BSK11" s="177"/>
      <c r="BSL11" s="177"/>
      <c r="BSM11" s="177"/>
      <c r="BSN11" s="177"/>
      <c r="BSO11" s="177"/>
      <c r="BSP11" s="177"/>
      <c r="BSQ11" s="177"/>
      <c r="BSR11" s="177"/>
      <c r="BSS11" s="177"/>
      <c r="BST11" s="177"/>
      <c r="BSU11" s="177"/>
      <c r="BSV11" s="177"/>
      <c r="BSW11" s="177"/>
      <c r="BSX11" s="177"/>
      <c r="BSY11" s="177"/>
      <c r="BSZ11" s="177"/>
      <c r="BTA11" s="177"/>
      <c r="BTB11" s="177"/>
      <c r="BTC11" s="177"/>
      <c r="BTD11" s="177"/>
      <c r="BTE11" s="177"/>
      <c r="BTF11" s="177"/>
      <c r="BTG11" s="177"/>
      <c r="BTH11" s="177"/>
      <c r="BTI11" s="177"/>
      <c r="BTJ11" s="177"/>
      <c r="BTK11" s="177"/>
      <c r="BTL11" s="177"/>
      <c r="BTM11" s="177"/>
      <c r="BTN11" s="177"/>
      <c r="BTO11" s="177"/>
      <c r="BTP11" s="177"/>
      <c r="BTQ11" s="177"/>
      <c r="BTR11" s="177"/>
      <c r="BTS11" s="177"/>
      <c r="BTT11" s="177"/>
      <c r="BTU11" s="177"/>
      <c r="BTV11" s="177"/>
      <c r="BTW11" s="177"/>
      <c r="BTX11" s="177"/>
      <c r="BTY11" s="177"/>
      <c r="BTZ11" s="177"/>
      <c r="BUA11" s="177"/>
      <c r="BUB11" s="177"/>
      <c r="BUC11" s="177"/>
      <c r="BUD11" s="177"/>
      <c r="BUE11" s="177"/>
      <c r="BUF11" s="177"/>
      <c r="BUG11" s="177"/>
      <c r="BUH11" s="177"/>
      <c r="BUI11" s="177"/>
      <c r="BUJ11" s="177"/>
      <c r="BUK11" s="177"/>
      <c r="BUL11" s="177"/>
      <c r="BUM11" s="177"/>
      <c r="BUN11" s="177"/>
      <c r="BUO11" s="177"/>
      <c r="BUP11" s="177"/>
      <c r="BUQ11" s="177"/>
      <c r="BUR11" s="177"/>
      <c r="BUS11" s="177"/>
      <c r="BUT11" s="177"/>
      <c r="BUU11" s="177"/>
      <c r="BUV11" s="177"/>
      <c r="BUW11" s="177"/>
      <c r="BUX11" s="177"/>
      <c r="BUY11" s="177"/>
      <c r="BUZ11" s="177"/>
      <c r="BVA11" s="177"/>
      <c r="BVB11" s="177"/>
      <c r="BVC11" s="177"/>
      <c r="BVD11" s="177"/>
      <c r="BVE11" s="177"/>
      <c r="BVF11" s="177"/>
      <c r="BVG11" s="177"/>
      <c r="BVH11" s="177"/>
      <c r="BVI11" s="177"/>
      <c r="BVJ11" s="177"/>
      <c r="BVK11" s="177"/>
      <c r="BVL11" s="177"/>
      <c r="BVM11" s="177"/>
      <c r="BVN11" s="177"/>
      <c r="BVO11" s="177"/>
      <c r="BVP11" s="177"/>
      <c r="BVQ11" s="177"/>
      <c r="BVR11" s="177"/>
      <c r="BVS11" s="177"/>
      <c r="BVT11" s="177"/>
      <c r="BVU11" s="177"/>
      <c r="BVV11" s="177"/>
      <c r="BVW11" s="177"/>
      <c r="BVX11" s="177"/>
      <c r="BVY11" s="177"/>
      <c r="BVZ11" s="177"/>
      <c r="BWA11" s="177"/>
      <c r="BWB11" s="177"/>
      <c r="BWC11" s="177"/>
      <c r="BWD11" s="177"/>
      <c r="BWE11" s="177"/>
      <c r="BWF11" s="177"/>
      <c r="BWG11" s="177"/>
      <c r="BWH11" s="177"/>
      <c r="BWI11" s="177"/>
      <c r="BWJ11" s="177"/>
      <c r="BWK11" s="177"/>
      <c r="BWL11" s="177"/>
      <c r="BWM11" s="177"/>
      <c r="BWN11" s="177"/>
      <c r="BWO11" s="177"/>
      <c r="BWP11" s="177"/>
      <c r="BWQ11" s="177"/>
      <c r="BWR11" s="177"/>
      <c r="BWS11" s="177"/>
      <c r="BWT11" s="177"/>
      <c r="BWU11" s="177"/>
      <c r="BWV11" s="177"/>
      <c r="BWW11" s="177"/>
      <c r="BWX11" s="177"/>
      <c r="BWY11" s="177"/>
      <c r="BWZ11" s="177"/>
      <c r="BXA11" s="177"/>
      <c r="BXB11" s="177"/>
      <c r="BXC11" s="177"/>
      <c r="BXD11" s="177"/>
      <c r="BXE11" s="177"/>
      <c r="BXF11" s="177"/>
      <c r="BXG11" s="177"/>
      <c r="BXH11" s="177"/>
      <c r="BXI11" s="177"/>
      <c r="BXJ11" s="177"/>
      <c r="BXK11" s="177"/>
      <c r="BXL11" s="177"/>
      <c r="BXM11" s="177"/>
      <c r="BXN11" s="177"/>
      <c r="BXO11" s="177"/>
      <c r="BXP11" s="177"/>
      <c r="BXQ11" s="177"/>
      <c r="BXR11" s="177"/>
      <c r="BXS11" s="177"/>
      <c r="BXT11" s="177"/>
      <c r="BXU11" s="177"/>
      <c r="BXV11" s="177"/>
      <c r="BXW11" s="177"/>
      <c r="BXX11" s="177"/>
      <c r="BXY11" s="177"/>
      <c r="BXZ11" s="177"/>
      <c r="BYA11" s="177"/>
      <c r="BYB11" s="177"/>
      <c r="BYC11" s="177"/>
      <c r="BYD11" s="177"/>
      <c r="BYE11" s="177"/>
      <c r="BYF11" s="177"/>
      <c r="BYG11" s="177"/>
      <c r="BYH11" s="177"/>
      <c r="BYI11" s="177"/>
      <c r="BYJ11" s="177"/>
      <c r="BYK11" s="177"/>
      <c r="BYL11" s="177"/>
      <c r="BYM11" s="177"/>
      <c r="BYN11" s="177"/>
      <c r="BYO11" s="177"/>
      <c r="BYP11" s="177"/>
      <c r="BYQ11" s="177"/>
      <c r="BYR11" s="177"/>
      <c r="BYS11" s="177"/>
      <c r="BYT11" s="177"/>
      <c r="BYU11" s="177"/>
      <c r="BYV11" s="177"/>
      <c r="BYW11" s="177"/>
      <c r="BYX11" s="177"/>
      <c r="BYY11" s="177"/>
      <c r="BYZ11" s="177"/>
      <c r="BZA11" s="177"/>
      <c r="BZB11" s="177"/>
      <c r="BZC11" s="177"/>
      <c r="BZD11" s="177"/>
      <c r="BZE11" s="177"/>
      <c r="BZF11" s="177"/>
      <c r="BZG11" s="177"/>
      <c r="BZH11" s="177"/>
      <c r="BZI11" s="177"/>
      <c r="BZJ11" s="177"/>
      <c r="BZK11" s="177"/>
      <c r="BZL11" s="177"/>
      <c r="BZM11" s="177"/>
      <c r="BZN11" s="177"/>
      <c r="BZO11" s="177"/>
      <c r="BZP11" s="177"/>
      <c r="BZQ11" s="177"/>
      <c r="BZR11" s="177"/>
      <c r="BZS11" s="177"/>
      <c r="BZT11" s="177"/>
      <c r="BZU11" s="177"/>
      <c r="BZV11" s="177"/>
      <c r="BZW11" s="177"/>
      <c r="BZX11" s="177"/>
      <c r="BZY11" s="177"/>
      <c r="BZZ11" s="177"/>
      <c r="CAA11" s="177"/>
      <c r="CAB11" s="177"/>
      <c r="CAC11" s="177"/>
      <c r="CAD11" s="177"/>
      <c r="CAE11" s="177"/>
      <c r="CAF11" s="177"/>
      <c r="CAG11" s="177"/>
      <c r="CAH11" s="177"/>
      <c r="CAI11" s="177"/>
      <c r="CAJ11" s="177"/>
      <c r="CAK11" s="177"/>
      <c r="CAL11" s="177"/>
      <c r="CAM11" s="177"/>
      <c r="CAN11" s="177"/>
      <c r="CAO11" s="177"/>
      <c r="CAP11" s="177"/>
      <c r="CAQ11" s="177"/>
      <c r="CAR11" s="177"/>
      <c r="CAS11" s="177"/>
      <c r="CAT11" s="177"/>
      <c r="CAU11" s="177"/>
      <c r="CAV11" s="177"/>
      <c r="CAW11" s="177"/>
      <c r="CAX11" s="177"/>
      <c r="CAY11" s="177"/>
      <c r="CAZ11" s="177"/>
      <c r="CBA11" s="177"/>
      <c r="CBB11" s="177"/>
      <c r="CBC11" s="177"/>
      <c r="CBD11" s="177"/>
      <c r="CBE11" s="177"/>
      <c r="CBF11" s="177"/>
      <c r="CBG11" s="177"/>
      <c r="CBH11" s="177"/>
      <c r="CBI11" s="177"/>
      <c r="CBJ11" s="177"/>
      <c r="CBK11" s="177"/>
      <c r="CBL11" s="177"/>
      <c r="CBM11" s="177"/>
      <c r="CBN11" s="177"/>
      <c r="CBO11" s="177"/>
      <c r="CBP11" s="177"/>
      <c r="CBQ11" s="177"/>
      <c r="CBR11" s="177"/>
      <c r="CBS11" s="177"/>
      <c r="CBT11" s="177"/>
      <c r="CBU11" s="177"/>
      <c r="CBV11" s="177"/>
      <c r="CBW11" s="177"/>
      <c r="CBX11" s="177"/>
      <c r="CBY11" s="177"/>
      <c r="CBZ11" s="177"/>
      <c r="CCA11" s="177"/>
      <c r="CCB11" s="177"/>
      <c r="CCC11" s="177"/>
      <c r="CCD11" s="177"/>
      <c r="CCE11" s="177"/>
      <c r="CCF11" s="177"/>
      <c r="CCG11" s="177"/>
      <c r="CCH11" s="177"/>
      <c r="CCI11" s="177"/>
      <c r="CCJ11" s="177"/>
      <c r="CCK11" s="177"/>
      <c r="CCL11" s="177"/>
      <c r="CCM11" s="177"/>
      <c r="CCN11" s="177"/>
      <c r="CCO11" s="177"/>
      <c r="CCP11" s="177"/>
      <c r="CCQ11" s="177"/>
      <c r="CCR11" s="177"/>
      <c r="CCS11" s="177"/>
      <c r="CCT11" s="177"/>
      <c r="CCU11" s="177"/>
      <c r="CCV11" s="177"/>
      <c r="CCW11" s="177"/>
      <c r="CCX11" s="177"/>
      <c r="CCY11" s="177"/>
      <c r="CCZ11" s="177"/>
      <c r="CDA11" s="177"/>
      <c r="CDB11" s="177"/>
      <c r="CDC11" s="177"/>
      <c r="CDD11" s="177"/>
      <c r="CDE11" s="177"/>
      <c r="CDF11" s="177"/>
      <c r="CDG11" s="177"/>
      <c r="CDH11" s="177"/>
      <c r="CDI11" s="177"/>
      <c r="CDJ11" s="177"/>
      <c r="CDK11" s="177"/>
      <c r="CDL11" s="177"/>
      <c r="CDM11" s="177"/>
      <c r="CDN11" s="177"/>
      <c r="CDO11" s="177"/>
      <c r="CDP11" s="177"/>
      <c r="CDQ11" s="177"/>
      <c r="CDR11" s="177"/>
      <c r="CDS11" s="177"/>
      <c r="CDT11" s="177"/>
      <c r="CDU11" s="177"/>
      <c r="CDV11" s="177"/>
      <c r="CDW11" s="177"/>
      <c r="CDX11" s="177"/>
      <c r="CDY11" s="177"/>
      <c r="CDZ11" s="177"/>
      <c r="CEA11" s="177"/>
      <c r="CEB11" s="177"/>
      <c r="CEC11" s="177"/>
      <c r="CED11" s="177"/>
      <c r="CEE11" s="177"/>
      <c r="CEF11" s="177"/>
      <c r="CEG11" s="177"/>
      <c r="CEH11" s="177"/>
      <c r="CEI11" s="177"/>
      <c r="CEJ11" s="177"/>
      <c r="CEK11" s="177"/>
      <c r="CEL11" s="177"/>
      <c r="CEM11" s="177"/>
      <c r="CEN11" s="177"/>
      <c r="CEO11" s="177"/>
      <c r="CEP11" s="177"/>
      <c r="CEQ11" s="177"/>
      <c r="CER11" s="177"/>
      <c r="CES11" s="177"/>
      <c r="CET11" s="177"/>
      <c r="CEU11" s="177"/>
      <c r="CEV11" s="177"/>
      <c r="CEW11" s="177"/>
      <c r="CEX11" s="177"/>
      <c r="CEY11" s="177"/>
      <c r="CEZ11" s="177"/>
      <c r="CFA11" s="177"/>
      <c r="CFB11" s="177"/>
      <c r="CFC11" s="177"/>
      <c r="CFD11" s="177"/>
      <c r="CFE11" s="177"/>
      <c r="CFF11" s="177"/>
      <c r="CFG11" s="177"/>
      <c r="CFH11" s="177"/>
      <c r="CFI11" s="177"/>
      <c r="CFJ11" s="177"/>
      <c r="CFK11" s="177"/>
      <c r="CFL11" s="177"/>
      <c r="CFM11" s="177"/>
      <c r="CFN11" s="177"/>
      <c r="CFO11" s="177"/>
      <c r="CFP11" s="177"/>
      <c r="CFQ11" s="177"/>
      <c r="CFR11" s="177"/>
      <c r="CFS11" s="177"/>
      <c r="CFT11" s="177"/>
      <c r="CFU11" s="177"/>
      <c r="CFV11" s="177"/>
      <c r="CFW11" s="177"/>
      <c r="CFX11" s="177"/>
      <c r="CFY11" s="177"/>
      <c r="CFZ11" s="177"/>
      <c r="CGA11" s="177"/>
      <c r="CGB11" s="177"/>
      <c r="CGC11" s="177"/>
      <c r="CGD11" s="177"/>
      <c r="CGE11" s="177"/>
      <c r="CGF11" s="177"/>
      <c r="CGG11" s="177"/>
      <c r="CGH11" s="177"/>
      <c r="CGI11" s="177"/>
      <c r="CGJ11" s="177"/>
      <c r="CGK11" s="177"/>
      <c r="CGL11" s="177"/>
      <c r="CGM11" s="177"/>
      <c r="CGN11" s="177"/>
      <c r="CGO11" s="177"/>
      <c r="CGP11" s="177"/>
      <c r="CGQ11" s="177"/>
      <c r="CGR11" s="177"/>
      <c r="CGS11" s="177"/>
      <c r="CGT11" s="177"/>
      <c r="CGU11" s="177"/>
      <c r="CGV11" s="177"/>
      <c r="CGW11" s="177"/>
      <c r="CGX11" s="177"/>
      <c r="CGY11" s="177"/>
      <c r="CGZ11" s="177"/>
      <c r="CHA11" s="177"/>
      <c r="CHB11" s="177"/>
      <c r="CHC11" s="177"/>
      <c r="CHD11" s="177"/>
      <c r="CHE11" s="177"/>
      <c r="CHF11" s="177"/>
      <c r="CHG11" s="177"/>
      <c r="CHH11" s="177"/>
      <c r="CHI11" s="177"/>
      <c r="CHJ11" s="177"/>
      <c r="CHK11" s="177"/>
      <c r="CHL11" s="177"/>
      <c r="CHM11" s="177"/>
      <c r="CHN11" s="177"/>
      <c r="CHO11" s="177"/>
      <c r="CHP11" s="177"/>
      <c r="CHQ11" s="177"/>
      <c r="CHR11" s="177"/>
      <c r="CHS11" s="177"/>
      <c r="CHT11" s="177"/>
      <c r="CHU11" s="177"/>
      <c r="CHV11" s="177"/>
      <c r="CHW11" s="177"/>
      <c r="CHX11" s="177"/>
      <c r="CHY11" s="177"/>
      <c r="CHZ11" s="177"/>
      <c r="CIA11" s="177"/>
      <c r="CIB11" s="177"/>
      <c r="CIC11" s="177"/>
      <c r="CID11" s="177"/>
      <c r="CIE11" s="177"/>
      <c r="CIF11" s="177"/>
      <c r="CIG11" s="177"/>
      <c r="CIH11" s="177"/>
      <c r="CII11" s="177"/>
      <c r="CIJ11" s="177"/>
      <c r="CIK11" s="177"/>
      <c r="CIL11" s="177"/>
      <c r="CIM11" s="177"/>
      <c r="CIN11" s="177"/>
      <c r="CIO11" s="177"/>
      <c r="CIP11" s="177"/>
      <c r="CIQ11" s="177"/>
      <c r="CIR11" s="177"/>
      <c r="CIS11" s="177"/>
      <c r="CIT11" s="177"/>
      <c r="CIU11" s="177"/>
      <c r="CIV11" s="177"/>
      <c r="CIW11" s="177"/>
      <c r="CIX11" s="177"/>
      <c r="CIY11" s="177"/>
      <c r="CIZ11" s="177"/>
      <c r="CJA11" s="177"/>
      <c r="CJB11" s="177"/>
      <c r="CJC11" s="177"/>
      <c r="CJD11" s="177"/>
      <c r="CJE11" s="177"/>
      <c r="CJF11" s="177"/>
      <c r="CJG11" s="177"/>
      <c r="CJH11" s="177"/>
      <c r="CJI11" s="177"/>
      <c r="CJJ11" s="177"/>
      <c r="CJK11" s="177"/>
      <c r="CJL11" s="177"/>
      <c r="CJM11" s="177"/>
      <c r="CJN11" s="177"/>
      <c r="CJO11" s="177"/>
      <c r="CJP11" s="177"/>
      <c r="CJQ11" s="177"/>
      <c r="CJR11" s="177"/>
      <c r="CJS11" s="177"/>
      <c r="CJT11" s="177"/>
      <c r="CJU11" s="177"/>
      <c r="CJV11" s="177"/>
      <c r="CJW11" s="177"/>
      <c r="CJX11" s="177"/>
      <c r="CJY11" s="177"/>
      <c r="CJZ11" s="177"/>
      <c r="CKA11" s="177"/>
      <c r="CKB11" s="177"/>
      <c r="CKC11" s="177"/>
      <c r="CKD11" s="177"/>
      <c r="CKE11" s="177"/>
      <c r="CKF11" s="177"/>
      <c r="CKG11" s="177"/>
      <c r="CKH11" s="177"/>
      <c r="CKI11" s="177"/>
      <c r="CKJ11" s="177"/>
      <c r="CKK11" s="177"/>
      <c r="CKL11" s="177"/>
      <c r="CKM11" s="177"/>
      <c r="CKN11" s="177"/>
      <c r="CKO11" s="177"/>
      <c r="CKP11" s="177"/>
      <c r="CKQ11" s="177"/>
      <c r="CKR11" s="177"/>
      <c r="CKS11" s="177"/>
      <c r="CKT11" s="177"/>
      <c r="CKU11" s="177"/>
      <c r="CKV11" s="177"/>
      <c r="CKW11" s="177"/>
      <c r="CKX11" s="177"/>
      <c r="CKY11" s="177"/>
      <c r="CKZ11" s="177"/>
      <c r="CLA11" s="177"/>
      <c r="CLB11" s="177"/>
      <c r="CLC11" s="177"/>
      <c r="CLD11" s="177"/>
      <c r="CLE11" s="177"/>
      <c r="CLF11" s="177"/>
      <c r="CLG11" s="177"/>
      <c r="CLH11" s="177"/>
      <c r="CLI11" s="177"/>
      <c r="CLJ11" s="177"/>
      <c r="CLK11" s="177"/>
      <c r="CLL11" s="177"/>
      <c r="CLM11" s="177"/>
      <c r="CLN11" s="177"/>
      <c r="CLO11" s="177"/>
      <c r="CLP11" s="177"/>
      <c r="CLQ11" s="177"/>
      <c r="CLR11" s="177"/>
      <c r="CLS11" s="177"/>
      <c r="CLT11" s="177"/>
      <c r="CLU11" s="177"/>
      <c r="CLV11" s="177"/>
      <c r="CLW11" s="177"/>
      <c r="CLX11" s="177"/>
      <c r="CLY11" s="177"/>
      <c r="CLZ11" s="177"/>
      <c r="CMA11" s="177"/>
      <c r="CMB11" s="177"/>
      <c r="CMC11" s="177"/>
      <c r="CMD11" s="177"/>
      <c r="CME11" s="177"/>
      <c r="CMF11" s="177"/>
      <c r="CMG11" s="177"/>
      <c r="CMH11" s="177"/>
      <c r="CMI11" s="177"/>
      <c r="CMJ11" s="177"/>
      <c r="CMK11" s="177"/>
      <c r="CML11" s="177"/>
      <c r="CMM11" s="177"/>
      <c r="CMN11" s="177"/>
      <c r="CMO11" s="177"/>
      <c r="CMP11" s="177"/>
      <c r="CMQ11" s="177"/>
      <c r="CMR11" s="177"/>
      <c r="CMS11" s="177"/>
      <c r="CMT11" s="177"/>
      <c r="CMU11" s="177"/>
      <c r="CMV11" s="177"/>
      <c r="CMW11" s="177"/>
      <c r="CMX11" s="177"/>
      <c r="CMY11" s="177"/>
      <c r="CMZ11" s="177"/>
      <c r="CNA11" s="177"/>
      <c r="CNB11" s="177"/>
      <c r="CNC11" s="177"/>
      <c r="CND11" s="177"/>
      <c r="CNE11" s="177"/>
      <c r="CNF11" s="177"/>
      <c r="CNG11" s="177"/>
      <c r="CNH11" s="177"/>
      <c r="CNI11" s="177"/>
      <c r="CNJ11" s="177"/>
      <c r="CNK11" s="177"/>
      <c r="CNL11" s="177"/>
      <c r="CNM11" s="177"/>
      <c r="CNN11" s="177"/>
      <c r="CNO11" s="177"/>
      <c r="CNP11" s="177"/>
      <c r="CNQ11" s="177"/>
      <c r="CNR11" s="177"/>
      <c r="CNS11" s="177"/>
      <c r="CNT11" s="177"/>
      <c r="CNU11" s="177"/>
      <c r="CNV11" s="177"/>
      <c r="CNW11" s="177"/>
      <c r="CNX11" s="177"/>
      <c r="CNY11" s="177"/>
      <c r="CNZ11" s="177"/>
      <c r="COA11" s="177"/>
      <c r="COB11" s="177"/>
      <c r="COC11" s="177"/>
      <c r="COD11" s="177"/>
      <c r="COE11" s="177"/>
      <c r="COF11" s="177"/>
      <c r="COG11" s="177"/>
      <c r="COH11" s="177"/>
      <c r="COI11" s="177"/>
      <c r="COJ11" s="177"/>
      <c r="COK11" s="177"/>
      <c r="COL11" s="177"/>
      <c r="COM11" s="177"/>
      <c r="CON11" s="177"/>
      <c r="COO11" s="177"/>
      <c r="COP11" s="177"/>
      <c r="COQ11" s="177"/>
      <c r="COR11" s="177"/>
      <c r="COS11" s="177"/>
      <c r="COT11" s="177"/>
      <c r="COU11" s="177"/>
      <c r="COV11" s="177"/>
      <c r="COW11" s="177"/>
      <c r="COX11" s="177"/>
      <c r="COY11" s="177"/>
      <c r="COZ11" s="177"/>
      <c r="CPA11" s="177"/>
      <c r="CPB11" s="177"/>
      <c r="CPC11" s="177"/>
      <c r="CPD11" s="177"/>
      <c r="CPE11" s="177"/>
      <c r="CPF11" s="177"/>
      <c r="CPG11" s="177"/>
      <c r="CPH11" s="177"/>
      <c r="CPI11" s="177"/>
      <c r="CPJ11" s="177"/>
      <c r="CPK11" s="177"/>
      <c r="CPL11" s="177"/>
      <c r="CPM11" s="177"/>
      <c r="CPN11" s="177"/>
      <c r="CPO11" s="177"/>
      <c r="CPP11" s="177"/>
      <c r="CPQ11" s="177"/>
      <c r="CPR11" s="177"/>
      <c r="CPS11" s="177"/>
      <c r="CPT11" s="177"/>
      <c r="CPU11" s="177"/>
      <c r="CPV11" s="177"/>
      <c r="CPW11" s="177"/>
      <c r="CPX11" s="177"/>
      <c r="CPY11" s="177"/>
      <c r="CPZ11" s="177"/>
      <c r="CQA11" s="177"/>
      <c r="CQB11" s="177"/>
      <c r="CQC11" s="177"/>
      <c r="CQD11" s="177"/>
      <c r="CQE11" s="177"/>
      <c r="CQF11" s="177"/>
      <c r="CQG11" s="177"/>
      <c r="CQH11" s="177"/>
      <c r="CQI11" s="177"/>
      <c r="CQJ11" s="177"/>
      <c r="CQK11" s="177"/>
      <c r="CQL11" s="177"/>
      <c r="CQM11" s="177"/>
      <c r="CQN11" s="177"/>
      <c r="CQO11" s="177"/>
      <c r="CQP11" s="177"/>
      <c r="CQQ11" s="177"/>
      <c r="CQR11" s="177"/>
      <c r="CQS11" s="177"/>
      <c r="CQT11" s="177"/>
      <c r="CQU11" s="177"/>
      <c r="CQV11" s="177"/>
      <c r="CQW11" s="177"/>
      <c r="CQX11" s="177"/>
      <c r="CQY11" s="177"/>
      <c r="CQZ11" s="177"/>
      <c r="CRA11" s="177"/>
      <c r="CRB11" s="177"/>
      <c r="CRC11" s="177"/>
      <c r="CRD11" s="177"/>
      <c r="CRE11" s="177"/>
      <c r="CRF11" s="177"/>
      <c r="CRG11" s="177"/>
      <c r="CRH11" s="177"/>
      <c r="CRI11" s="177"/>
      <c r="CRJ11" s="177"/>
      <c r="CRK11" s="177"/>
      <c r="CRL11" s="177"/>
      <c r="CRM11" s="177"/>
      <c r="CRN11" s="177"/>
      <c r="CRO11" s="177"/>
      <c r="CRP11" s="177"/>
      <c r="CRQ11" s="177"/>
      <c r="CRR11" s="177"/>
      <c r="CRS11" s="177"/>
      <c r="CRT11" s="177"/>
      <c r="CRU11" s="177"/>
      <c r="CRV11" s="177"/>
      <c r="CRW11" s="177"/>
      <c r="CRX11" s="177"/>
      <c r="CRY11" s="177"/>
      <c r="CRZ11" s="177"/>
      <c r="CSA11" s="177"/>
      <c r="CSB11" s="177"/>
      <c r="CSC11" s="177"/>
      <c r="CSD11" s="177"/>
      <c r="CSE11" s="177"/>
      <c r="CSF11" s="177"/>
      <c r="CSG11" s="177"/>
      <c r="CSH11" s="177"/>
      <c r="CSI11" s="177"/>
      <c r="CSJ11" s="177"/>
      <c r="CSK11" s="177"/>
      <c r="CSL11" s="177"/>
      <c r="CSM11" s="177"/>
      <c r="CSN11" s="177"/>
      <c r="CSO11" s="177"/>
      <c r="CSP11" s="177"/>
      <c r="CSQ11" s="177"/>
      <c r="CSR11" s="177"/>
      <c r="CSS11" s="177"/>
      <c r="CST11" s="177"/>
      <c r="CSU11" s="177"/>
      <c r="CSV11" s="177"/>
      <c r="CSW11" s="177"/>
      <c r="CSX11" s="177"/>
      <c r="CSY11" s="177"/>
      <c r="CSZ11" s="177"/>
      <c r="CTA11" s="177"/>
      <c r="CTB11" s="177"/>
      <c r="CTC11" s="177"/>
      <c r="CTD11" s="177"/>
      <c r="CTE11" s="177"/>
      <c r="CTF11" s="177"/>
      <c r="CTG11" s="177"/>
      <c r="CTH11" s="177"/>
      <c r="CTI11" s="177"/>
      <c r="CTJ11" s="177"/>
      <c r="CTK11" s="177"/>
      <c r="CTL11" s="177"/>
      <c r="CTM11" s="177"/>
      <c r="CTN11" s="177"/>
      <c r="CTO11" s="177"/>
      <c r="CTP11" s="177"/>
      <c r="CTQ11" s="177"/>
      <c r="CTR11" s="177"/>
      <c r="CTS11" s="177"/>
      <c r="CTT11" s="177"/>
      <c r="CTU11" s="177"/>
      <c r="CTV11" s="177"/>
      <c r="CTW11" s="177"/>
      <c r="CTX11" s="177"/>
      <c r="CTY11" s="177"/>
      <c r="CTZ11" s="177"/>
      <c r="CUA11" s="177"/>
      <c r="CUB11" s="177"/>
      <c r="CUC11" s="177"/>
      <c r="CUD11" s="177"/>
      <c r="CUE11" s="177"/>
      <c r="CUF11" s="177"/>
      <c r="CUG11" s="177"/>
      <c r="CUH11" s="177"/>
      <c r="CUI11" s="177"/>
      <c r="CUJ11" s="177"/>
      <c r="CUK11" s="177"/>
      <c r="CUL11" s="177"/>
      <c r="CUM11" s="177"/>
      <c r="CUN11" s="177"/>
      <c r="CUO11" s="177"/>
      <c r="CUP11" s="177"/>
      <c r="CUQ11" s="177"/>
      <c r="CUR11" s="177"/>
      <c r="CUS11" s="177"/>
      <c r="CUT11" s="177"/>
      <c r="CUU11" s="177"/>
      <c r="CUV11" s="177"/>
      <c r="CUW11" s="177"/>
      <c r="CUX11" s="177"/>
      <c r="CUY11" s="177"/>
      <c r="CUZ11" s="177"/>
      <c r="CVA11" s="177"/>
      <c r="CVB11" s="177"/>
      <c r="CVC11" s="177"/>
      <c r="CVD11" s="177"/>
      <c r="CVE11" s="177"/>
      <c r="CVF11" s="177"/>
      <c r="CVG11" s="177"/>
      <c r="CVH11" s="177"/>
      <c r="CVI11" s="177"/>
      <c r="CVJ11" s="177"/>
      <c r="CVK11" s="177"/>
      <c r="CVL11" s="177"/>
      <c r="CVM11" s="177"/>
      <c r="CVN11" s="177"/>
      <c r="CVO11" s="177"/>
      <c r="CVP11" s="177"/>
      <c r="CVQ11" s="177"/>
      <c r="CVR11" s="177"/>
      <c r="CVS11" s="177"/>
      <c r="CVT11" s="177"/>
      <c r="CVU11" s="177"/>
      <c r="CVV11" s="177"/>
      <c r="CVW11" s="177"/>
      <c r="CVX11" s="177"/>
      <c r="CVY11" s="177"/>
      <c r="CVZ11" s="177"/>
      <c r="CWA11" s="177"/>
      <c r="CWB11" s="177"/>
      <c r="CWC11" s="177"/>
      <c r="CWD11" s="177"/>
      <c r="CWE11" s="177"/>
      <c r="CWF11" s="177"/>
      <c r="CWG11" s="177"/>
      <c r="CWH11" s="177"/>
      <c r="CWI11" s="177"/>
      <c r="CWJ11" s="177"/>
      <c r="CWK11" s="177"/>
      <c r="CWL11" s="177"/>
      <c r="CWM11" s="177"/>
      <c r="CWN11" s="177"/>
      <c r="CWO11" s="177"/>
      <c r="CWP11" s="177"/>
      <c r="CWQ11" s="177"/>
      <c r="CWR11" s="177"/>
      <c r="CWS11" s="177"/>
      <c r="CWT11" s="177"/>
      <c r="CWU11" s="177"/>
      <c r="CWV11" s="177"/>
      <c r="CWW11" s="177"/>
      <c r="CWX11" s="177"/>
      <c r="CWY11" s="177"/>
      <c r="CWZ11" s="177"/>
      <c r="CXA11" s="177"/>
      <c r="CXB11" s="177"/>
      <c r="CXC11" s="177"/>
      <c r="CXD11" s="177"/>
      <c r="CXE11" s="177"/>
      <c r="CXF11" s="177"/>
      <c r="CXG11" s="177"/>
      <c r="CXH11" s="177"/>
      <c r="CXI11" s="177"/>
      <c r="CXJ11" s="177"/>
      <c r="CXK11" s="177"/>
      <c r="CXL11" s="177"/>
      <c r="CXM11" s="177"/>
      <c r="CXN11" s="177"/>
      <c r="CXO11" s="177"/>
      <c r="CXP11" s="177"/>
      <c r="CXQ11" s="177"/>
      <c r="CXR11" s="177"/>
      <c r="CXS11" s="177"/>
      <c r="CXT11" s="177"/>
      <c r="CXU11" s="177"/>
      <c r="CXV11" s="177"/>
      <c r="CXW11" s="177"/>
      <c r="CXX11" s="177"/>
      <c r="CXY11" s="177"/>
      <c r="CXZ11" s="177"/>
      <c r="CYA11" s="177"/>
      <c r="CYB11" s="177"/>
      <c r="CYC11" s="177"/>
      <c r="CYD11" s="177"/>
      <c r="CYE11" s="177"/>
      <c r="CYF11" s="177"/>
      <c r="CYG11" s="177"/>
      <c r="CYH11" s="177"/>
      <c r="CYI11" s="177"/>
      <c r="CYJ11" s="177"/>
      <c r="CYK11" s="177"/>
      <c r="CYL11" s="177"/>
      <c r="CYM11" s="177"/>
      <c r="CYN11" s="177"/>
      <c r="CYO11" s="177"/>
      <c r="CYP11" s="177"/>
      <c r="CYQ11" s="177"/>
      <c r="CYR11" s="177"/>
      <c r="CYS11" s="177"/>
      <c r="CYT11" s="177"/>
      <c r="CYU11" s="177"/>
      <c r="CYV11" s="177"/>
      <c r="CYW11" s="177"/>
      <c r="CYX11" s="177"/>
      <c r="CYY11" s="177"/>
      <c r="CYZ11" s="177"/>
      <c r="CZA11" s="177"/>
      <c r="CZB11" s="177"/>
      <c r="CZC11" s="177"/>
      <c r="CZD11" s="177"/>
      <c r="CZE11" s="177"/>
      <c r="CZF11" s="177"/>
      <c r="CZG11" s="177"/>
      <c r="CZH11" s="177"/>
      <c r="CZI11" s="177"/>
      <c r="CZJ11" s="177"/>
      <c r="CZK11" s="177"/>
      <c r="CZL11" s="177"/>
      <c r="CZM11" s="177"/>
      <c r="CZN11" s="177"/>
      <c r="CZO11" s="177"/>
      <c r="CZP11" s="177"/>
      <c r="CZQ11" s="177"/>
      <c r="CZR11" s="177"/>
      <c r="CZS11" s="177"/>
      <c r="CZT11" s="177"/>
      <c r="CZU11" s="177"/>
      <c r="CZV11" s="177"/>
      <c r="CZW11" s="177"/>
      <c r="CZX11" s="177"/>
      <c r="CZY11" s="177"/>
      <c r="CZZ11" s="177"/>
      <c r="DAA11" s="177"/>
      <c r="DAB11" s="177"/>
      <c r="DAC11" s="177"/>
      <c r="DAD11" s="177"/>
      <c r="DAE11" s="177"/>
      <c r="DAF11" s="177"/>
      <c r="DAG11" s="177"/>
      <c r="DAH11" s="177"/>
      <c r="DAI11" s="177"/>
      <c r="DAJ11" s="177"/>
      <c r="DAK11" s="177"/>
      <c r="DAL11" s="177"/>
      <c r="DAM11" s="177"/>
      <c r="DAN11" s="177"/>
      <c r="DAO11" s="177"/>
      <c r="DAP11" s="177"/>
      <c r="DAQ11" s="177"/>
      <c r="DAR11" s="177"/>
      <c r="DAS11" s="177"/>
      <c r="DAT11" s="177"/>
      <c r="DAU11" s="177"/>
      <c r="DAV11" s="177"/>
      <c r="DAW11" s="177"/>
      <c r="DAX11" s="177"/>
      <c r="DAY11" s="177"/>
      <c r="DAZ11" s="177"/>
      <c r="DBA11" s="177"/>
      <c r="DBB11" s="177"/>
      <c r="DBC11" s="177"/>
      <c r="DBD11" s="177"/>
      <c r="DBE11" s="177"/>
      <c r="DBF11" s="177"/>
      <c r="DBG11" s="177"/>
      <c r="DBH11" s="177"/>
      <c r="DBI11" s="177"/>
      <c r="DBJ11" s="177"/>
      <c r="DBK11" s="177"/>
      <c r="DBL11" s="177"/>
      <c r="DBM11" s="177"/>
      <c r="DBN11" s="177"/>
      <c r="DBO11" s="177"/>
      <c r="DBP11" s="177"/>
      <c r="DBQ11" s="177"/>
      <c r="DBR11" s="177"/>
      <c r="DBS11" s="177"/>
      <c r="DBT11" s="177"/>
      <c r="DBU11" s="177"/>
      <c r="DBV11" s="177"/>
      <c r="DBW11" s="177"/>
      <c r="DBX11" s="177"/>
      <c r="DBY11" s="177"/>
      <c r="DBZ11" s="177"/>
      <c r="DCA11" s="177"/>
      <c r="DCB11" s="177"/>
      <c r="DCC11" s="177"/>
      <c r="DCD11" s="177"/>
      <c r="DCE11" s="177"/>
      <c r="DCF11" s="177"/>
      <c r="DCG11" s="177"/>
      <c r="DCH11" s="177"/>
      <c r="DCI11" s="177"/>
      <c r="DCJ11" s="177"/>
      <c r="DCK11" s="177"/>
      <c r="DCL11" s="177"/>
      <c r="DCM11" s="177"/>
      <c r="DCN11" s="177"/>
      <c r="DCO11" s="177"/>
      <c r="DCP11" s="177"/>
      <c r="DCQ11" s="177"/>
      <c r="DCR11" s="177"/>
      <c r="DCS11" s="177"/>
      <c r="DCT11" s="177"/>
      <c r="DCU11" s="177"/>
      <c r="DCV11" s="177"/>
      <c r="DCW11" s="177"/>
      <c r="DCX11" s="177"/>
      <c r="DCY11" s="177"/>
      <c r="DCZ11" s="177"/>
      <c r="DDA11" s="177"/>
      <c r="DDB11" s="177"/>
      <c r="DDC11" s="177"/>
      <c r="DDD11" s="177"/>
      <c r="DDE11" s="177"/>
      <c r="DDF11" s="177"/>
      <c r="DDG11" s="177"/>
      <c r="DDH11" s="177"/>
      <c r="DDI11" s="177"/>
      <c r="DDJ11" s="177"/>
      <c r="DDK11" s="177"/>
      <c r="DDL11" s="177"/>
      <c r="DDM11" s="177"/>
      <c r="DDN11" s="177"/>
      <c r="DDO11" s="177"/>
      <c r="DDP11" s="177"/>
      <c r="DDQ11" s="177"/>
      <c r="DDR11" s="177"/>
      <c r="DDS11" s="177"/>
      <c r="DDT11" s="177"/>
      <c r="DDU11" s="177"/>
      <c r="DDV11" s="177"/>
      <c r="DDW11" s="177"/>
      <c r="DDX11" s="177"/>
      <c r="DDY11" s="177"/>
      <c r="DDZ11" s="177"/>
      <c r="DEA11" s="177"/>
      <c r="DEB11" s="177"/>
      <c r="DEC11" s="177"/>
      <c r="DED11" s="177"/>
      <c r="DEE11" s="177"/>
      <c r="DEF11" s="177"/>
      <c r="DEG11" s="177"/>
      <c r="DEH11" s="177"/>
      <c r="DEI11" s="177"/>
      <c r="DEJ11" s="177"/>
      <c r="DEK11" s="177"/>
      <c r="DEL11" s="177"/>
      <c r="DEM11" s="177"/>
      <c r="DEN11" s="177"/>
      <c r="DEO11" s="177"/>
      <c r="DEP11" s="177"/>
      <c r="DEQ11" s="177"/>
      <c r="DER11" s="177"/>
      <c r="DES11" s="177"/>
      <c r="DET11" s="177"/>
      <c r="DEU11" s="177"/>
      <c r="DEV11" s="177"/>
      <c r="DEW11" s="177"/>
      <c r="DEX11" s="177"/>
      <c r="DEY11" s="177"/>
      <c r="DEZ11" s="177"/>
      <c r="DFA11" s="177"/>
      <c r="DFB11" s="177"/>
      <c r="DFC11" s="177"/>
      <c r="DFD11" s="177"/>
      <c r="DFE11" s="177"/>
      <c r="DFF11" s="177"/>
      <c r="DFG11" s="177"/>
      <c r="DFH11" s="177"/>
      <c r="DFI11" s="177"/>
      <c r="DFJ11" s="177"/>
      <c r="DFK11" s="177"/>
      <c r="DFL11" s="177"/>
      <c r="DFM11" s="177"/>
      <c r="DFN11" s="177"/>
      <c r="DFO11" s="177"/>
      <c r="DFP11" s="177"/>
      <c r="DFQ11" s="177"/>
      <c r="DFR11" s="177"/>
      <c r="DFS11" s="177"/>
      <c r="DFT11" s="177"/>
      <c r="DFU11" s="177"/>
      <c r="DFV11" s="177"/>
      <c r="DFW11" s="177"/>
      <c r="DFX11" s="177"/>
      <c r="DFY11" s="177"/>
      <c r="DFZ11" s="177"/>
      <c r="DGA11" s="177"/>
      <c r="DGB11" s="177"/>
      <c r="DGC11" s="177"/>
      <c r="DGD11" s="177"/>
      <c r="DGE11" s="177"/>
      <c r="DGF11" s="177"/>
      <c r="DGG11" s="177"/>
      <c r="DGH11" s="177"/>
      <c r="DGI11" s="177"/>
      <c r="DGJ11" s="177"/>
      <c r="DGK11" s="177"/>
      <c r="DGL11" s="177"/>
      <c r="DGM11" s="177"/>
      <c r="DGN11" s="177"/>
      <c r="DGO11" s="177"/>
      <c r="DGP11" s="177"/>
      <c r="DGQ11" s="177"/>
      <c r="DGR11" s="177"/>
      <c r="DGS11" s="177"/>
      <c r="DGT11" s="177"/>
      <c r="DGU11" s="177"/>
      <c r="DGV11" s="177"/>
      <c r="DGW11" s="177"/>
      <c r="DGX11" s="177"/>
      <c r="DGY11" s="177"/>
      <c r="DGZ11" s="177"/>
      <c r="DHA11" s="177"/>
      <c r="DHB11" s="177"/>
      <c r="DHC11" s="177"/>
      <c r="DHD11" s="177"/>
      <c r="DHE11" s="177"/>
      <c r="DHF11" s="177"/>
      <c r="DHG11" s="177"/>
      <c r="DHH11" s="177"/>
      <c r="DHI11" s="177"/>
      <c r="DHJ11" s="177"/>
      <c r="DHK11" s="177"/>
      <c r="DHL11" s="177"/>
      <c r="DHM11" s="177"/>
      <c r="DHN11" s="177"/>
      <c r="DHO11" s="177"/>
      <c r="DHP11" s="177"/>
      <c r="DHQ11" s="177"/>
      <c r="DHR11" s="177"/>
      <c r="DHS11" s="177"/>
      <c r="DHT11" s="177"/>
      <c r="DHU11" s="177"/>
      <c r="DHV11" s="177"/>
      <c r="DHW11" s="177"/>
      <c r="DHX11" s="177"/>
      <c r="DHY11" s="177"/>
      <c r="DHZ11" s="177"/>
      <c r="DIA11" s="177"/>
      <c r="DIB11" s="177"/>
      <c r="DIC11" s="177"/>
      <c r="DID11" s="177"/>
      <c r="DIE11" s="177"/>
      <c r="DIF11" s="177"/>
      <c r="DIG11" s="177"/>
      <c r="DIH11" s="177"/>
      <c r="DII11" s="177"/>
      <c r="DIJ11" s="177"/>
      <c r="DIK11" s="177"/>
      <c r="DIL11" s="177"/>
      <c r="DIM11" s="177"/>
      <c r="DIN11" s="177"/>
      <c r="DIO11" s="177"/>
      <c r="DIP11" s="177"/>
      <c r="DIQ11" s="177"/>
      <c r="DIR11" s="177"/>
      <c r="DIS11" s="177"/>
      <c r="DIT11" s="177"/>
      <c r="DIU11" s="177"/>
      <c r="DIV11" s="177"/>
      <c r="DIW11" s="177"/>
      <c r="DIX11" s="177"/>
      <c r="DIY11" s="177"/>
      <c r="DIZ11" s="177"/>
      <c r="DJA11" s="177"/>
      <c r="DJB11" s="177"/>
      <c r="DJC11" s="177"/>
      <c r="DJD11" s="177"/>
      <c r="DJE11" s="177"/>
      <c r="DJF11" s="177"/>
      <c r="DJG11" s="177"/>
      <c r="DJH11" s="177"/>
      <c r="DJI11" s="177"/>
      <c r="DJJ11" s="177"/>
      <c r="DJK11" s="177"/>
      <c r="DJL11" s="177"/>
      <c r="DJM11" s="177"/>
      <c r="DJN11" s="177"/>
      <c r="DJO11" s="177"/>
      <c r="DJP11" s="177"/>
      <c r="DJQ11" s="177"/>
      <c r="DJR11" s="177"/>
      <c r="DJS11" s="177"/>
      <c r="DJT11" s="177"/>
      <c r="DJU11" s="177"/>
      <c r="DJV11" s="177"/>
      <c r="DJW11" s="177"/>
      <c r="DJX11" s="177"/>
      <c r="DJY11" s="177"/>
      <c r="DJZ11" s="177"/>
      <c r="DKA11" s="177"/>
      <c r="DKB11" s="177"/>
      <c r="DKC11" s="177"/>
      <c r="DKD11" s="177"/>
      <c r="DKE11" s="177"/>
      <c r="DKF11" s="177"/>
      <c r="DKG11" s="177"/>
      <c r="DKH11" s="177"/>
      <c r="DKI11" s="177"/>
      <c r="DKJ11" s="177"/>
      <c r="DKK11" s="177"/>
      <c r="DKL11" s="177"/>
      <c r="DKM11" s="177"/>
      <c r="DKN11" s="177"/>
      <c r="DKO11" s="177"/>
      <c r="DKP11" s="177"/>
      <c r="DKQ11" s="177"/>
      <c r="DKR11" s="177"/>
      <c r="DKS11" s="177"/>
      <c r="DKT11" s="177"/>
      <c r="DKU11" s="177"/>
      <c r="DKV11" s="177"/>
      <c r="DKW11" s="177"/>
      <c r="DKX11" s="177"/>
      <c r="DKY11" s="177"/>
      <c r="DKZ11" s="177"/>
      <c r="DLA11" s="177"/>
      <c r="DLB11" s="177"/>
      <c r="DLC11" s="177"/>
      <c r="DLD11" s="177"/>
      <c r="DLE11" s="177"/>
      <c r="DLF11" s="177"/>
      <c r="DLG11" s="177"/>
      <c r="DLH11" s="177"/>
      <c r="DLI11" s="177"/>
      <c r="DLJ11" s="177"/>
      <c r="DLK11" s="177"/>
      <c r="DLL11" s="177"/>
      <c r="DLM11" s="177"/>
      <c r="DLN11" s="177"/>
      <c r="DLO11" s="177"/>
      <c r="DLP11" s="177"/>
      <c r="DLQ11" s="177"/>
      <c r="DLR11" s="177"/>
      <c r="DLS11" s="177"/>
      <c r="DLT11" s="177"/>
      <c r="DLU11" s="177"/>
      <c r="DLV11" s="177"/>
      <c r="DLW11" s="177"/>
      <c r="DLX11" s="177"/>
      <c r="DLY11" s="177"/>
      <c r="DLZ11" s="177"/>
      <c r="DMA11" s="177"/>
      <c r="DMB11" s="177"/>
      <c r="DMC11" s="177"/>
      <c r="DMD11" s="177"/>
      <c r="DME11" s="177"/>
      <c r="DMF11" s="177"/>
      <c r="DMG11" s="177"/>
      <c r="DMH11" s="177"/>
      <c r="DMI11" s="177"/>
      <c r="DMJ11" s="177"/>
      <c r="DMK11" s="177"/>
      <c r="DML11" s="177"/>
      <c r="DMM11" s="177"/>
      <c r="DMN11" s="177"/>
      <c r="DMO11" s="177"/>
      <c r="DMP11" s="177"/>
      <c r="DMQ11" s="177"/>
      <c r="DMR11" s="177"/>
      <c r="DMS11" s="177"/>
      <c r="DMT11" s="177"/>
      <c r="DMU11" s="177"/>
      <c r="DMV11" s="177"/>
      <c r="DMW11" s="177"/>
      <c r="DMX11" s="177"/>
      <c r="DMY11" s="177"/>
      <c r="DMZ11" s="177"/>
      <c r="DNA11" s="177"/>
      <c r="DNB11" s="177"/>
      <c r="DNC11" s="177"/>
      <c r="DND11" s="177"/>
      <c r="DNE11" s="177"/>
      <c r="DNF11" s="177"/>
      <c r="DNG11" s="177"/>
      <c r="DNH11" s="177"/>
      <c r="DNI11" s="177"/>
      <c r="DNJ11" s="177"/>
      <c r="DNK11" s="177"/>
      <c r="DNL11" s="177"/>
      <c r="DNM11" s="177"/>
      <c r="DNN11" s="177"/>
      <c r="DNO11" s="177"/>
      <c r="DNP11" s="177"/>
      <c r="DNQ11" s="177"/>
      <c r="DNR11" s="177"/>
      <c r="DNS11" s="177"/>
      <c r="DNT11" s="177"/>
      <c r="DNU11" s="177"/>
      <c r="DNV11" s="177"/>
      <c r="DNW11" s="177"/>
      <c r="DNX11" s="177"/>
      <c r="DNY11" s="177"/>
      <c r="DNZ11" s="177"/>
      <c r="DOA11" s="177"/>
      <c r="DOB11" s="177"/>
      <c r="DOC11" s="177"/>
      <c r="DOD11" s="177"/>
      <c r="DOE11" s="177"/>
      <c r="DOF11" s="177"/>
      <c r="DOG11" s="177"/>
      <c r="DOH11" s="177"/>
      <c r="DOI11" s="177"/>
      <c r="DOJ11" s="177"/>
      <c r="DOK11" s="177"/>
      <c r="DOL11" s="177"/>
      <c r="DOM11" s="177"/>
      <c r="DON11" s="177"/>
      <c r="DOO11" s="177"/>
      <c r="DOP11" s="177"/>
      <c r="DOQ11" s="177"/>
      <c r="DOR11" s="177"/>
      <c r="DOS11" s="177"/>
      <c r="DOT11" s="177"/>
      <c r="DOU11" s="177"/>
      <c r="DOV11" s="177"/>
      <c r="DOW11" s="177"/>
      <c r="DOX11" s="177"/>
      <c r="DOY11" s="177"/>
      <c r="DOZ11" s="177"/>
      <c r="DPA11" s="177"/>
      <c r="DPB11" s="177"/>
      <c r="DPC11" s="177"/>
      <c r="DPD11" s="177"/>
      <c r="DPE11" s="177"/>
      <c r="DPF11" s="177"/>
      <c r="DPG11" s="177"/>
      <c r="DPH11" s="177"/>
      <c r="DPI11" s="177"/>
      <c r="DPJ11" s="177"/>
      <c r="DPK11" s="177"/>
      <c r="DPL11" s="177"/>
      <c r="DPM11" s="177"/>
      <c r="DPN11" s="177"/>
      <c r="DPO11" s="177"/>
      <c r="DPP11" s="177"/>
      <c r="DPQ11" s="177"/>
      <c r="DPR11" s="177"/>
      <c r="DPS11" s="177"/>
      <c r="DPT11" s="177"/>
      <c r="DPU11" s="177"/>
      <c r="DPV11" s="177"/>
      <c r="DPW11" s="177"/>
      <c r="DPX11" s="177"/>
      <c r="DPY11" s="177"/>
      <c r="DPZ11" s="177"/>
      <c r="DQA11" s="177"/>
      <c r="DQB11" s="177"/>
      <c r="DQC11" s="177"/>
      <c r="DQD11" s="177"/>
      <c r="DQE11" s="177"/>
      <c r="DQF11" s="177"/>
      <c r="DQG11" s="177"/>
      <c r="DQH11" s="177"/>
      <c r="DQI11" s="177"/>
      <c r="DQJ11" s="177"/>
      <c r="DQK11" s="177"/>
      <c r="DQL11" s="177"/>
      <c r="DQM11" s="177"/>
      <c r="DQN11" s="177"/>
      <c r="DQO11" s="177"/>
      <c r="DQP11" s="177"/>
      <c r="DQQ11" s="177"/>
      <c r="DQR11" s="177"/>
      <c r="DQS11" s="177"/>
      <c r="DQT11" s="177"/>
      <c r="DQU11" s="177"/>
      <c r="DQV11" s="177"/>
      <c r="DQW11" s="177"/>
      <c r="DQX11" s="177"/>
      <c r="DQY11" s="177"/>
      <c r="DQZ11" s="177"/>
      <c r="DRA11" s="177"/>
      <c r="DRB11" s="177"/>
      <c r="DRC11" s="177"/>
      <c r="DRD11" s="177"/>
      <c r="DRE11" s="177"/>
      <c r="DRF11" s="177"/>
      <c r="DRG11" s="177"/>
      <c r="DRH11" s="177"/>
      <c r="DRI11" s="177"/>
      <c r="DRJ11" s="177"/>
      <c r="DRK11" s="177"/>
      <c r="DRL11" s="177"/>
      <c r="DRM11" s="177"/>
      <c r="DRN11" s="177"/>
      <c r="DRO11" s="177"/>
      <c r="DRP11" s="177"/>
      <c r="DRQ11" s="177"/>
      <c r="DRR11" s="177"/>
      <c r="DRS11" s="177"/>
      <c r="DRT11" s="177"/>
      <c r="DRU11" s="177"/>
      <c r="DRV11" s="177"/>
      <c r="DRW11" s="177"/>
      <c r="DRX11" s="177"/>
      <c r="DRY11" s="177"/>
      <c r="DRZ11" s="177"/>
      <c r="DSA11" s="177"/>
      <c r="DSB11" s="177"/>
      <c r="DSC11" s="177"/>
      <c r="DSD11" s="177"/>
      <c r="DSE11" s="177"/>
      <c r="DSF11" s="177"/>
      <c r="DSG11" s="177"/>
      <c r="DSH11" s="177"/>
      <c r="DSI11" s="177"/>
      <c r="DSJ11" s="177"/>
      <c r="DSK11" s="177"/>
      <c r="DSL11" s="177"/>
      <c r="DSM11" s="177"/>
      <c r="DSN11" s="177"/>
      <c r="DSO11" s="177"/>
      <c r="DSP11" s="177"/>
      <c r="DSQ11" s="177"/>
      <c r="DSR11" s="177"/>
      <c r="DSS11" s="177"/>
      <c r="DST11" s="177"/>
      <c r="DSU11" s="177"/>
      <c r="DSV11" s="177"/>
      <c r="DSW11" s="177"/>
      <c r="DSX11" s="177"/>
      <c r="DSY11" s="177"/>
      <c r="DSZ11" s="177"/>
      <c r="DTA11" s="177"/>
      <c r="DTB11" s="177"/>
      <c r="DTC11" s="177"/>
      <c r="DTD11" s="177"/>
      <c r="DTE11" s="177"/>
      <c r="DTF11" s="177"/>
      <c r="DTG11" s="177"/>
      <c r="DTH11" s="177"/>
      <c r="DTI11" s="177"/>
      <c r="DTJ11" s="177"/>
      <c r="DTK11" s="177"/>
      <c r="DTL11" s="177"/>
      <c r="DTM11" s="177"/>
      <c r="DTN11" s="177"/>
      <c r="DTO11" s="177"/>
      <c r="DTP11" s="177"/>
      <c r="DTQ11" s="177"/>
      <c r="DTR11" s="177"/>
      <c r="DTS11" s="177"/>
      <c r="DTT11" s="177"/>
      <c r="DTU11" s="177"/>
      <c r="DTV11" s="177"/>
      <c r="DTW11" s="177"/>
      <c r="DTX11" s="177"/>
      <c r="DTY11" s="177"/>
      <c r="DTZ11" s="177"/>
      <c r="DUA11" s="177"/>
      <c r="DUB11" s="177"/>
      <c r="DUC11" s="177"/>
      <c r="DUD11" s="177"/>
      <c r="DUE11" s="177"/>
      <c r="DUF11" s="177"/>
      <c r="DUG11" s="177"/>
      <c r="DUH11" s="177"/>
      <c r="DUI11" s="177"/>
      <c r="DUJ11" s="177"/>
      <c r="DUK11" s="177"/>
      <c r="DUL11" s="177"/>
      <c r="DUM11" s="177"/>
      <c r="DUN11" s="177"/>
      <c r="DUO11" s="177"/>
      <c r="DUP11" s="177"/>
      <c r="DUQ11" s="177"/>
      <c r="DUR11" s="177"/>
      <c r="DUS11" s="177"/>
      <c r="DUT11" s="177"/>
      <c r="DUU11" s="177"/>
      <c r="DUV11" s="177"/>
      <c r="DUW11" s="177"/>
      <c r="DUX11" s="177"/>
      <c r="DUY11" s="177"/>
      <c r="DUZ11" s="177"/>
      <c r="DVA11" s="177"/>
      <c r="DVB11" s="177"/>
      <c r="DVC11" s="177"/>
      <c r="DVD11" s="177"/>
      <c r="DVE11" s="177"/>
      <c r="DVF11" s="177"/>
      <c r="DVG11" s="177"/>
      <c r="DVH11" s="177"/>
      <c r="DVI11" s="177"/>
      <c r="DVJ11" s="177"/>
      <c r="DVK11" s="177"/>
      <c r="DVL11" s="177"/>
      <c r="DVM11" s="177"/>
      <c r="DVN11" s="177"/>
      <c r="DVO11" s="177"/>
      <c r="DVP11" s="177"/>
      <c r="DVQ11" s="177"/>
      <c r="DVR11" s="177"/>
      <c r="DVS11" s="177"/>
      <c r="DVT11" s="177"/>
      <c r="DVU11" s="177"/>
      <c r="DVV11" s="177"/>
      <c r="DVW11" s="177"/>
      <c r="DVX11" s="177"/>
      <c r="DVY11" s="177"/>
      <c r="DVZ11" s="177"/>
      <c r="DWA11" s="177"/>
      <c r="DWB11" s="177"/>
      <c r="DWC11" s="177"/>
      <c r="DWD11" s="177"/>
      <c r="DWE11" s="177"/>
      <c r="DWF11" s="177"/>
      <c r="DWG11" s="177"/>
      <c r="DWH11" s="177"/>
      <c r="DWI11" s="177"/>
      <c r="DWJ11" s="177"/>
      <c r="DWK11" s="177"/>
      <c r="DWL11" s="177"/>
      <c r="DWM11" s="177"/>
      <c r="DWN11" s="177"/>
      <c r="DWO11" s="177"/>
      <c r="DWP11" s="177"/>
      <c r="DWQ11" s="177"/>
      <c r="DWR11" s="177"/>
      <c r="DWS11" s="177"/>
      <c r="DWT11" s="177"/>
      <c r="DWU11" s="177"/>
      <c r="DWV11" s="177"/>
      <c r="DWW11" s="177"/>
      <c r="DWX11" s="177"/>
      <c r="DWY11" s="177"/>
      <c r="DWZ11" s="177"/>
      <c r="DXA11" s="177"/>
      <c r="DXB11" s="177"/>
      <c r="DXC11" s="177"/>
      <c r="DXD11" s="177"/>
      <c r="DXE11" s="177"/>
      <c r="DXF11" s="177"/>
      <c r="DXG11" s="177"/>
      <c r="DXH11" s="177"/>
      <c r="DXI11" s="177"/>
      <c r="DXJ11" s="177"/>
      <c r="DXK11" s="177"/>
      <c r="DXL11" s="177"/>
      <c r="DXM11" s="177"/>
      <c r="DXN11" s="177"/>
      <c r="DXO11" s="177"/>
      <c r="DXP11" s="177"/>
      <c r="DXQ11" s="177"/>
      <c r="DXR11" s="177"/>
      <c r="DXS11" s="177"/>
      <c r="DXT11" s="177"/>
      <c r="DXU11" s="177"/>
      <c r="DXV11" s="177"/>
      <c r="DXW11" s="177"/>
      <c r="DXX11" s="177"/>
      <c r="DXY11" s="177"/>
      <c r="DXZ11" s="177"/>
      <c r="DYA11" s="177"/>
      <c r="DYB11" s="177"/>
      <c r="DYC11" s="177"/>
      <c r="DYD11" s="177"/>
      <c r="DYE11" s="177"/>
      <c r="DYF11" s="177"/>
      <c r="DYG11" s="177"/>
      <c r="DYH11" s="177"/>
      <c r="DYI11" s="177"/>
      <c r="DYJ11" s="177"/>
      <c r="DYK11" s="177"/>
      <c r="DYL11" s="177"/>
      <c r="DYM11" s="177"/>
      <c r="DYN11" s="177"/>
      <c r="DYO11" s="177"/>
      <c r="DYP11" s="177"/>
      <c r="DYQ11" s="177"/>
      <c r="DYR11" s="177"/>
      <c r="DYS11" s="177"/>
      <c r="DYT11" s="177"/>
      <c r="DYU11" s="177"/>
      <c r="DYV11" s="177"/>
      <c r="DYW11" s="177"/>
      <c r="DYX11" s="177"/>
      <c r="DYY11" s="177"/>
      <c r="DYZ11" s="177"/>
      <c r="DZA11" s="177"/>
      <c r="DZB11" s="177"/>
      <c r="DZC11" s="177"/>
      <c r="DZD11" s="177"/>
      <c r="DZE11" s="177"/>
      <c r="DZF11" s="177"/>
      <c r="DZG11" s="177"/>
      <c r="DZH11" s="177"/>
      <c r="DZI11" s="177"/>
      <c r="DZJ11" s="177"/>
      <c r="DZK11" s="177"/>
      <c r="DZL11" s="177"/>
      <c r="DZM11" s="177"/>
      <c r="DZN11" s="177"/>
      <c r="DZO11" s="177"/>
      <c r="DZP11" s="177"/>
      <c r="DZQ11" s="177"/>
      <c r="DZR11" s="177"/>
      <c r="DZS11" s="177"/>
      <c r="DZT11" s="177"/>
      <c r="DZU11" s="177"/>
      <c r="DZV11" s="177"/>
      <c r="DZW11" s="177"/>
      <c r="DZX11" s="177"/>
      <c r="DZY11" s="177"/>
      <c r="DZZ11" s="177"/>
      <c r="EAA11" s="177"/>
      <c r="EAB11" s="177"/>
      <c r="EAC11" s="177"/>
      <c r="EAD11" s="177"/>
      <c r="EAE11" s="177"/>
      <c r="EAF11" s="177"/>
      <c r="EAG11" s="177"/>
      <c r="EAH11" s="177"/>
      <c r="EAI11" s="177"/>
      <c r="EAJ11" s="177"/>
      <c r="EAK11" s="177"/>
      <c r="EAL11" s="177"/>
      <c r="EAM11" s="177"/>
      <c r="EAN11" s="177"/>
      <c r="EAO11" s="177"/>
      <c r="EAP11" s="177"/>
      <c r="EAQ11" s="177"/>
      <c r="EAR11" s="177"/>
      <c r="EAS11" s="177"/>
      <c r="EAT11" s="177"/>
      <c r="EAU11" s="177"/>
      <c r="EAV11" s="177"/>
      <c r="EAW11" s="177"/>
      <c r="EAX11" s="177"/>
      <c r="EAY11" s="177"/>
      <c r="EAZ11" s="177"/>
      <c r="EBA11" s="177"/>
      <c r="EBB11" s="177"/>
      <c r="EBC11" s="177"/>
      <c r="EBD11" s="177"/>
      <c r="EBE11" s="177"/>
      <c r="EBF11" s="177"/>
      <c r="EBG11" s="177"/>
      <c r="EBH11" s="177"/>
      <c r="EBI11" s="177"/>
      <c r="EBJ11" s="177"/>
      <c r="EBK11" s="177"/>
      <c r="EBL11" s="177"/>
      <c r="EBM11" s="177"/>
      <c r="EBN11" s="177"/>
      <c r="EBO11" s="177"/>
      <c r="EBP11" s="177"/>
      <c r="EBQ11" s="177"/>
      <c r="EBR11" s="177"/>
      <c r="EBS11" s="177"/>
      <c r="EBT11" s="177"/>
      <c r="EBU11" s="177"/>
      <c r="EBV11" s="177"/>
      <c r="EBW11" s="177"/>
      <c r="EBX11" s="177"/>
      <c r="EBY11" s="177"/>
      <c r="EBZ11" s="177"/>
      <c r="ECA11" s="177"/>
      <c r="ECB11" s="177"/>
      <c r="ECC11" s="177"/>
      <c r="ECD11" s="177"/>
      <c r="ECE11" s="177"/>
      <c r="ECF11" s="177"/>
      <c r="ECG11" s="177"/>
      <c r="ECH11" s="177"/>
      <c r="ECI11" s="177"/>
      <c r="ECJ11" s="177"/>
      <c r="ECK11" s="177"/>
      <c r="ECL11" s="177"/>
      <c r="ECM11" s="177"/>
      <c r="ECN11" s="177"/>
      <c r="ECO11" s="177"/>
      <c r="ECP11" s="177"/>
      <c r="ECQ11" s="177"/>
      <c r="ECR11" s="177"/>
      <c r="ECS11" s="177"/>
      <c r="ECT11" s="177"/>
      <c r="ECU11" s="177"/>
      <c r="ECV11" s="177"/>
      <c r="ECW11" s="177"/>
      <c r="ECX11" s="177"/>
      <c r="ECY11" s="177"/>
      <c r="ECZ11" s="177"/>
      <c r="EDA11" s="177"/>
      <c r="EDB11" s="177"/>
      <c r="EDC11" s="177"/>
      <c r="EDD11" s="177"/>
      <c r="EDE11" s="177"/>
      <c r="EDF11" s="177"/>
      <c r="EDG11" s="177"/>
      <c r="EDH11" s="177"/>
      <c r="EDI11" s="177"/>
      <c r="EDJ11" s="177"/>
      <c r="EDK11" s="177"/>
      <c r="EDL11" s="177"/>
      <c r="EDM11" s="177"/>
      <c r="EDN11" s="177"/>
      <c r="EDO11" s="177"/>
      <c r="EDP11" s="177"/>
      <c r="EDQ11" s="177"/>
      <c r="EDR11" s="177"/>
      <c r="EDS11" s="177"/>
      <c r="EDT11" s="177"/>
      <c r="EDU11" s="177"/>
      <c r="EDV11" s="177"/>
      <c r="EDW11" s="177"/>
      <c r="EDX11" s="177"/>
      <c r="EDY11" s="177"/>
      <c r="EDZ11" s="177"/>
      <c r="EEA11" s="177"/>
      <c r="EEB11" s="177"/>
      <c r="EEC11" s="177"/>
      <c r="EED11" s="177"/>
      <c r="EEE11" s="177"/>
      <c r="EEF11" s="177"/>
      <c r="EEG11" s="177"/>
      <c r="EEH11" s="177"/>
      <c r="EEI11" s="177"/>
      <c r="EEJ11" s="177"/>
      <c r="EEK11" s="177"/>
      <c r="EEL11" s="177"/>
      <c r="EEM11" s="177"/>
      <c r="EEN11" s="177"/>
      <c r="EEO11" s="177"/>
      <c r="EEP11" s="177"/>
      <c r="EEQ11" s="177"/>
      <c r="EER11" s="177"/>
      <c r="EES11" s="177"/>
      <c r="EET11" s="177"/>
      <c r="EEU11" s="177"/>
      <c r="EEV11" s="177"/>
      <c r="EEW11" s="177"/>
      <c r="EEX11" s="177"/>
      <c r="EEY11" s="177"/>
      <c r="EEZ11" s="177"/>
      <c r="EFA11" s="177"/>
      <c r="EFB11" s="177"/>
      <c r="EFC11" s="177"/>
      <c r="EFD11" s="177"/>
      <c r="EFE11" s="177"/>
      <c r="EFF11" s="177"/>
      <c r="EFG11" s="177"/>
      <c r="EFH11" s="177"/>
      <c r="EFI11" s="177"/>
      <c r="EFJ11" s="177"/>
      <c r="EFK11" s="177"/>
      <c r="EFL11" s="177"/>
      <c r="EFM11" s="177"/>
      <c r="EFN11" s="177"/>
      <c r="EFO11" s="177"/>
      <c r="EFP11" s="177"/>
      <c r="EFQ11" s="177"/>
      <c r="EFR11" s="177"/>
      <c r="EFS11" s="177"/>
      <c r="EFT11" s="177"/>
      <c r="EFU11" s="177"/>
      <c r="EFV11" s="177"/>
      <c r="EFW11" s="177"/>
      <c r="EFX11" s="177"/>
      <c r="EFY11" s="177"/>
      <c r="EFZ11" s="177"/>
      <c r="EGA11" s="177"/>
      <c r="EGB11" s="177"/>
      <c r="EGC11" s="177"/>
      <c r="EGD11" s="177"/>
      <c r="EGE11" s="177"/>
      <c r="EGF11" s="177"/>
      <c r="EGG11" s="177"/>
      <c r="EGH11" s="177"/>
      <c r="EGI11" s="177"/>
      <c r="EGJ11" s="177"/>
      <c r="EGK11" s="177"/>
      <c r="EGL11" s="177"/>
      <c r="EGM11" s="177"/>
      <c r="EGN11" s="177"/>
      <c r="EGO11" s="177"/>
      <c r="EGP11" s="177"/>
      <c r="EGQ11" s="177"/>
      <c r="EGR11" s="177"/>
      <c r="EGS11" s="177"/>
      <c r="EGT11" s="177"/>
      <c r="EGU11" s="177"/>
      <c r="EGV11" s="177"/>
      <c r="EGW11" s="177"/>
      <c r="EGX11" s="177"/>
      <c r="EGY11" s="177"/>
      <c r="EGZ11" s="177"/>
      <c r="EHA11" s="177"/>
      <c r="EHB11" s="177"/>
      <c r="EHC11" s="177"/>
      <c r="EHD11" s="177"/>
      <c r="EHE11" s="177"/>
      <c r="EHF11" s="177"/>
      <c r="EHG11" s="177"/>
      <c r="EHH11" s="177"/>
      <c r="EHI11" s="177"/>
      <c r="EHJ11" s="177"/>
      <c r="EHK11" s="177"/>
      <c r="EHL11" s="177"/>
      <c r="EHM11" s="177"/>
      <c r="EHN11" s="177"/>
      <c r="EHO11" s="177"/>
      <c r="EHP11" s="177"/>
      <c r="EHQ11" s="177"/>
      <c r="EHR11" s="177"/>
      <c r="EHS11" s="177"/>
      <c r="EHT11" s="177"/>
      <c r="EHU11" s="177"/>
      <c r="EHV11" s="177"/>
      <c r="EHW11" s="177"/>
      <c r="EHX11" s="177"/>
      <c r="EHY11" s="177"/>
      <c r="EHZ11" s="177"/>
      <c r="EIA11" s="177"/>
      <c r="EIB11" s="177"/>
      <c r="EIC11" s="177"/>
      <c r="EID11" s="177"/>
      <c r="EIE11" s="177"/>
      <c r="EIF11" s="177"/>
      <c r="EIG11" s="177"/>
      <c r="EIH11" s="177"/>
      <c r="EII11" s="177"/>
      <c r="EIJ11" s="177"/>
      <c r="EIK11" s="177"/>
      <c r="EIL11" s="177"/>
      <c r="EIM11" s="177"/>
      <c r="EIN11" s="177"/>
      <c r="EIO11" s="177"/>
      <c r="EIP11" s="177"/>
      <c r="EIQ11" s="177"/>
      <c r="EIR11" s="177"/>
      <c r="EIS11" s="177"/>
      <c r="EIT11" s="177"/>
      <c r="EIU11" s="177"/>
      <c r="EIV11" s="177"/>
      <c r="EIW11" s="177"/>
      <c r="EIX11" s="177"/>
      <c r="EIY11" s="177"/>
      <c r="EIZ11" s="177"/>
      <c r="EJA11" s="177"/>
      <c r="EJB11" s="177"/>
      <c r="EJC11" s="177"/>
      <c r="EJD11" s="177"/>
      <c r="EJE11" s="177"/>
      <c r="EJF11" s="177"/>
      <c r="EJG11" s="177"/>
      <c r="EJH11" s="177"/>
      <c r="EJI11" s="177"/>
      <c r="EJJ11" s="177"/>
      <c r="EJK11" s="177"/>
      <c r="EJL11" s="177"/>
      <c r="EJM11" s="177"/>
      <c r="EJN11" s="177"/>
      <c r="EJO11" s="177"/>
      <c r="EJP11" s="177"/>
      <c r="EJQ11" s="177"/>
      <c r="EJR11" s="177"/>
      <c r="EJS11" s="177"/>
      <c r="EJT11" s="177"/>
      <c r="EJU11" s="177"/>
      <c r="EJV11" s="177"/>
      <c r="EJW11" s="177"/>
      <c r="EJX11" s="177"/>
      <c r="EJY11" s="177"/>
      <c r="EJZ11" s="177"/>
      <c r="EKA11" s="177"/>
      <c r="EKB11" s="177"/>
      <c r="EKC11" s="177"/>
      <c r="EKD11" s="177"/>
      <c r="EKE11" s="177"/>
      <c r="EKF11" s="177"/>
      <c r="EKG11" s="177"/>
      <c r="EKH11" s="177"/>
      <c r="EKI11" s="177"/>
      <c r="EKJ11" s="177"/>
      <c r="EKK11" s="177"/>
      <c r="EKL11" s="177"/>
      <c r="EKM11" s="177"/>
      <c r="EKN11" s="177"/>
      <c r="EKO11" s="177"/>
      <c r="EKP11" s="177"/>
      <c r="EKQ11" s="177"/>
      <c r="EKR11" s="177"/>
      <c r="EKS11" s="177"/>
      <c r="EKT11" s="177"/>
      <c r="EKU11" s="177"/>
      <c r="EKV11" s="177"/>
      <c r="EKW11" s="177"/>
      <c r="EKX11" s="177"/>
      <c r="EKY11" s="177"/>
      <c r="EKZ11" s="177"/>
      <c r="ELA11" s="177"/>
      <c r="ELB11" s="177"/>
      <c r="ELC11" s="177"/>
      <c r="ELD11" s="177"/>
      <c r="ELE11" s="177"/>
      <c r="ELF11" s="177"/>
      <c r="ELG11" s="177"/>
      <c r="ELH11" s="177"/>
      <c r="ELI11" s="177"/>
      <c r="ELJ11" s="177"/>
      <c r="ELK11" s="177"/>
      <c r="ELL11" s="177"/>
      <c r="ELM11" s="177"/>
      <c r="ELN11" s="177"/>
      <c r="ELO11" s="177"/>
      <c r="ELP11" s="177"/>
      <c r="ELQ11" s="177"/>
      <c r="ELR11" s="177"/>
      <c r="ELS11" s="177"/>
      <c r="ELT11" s="177"/>
      <c r="ELU11" s="177"/>
      <c r="ELV11" s="177"/>
      <c r="ELW11" s="177"/>
      <c r="ELX11" s="177"/>
      <c r="ELY11" s="177"/>
      <c r="ELZ11" s="177"/>
      <c r="EMA11" s="177"/>
      <c r="EMB11" s="177"/>
      <c r="EMC11" s="177"/>
      <c r="EMD11" s="177"/>
      <c r="EME11" s="177"/>
      <c r="EMF11" s="177"/>
      <c r="EMG11" s="177"/>
      <c r="EMH11" s="177"/>
      <c r="EMI11" s="177"/>
      <c r="EMJ11" s="177"/>
      <c r="EMK11" s="177"/>
      <c r="EML11" s="177"/>
      <c r="EMM11" s="177"/>
      <c r="EMN11" s="177"/>
      <c r="EMO11" s="177"/>
      <c r="EMP11" s="177"/>
      <c r="EMQ11" s="177"/>
      <c r="EMR11" s="177"/>
      <c r="EMS11" s="177"/>
      <c r="EMT11" s="177"/>
      <c r="EMU11" s="177"/>
      <c r="EMV11" s="177"/>
      <c r="EMW11" s="177"/>
      <c r="EMX11" s="177"/>
      <c r="EMY11" s="177"/>
      <c r="EMZ11" s="177"/>
      <c r="ENA11" s="177"/>
      <c r="ENB11" s="177"/>
      <c r="ENC11" s="177"/>
      <c r="END11" s="177"/>
      <c r="ENE11" s="177"/>
      <c r="ENF11" s="177"/>
      <c r="ENG11" s="177"/>
      <c r="ENH11" s="177"/>
      <c r="ENI11" s="177"/>
      <c r="ENJ11" s="177"/>
      <c r="ENK11" s="177"/>
      <c r="ENL11" s="177"/>
      <c r="ENM11" s="177"/>
      <c r="ENN11" s="177"/>
      <c r="ENO11" s="177"/>
      <c r="ENP11" s="177"/>
      <c r="ENQ11" s="177"/>
      <c r="ENR11" s="177"/>
      <c r="ENS11" s="177"/>
      <c r="ENT11" s="177"/>
      <c r="ENU11" s="177"/>
      <c r="ENV11" s="177"/>
      <c r="ENW11" s="177"/>
      <c r="ENX11" s="177"/>
      <c r="ENY11" s="177"/>
      <c r="ENZ11" s="177"/>
      <c r="EOA11" s="177"/>
      <c r="EOB11" s="177"/>
      <c r="EOC11" s="177"/>
      <c r="EOD11" s="177"/>
      <c r="EOE11" s="177"/>
      <c r="EOF11" s="177"/>
      <c r="EOG11" s="177"/>
      <c r="EOH11" s="177"/>
      <c r="EOI11" s="177"/>
      <c r="EOJ11" s="177"/>
      <c r="EOK11" s="177"/>
      <c r="EOL11" s="177"/>
      <c r="EOM11" s="177"/>
      <c r="EON11" s="177"/>
      <c r="EOO11" s="177"/>
      <c r="EOP11" s="177"/>
      <c r="EOQ11" s="177"/>
      <c r="EOR11" s="177"/>
      <c r="EOS11" s="177"/>
      <c r="EOT11" s="177"/>
      <c r="EOU11" s="177"/>
      <c r="EOV11" s="177"/>
      <c r="EOW11" s="177"/>
      <c r="EOX11" s="177"/>
      <c r="EOY11" s="177"/>
      <c r="EOZ11" s="177"/>
      <c r="EPA11" s="177"/>
      <c r="EPB11" s="177"/>
      <c r="EPC11" s="177"/>
      <c r="EPD11" s="177"/>
      <c r="EPE11" s="177"/>
      <c r="EPF11" s="177"/>
      <c r="EPG11" s="177"/>
      <c r="EPH11" s="177"/>
      <c r="EPI11" s="177"/>
      <c r="EPJ11" s="177"/>
      <c r="EPK11" s="177"/>
      <c r="EPL11" s="177"/>
      <c r="EPM11" s="177"/>
      <c r="EPN11" s="177"/>
      <c r="EPO11" s="177"/>
      <c r="EPP11" s="177"/>
      <c r="EPQ11" s="177"/>
      <c r="EPR11" s="177"/>
      <c r="EPS11" s="177"/>
      <c r="EPT11" s="177"/>
      <c r="EPU11" s="177"/>
      <c r="EPV11" s="177"/>
      <c r="EPW11" s="177"/>
      <c r="EPX11" s="177"/>
      <c r="EPY11" s="177"/>
      <c r="EPZ11" s="177"/>
      <c r="EQA11" s="177"/>
      <c r="EQB11" s="177"/>
      <c r="EQC11" s="177"/>
      <c r="EQD11" s="177"/>
      <c r="EQE11" s="177"/>
      <c r="EQF11" s="177"/>
      <c r="EQG11" s="177"/>
      <c r="EQH11" s="177"/>
      <c r="EQI11" s="177"/>
      <c r="EQJ11" s="177"/>
      <c r="EQK11" s="177"/>
      <c r="EQL11" s="177"/>
      <c r="EQM11" s="177"/>
      <c r="EQN11" s="177"/>
      <c r="EQO11" s="177"/>
      <c r="EQP11" s="177"/>
      <c r="EQQ11" s="177"/>
      <c r="EQR11" s="177"/>
      <c r="EQS11" s="177"/>
      <c r="EQT11" s="177"/>
      <c r="EQU11" s="177"/>
      <c r="EQV11" s="177"/>
      <c r="EQW11" s="177"/>
      <c r="EQX11" s="177"/>
      <c r="EQY11" s="177"/>
      <c r="EQZ11" s="177"/>
      <c r="ERA11" s="177"/>
      <c r="ERB11" s="177"/>
      <c r="ERC11" s="177"/>
      <c r="ERD11" s="177"/>
      <c r="ERE11" s="177"/>
      <c r="ERF11" s="177"/>
      <c r="ERG11" s="177"/>
      <c r="ERH11" s="177"/>
      <c r="ERI11" s="177"/>
      <c r="ERJ11" s="177"/>
      <c r="ERK11" s="177"/>
      <c r="ERL11" s="177"/>
      <c r="ERM11" s="177"/>
      <c r="ERN11" s="177"/>
      <c r="ERO11" s="177"/>
      <c r="ERP11" s="177"/>
      <c r="ERQ11" s="177"/>
      <c r="ERR11" s="177"/>
      <c r="ERS11" s="177"/>
      <c r="ERT11" s="177"/>
      <c r="ERU11" s="177"/>
      <c r="ERV11" s="177"/>
      <c r="ERW11" s="177"/>
      <c r="ERX11" s="177"/>
      <c r="ERY11" s="177"/>
      <c r="ERZ11" s="177"/>
      <c r="ESA11" s="177"/>
      <c r="ESB11" s="177"/>
      <c r="ESC11" s="177"/>
      <c r="ESD11" s="177"/>
      <c r="ESE11" s="177"/>
      <c r="ESF11" s="177"/>
      <c r="ESG11" s="177"/>
      <c r="ESH11" s="177"/>
      <c r="ESI11" s="177"/>
      <c r="ESJ11" s="177"/>
      <c r="ESK11" s="177"/>
      <c r="ESL11" s="177"/>
      <c r="ESM11" s="177"/>
      <c r="ESN11" s="177"/>
      <c r="ESO11" s="177"/>
      <c r="ESP11" s="177"/>
      <c r="ESQ11" s="177"/>
      <c r="ESR11" s="177"/>
      <c r="ESS11" s="177"/>
      <c r="EST11" s="177"/>
      <c r="ESU11" s="177"/>
      <c r="ESV11" s="177"/>
      <c r="ESW11" s="177"/>
      <c r="ESX11" s="177"/>
      <c r="ESY11" s="177"/>
      <c r="ESZ11" s="177"/>
      <c r="ETA11" s="177"/>
      <c r="ETB11" s="177"/>
      <c r="ETC11" s="177"/>
      <c r="ETD11" s="177"/>
      <c r="ETE11" s="177"/>
      <c r="ETF11" s="177"/>
      <c r="ETG11" s="177"/>
      <c r="ETH11" s="177"/>
      <c r="ETI11" s="177"/>
      <c r="ETJ11" s="177"/>
      <c r="ETK11" s="177"/>
      <c r="ETL11" s="177"/>
      <c r="ETM11" s="177"/>
      <c r="ETN11" s="177"/>
      <c r="ETO11" s="177"/>
      <c r="ETP11" s="177"/>
      <c r="ETQ11" s="177"/>
      <c r="ETR11" s="177"/>
      <c r="ETS11" s="177"/>
      <c r="ETT11" s="177"/>
      <c r="ETU11" s="177"/>
      <c r="ETV11" s="177"/>
      <c r="ETW11" s="177"/>
      <c r="ETX11" s="177"/>
      <c r="ETY11" s="177"/>
      <c r="ETZ11" s="177"/>
      <c r="EUA11" s="177"/>
      <c r="EUB11" s="177"/>
      <c r="EUC11" s="177"/>
      <c r="EUD11" s="177"/>
      <c r="EUE11" s="177"/>
      <c r="EUF11" s="177"/>
      <c r="EUG11" s="177"/>
      <c r="EUH11" s="177"/>
      <c r="EUI11" s="177"/>
      <c r="EUJ11" s="177"/>
      <c r="EUK11" s="177"/>
      <c r="EUL11" s="177"/>
      <c r="EUM11" s="177"/>
      <c r="EUN11" s="177"/>
      <c r="EUO11" s="177"/>
      <c r="EUP11" s="177"/>
      <c r="EUQ11" s="177"/>
      <c r="EUR11" s="177"/>
      <c r="EUS11" s="177"/>
      <c r="EUT11" s="177"/>
      <c r="EUU11" s="177"/>
      <c r="EUV11" s="177"/>
      <c r="EUW11" s="177"/>
      <c r="EUX11" s="177"/>
      <c r="EUY11" s="177"/>
      <c r="EUZ11" s="177"/>
      <c r="EVA11" s="177"/>
      <c r="EVB11" s="177"/>
      <c r="EVC11" s="177"/>
      <c r="EVD11" s="177"/>
      <c r="EVE11" s="177"/>
      <c r="EVF11" s="177"/>
      <c r="EVG11" s="177"/>
      <c r="EVH11" s="177"/>
      <c r="EVI11" s="177"/>
      <c r="EVJ11" s="177"/>
      <c r="EVK11" s="177"/>
      <c r="EVL11" s="177"/>
      <c r="EVM11" s="177"/>
      <c r="EVN11" s="177"/>
      <c r="EVO11" s="177"/>
      <c r="EVP11" s="177"/>
      <c r="EVQ11" s="177"/>
      <c r="EVR11" s="177"/>
      <c r="EVS11" s="177"/>
      <c r="EVT11" s="177"/>
      <c r="EVU11" s="177"/>
      <c r="EVV11" s="177"/>
      <c r="EVW11" s="177"/>
      <c r="EVX11" s="177"/>
      <c r="EVY11" s="177"/>
      <c r="EVZ11" s="177"/>
      <c r="EWA11" s="177"/>
      <c r="EWB11" s="177"/>
      <c r="EWC11" s="177"/>
      <c r="EWD11" s="177"/>
      <c r="EWE11" s="177"/>
      <c r="EWF11" s="177"/>
      <c r="EWG11" s="177"/>
      <c r="EWH11" s="177"/>
      <c r="EWI11" s="177"/>
      <c r="EWJ11" s="177"/>
      <c r="EWK11" s="177"/>
      <c r="EWL11" s="177"/>
      <c r="EWM11" s="177"/>
      <c r="EWN11" s="177"/>
      <c r="EWO11" s="177"/>
      <c r="EWP11" s="177"/>
      <c r="EWQ11" s="177"/>
      <c r="EWR11" s="177"/>
      <c r="EWS11" s="177"/>
      <c r="EWT11" s="177"/>
      <c r="EWU11" s="177"/>
      <c r="EWV11" s="177"/>
      <c r="EWW11" s="177"/>
      <c r="EWX11" s="177"/>
      <c r="EWY11" s="177"/>
      <c r="EWZ11" s="177"/>
      <c r="EXA11" s="177"/>
      <c r="EXB11" s="177"/>
      <c r="EXC11" s="177"/>
      <c r="EXD11" s="177"/>
      <c r="EXE11" s="177"/>
      <c r="EXF11" s="177"/>
      <c r="EXG11" s="177"/>
      <c r="EXH11" s="177"/>
      <c r="EXI11" s="177"/>
      <c r="EXJ11" s="177"/>
      <c r="EXK11" s="177"/>
      <c r="EXL11" s="177"/>
      <c r="EXM11" s="177"/>
      <c r="EXN11" s="177"/>
      <c r="EXO11" s="177"/>
      <c r="EXP11" s="177"/>
      <c r="EXQ11" s="177"/>
      <c r="EXR11" s="177"/>
      <c r="EXS11" s="177"/>
      <c r="EXT11" s="177"/>
      <c r="EXU11" s="177"/>
      <c r="EXV11" s="177"/>
      <c r="EXW11" s="177"/>
      <c r="EXX11" s="177"/>
      <c r="EXY11" s="177"/>
      <c r="EXZ11" s="177"/>
      <c r="EYA11" s="177"/>
      <c r="EYB11" s="177"/>
      <c r="EYC11" s="177"/>
      <c r="EYD11" s="177"/>
      <c r="EYE11" s="177"/>
      <c r="EYF11" s="177"/>
      <c r="EYG11" s="177"/>
      <c r="EYH11" s="177"/>
      <c r="EYI11" s="177"/>
      <c r="EYJ11" s="177"/>
      <c r="EYK11" s="177"/>
      <c r="EYL11" s="177"/>
      <c r="EYM11" s="177"/>
      <c r="EYN11" s="177"/>
      <c r="EYO11" s="177"/>
      <c r="EYP11" s="177"/>
      <c r="EYQ11" s="177"/>
      <c r="EYR11" s="177"/>
      <c r="EYS11" s="177"/>
      <c r="EYT11" s="177"/>
      <c r="EYU11" s="177"/>
      <c r="EYV11" s="177"/>
      <c r="EYW11" s="177"/>
      <c r="EYX11" s="177"/>
      <c r="EYY11" s="177"/>
      <c r="EYZ11" s="177"/>
      <c r="EZA11" s="177"/>
      <c r="EZB11" s="177"/>
      <c r="EZC11" s="177"/>
      <c r="EZD11" s="177"/>
      <c r="EZE11" s="177"/>
      <c r="EZF11" s="177"/>
      <c r="EZG11" s="177"/>
      <c r="EZH11" s="177"/>
      <c r="EZI11" s="177"/>
      <c r="EZJ11" s="177"/>
      <c r="EZK11" s="177"/>
      <c r="EZL11" s="177"/>
      <c r="EZM11" s="177"/>
      <c r="EZN11" s="177"/>
      <c r="EZO11" s="177"/>
      <c r="EZP11" s="177"/>
      <c r="EZQ11" s="177"/>
      <c r="EZR11" s="177"/>
      <c r="EZS11" s="177"/>
      <c r="EZT11" s="177"/>
      <c r="EZU11" s="177"/>
      <c r="EZV11" s="177"/>
      <c r="EZW11" s="177"/>
      <c r="EZX11" s="177"/>
      <c r="EZY11" s="177"/>
      <c r="EZZ11" s="177"/>
      <c r="FAA11" s="177"/>
      <c r="FAB11" s="177"/>
      <c r="FAC11" s="177"/>
      <c r="FAD11" s="177"/>
      <c r="FAE11" s="177"/>
      <c r="FAF11" s="177"/>
      <c r="FAG11" s="177"/>
      <c r="FAH11" s="177"/>
      <c r="FAI11" s="177"/>
      <c r="FAJ11" s="177"/>
      <c r="FAK11" s="177"/>
      <c r="FAL11" s="177"/>
      <c r="FAM11" s="177"/>
      <c r="FAN11" s="177"/>
      <c r="FAO11" s="177"/>
      <c r="FAP11" s="177"/>
      <c r="FAQ11" s="177"/>
      <c r="FAR11" s="177"/>
      <c r="FAS11" s="177"/>
      <c r="FAT11" s="177"/>
      <c r="FAU11" s="177"/>
      <c r="FAV11" s="177"/>
      <c r="FAW11" s="177"/>
      <c r="FAX11" s="177"/>
      <c r="FAY11" s="177"/>
      <c r="FAZ11" s="177"/>
      <c r="FBA11" s="177"/>
      <c r="FBB11" s="177"/>
      <c r="FBC11" s="177"/>
      <c r="FBD11" s="177"/>
      <c r="FBE11" s="177"/>
      <c r="FBF11" s="177"/>
      <c r="FBG11" s="177"/>
      <c r="FBH11" s="177"/>
      <c r="FBI11" s="177"/>
      <c r="FBJ11" s="177"/>
      <c r="FBK11" s="177"/>
      <c r="FBL11" s="177"/>
      <c r="FBM11" s="177"/>
      <c r="FBN11" s="177"/>
      <c r="FBO11" s="177"/>
      <c r="FBP11" s="177"/>
      <c r="FBQ11" s="177"/>
      <c r="FBR11" s="177"/>
      <c r="FBS11" s="177"/>
      <c r="FBT11" s="177"/>
      <c r="FBU11" s="177"/>
      <c r="FBV11" s="177"/>
      <c r="FBW11" s="177"/>
      <c r="FBX11" s="177"/>
      <c r="FBY11" s="177"/>
      <c r="FBZ11" s="177"/>
      <c r="FCA11" s="177"/>
      <c r="FCB11" s="177"/>
      <c r="FCC11" s="177"/>
      <c r="FCD11" s="177"/>
      <c r="FCE11" s="177"/>
      <c r="FCF11" s="177"/>
      <c r="FCG11" s="177"/>
      <c r="FCH11" s="177"/>
      <c r="FCI11" s="177"/>
      <c r="FCJ11" s="177"/>
      <c r="FCK11" s="177"/>
      <c r="FCL11" s="177"/>
      <c r="FCM11" s="177"/>
      <c r="FCN11" s="177"/>
      <c r="FCO11" s="177"/>
      <c r="FCP11" s="177"/>
      <c r="FCQ11" s="177"/>
      <c r="FCR11" s="177"/>
      <c r="FCS11" s="177"/>
      <c r="FCT11" s="177"/>
      <c r="FCU11" s="177"/>
      <c r="FCV11" s="177"/>
      <c r="FCW11" s="177"/>
      <c r="FCX11" s="177"/>
      <c r="FCY11" s="177"/>
      <c r="FCZ11" s="177"/>
      <c r="FDA11" s="177"/>
      <c r="FDB11" s="177"/>
      <c r="FDC11" s="177"/>
      <c r="FDD11" s="177"/>
      <c r="FDE11" s="177"/>
      <c r="FDF11" s="177"/>
      <c r="FDG11" s="177"/>
      <c r="FDH11" s="177"/>
      <c r="FDI11" s="177"/>
      <c r="FDJ11" s="177"/>
      <c r="FDK11" s="177"/>
      <c r="FDL11" s="177"/>
      <c r="FDM11" s="177"/>
      <c r="FDN11" s="177"/>
      <c r="FDO11" s="177"/>
      <c r="FDP11" s="177"/>
      <c r="FDQ11" s="177"/>
      <c r="FDR11" s="177"/>
      <c r="FDS11" s="177"/>
      <c r="FDT11" s="177"/>
      <c r="FDU11" s="177"/>
      <c r="FDV11" s="177"/>
      <c r="FDW11" s="177"/>
      <c r="FDX11" s="177"/>
      <c r="FDY11" s="177"/>
      <c r="FDZ11" s="177"/>
      <c r="FEA11" s="177"/>
      <c r="FEB11" s="177"/>
      <c r="FEC11" s="177"/>
      <c r="FED11" s="177"/>
      <c r="FEE11" s="177"/>
      <c r="FEF11" s="177"/>
      <c r="FEG11" s="177"/>
      <c r="FEH11" s="177"/>
      <c r="FEI11" s="177"/>
      <c r="FEJ11" s="177"/>
      <c r="FEK11" s="177"/>
      <c r="FEL11" s="177"/>
      <c r="FEM11" s="177"/>
      <c r="FEN11" s="177"/>
      <c r="FEO11" s="177"/>
      <c r="FEP11" s="177"/>
      <c r="FEQ11" s="177"/>
      <c r="FER11" s="177"/>
      <c r="FES11" s="177"/>
      <c r="FET11" s="177"/>
      <c r="FEU11" s="177"/>
      <c r="FEV11" s="177"/>
      <c r="FEW11" s="177"/>
      <c r="FEX11" s="177"/>
      <c r="FEY11" s="177"/>
      <c r="FEZ11" s="177"/>
      <c r="FFA11" s="177"/>
      <c r="FFB11" s="177"/>
      <c r="FFC11" s="177"/>
      <c r="FFD11" s="177"/>
      <c r="FFE11" s="177"/>
      <c r="FFF11" s="177"/>
      <c r="FFG11" s="177"/>
      <c r="FFH11" s="177"/>
      <c r="FFI11" s="177"/>
      <c r="FFJ11" s="177"/>
      <c r="FFK11" s="177"/>
      <c r="FFL11" s="177"/>
      <c r="FFM11" s="177"/>
      <c r="FFN11" s="177"/>
      <c r="FFO11" s="177"/>
      <c r="FFP11" s="177"/>
      <c r="FFQ11" s="177"/>
      <c r="FFR11" s="177"/>
      <c r="FFS11" s="177"/>
      <c r="FFT11" s="177"/>
      <c r="FFU11" s="177"/>
      <c r="FFV11" s="177"/>
      <c r="FFW11" s="177"/>
      <c r="FFX11" s="177"/>
      <c r="FFY11" s="177"/>
      <c r="FFZ11" s="177"/>
      <c r="FGA11" s="177"/>
      <c r="FGB11" s="177"/>
      <c r="FGC11" s="177"/>
      <c r="FGD11" s="177"/>
      <c r="FGE11" s="177"/>
      <c r="FGF11" s="177"/>
      <c r="FGG11" s="177"/>
      <c r="FGH11" s="177"/>
      <c r="FGI11" s="177"/>
      <c r="FGJ11" s="177"/>
      <c r="FGK11" s="177"/>
      <c r="FGL11" s="177"/>
      <c r="FGM11" s="177"/>
      <c r="FGN11" s="177"/>
      <c r="FGO11" s="177"/>
      <c r="FGP11" s="177"/>
      <c r="FGQ11" s="177"/>
      <c r="FGR11" s="177"/>
      <c r="FGS11" s="177"/>
      <c r="FGT11" s="177"/>
      <c r="FGU11" s="177"/>
      <c r="FGV11" s="177"/>
      <c r="FGW11" s="177"/>
      <c r="FGX11" s="177"/>
      <c r="FGY11" s="177"/>
      <c r="FGZ11" s="177"/>
      <c r="FHA11" s="177"/>
      <c r="FHB11" s="177"/>
      <c r="FHC11" s="177"/>
      <c r="FHD11" s="177"/>
      <c r="FHE11" s="177"/>
      <c r="FHF11" s="177"/>
      <c r="FHG11" s="177"/>
      <c r="FHH11" s="177"/>
      <c r="FHI11" s="177"/>
      <c r="FHJ11" s="177"/>
      <c r="FHK11" s="177"/>
      <c r="FHL11" s="177"/>
      <c r="FHM11" s="177"/>
      <c r="FHN11" s="177"/>
      <c r="FHO11" s="177"/>
      <c r="FHP11" s="177"/>
      <c r="FHQ11" s="177"/>
      <c r="FHR11" s="177"/>
      <c r="FHS11" s="177"/>
      <c r="FHT11" s="177"/>
      <c r="FHU11" s="177"/>
      <c r="FHV11" s="177"/>
      <c r="FHW11" s="177"/>
      <c r="FHX11" s="177"/>
      <c r="FHY11" s="177"/>
      <c r="FHZ11" s="177"/>
      <c r="FIA11" s="177"/>
      <c r="FIB11" s="177"/>
      <c r="FIC11" s="177"/>
      <c r="FID11" s="177"/>
      <c r="FIE11" s="177"/>
      <c r="FIF11" s="177"/>
      <c r="FIG11" s="177"/>
      <c r="FIH11" s="177"/>
      <c r="FII11" s="177"/>
      <c r="FIJ11" s="177"/>
      <c r="FIK11" s="177"/>
      <c r="FIL11" s="177"/>
      <c r="FIM11" s="177"/>
      <c r="FIN11" s="177"/>
      <c r="FIO11" s="177"/>
      <c r="FIP11" s="177"/>
      <c r="FIQ11" s="177"/>
      <c r="FIR11" s="177"/>
      <c r="FIS11" s="177"/>
      <c r="FIT11" s="177"/>
      <c r="FIU11" s="177"/>
      <c r="FIV11" s="177"/>
      <c r="FIW11" s="177"/>
      <c r="FIX11" s="177"/>
      <c r="FIY11" s="177"/>
      <c r="FIZ11" s="177"/>
      <c r="FJA11" s="177"/>
      <c r="FJB11" s="177"/>
      <c r="FJC11" s="177"/>
      <c r="FJD11" s="177"/>
      <c r="FJE11" s="177"/>
      <c r="FJF11" s="177"/>
      <c r="FJG11" s="177"/>
      <c r="FJH11" s="177"/>
      <c r="FJI11" s="177"/>
      <c r="FJJ11" s="177"/>
      <c r="FJK11" s="177"/>
      <c r="FJL11" s="177"/>
      <c r="FJM11" s="177"/>
      <c r="FJN11" s="177"/>
      <c r="FJO11" s="177"/>
      <c r="FJP11" s="177"/>
      <c r="FJQ11" s="177"/>
      <c r="FJR11" s="177"/>
      <c r="FJS11" s="177"/>
      <c r="FJT11" s="177"/>
      <c r="FJU11" s="177"/>
      <c r="FJV11" s="177"/>
      <c r="FJW11" s="177"/>
      <c r="FJX11" s="177"/>
      <c r="FJY11" s="177"/>
      <c r="FJZ11" s="177"/>
      <c r="FKA11" s="177"/>
      <c r="FKB11" s="177"/>
      <c r="FKC11" s="177"/>
      <c r="FKD11" s="177"/>
      <c r="FKE11" s="177"/>
      <c r="FKF11" s="177"/>
      <c r="FKG11" s="177"/>
      <c r="FKH11" s="177"/>
      <c r="FKI11" s="177"/>
      <c r="FKJ11" s="177"/>
      <c r="FKK11" s="177"/>
      <c r="FKL11" s="177"/>
      <c r="FKM11" s="177"/>
      <c r="FKN11" s="177"/>
      <c r="FKO11" s="177"/>
      <c r="FKP11" s="177"/>
      <c r="FKQ11" s="177"/>
      <c r="FKR11" s="177"/>
      <c r="FKS11" s="177"/>
      <c r="FKT11" s="177"/>
      <c r="FKU11" s="177"/>
      <c r="FKV11" s="177"/>
      <c r="FKW11" s="177"/>
      <c r="FKX11" s="177"/>
      <c r="FKY11" s="177"/>
      <c r="FKZ11" s="177"/>
      <c r="FLA11" s="177"/>
      <c r="FLB11" s="177"/>
      <c r="FLC11" s="177"/>
      <c r="FLD11" s="177"/>
      <c r="FLE11" s="177"/>
      <c r="FLF11" s="177"/>
      <c r="FLG11" s="177"/>
      <c r="FLH11" s="177"/>
      <c r="FLI11" s="177"/>
      <c r="FLJ11" s="177"/>
      <c r="FLK11" s="177"/>
      <c r="FLL11" s="177"/>
      <c r="FLM11" s="177"/>
      <c r="FLN11" s="177"/>
      <c r="FLO11" s="177"/>
      <c r="FLP11" s="177"/>
      <c r="FLQ11" s="177"/>
      <c r="FLR11" s="177"/>
      <c r="FLS11" s="177"/>
      <c r="FLT11" s="177"/>
      <c r="FLU11" s="177"/>
      <c r="FLV11" s="177"/>
      <c r="FLW11" s="177"/>
      <c r="FLX11" s="177"/>
      <c r="FLY11" s="177"/>
      <c r="FLZ11" s="177"/>
      <c r="FMA11" s="177"/>
      <c r="FMB11" s="177"/>
      <c r="FMC11" s="177"/>
      <c r="FMD11" s="177"/>
      <c r="FME11" s="177"/>
      <c r="FMF11" s="177"/>
      <c r="FMG11" s="177"/>
      <c r="FMH11" s="177"/>
      <c r="FMI11" s="177"/>
      <c r="FMJ11" s="177"/>
      <c r="FMK11" s="177"/>
      <c r="FML11" s="177"/>
      <c r="FMM11" s="177"/>
      <c r="FMN11" s="177"/>
      <c r="FMO11" s="177"/>
      <c r="FMP11" s="177"/>
      <c r="FMQ11" s="177"/>
      <c r="FMR11" s="177"/>
      <c r="FMS11" s="177"/>
      <c r="FMT11" s="177"/>
      <c r="FMU11" s="177"/>
      <c r="FMV11" s="177"/>
      <c r="FMW11" s="177"/>
      <c r="FMX11" s="177"/>
      <c r="FMY11" s="177"/>
      <c r="FMZ11" s="177"/>
      <c r="FNA11" s="177"/>
      <c r="FNB11" s="177"/>
      <c r="FNC11" s="177"/>
      <c r="FND11" s="177"/>
      <c r="FNE11" s="177"/>
      <c r="FNF11" s="177"/>
      <c r="FNG11" s="177"/>
      <c r="FNH11" s="177"/>
      <c r="FNI11" s="177"/>
      <c r="FNJ11" s="177"/>
      <c r="FNK11" s="177"/>
      <c r="FNL11" s="177"/>
      <c r="FNM11" s="177"/>
      <c r="FNN11" s="177"/>
      <c r="FNO11" s="177"/>
      <c r="FNP11" s="177"/>
      <c r="FNQ11" s="177"/>
      <c r="FNR11" s="177"/>
      <c r="FNS11" s="177"/>
      <c r="FNT11" s="177"/>
      <c r="FNU11" s="177"/>
      <c r="FNV11" s="177"/>
      <c r="FNW11" s="177"/>
      <c r="FNX11" s="177"/>
      <c r="FNY11" s="177"/>
      <c r="FNZ11" s="177"/>
      <c r="FOA11" s="177"/>
      <c r="FOB11" s="177"/>
      <c r="FOC11" s="177"/>
      <c r="FOD11" s="177"/>
      <c r="FOE11" s="177"/>
      <c r="FOF11" s="177"/>
      <c r="FOG11" s="177"/>
      <c r="FOH11" s="177"/>
      <c r="FOI11" s="177"/>
      <c r="FOJ11" s="177"/>
      <c r="FOK11" s="177"/>
      <c r="FOL11" s="177"/>
      <c r="FOM11" s="177"/>
      <c r="FON11" s="177"/>
      <c r="FOO11" s="177"/>
      <c r="FOP11" s="177"/>
      <c r="FOQ11" s="177"/>
      <c r="FOR11" s="177"/>
      <c r="FOS11" s="177"/>
      <c r="FOT11" s="177"/>
      <c r="FOU11" s="177"/>
      <c r="FOV11" s="177"/>
      <c r="FOW11" s="177"/>
      <c r="FOX11" s="177"/>
      <c r="FOY11" s="177"/>
      <c r="FOZ11" s="177"/>
      <c r="FPA11" s="177"/>
      <c r="FPB11" s="177"/>
      <c r="FPC11" s="177"/>
      <c r="FPD11" s="177"/>
      <c r="FPE11" s="177"/>
      <c r="FPF11" s="177"/>
      <c r="FPG11" s="177"/>
      <c r="FPH11" s="177"/>
      <c r="FPI11" s="177"/>
      <c r="FPJ11" s="177"/>
      <c r="FPK11" s="177"/>
      <c r="FPL11" s="177"/>
      <c r="FPM11" s="177"/>
      <c r="FPN11" s="177"/>
      <c r="FPO11" s="177"/>
      <c r="FPP11" s="177"/>
      <c r="FPQ11" s="177"/>
      <c r="FPR11" s="177"/>
      <c r="FPS11" s="177"/>
      <c r="FPT11" s="177"/>
      <c r="FPU11" s="177"/>
      <c r="FPV11" s="177"/>
      <c r="FPW11" s="177"/>
      <c r="FPX11" s="177"/>
      <c r="FPY11" s="177"/>
      <c r="FPZ11" s="177"/>
      <c r="FQA11" s="177"/>
      <c r="FQB11" s="177"/>
      <c r="FQC11" s="177"/>
      <c r="FQD11" s="177"/>
      <c r="FQE11" s="177"/>
      <c r="FQF11" s="177"/>
      <c r="FQG11" s="177"/>
      <c r="FQH11" s="177"/>
      <c r="FQI11" s="177"/>
      <c r="FQJ11" s="177"/>
      <c r="FQK11" s="177"/>
      <c r="FQL11" s="177"/>
      <c r="FQM11" s="177"/>
      <c r="FQN11" s="177"/>
      <c r="FQO11" s="177"/>
      <c r="FQP11" s="177"/>
      <c r="FQQ11" s="177"/>
      <c r="FQR11" s="177"/>
      <c r="FQS11" s="177"/>
      <c r="FQT11" s="177"/>
      <c r="FQU11" s="177"/>
      <c r="FQV11" s="177"/>
      <c r="FQW11" s="177"/>
      <c r="FQX11" s="177"/>
      <c r="FQY11" s="177"/>
      <c r="FQZ11" s="177"/>
      <c r="FRA11" s="177"/>
      <c r="FRB11" s="177"/>
      <c r="FRC11" s="177"/>
      <c r="FRD11" s="177"/>
      <c r="FRE11" s="177"/>
      <c r="FRF11" s="177"/>
      <c r="FRG11" s="177"/>
      <c r="FRH11" s="177"/>
      <c r="FRI11" s="177"/>
      <c r="FRJ11" s="177"/>
      <c r="FRK11" s="177"/>
      <c r="FRL11" s="177"/>
      <c r="FRM11" s="177"/>
      <c r="FRN11" s="177"/>
      <c r="FRO11" s="177"/>
      <c r="FRP11" s="177"/>
      <c r="FRQ11" s="177"/>
      <c r="FRR11" s="177"/>
      <c r="FRS11" s="177"/>
      <c r="FRT11" s="177"/>
      <c r="FRU11" s="177"/>
      <c r="FRV11" s="177"/>
      <c r="FRW11" s="177"/>
      <c r="FRX11" s="177"/>
      <c r="FRY11" s="177"/>
      <c r="FRZ11" s="177"/>
      <c r="FSA11" s="177"/>
      <c r="FSB11" s="177"/>
      <c r="FSC11" s="177"/>
      <c r="FSD11" s="177"/>
      <c r="FSE11" s="177"/>
      <c r="FSF11" s="177"/>
      <c r="FSG11" s="177"/>
      <c r="FSH11" s="177"/>
      <c r="FSI11" s="177"/>
      <c r="FSJ11" s="177"/>
      <c r="FSK11" s="177"/>
      <c r="FSL11" s="177"/>
      <c r="FSM11" s="177"/>
      <c r="FSN11" s="177"/>
      <c r="FSO11" s="177"/>
      <c r="FSP11" s="177"/>
      <c r="FSQ11" s="177"/>
      <c r="FSR11" s="177"/>
      <c r="FSS11" s="177"/>
      <c r="FST11" s="177"/>
      <c r="FSU11" s="177"/>
      <c r="FSV11" s="177"/>
      <c r="FSW11" s="177"/>
      <c r="FSX11" s="177"/>
      <c r="FSY11" s="177"/>
      <c r="FSZ11" s="177"/>
      <c r="FTA11" s="177"/>
      <c r="FTB11" s="177"/>
      <c r="FTC11" s="177"/>
      <c r="FTD11" s="177"/>
      <c r="FTE11" s="177"/>
      <c r="FTF11" s="177"/>
      <c r="FTG11" s="177"/>
      <c r="FTH11" s="177"/>
      <c r="FTI11" s="177"/>
      <c r="FTJ11" s="177"/>
      <c r="FTK11" s="177"/>
      <c r="FTL11" s="177"/>
      <c r="FTM11" s="177"/>
      <c r="FTN11" s="177"/>
      <c r="FTO11" s="177"/>
      <c r="FTP11" s="177"/>
      <c r="FTQ11" s="177"/>
      <c r="FTR11" s="177"/>
      <c r="FTS11" s="177"/>
      <c r="FTT11" s="177"/>
      <c r="FTU11" s="177"/>
      <c r="FTV11" s="177"/>
      <c r="FTW11" s="177"/>
      <c r="FTX11" s="177"/>
      <c r="FTY11" s="177"/>
      <c r="FTZ11" s="177"/>
      <c r="FUA11" s="177"/>
      <c r="FUB11" s="177"/>
      <c r="FUC11" s="177"/>
      <c r="FUD11" s="177"/>
      <c r="FUE11" s="177"/>
      <c r="FUF11" s="177"/>
      <c r="FUG11" s="177"/>
      <c r="FUH11" s="177"/>
      <c r="FUI11" s="177"/>
      <c r="FUJ11" s="177"/>
      <c r="FUK11" s="177"/>
      <c r="FUL11" s="177"/>
      <c r="FUM11" s="177"/>
      <c r="FUN11" s="177"/>
      <c r="FUO11" s="177"/>
      <c r="FUP11" s="177"/>
      <c r="FUQ11" s="177"/>
      <c r="FUR11" s="177"/>
      <c r="FUS11" s="177"/>
      <c r="FUT11" s="177"/>
      <c r="FUU11" s="177"/>
      <c r="FUV11" s="177"/>
      <c r="FUW11" s="177"/>
      <c r="FUX11" s="177"/>
      <c r="FUY11" s="177"/>
      <c r="FUZ11" s="177"/>
      <c r="FVA11" s="177"/>
      <c r="FVB11" s="177"/>
      <c r="FVC11" s="177"/>
      <c r="FVD11" s="177"/>
      <c r="FVE11" s="177"/>
      <c r="FVF11" s="177"/>
      <c r="FVG11" s="177"/>
      <c r="FVH11" s="177"/>
      <c r="FVI11" s="177"/>
      <c r="FVJ11" s="177"/>
      <c r="FVK11" s="177"/>
      <c r="FVL11" s="177"/>
      <c r="FVM11" s="177"/>
      <c r="FVN11" s="177"/>
      <c r="FVO11" s="177"/>
      <c r="FVP11" s="177"/>
      <c r="FVQ11" s="177"/>
      <c r="FVR11" s="177"/>
      <c r="FVS11" s="177"/>
      <c r="FVT11" s="177"/>
      <c r="FVU11" s="177"/>
      <c r="FVV11" s="177"/>
      <c r="FVW11" s="177"/>
      <c r="FVX11" s="177"/>
      <c r="FVY11" s="177"/>
      <c r="FVZ11" s="177"/>
      <c r="FWA11" s="177"/>
      <c r="FWB11" s="177"/>
      <c r="FWC11" s="177"/>
      <c r="FWD11" s="177"/>
      <c r="FWE11" s="177"/>
      <c r="FWF11" s="177"/>
      <c r="FWG11" s="177"/>
      <c r="FWH11" s="177"/>
      <c r="FWI11" s="177"/>
      <c r="FWJ11" s="177"/>
      <c r="FWK11" s="177"/>
      <c r="FWL11" s="177"/>
      <c r="FWM11" s="177"/>
      <c r="FWN11" s="177"/>
      <c r="FWO11" s="177"/>
      <c r="FWP11" s="177"/>
      <c r="FWQ11" s="177"/>
      <c r="FWR11" s="177"/>
      <c r="FWS11" s="177"/>
      <c r="FWT11" s="177"/>
      <c r="FWU11" s="177"/>
      <c r="FWV11" s="177"/>
      <c r="FWW11" s="177"/>
      <c r="FWX11" s="177"/>
      <c r="FWY11" s="177"/>
      <c r="FWZ11" s="177"/>
      <c r="FXA11" s="177"/>
      <c r="FXB11" s="177"/>
      <c r="FXC11" s="177"/>
      <c r="FXD11" s="177"/>
      <c r="FXE11" s="177"/>
      <c r="FXF11" s="177"/>
      <c r="FXG11" s="177"/>
      <c r="FXH11" s="177"/>
      <c r="FXI11" s="177"/>
      <c r="FXJ11" s="177"/>
      <c r="FXK11" s="177"/>
      <c r="FXL11" s="177"/>
      <c r="FXM11" s="177"/>
      <c r="FXN11" s="177"/>
      <c r="FXO11" s="177"/>
      <c r="FXP11" s="177"/>
      <c r="FXQ11" s="177"/>
      <c r="FXR11" s="177"/>
      <c r="FXS11" s="177"/>
      <c r="FXT11" s="177"/>
      <c r="FXU11" s="177"/>
      <c r="FXV11" s="177"/>
      <c r="FXW11" s="177"/>
      <c r="FXX11" s="177"/>
      <c r="FXY11" s="177"/>
      <c r="FXZ11" s="177"/>
      <c r="FYA11" s="177"/>
      <c r="FYB11" s="177"/>
      <c r="FYC11" s="177"/>
      <c r="FYD11" s="177"/>
      <c r="FYE11" s="177"/>
      <c r="FYF11" s="177"/>
      <c r="FYG11" s="177"/>
      <c r="FYH11" s="177"/>
      <c r="FYI11" s="177"/>
      <c r="FYJ11" s="177"/>
      <c r="FYK11" s="177"/>
      <c r="FYL11" s="177"/>
      <c r="FYM11" s="177"/>
      <c r="FYN11" s="177"/>
      <c r="FYO11" s="177"/>
      <c r="FYP11" s="177"/>
      <c r="FYQ11" s="177"/>
      <c r="FYR11" s="177"/>
      <c r="FYS11" s="177"/>
      <c r="FYT11" s="177"/>
      <c r="FYU11" s="177"/>
      <c r="FYV11" s="177"/>
      <c r="FYW11" s="177"/>
      <c r="FYX11" s="177"/>
      <c r="FYY11" s="177"/>
      <c r="FYZ11" s="177"/>
      <c r="FZA11" s="177"/>
      <c r="FZB11" s="177"/>
      <c r="FZC11" s="177"/>
      <c r="FZD11" s="177"/>
      <c r="FZE11" s="177"/>
      <c r="FZF11" s="177"/>
      <c r="FZG11" s="177"/>
      <c r="FZH11" s="177"/>
      <c r="FZI11" s="177"/>
      <c r="FZJ11" s="177"/>
      <c r="FZK11" s="177"/>
      <c r="FZL11" s="177"/>
      <c r="FZM11" s="177"/>
      <c r="FZN11" s="177"/>
      <c r="FZO11" s="177"/>
      <c r="FZP11" s="177"/>
      <c r="FZQ11" s="177"/>
      <c r="FZR11" s="177"/>
      <c r="FZS11" s="177"/>
      <c r="FZT11" s="177"/>
      <c r="FZU11" s="177"/>
      <c r="FZV11" s="177"/>
      <c r="FZW11" s="177"/>
      <c r="FZX11" s="177"/>
      <c r="FZY11" s="177"/>
      <c r="FZZ11" s="177"/>
      <c r="GAA11" s="177"/>
      <c r="GAB11" s="177"/>
      <c r="GAC11" s="177"/>
      <c r="GAD11" s="177"/>
      <c r="GAE11" s="177"/>
      <c r="GAF11" s="177"/>
      <c r="GAG11" s="177"/>
      <c r="GAH11" s="177"/>
      <c r="GAI11" s="177"/>
      <c r="GAJ11" s="177"/>
      <c r="GAK11" s="177"/>
      <c r="GAL11" s="177"/>
      <c r="GAM11" s="177"/>
      <c r="GAN11" s="177"/>
      <c r="GAO11" s="177"/>
      <c r="GAP11" s="177"/>
      <c r="GAQ11" s="177"/>
      <c r="GAR11" s="177"/>
      <c r="GAS11" s="177"/>
      <c r="GAT11" s="177"/>
      <c r="GAU11" s="177"/>
      <c r="GAV11" s="177"/>
      <c r="GAW11" s="177"/>
      <c r="GAX11" s="177"/>
      <c r="GAY11" s="177"/>
      <c r="GAZ11" s="177"/>
      <c r="GBA11" s="177"/>
      <c r="GBB11" s="177"/>
      <c r="GBC11" s="177"/>
      <c r="GBD11" s="177"/>
      <c r="GBE11" s="177"/>
      <c r="GBF11" s="177"/>
      <c r="GBG11" s="177"/>
      <c r="GBH11" s="177"/>
      <c r="GBI11" s="177"/>
      <c r="GBJ11" s="177"/>
      <c r="GBK11" s="177"/>
      <c r="GBL11" s="177"/>
      <c r="GBM11" s="177"/>
      <c r="GBN11" s="177"/>
      <c r="GBO11" s="177"/>
      <c r="GBP11" s="177"/>
      <c r="GBQ11" s="177"/>
      <c r="GBR11" s="177"/>
      <c r="GBS11" s="177"/>
      <c r="GBT11" s="177"/>
      <c r="GBU11" s="177"/>
      <c r="GBV11" s="177"/>
      <c r="GBW11" s="177"/>
      <c r="GBX11" s="177"/>
      <c r="GBY11" s="177"/>
      <c r="GBZ11" s="177"/>
      <c r="GCA11" s="177"/>
      <c r="GCB11" s="177"/>
      <c r="GCC11" s="177"/>
      <c r="GCD11" s="177"/>
      <c r="GCE11" s="177"/>
      <c r="GCF11" s="177"/>
      <c r="GCG11" s="177"/>
      <c r="GCH11" s="177"/>
      <c r="GCI11" s="177"/>
      <c r="GCJ11" s="177"/>
      <c r="GCK11" s="177"/>
      <c r="GCL11" s="177"/>
      <c r="GCM11" s="177"/>
      <c r="GCN11" s="177"/>
      <c r="GCO11" s="177"/>
      <c r="GCP11" s="177"/>
      <c r="GCQ11" s="177"/>
      <c r="GCR11" s="177"/>
      <c r="GCS11" s="177"/>
      <c r="GCT11" s="177"/>
      <c r="GCU11" s="177"/>
      <c r="GCV11" s="177"/>
      <c r="GCW11" s="177"/>
      <c r="GCX11" s="177"/>
      <c r="GCY11" s="177"/>
      <c r="GCZ11" s="177"/>
      <c r="GDA11" s="177"/>
      <c r="GDB11" s="177"/>
      <c r="GDC11" s="177"/>
      <c r="GDD11" s="177"/>
      <c r="GDE11" s="177"/>
      <c r="GDF11" s="177"/>
      <c r="GDG11" s="177"/>
      <c r="GDH11" s="177"/>
      <c r="GDI11" s="177"/>
      <c r="GDJ11" s="177"/>
      <c r="GDK11" s="177"/>
      <c r="GDL11" s="177"/>
      <c r="GDM11" s="177"/>
      <c r="GDN11" s="177"/>
      <c r="GDO11" s="177"/>
      <c r="GDP11" s="177"/>
      <c r="GDQ11" s="177"/>
      <c r="GDR11" s="177"/>
      <c r="GDS11" s="177"/>
      <c r="GDT11" s="177"/>
      <c r="GDU11" s="177"/>
      <c r="GDV11" s="177"/>
      <c r="GDW11" s="177"/>
      <c r="GDX11" s="177"/>
      <c r="GDY11" s="177"/>
      <c r="GDZ11" s="177"/>
      <c r="GEA11" s="177"/>
      <c r="GEB11" s="177"/>
      <c r="GEC11" s="177"/>
      <c r="GED11" s="177"/>
      <c r="GEE11" s="177"/>
      <c r="GEF11" s="177"/>
      <c r="GEG11" s="177"/>
      <c r="GEH11" s="177"/>
      <c r="GEI11" s="177"/>
      <c r="GEJ11" s="177"/>
      <c r="GEK11" s="177"/>
      <c r="GEL11" s="177"/>
      <c r="GEM11" s="177"/>
      <c r="GEN11" s="177"/>
      <c r="GEO11" s="177"/>
      <c r="GEP11" s="177"/>
      <c r="GEQ11" s="177"/>
      <c r="GER11" s="177"/>
      <c r="GES11" s="177"/>
      <c r="GET11" s="177"/>
      <c r="GEU11" s="177"/>
      <c r="GEV11" s="177"/>
      <c r="GEW11" s="177"/>
      <c r="GEX11" s="177"/>
      <c r="GEY11" s="177"/>
      <c r="GEZ11" s="177"/>
      <c r="GFA11" s="177"/>
      <c r="GFB11" s="177"/>
      <c r="GFC11" s="177"/>
      <c r="GFD11" s="177"/>
      <c r="GFE11" s="177"/>
      <c r="GFF11" s="177"/>
      <c r="GFG11" s="177"/>
      <c r="GFH11" s="177"/>
      <c r="GFI11" s="177"/>
      <c r="GFJ11" s="177"/>
      <c r="GFK11" s="177"/>
      <c r="GFL11" s="177"/>
      <c r="GFM11" s="177"/>
      <c r="GFN11" s="177"/>
      <c r="GFO11" s="177"/>
      <c r="GFP11" s="177"/>
      <c r="GFQ11" s="177"/>
      <c r="GFR11" s="177"/>
      <c r="GFS11" s="177"/>
      <c r="GFT11" s="177"/>
      <c r="GFU11" s="177"/>
      <c r="GFV11" s="177"/>
      <c r="GFW11" s="177"/>
      <c r="GFX11" s="177"/>
      <c r="GFY11" s="177"/>
      <c r="GFZ11" s="177"/>
      <c r="GGA11" s="177"/>
      <c r="GGB11" s="177"/>
      <c r="GGC11" s="177"/>
      <c r="GGD11" s="177"/>
      <c r="GGE11" s="177"/>
      <c r="GGF11" s="177"/>
      <c r="GGG11" s="177"/>
      <c r="GGH11" s="177"/>
      <c r="GGI11" s="177"/>
      <c r="GGJ11" s="177"/>
      <c r="GGK11" s="177"/>
      <c r="GGL11" s="177"/>
      <c r="GGM11" s="177"/>
      <c r="GGN11" s="177"/>
      <c r="GGO11" s="177"/>
      <c r="GGP11" s="177"/>
      <c r="GGQ11" s="177"/>
      <c r="GGR11" s="177"/>
      <c r="GGS11" s="177"/>
      <c r="GGT11" s="177"/>
      <c r="GGU11" s="177"/>
      <c r="GGV11" s="177"/>
      <c r="GGW11" s="177"/>
      <c r="GGX11" s="177"/>
      <c r="GGY11" s="177"/>
      <c r="GGZ11" s="177"/>
      <c r="GHA11" s="177"/>
      <c r="GHB11" s="177"/>
      <c r="GHC11" s="177"/>
      <c r="GHD11" s="177"/>
      <c r="GHE11" s="177"/>
      <c r="GHF11" s="177"/>
      <c r="GHG11" s="177"/>
      <c r="GHH11" s="177"/>
      <c r="GHI11" s="177"/>
      <c r="GHJ11" s="177"/>
      <c r="GHK11" s="177"/>
      <c r="GHL11" s="177"/>
      <c r="GHM11" s="177"/>
      <c r="GHN11" s="177"/>
      <c r="GHO11" s="177"/>
      <c r="GHP11" s="177"/>
      <c r="GHQ11" s="177"/>
      <c r="GHR11" s="177"/>
      <c r="GHS11" s="177"/>
      <c r="GHT11" s="177"/>
      <c r="GHU11" s="177"/>
      <c r="GHV11" s="177"/>
      <c r="GHW11" s="177"/>
      <c r="GHX11" s="177"/>
      <c r="GHY11" s="177"/>
      <c r="GHZ11" s="177"/>
      <c r="GIA11" s="177"/>
      <c r="GIB11" s="177"/>
      <c r="GIC11" s="177"/>
      <c r="GID11" s="177"/>
      <c r="GIE11" s="177"/>
      <c r="GIF11" s="177"/>
      <c r="GIG11" s="177"/>
      <c r="GIH11" s="177"/>
      <c r="GII11" s="177"/>
      <c r="GIJ11" s="177"/>
      <c r="GIK11" s="177"/>
      <c r="GIL11" s="177"/>
      <c r="GIM11" s="177"/>
      <c r="GIN11" s="177"/>
      <c r="GIO11" s="177"/>
      <c r="GIP11" s="177"/>
      <c r="GIQ11" s="177"/>
      <c r="GIR11" s="177"/>
      <c r="GIS11" s="177"/>
      <c r="GIT11" s="177"/>
      <c r="GIU11" s="177"/>
      <c r="GIV11" s="177"/>
      <c r="GIW11" s="177"/>
      <c r="GIX11" s="177"/>
      <c r="GIY11" s="177"/>
      <c r="GIZ11" s="177"/>
      <c r="GJA11" s="177"/>
      <c r="GJB11" s="177"/>
      <c r="GJC11" s="177"/>
      <c r="GJD11" s="177"/>
      <c r="GJE11" s="177"/>
      <c r="GJF11" s="177"/>
      <c r="GJG11" s="177"/>
      <c r="GJH11" s="177"/>
      <c r="GJI11" s="177"/>
      <c r="GJJ11" s="177"/>
      <c r="GJK11" s="177"/>
      <c r="GJL11" s="177"/>
      <c r="GJM11" s="177"/>
      <c r="GJN11" s="177"/>
      <c r="GJO11" s="177"/>
      <c r="GJP11" s="177"/>
      <c r="GJQ11" s="177"/>
      <c r="GJR11" s="177"/>
      <c r="GJS11" s="177"/>
      <c r="GJT11" s="177"/>
      <c r="GJU11" s="177"/>
      <c r="GJV11" s="177"/>
      <c r="GJW11" s="177"/>
      <c r="GJX11" s="177"/>
      <c r="GJY11" s="177"/>
      <c r="GJZ11" s="177"/>
      <c r="GKA11" s="177"/>
      <c r="GKB11" s="177"/>
      <c r="GKC11" s="177"/>
      <c r="GKD11" s="177"/>
      <c r="GKE11" s="177"/>
      <c r="GKF11" s="177"/>
      <c r="GKG11" s="177"/>
      <c r="GKH11" s="177"/>
      <c r="GKI11" s="177"/>
      <c r="GKJ11" s="177"/>
      <c r="GKK11" s="177"/>
      <c r="GKL11" s="177"/>
      <c r="GKM11" s="177"/>
      <c r="GKN11" s="177"/>
      <c r="GKO11" s="177"/>
      <c r="GKP11" s="177"/>
      <c r="GKQ11" s="177"/>
      <c r="GKR11" s="177"/>
      <c r="GKS11" s="177"/>
      <c r="GKT11" s="177"/>
      <c r="GKU11" s="177"/>
      <c r="GKV11" s="177"/>
      <c r="GKW11" s="177"/>
      <c r="GKX11" s="177"/>
      <c r="GKY11" s="177"/>
      <c r="GKZ11" s="177"/>
      <c r="GLA11" s="177"/>
      <c r="GLB11" s="177"/>
      <c r="GLC11" s="177"/>
      <c r="GLD11" s="177"/>
      <c r="GLE11" s="177"/>
      <c r="GLF11" s="177"/>
      <c r="GLG11" s="177"/>
      <c r="GLH11" s="177"/>
      <c r="GLI11" s="177"/>
      <c r="GLJ11" s="177"/>
      <c r="GLK11" s="177"/>
      <c r="GLL11" s="177"/>
      <c r="GLM11" s="177"/>
      <c r="GLN11" s="177"/>
      <c r="GLO11" s="177"/>
      <c r="GLP11" s="177"/>
      <c r="GLQ11" s="177"/>
      <c r="GLR11" s="177"/>
      <c r="GLS11" s="177"/>
      <c r="GLT11" s="177"/>
      <c r="GLU11" s="177"/>
      <c r="GLV11" s="177"/>
      <c r="GLW11" s="177"/>
      <c r="GLX11" s="177"/>
      <c r="GLY11" s="177"/>
      <c r="GLZ11" s="177"/>
      <c r="GMA11" s="177"/>
      <c r="GMB11" s="177"/>
      <c r="GMC11" s="177"/>
      <c r="GMD11" s="177"/>
      <c r="GME11" s="177"/>
      <c r="GMF11" s="177"/>
      <c r="GMG11" s="177"/>
      <c r="GMH11" s="177"/>
      <c r="GMI11" s="177"/>
      <c r="GMJ11" s="177"/>
      <c r="GMK11" s="177"/>
      <c r="GML11" s="177"/>
      <c r="GMM11" s="177"/>
      <c r="GMN11" s="177"/>
      <c r="GMO11" s="177"/>
      <c r="GMP11" s="177"/>
      <c r="GMQ11" s="177"/>
      <c r="GMR11" s="177"/>
      <c r="GMS11" s="177"/>
      <c r="GMT11" s="177"/>
      <c r="GMU11" s="177"/>
      <c r="GMV11" s="177"/>
      <c r="GMW11" s="177"/>
      <c r="GMX11" s="177"/>
      <c r="GMY11" s="177"/>
      <c r="GMZ11" s="177"/>
      <c r="GNA11" s="177"/>
      <c r="GNB11" s="177"/>
      <c r="GNC11" s="177"/>
      <c r="GND11" s="177"/>
      <c r="GNE11" s="177"/>
      <c r="GNF11" s="177"/>
      <c r="GNG11" s="177"/>
      <c r="GNH11" s="177"/>
      <c r="GNI11" s="177"/>
      <c r="GNJ11" s="177"/>
      <c r="GNK11" s="177"/>
      <c r="GNL11" s="177"/>
      <c r="GNM11" s="177"/>
      <c r="GNN11" s="177"/>
      <c r="GNO11" s="177"/>
      <c r="GNP11" s="177"/>
      <c r="GNQ11" s="177"/>
      <c r="GNR11" s="177"/>
      <c r="GNS11" s="177"/>
      <c r="GNT11" s="177"/>
      <c r="GNU11" s="177"/>
      <c r="GNV11" s="177"/>
      <c r="GNW11" s="177"/>
      <c r="GNX11" s="177"/>
      <c r="GNY11" s="177"/>
      <c r="GNZ11" s="177"/>
      <c r="GOA11" s="177"/>
      <c r="GOB11" s="177"/>
      <c r="GOC11" s="177"/>
      <c r="GOD11" s="177"/>
      <c r="GOE11" s="177"/>
      <c r="GOF11" s="177"/>
      <c r="GOG11" s="177"/>
      <c r="GOH11" s="177"/>
      <c r="GOI11" s="177"/>
      <c r="GOJ11" s="177"/>
      <c r="GOK11" s="177"/>
      <c r="GOL11" s="177"/>
      <c r="GOM11" s="177"/>
      <c r="GON11" s="177"/>
      <c r="GOO11" s="177"/>
      <c r="GOP11" s="177"/>
      <c r="GOQ11" s="177"/>
      <c r="GOR11" s="177"/>
      <c r="GOS11" s="177"/>
      <c r="GOT11" s="177"/>
      <c r="GOU11" s="177"/>
      <c r="GOV11" s="177"/>
      <c r="GOW11" s="177"/>
      <c r="GOX11" s="177"/>
      <c r="GOY11" s="177"/>
      <c r="GOZ11" s="177"/>
      <c r="GPA11" s="177"/>
      <c r="GPB11" s="177"/>
      <c r="GPC11" s="177"/>
      <c r="GPD11" s="177"/>
      <c r="GPE11" s="177"/>
      <c r="GPF11" s="177"/>
      <c r="GPG11" s="177"/>
      <c r="GPH11" s="177"/>
      <c r="GPI11" s="177"/>
      <c r="GPJ11" s="177"/>
      <c r="GPK11" s="177"/>
      <c r="GPL11" s="177"/>
      <c r="GPM11" s="177"/>
      <c r="GPN11" s="177"/>
      <c r="GPO11" s="177"/>
      <c r="GPP11" s="177"/>
      <c r="GPQ11" s="177"/>
      <c r="GPR11" s="177"/>
      <c r="GPS11" s="177"/>
      <c r="GPT11" s="177"/>
      <c r="GPU11" s="177"/>
      <c r="GPV11" s="177"/>
      <c r="GPW11" s="177"/>
      <c r="GPX11" s="177"/>
      <c r="GPY11" s="177"/>
      <c r="GPZ11" s="177"/>
      <c r="GQA11" s="177"/>
      <c r="GQB11" s="177"/>
      <c r="GQC11" s="177"/>
      <c r="GQD11" s="177"/>
      <c r="GQE11" s="177"/>
      <c r="GQF11" s="177"/>
      <c r="GQG11" s="177"/>
      <c r="GQH11" s="177"/>
      <c r="GQI11" s="177"/>
      <c r="GQJ11" s="177"/>
      <c r="GQK11" s="177"/>
      <c r="GQL11" s="177"/>
      <c r="GQM11" s="177"/>
      <c r="GQN11" s="177"/>
      <c r="GQO11" s="177"/>
      <c r="GQP11" s="177"/>
      <c r="GQQ11" s="177"/>
      <c r="GQR11" s="177"/>
      <c r="GQS11" s="177"/>
      <c r="GQT11" s="177"/>
      <c r="GQU11" s="177"/>
      <c r="GQV11" s="177"/>
      <c r="GQW11" s="177"/>
      <c r="GQX11" s="177"/>
      <c r="GQY11" s="177"/>
      <c r="GQZ11" s="177"/>
      <c r="GRA11" s="177"/>
      <c r="GRB11" s="177"/>
      <c r="GRC11" s="177"/>
      <c r="GRD11" s="177"/>
      <c r="GRE11" s="177"/>
      <c r="GRF11" s="177"/>
      <c r="GRG11" s="177"/>
      <c r="GRH11" s="177"/>
      <c r="GRI11" s="177"/>
      <c r="GRJ11" s="177"/>
      <c r="GRK11" s="177"/>
      <c r="GRL11" s="177"/>
      <c r="GRM11" s="177"/>
      <c r="GRN11" s="177"/>
      <c r="GRO11" s="177"/>
      <c r="GRP11" s="177"/>
      <c r="GRQ11" s="177"/>
      <c r="GRR11" s="177"/>
      <c r="GRS11" s="177"/>
      <c r="GRT11" s="177"/>
      <c r="GRU11" s="177"/>
      <c r="GRV11" s="177"/>
      <c r="GRW11" s="177"/>
      <c r="GRX11" s="177"/>
      <c r="GRY11" s="177"/>
      <c r="GRZ11" s="177"/>
      <c r="GSA11" s="177"/>
      <c r="GSB11" s="177"/>
      <c r="GSC11" s="177"/>
      <c r="GSD11" s="177"/>
      <c r="GSE11" s="177"/>
      <c r="GSF11" s="177"/>
      <c r="GSG11" s="177"/>
      <c r="GSH11" s="177"/>
      <c r="GSI11" s="177"/>
      <c r="GSJ11" s="177"/>
      <c r="GSK11" s="177"/>
      <c r="GSL11" s="177"/>
      <c r="GSM11" s="177"/>
      <c r="GSN11" s="177"/>
      <c r="GSO11" s="177"/>
      <c r="GSP11" s="177"/>
      <c r="GSQ11" s="177"/>
      <c r="GSR11" s="177"/>
      <c r="GSS11" s="177"/>
      <c r="GST11" s="177"/>
      <c r="GSU11" s="177"/>
      <c r="GSV11" s="177"/>
      <c r="GSW11" s="177"/>
      <c r="GSX11" s="177"/>
      <c r="GSY11" s="177"/>
      <c r="GSZ11" s="177"/>
      <c r="GTA11" s="177"/>
      <c r="GTB11" s="177"/>
      <c r="GTC11" s="177"/>
      <c r="GTD11" s="177"/>
      <c r="GTE11" s="177"/>
      <c r="GTF11" s="177"/>
      <c r="GTG11" s="177"/>
      <c r="GTH11" s="177"/>
      <c r="GTI11" s="177"/>
      <c r="GTJ11" s="177"/>
      <c r="GTK11" s="177"/>
      <c r="GTL11" s="177"/>
      <c r="GTM11" s="177"/>
      <c r="GTN11" s="177"/>
      <c r="GTO11" s="177"/>
      <c r="GTP11" s="177"/>
      <c r="GTQ11" s="177"/>
      <c r="GTR11" s="177"/>
      <c r="GTS11" s="177"/>
      <c r="GTT11" s="177"/>
      <c r="GTU11" s="177"/>
      <c r="GTV11" s="177"/>
      <c r="GTW11" s="177"/>
      <c r="GTX11" s="177"/>
      <c r="GTY11" s="177"/>
      <c r="GTZ11" s="177"/>
      <c r="GUA11" s="177"/>
      <c r="GUB11" s="177"/>
      <c r="GUC11" s="177"/>
      <c r="GUD11" s="177"/>
      <c r="GUE11" s="177"/>
      <c r="GUF11" s="177"/>
      <c r="GUG11" s="177"/>
      <c r="GUH11" s="177"/>
      <c r="GUI11" s="177"/>
      <c r="GUJ11" s="177"/>
      <c r="GUK11" s="177"/>
      <c r="GUL11" s="177"/>
      <c r="GUM11" s="177"/>
      <c r="GUN11" s="177"/>
      <c r="GUO11" s="177"/>
      <c r="GUP11" s="177"/>
      <c r="GUQ11" s="177"/>
      <c r="GUR11" s="177"/>
      <c r="GUS11" s="177"/>
      <c r="GUT11" s="177"/>
      <c r="GUU11" s="177"/>
      <c r="GUV11" s="177"/>
      <c r="GUW11" s="177"/>
      <c r="GUX11" s="177"/>
      <c r="GUY11" s="177"/>
      <c r="GUZ11" s="177"/>
      <c r="GVA11" s="177"/>
      <c r="GVB11" s="177"/>
      <c r="GVC11" s="177"/>
      <c r="GVD11" s="177"/>
      <c r="GVE11" s="177"/>
      <c r="GVF11" s="177"/>
      <c r="GVG11" s="177"/>
      <c r="GVH11" s="177"/>
      <c r="GVI11" s="177"/>
      <c r="GVJ11" s="177"/>
      <c r="GVK11" s="177"/>
      <c r="GVL11" s="177"/>
      <c r="GVM11" s="177"/>
      <c r="GVN11" s="177"/>
      <c r="GVO11" s="177"/>
      <c r="GVP11" s="177"/>
      <c r="GVQ11" s="177"/>
      <c r="GVR11" s="177"/>
      <c r="GVS11" s="177"/>
      <c r="GVT11" s="177"/>
      <c r="GVU11" s="177"/>
      <c r="GVV11" s="177"/>
      <c r="GVW11" s="177"/>
      <c r="GVX11" s="177"/>
      <c r="GVY11" s="177"/>
      <c r="GVZ11" s="177"/>
      <c r="GWA11" s="177"/>
      <c r="GWB11" s="177"/>
      <c r="GWC11" s="177"/>
      <c r="GWD11" s="177"/>
      <c r="GWE11" s="177"/>
      <c r="GWF11" s="177"/>
      <c r="GWG11" s="177"/>
      <c r="GWH11" s="177"/>
      <c r="GWI11" s="177"/>
      <c r="GWJ11" s="177"/>
      <c r="GWK11" s="177"/>
      <c r="GWL11" s="177"/>
      <c r="GWM11" s="177"/>
      <c r="GWN11" s="177"/>
      <c r="GWO11" s="177"/>
      <c r="GWP11" s="177"/>
      <c r="GWQ11" s="177"/>
      <c r="GWR11" s="177"/>
      <c r="GWS11" s="177"/>
      <c r="GWT11" s="177"/>
      <c r="GWU11" s="177"/>
      <c r="GWV11" s="177"/>
      <c r="GWW11" s="177"/>
      <c r="GWX11" s="177"/>
      <c r="GWY11" s="177"/>
      <c r="GWZ11" s="177"/>
      <c r="GXA11" s="177"/>
      <c r="GXB11" s="177"/>
      <c r="GXC11" s="177"/>
      <c r="GXD11" s="177"/>
      <c r="GXE11" s="177"/>
      <c r="GXF11" s="177"/>
      <c r="GXG11" s="177"/>
      <c r="GXH11" s="177"/>
      <c r="GXI11" s="177"/>
      <c r="GXJ11" s="177"/>
      <c r="GXK11" s="177"/>
      <c r="GXL11" s="177"/>
      <c r="GXM11" s="177"/>
      <c r="GXN11" s="177"/>
      <c r="GXO11" s="177"/>
      <c r="GXP11" s="177"/>
      <c r="GXQ11" s="177"/>
      <c r="GXR11" s="177"/>
      <c r="GXS11" s="177"/>
      <c r="GXT11" s="177"/>
      <c r="GXU11" s="177"/>
      <c r="GXV11" s="177"/>
      <c r="GXW11" s="177"/>
      <c r="GXX11" s="177"/>
      <c r="GXY11" s="177"/>
      <c r="GXZ11" s="177"/>
      <c r="GYA11" s="177"/>
      <c r="GYB11" s="177"/>
      <c r="GYC11" s="177"/>
      <c r="GYD11" s="177"/>
      <c r="GYE11" s="177"/>
      <c r="GYF11" s="177"/>
      <c r="GYG11" s="177"/>
      <c r="GYH11" s="177"/>
      <c r="GYI11" s="177"/>
      <c r="GYJ11" s="177"/>
      <c r="GYK11" s="177"/>
      <c r="GYL11" s="177"/>
      <c r="GYM11" s="177"/>
      <c r="GYN11" s="177"/>
      <c r="GYO11" s="177"/>
      <c r="GYP11" s="177"/>
      <c r="GYQ11" s="177"/>
      <c r="GYR11" s="177"/>
      <c r="GYS11" s="177"/>
      <c r="GYT11" s="177"/>
      <c r="GYU11" s="177"/>
      <c r="GYV11" s="177"/>
      <c r="GYW11" s="177"/>
      <c r="GYX11" s="177"/>
      <c r="GYY11" s="177"/>
      <c r="GYZ11" s="177"/>
      <c r="GZA11" s="177"/>
      <c r="GZB11" s="177"/>
      <c r="GZC11" s="177"/>
      <c r="GZD11" s="177"/>
      <c r="GZE11" s="177"/>
      <c r="GZF11" s="177"/>
      <c r="GZG11" s="177"/>
      <c r="GZH11" s="177"/>
      <c r="GZI11" s="177"/>
      <c r="GZJ11" s="177"/>
      <c r="GZK11" s="177"/>
      <c r="GZL11" s="177"/>
      <c r="GZM11" s="177"/>
      <c r="GZN11" s="177"/>
      <c r="GZO11" s="177"/>
      <c r="GZP11" s="177"/>
      <c r="GZQ11" s="177"/>
      <c r="GZR11" s="177"/>
      <c r="GZS11" s="177"/>
      <c r="GZT11" s="177"/>
      <c r="GZU11" s="177"/>
      <c r="GZV11" s="177"/>
      <c r="GZW11" s="177"/>
      <c r="GZX11" s="177"/>
      <c r="GZY11" s="177"/>
      <c r="GZZ11" s="177"/>
      <c r="HAA11" s="177"/>
      <c r="HAB11" s="177"/>
      <c r="HAC11" s="177"/>
      <c r="HAD11" s="177"/>
      <c r="HAE11" s="177"/>
      <c r="HAF11" s="177"/>
      <c r="HAG11" s="177"/>
      <c r="HAH11" s="177"/>
      <c r="HAI11" s="177"/>
      <c r="HAJ11" s="177"/>
      <c r="HAK11" s="177"/>
      <c r="HAL11" s="177"/>
      <c r="HAM11" s="177"/>
      <c r="HAN11" s="177"/>
      <c r="HAO11" s="177"/>
      <c r="HAP11" s="177"/>
      <c r="HAQ11" s="177"/>
      <c r="HAR11" s="177"/>
      <c r="HAS11" s="177"/>
      <c r="HAT11" s="177"/>
      <c r="HAU11" s="177"/>
      <c r="HAV11" s="177"/>
      <c r="HAW11" s="177"/>
      <c r="HAX11" s="177"/>
      <c r="HAY11" s="177"/>
      <c r="HAZ11" s="177"/>
      <c r="HBA11" s="177"/>
      <c r="HBB11" s="177"/>
      <c r="HBC11" s="177"/>
      <c r="HBD11" s="177"/>
      <c r="HBE11" s="177"/>
      <c r="HBF11" s="177"/>
      <c r="HBG11" s="177"/>
      <c r="HBH11" s="177"/>
      <c r="HBI11" s="177"/>
      <c r="HBJ11" s="177"/>
      <c r="HBK11" s="177"/>
      <c r="HBL11" s="177"/>
      <c r="HBM11" s="177"/>
      <c r="HBN11" s="177"/>
      <c r="HBO11" s="177"/>
      <c r="HBP11" s="177"/>
      <c r="HBQ11" s="177"/>
      <c r="HBR11" s="177"/>
      <c r="HBS11" s="177"/>
      <c r="HBT11" s="177"/>
      <c r="HBU11" s="177"/>
      <c r="HBV11" s="177"/>
      <c r="HBW11" s="177"/>
      <c r="HBX11" s="177"/>
      <c r="HBY11" s="177"/>
      <c r="HBZ11" s="177"/>
      <c r="HCA11" s="177"/>
      <c r="HCB11" s="177"/>
      <c r="HCC11" s="177"/>
      <c r="HCD11" s="177"/>
      <c r="HCE11" s="177"/>
      <c r="HCF11" s="177"/>
      <c r="HCG11" s="177"/>
      <c r="HCH11" s="177"/>
      <c r="HCI11" s="177"/>
      <c r="HCJ11" s="177"/>
      <c r="HCK11" s="177"/>
      <c r="HCL11" s="177"/>
      <c r="HCM11" s="177"/>
      <c r="HCN11" s="177"/>
      <c r="HCO11" s="177"/>
      <c r="HCP11" s="177"/>
      <c r="HCQ11" s="177"/>
      <c r="HCR11" s="177"/>
      <c r="HCS11" s="177"/>
      <c r="HCT11" s="177"/>
      <c r="HCU11" s="177"/>
      <c r="HCV11" s="177"/>
      <c r="HCW11" s="177"/>
      <c r="HCX11" s="177"/>
      <c r="HCY11" s="177"/>
      <c r="HCZ11" s="177"/>
      <c r="HDA11" s="177"/>
      <c r="HDB11" s="177"/>
      <c r="HDC11" s="177"/>
      <c r="HDD11" s="177"/>
      <c r="HDE11" s="177"/>
      <c r="HDF11" s="177"/>
      <c r="HDG11" s="177"/>
      <c r="HDH11" s="177"/>
      <c r="HDI11" s="177"/>
      <c r="HDJ11" s="177"/>
      <c r="HDK11" s="177"/>
      <c r="HDL11" s="177"/>
      <c r="HDM11" s="177"/>
      <c r="HDN11" s="177"/>
      <c r="HDO11" s="177"/>
      <c r="HDP11" s="177"/>
      <c r="HDQ11" s="177"/>
      <c r="HDR11" s="177"/>
      <c r="HDS11" s="177"/>
      <c r="HDT11" s="177"/>
      <c r="HDU11" s="177"/>
      <c r="HDV11" s="177"/>
      <c r="HDW11" s="177"/>
      <c r="HDX11" s="177"/>
      <c r="HDY11" s="177"/>
      <c r="HDZ11" s="177"/>
      <c r="HEA11" s="177"/>
      <c r="HEB11" s="177"/>
      <c r="HEC11" s="177"/>
      <c r="HED11" s="177"/>
      <c r="HEE11" s="177"/>
      <c r="HEF11" s="177"/>
      <c r="HEG11" s="177"/>
      <c r="HEH11" s="177"/>
      <c r="HEI11" s="177"/>
      <c r="HEJ11" s="177"/>
      <c r="HEK11" s="177"/>
      <c r="HEL11" s="177"/>
      <c r="HEM11" s="177"/>
      <c r="HEN11" s="177"/>
      <c r="HEO11" s="177"/>
      <c r="HEP11" s="177"/>
      <c r="HEQ11" s="177"/>
      <c r="HER11" s="177"/>
      <c r="HES11" s="177"/>
      <c r="HET11" s="177"/>
      <c r="HEU11" s="177"/>
      <c r="HEV11" s="177"/>
      <c r="HEW11" s="177"/>
      <c r="HEX11" s="177"/>
      <c r="HEY11" s="177"/>
      <c r="HEZ11" s="177"/>
      <c r="HFA11" s="177"/>
      <c r="HFB11" s="177"/>
      <c r="HFC11" s="177"/>
      <c r="HFD11" s="177"/>
      <c r="HFE11" s="177"/>
      <c r="HFF11" s="177"/>
      <c r="HFG11" s="177"/>
      <c r="HFH11" s="177"/>
      <c r="HFI11" s="177"/>
      <c r="HFJ11" s="177"/>
      <c r="HFK11" s="177"/>
      <c r="HFL11" s="177"/>
      <c r="HFM11" s="177"/>
      <c r="HFN11" s="177"/>
      <c r="HFO11" s="177"/>
      <c r="HFP11" s="177"/>
      <c r="HFQ11" s="177"/>
      <c r="HFR11" s="177"/>
      <c r="HFS11" s="177"/>
      <c r="HFT11" s="177"/>
      <c r="HFU11" s="177"/>
      <c r="HFV11" s="177"/>
      <c r="HFW11" s="177"/>
      <c r="HFX11" s="177"/>
      <c r="HFY11" s="177"/>
      <c r="HFZ11" s="177"/>
      <c r="HGA11" s="177"/>
      <c r="HGB11" s="177"/>
      <c r="HGC11" s="177"/>
      <c r="HGD11" s="177"/>
      <c r="HGE11" s="177"/>
      <c r="HGF11" s="177"/>
      <c r="HGG11" s="177"/>
      <c r="HGH11" s="177"/>
      <c r="HGI11" s="177"/>
      <c r="HGJ11" s="177"/>
      <c r="HGK11" s="177"/>
      <c r="HGL11" s="177"/>
      <c r="HGM11" s="177"/>
      <c r="HGN11" s="177"/>
      <c r="HGO11" s="177"/>
      <c r="HGP11" s="177"/>
      <c r="HGQ11" s="177"/>
      <c r="HGR11" s="177"/>
      <c r="HGS11" s="177"/>
      <c r="HGT11" s="177"/>
      <c r="HGU11" s="177"/>
      <c r="HGV11" s="177"/>
      <c r="HGW11" s="177"/>
      <c r="HGX11" s="177"/>
      <c r="HGY11" s="177"/>
      <c r="HGZ11" s="177"/>
      <c r="HHA11" s="177"/>
      <c r="HHB11" s="177"/>
      <c r="HHC11" s="177"/>
      <c r="HHD11" s="177"/>
      <c r="HHE11" s="177"/>
      <c r="HHF11" s="177"/>
      <c r="HHG11" s="177"/>
      <c r="HHH11" s="177"/>
      <c r="HHI11" s="177"/>
      <c r="HHJ11" s="177"/>
      <c r="HHK11" s="177"/>
      <c r="HHL11" s="177"/>
      <c r="HHM11" s="177"/>
      <c r="HHN11" s="177"/>
      <c r="HHO11" s="177"/>
      <c r="HHP11" s="177"/>
      <c r="HHQ11" s="177"/>
      <c r="HHR11" s="177"/>
      <c r="HHS11" s="177"/>
      <c r="HHT11" s="177"/>
      <c r="HHU11" s="177"/>
      <c r="HHV11" s="177"/>
      <c r="HHW11" s="177"/>
      <c r="HHX11" s="177"/>
      <c r="HHY11" s="177"/>
      <c r="HHZ11" s="177"/>
      <c r="HIA11" s="177"/>
      <c r="HIB11" s="177"/>
      <c r="HIC11" s="177"/>
      <c r="HID11" s="177"/>
      <c r="HIE11" s="177"/>
      <c r="HIF11" s="177"/>
      <c r="HIG11" s="177"/>
      <c r="HIH11" s="177"/>
      <c r="HII11" s="177"/>
      <c r="HIJ11" s="177"/>
      <c r="HIK11" s="177"/>
      <c r="HIL11" s="177"/>
      <c r="HIM11" s="177"/>
      <c r="HIN11" s="177"/>
      <c r="HIO11" s="177"/>
      <c r="HIP11" s="177"/>
      <c r="HIQ11" s="177"/>
      <c r="HIR11" s="177"/>
      <c r="HIS11" s="177"/>
      <c r="HIT11" s="177"/>
      <c r="HIU11" s="177"/>
      <c r="HIV11" s="177"/>
      <c r="HIW11" s="177"/>
      <c r="HIX11" s="177"/>
      <c r="HIY11" s="177"/>
      <c r="HIZ11" s="177"/>
      <c r="HJA11" s="177"/>
      <c r="HJB11" s="177"/>
      <c r="HJC11" s="177"/>
      <c r="HJD11" s="177"/>
      <c r="HJE11" s="177"/>
      <c r="HJF11" s="177"/>
      <c r="HJG11" s="177"/>
      <c r="HJH11" s="177"/>
      <c r="HJI11" s="177"/>
      <c r="HJJ11" s="177"/>
      <c r="HJK11" s="177"/>
      <c r="HJL11" s="177"/>
      <c r="HJM11" s="177"/>
      <c r="HJN11" s="177"/>
      <c r="HJO11" s="177"/>
      <c r="HJP11" s="177"/>
      <c r="HJQ11" s="177"/>
      <c r="HJR11" s="177"/>
      <c r="HJS11" s="177"/>
      <c r="HJT11" s="177"/>
      <c r="HJU11" s="177"/>
      <c r="HJV11" s="177"/>
      <c r="HJW11" s="177"/>
      <c r="HJX11" s="177"/>
      <c r="HJY11" s="177"/>
      <c r="HJZ11" s="177"/>
      <c r="HKA11" s="177"/>
      <c r="HKB11" s="177"/>
      <c r="HKC11" s="177"/>
      <c r="HKD11" s="177"/>
      <c r="HKE11" s="177"/>
      <c r="HKF11" s="177"/>
      <c r="HKG11" s="177"/>
      <c r="HKH11" s="177"/>
      <c r="HKI11" s="177"/>
      <c r="HKJ11" s="177"/>
      <c r="HKK11" s="177"/>
      <c r="HKL11" s="177"/>
      <c r="HKM11" s="177"/>
      <c r="HKN11" s="177"/>
      <c r="HKO11" s="177"/>
      <c r="HKP11" s="177"/>
      <c r="HKQ11" s="177"/>
      <c r="HKR11" s="177"/>
      <c r="HKS11" s="177"/>
      <c r="HKT11" s="177"/>
      <c r="HKU11" s="177"/>
      <c r="HKV11" s="177"/>
      <c r="HKW11" s="177"/>
      <c r="HKX11" s="177"/>
      <c r="HKY11" s="177"/>
      <c r="HKZ11" s="177"/>
      <c r="HLA11" s="177"/>
      <c r="HLB11" s="177"/>
      <c r="HLC11" s="177"/>
      <c r="HLD11" s="177"/>
      <c r="HLE11" s="177"/>
      <c r="HLF11" s="177"/>
      <c r="HLG11" s="177"/>
      <c r="HLH11" s="177"/>
      <c r="HLI11" s="177"/>
      <c r="HLJ11" s="177"/>
      <c r="HLK11" s="177"/>
      <c r="HLL11" s="177"/>
      <c r="HLM11" s="177"/>
      <c r="HLN11" s="177"/>
      <c r="HLO11" s="177"/>
      <c r="HLP11" s="177"/>
      <c r="HLQ11" s="177"/>
      <c r="HLR11" s="177"/>
      <c r="HLS11" s="177"/>
      <c r="HLT11" s="177"/>
      <c r="HLU11" s="177"/>
      <c r="HLV11" s="177"/>
      <c r="HLW11" s="177"/>
      <c r="HLX11" s="177"/>
      <c r="HLY11" s="177"/>
      <c r="HLZ11" s="177"/>
      <c r="HMA11" s="177"/>
      <c r="HMB11" s="177"/>
      <c r="HMC11" s="177"/>
      <c r="HMD11" s="177"/>
      <c r="HME11" s="177"/>
      <c r="HMF11" s="177"/>
      <c r="HMG11" s="177"/>
      <c r="HMH11" s="177"/>
      <c r="HMI11" s="177"/>
      <c r="HMJ11" s="177"/>
      <c r="HMK11" s="177"/>
      <c r="HML11" s="177"/>
      <c r="HMM11" s="177"/>
      <c r="HMN11" s="177"/>
      <c r="HMO11" s="177"/>
      <c r="HMP11" s="177"/>
      <c r="HMQ11" s="177"/>
      <c r="HMR11" s="177"/>
      <c r="HMS11" s="177"/>
      <c r="HMT11" s="177"/>
      <c r="HMU11" s="177"/>
      <c r="HMV11" s="177"/>
      <c r="HMW11" s="177"/>
      <c r="HMX11" s="177"/>
      <c r="HMY11" s="177"/>
      <c r="HMZ11" s="177"/>
      <c r="HNA11" s="177"/>
      <c r="HNB11" s="177"/>
      <c r="HNC11" s="177"/>
      <c r="HND11" s="177"/>
      <c r="HNE11" s="177"/>
      <c r="HNF11" s="177"/>
      <c r="HNG11" s="177"/>
      <c r="HNH11" s="177"/>
      <c r="HNI11" s="177"/>
      <c r="HNJ11" s="177"/>
      <c r="HNK11" s="177"/>
      <c r="HNL11" s="177"/>
      <c r="HNM11" s="177"/>
      <c r="HNN11" s="177"/>
      <c r="HNO11" s="177"/>
      <c r="HNP11" s="177"/>
      <c r="HNQ11" s="177"/>
      <c r="HNR11" s="177"/>
      <c r="HNS11" s="177"/>
      <c r="HNT11" s="177"/>
      <c r="HNU11" s="177"/>
      <c r="HNV11" s="177"/>
      <c r="HNW11" s="177"/>
      <c r="HNX11" s="177"/>
      <c r="HNY11" s="177"/>
      <c r="HNZ11" s="177"/>
      <c r="HOA11" s="177"/>
      <c r="HOB11" s="177"/>
      <c r="HOC11" s="177"/>
      <c r="HOD11" s="177"/>
      <c r="HOE11" s="177"/>
      <c r="HOF11" s="177"/>
      <c r="HOG11" s="177"/>
      <c r="HOH11" s="177"/>
      <c r="HOI11" s="177"/>
      <c r="HOJ11" s="177"/>
      <c r="HOK11" s="177"/>
      <c r="HOL11" s="177"/>
      <c r="HOM11" s="177"/>
      <c r="HON11" s="177"/>
      <c r="HOO11" s="177"/>
      <c r="HOP11" s="177"/>
      <c r="HOQ11" s="177"/>
      <c r="HOR11" s="177"/>
      <c r="HOS11" s="177"/>
      <c r="HOT11" s="177"/>
      <c r="HOU11" s="177"/>
      <c r="HOV11" s="177"/>
      <c r="HOW11" s="177"/>
      <c r="HOX11" s="177"/>
      <c r="HOY11" s="177"/>
      <c r="HOZ11" s="177"/>
      <c r="HPA11" s="177"/>
      <c r="HPB11" s="177"/>
      <c r="HPC11" s="177"/>
      <c r="HPD11" s="177"/>
      <c r="HPE11" s="177"/>
      <c r="HPF11" s="177"/>
      <c r="HPG11" s="177"/>
      <c r="HPH11" s="177"/>
      <c r="HPI11" s="177"/>
      <c r="HPJ11" s="177"/>
      <c r="HPK11" s="177"/>
      <c r="HPL11" s="177"/>
      <c r="HPM11" s="177"/>
      <c r="HPN11" s="177"/>
      <c r="HPO11" s="177"/>
      <c r="HPP11" s="177"/>
      <c r="HPQ11" s="177"/>
      <c r="HPR11" s="177"/>
      <c r="HPS11" s="177"/>
      <c r="HPT11" s="177"/>
      <c r="HPU11" s="177"/>
      <c r="HPV11" s="177"/>
      <c r="HPW11" s="177"/>
      <c r="HPX11" s="177"/>
      <c r="HPY11" s="177"/>
      <c r="HPZ11" s="177"/>
      <c r="HQA11" s="177"/>
      <c r="HQB11" s="177"/>
      <c r="HQC11" s="177"/>
      <c r="HQD11" s="177"/>
      <c r="HQE11" s="177"/>
      <c r="HQF11" s="177"/>
      <c r="HQG11" s="177"/>
      <c r="HQH11" s="177"/>
      <c r="HQI11" s="177"/>
      <c r="HQJ11" s="177"/>
      <c r="HQK11" s="177"/>
      <c r="HQL11" s="177"/>
      <c r="HQM11" s="177"/>
      <c r="HQN11" s="177"/>
      <c r="HQO11" s="177"/>
      <c r="HQP11" s="177"/>
      <c r="HQQ11" s="177"/>
      <c r="HQR11" s="177"/>
      <c r="HQS11" s="177"/>
      <c r="HQT11" s="177"/>
      <c r="HQU11" s="177"/>
      <c r="HQV11" s="177"/>
      <c r="HQW11" s="177"/>
      <c r="HQX11" s="177"/>
      <c r="HQY11" s="177"/>
      <c r="HQZ11" s="177"/>
      <c r="HRA11" s="177"/>
      <c r="HRB11" s="177"/>
      <c r="HRC11" s="177"/>
      <c r="HRD11" s="177"/>
      <c r="HRE11" s="177"/>
      <c r="HRF11" s="177"/>
      <c r="HRG11" s="177"/>
      <c r="HRH11" s="177"/>
      <c r="HRI11" s="177"/>
      <c r="HRJ11" s="177"/>
      <c r="HRK11" s="177"/>
      <c r="HRL11" s="177"/>
      <c r="HRM11" s="177"/>
      <c r="HRN11" s="177"/>
      <c r="HRO11" s="177"/>
      <c r="HRP11" s="177"/>
      <c r="HRQ11" s="177"/>
      <c r="HRR11" s="177"/>
      <c r="HRS11" s="177"/>
      <c r="HRT11" s="177"/>
      <c r="HRU11" s="177"/>
      <c r="HRV11" s="177"/>
      <c r="HRW11" s="177"/>
      <c r="HRX11" s="177"/>
      <c r="HRY11" s="177"/>
      <c r="HRZ11" s="177"/>
      <c r="HSA11" s="177"/>
      <c r="HSB11" s="177"/>
      <c r="HSC11" s="177"/>
      <c r="HSD11" s="177"/>
      <c r="HSE11" s="177"/>
      <c r="HSF11" s="177"/>
      <c r="HSG11" s="177"/>
      <c r="HSH11" s="177"/>
      <c r="HSI11" s="177"/>
      <c r="HSJ11" s="177"/>
      <c r="HSK11" s="177"/>
      <c r="HSL11" s="177"/>
      <c r="HSM11" s="177"/>
      <c r="HSN11" s="177"/>
      <c r="HSO11" s="177"/>
      <c r="HSP11" s="177"/>
      <c r="HSQ11" s="177"/>
      <c r="HSR11" s="177"/>
      <c r="HSS11" s="177"/>
      <c r="HST11" s="177"/>
      <c r="HSU11" s="177"/>
      <c r="HSV11" s="177"/>
      <c r="HSW11" s="177"/>
      <c r="HSX11" s="177"/>
      <c r="HSY11" s="177"/>
      <c r="HSZ11" s="177"/>
      <c r="HTA11" s="177"/>
      <c r="HTB11" s="177"/>
      <c r="HTC11" s="177"/>
      <c r="HTD11" s="177"/>
      <c r="HTE11" s="177"/>
      <c r="HTF11" s="177"/>
      <c r="HTG11" s="177"/>
      <c r="HTH11" s="177"/>
      <c r="HTI11" s="177"/>
      <c r="HTJ11" s="177"/>
      <c r="HTK11" s="177"/>
      <c r="HTL11" s="177"/>
      <c r="HTM11" s="177"/>
      <c r="HTN11" s="177"/>
      <c r="HTO11" s="177"/>
      <c r="HTP11" s="177"/>
      <c r="HTQ11" s="177"/>
      <c r="HTR11" s="177"/>
      <c r="HTS11" s="177"/>
      <c r="HTT11" s="177"/>
      <c r="HTU11" s="177"/>
      <c r="HTV11" s="177"/>
      <c r="HTW11" s="177"/>
      <c r="HTX11" s="177"/>
      <c r="HTY11" s="177"/>
      <c r="HTZ11" s="177"/>
      <c r="HUA11" s="177"/>
      <c r="HUB11" s="177"/>
      <c r="HUC11" s="177"/>
      <c r="HUD11" s="177"/>
      <c r="HUE11" s="177"/>
      <c r="HUF11" s="177"/>
      <c r="HUG11" s="177"/>
      <c r="HUH11" s="177"/>
      <c r="HUI11" s="177"/>
      <c r="HUJ11" s="177"/>
      <c r="HUK11" s="177"/>
      <c r="HUL11" s="177"/>
      <c r="HUM11" s="177"/>
      <c r="HUN11" s="177"/>
      <c r="HUO11" s="177"/>
      <c r="HUP11" s="177"/>
      <c r="HUQ11" s="177"/>
      <c r="HUR11" s="177"/>
      <c r="HUS11" s="177"/>
      <c r="HUT11" s="177"/>
      <c r="HUU11" s="177"/>
      <c r="HUV11" s="177"/>
      <c r="HUW11" s="177"/>
      <c r="HUX11" s="177"/>
      <c r="HUY11" s="177"/>
      <c r="HUZ11" s="177"/>
      <c r="HVA11" s="177"/>
      <c r="HVB11" s="177"/>
      <c r="HVC11" s="177"/>
      <c r="HVD11" s="177"/>
      <c r="HVE11" s="177"/>
      <c r="HVF11" s="177"/>
      <c r="HVG11" s="177"/>
      <c r="HVH11" s="177"/>
      <c r="HVI11" s="177"/>
      <c r="HVJ11" s="177"/>
      <c r="HVK11" s="177"/>
      <c r="HVL11" s="177"/>
      <c r="HVM11" s="177"/>
      <c r="HVN11" s="177"/>
      <c r="HVO11" s="177"/>
      <c r="HVP11" s="177"/>
      <c r="HVQ11" s="177"/>
      <c r="HVR11" s="177"/>
      <c r="HVS11" s="177"/>
      <c r="HVT11" s="177"/>
      <c r="HVU11" s="177"/>
      <c r="HVV11" s="177"/>
      <c r="HVW11" s="177"/>
      <c r="HVX11" s="177"/>
      <c r="HVY11" s="177"/>
      <c r="HVZ11" s="177"/>
      <c r="HWA11" s="177"/>
      <c r="HWB11" s="177"/>
      <c r="HWC11" s="177"/>
      <c r="HWD11" s="177"/>
      <c r="HWE11" s="177"/>
      <c r="HWF11" s="177"/>
      <c r="HWG11" s="177"/>
      <c r="HWH11" s="177"/>
      <c r="HWI11" s="177"/>
      <c r="HWJ11" s="177"/>
      <c r="HWK11" s="177"/>
      <c r="HWL11" s="177"/>
      <c r="HWM11" s="177"/>
      <c r="HWN11" s="177"/>
      <c r="HWO11" s="177"/>
      <c r="HWP11" s="177"/>
      <c r="HWQ11" s="177"/>
      <c r="HWR11" s="177"/>
      <c r="HWS11" s="177"/>
      <c r="HWT11" s="177"/>
      <c r="HWU11" s="177"/>
      <c r="HWV11" s="177"/>
      <c r="HWW11" s="177"/>
      <c r="HWX11" s="177"/>
      <c r="HWY11" s="177"/>
      <c r="HWZ11" s="177"/>
      <c r="HXA11" s="177"/>
      <c r="HXB11" s="177"/>
      <c r="HXC11" s="177"/>
      <c r="HXD11" s="177"/>
      <c r="HXE11" s="177"/>
      <c r="HXF11" s="177"/>
      <c r="HXG11" s="177"/>
      <c r="HXH11" s="177"/>
      <c r="HXI11" s="177"/>
      <c r="HXJ11" s="177"/>
      <c r="HXK11" s="177"/>
      <c r="HXL11" s="177"/>
      <c r="HXM11" s="177"/>
      <c r="HXN11" s="177"/>
      <c r="HXO11" s="177"/>
      <c r="HXP11" s="177"/>
      <c r="HXQ11" s="177"/>
      <c r="HXR11" s="177"/>
      <c r="HXS11" s="177"/>
      <c r="HXT11" s="177"/>
      <c r="HXU11" s="177"/>
      <c r="HXV11" s="177"/>
      <c r="HXW11" s="177"/>
      <c r="HXX11" s="177"/>
      <c r="HXY11" s="177"/>
      <c r="HXZ11" s="177"/>
      <c r="HYA11" s="177"/>
      <c r="HYB11" s="177"/>
      <c r="HYC11" s="177"/>
      <c r="HYD11" s="177"/>
      <c r="HYE11" s="177"/>
      <c r="HYF11" s="177"/>
      <c r="HYG11" s="177"/>
      <c r="HYH11" s="177"/>
      <c r="HYI11" s="177"/>
      <c r="HYJ11" s="177"/>
      <c r="HYK11" s="177"/>
      <c r="HYL11" s="177"/>
      <c r="HYM11" s="177"/>
      <c r="HYN11" s="177"/>
      <c r="HYO11" s="177"/>
      <c r="HYP11" s="177"/>
      <c r="HYQ11" s="177"/>
      <c r="HYR11" s="177"/>
      <c r="HYS11" s="177"/>
      <c r="HYT11" s="177"/>
      <c r="HYU11" s="177"/>
      <c r="HYV11" s="177"/>
      <c r="HYW11" s="177"/>
      <c r="HYX11" s="177"/>
      <c r="HYY11" s="177"/>
      <c r="HYZ11" s="177"/>
      <c r="HZA11" s="177"/>
      <c r="HZB11" s="177"/>
      <c r="HZC11" s="177"/>
      <c r="HZD11" s="177"/>
      <c r="HZE11" s="177"/>
      <c r="HZF11" s="177"/>
      <c r="HZG11" s="177"/>
      <c r="HZH11" s="177"/>
      <c r="HZI11" s="177"/>
      <c r="HZJ11" s="177"/>
      <c r="HZK11" s="177"/>
      <c r="HZL11" s="177"/>
      <c r="HZM11" s="177"/>
      <c r="HZN11" s="177"/>
      <c r="HZO11" s="177"/>
      <c r="HZP11" s="177"/>
      <c r="HZQ11" s="177"/>
      <c r="HZR11" s="177"/>
      <c r="HZS11" s="177"/>
      <c r="HZT11" s="177"/>
      <c r="HZU11" s="177"/>
      <c r="HZV11" s="177"/>
      <c r="HZW11" s="177"/>
      <c r="HZX11" s="177"/>
      <c r="HZY11" s="177"/>
      <c r="HZZ11" s="177"/>
      <c r="IAA11" s="177"/>
      <c r="IAB11" s="177"/>
      <c r="IAC11" s="177"/>
      <c r="IAD11" s="177"/>
      <c r="IAE11" s="177"/>
      <c r="IAF11" s="177"/>
      <c r="IAG11" s="177"/>
      <c r="IAH11" s="177"/>
      <c r="IAI11" s="177"/>
      <c r="IAJ11" s="177"/>
      <c r="IAK11" s="177"/>
      <c r="IAL11" s="177"/>
      <c r="IAM11" s="177"/>
      <c r="IAN11" s="177"/>
      <c r="IAO11" s="177"/>
      <c r="IAP11" s="177"/>
      <c r="IAQ11" s="177"/>
      <c r="IAR11" s="177"/>
      <c r="IAS11" s="177"/>
      <c r="IAT11" s="177"/>
      <c r="IAU11" s="177"/>
      <c r="IAV11" s="177"/>
      <c r="IAW11" s="177"/>
      <c r="IAX11" s="177"/>
      <c r="IAY11" s="177"/>
      <c r="IAZ11" s="177"/>
      <c r="IBA11" s="177"/>
      <c r="IBB11" s="177"/>
      <c r="IBC11" s="177"/>
      <c r="IBD11" s="177"/>
      <c r="IBE11" s="177"/>
      <c r="IBF11" s="177"/>
      <c r="IBG11" s="177"/>
      <c r="IBH11" s="177"/>
      <c r="IBI11" s="177"/>
      <c r="IBJ11" s="177"/>
      <c r="IBK11" s="177"/>
      <c r="IBL11" s="177"/>
      <c r="IBM11" s="177"/>
      <c r="IBN11" s="177"/>
      <c r="IBO11" s="177"/>
      <c r="IBP11" s="177"/>
      <c r="IBQ11" s="177"/>
      <c r="IBR11" s="177"/>
      <c r="IBS11" s="177"/>
      <c r="IBT11" s="177"/>
      <c r="IBU11" s="177"/>
      <c r="IBV11" s="177"/>
      <c r="IBW11" s="177"/>
      <c r="IBX11" s="177"/>
      <c r="IBY11" s="177"/>
      <c r="IBZ11" s="177"/>
      <c r="ICA11" s="177"/>
      <c r="ICB11" s="177"/>
      <c r="ICC11" s="177"/>
      <c r="ICD11" s="177"/>
      <c r="ICE11" s="177"/>
      <c r="ICF11" s="177"/>
      <c r="ICG11" s="177"/>
      <c r="ICH11" s="177"/>
      <c r="ICI11" s="177"/>
      <c r="ICJ11" s="177"/>
      <c r="ICK11" s="177"/>
      <c r="ICL11" s="177"/>
      <c r="ICM11" s="177"/>
      <c r="ICN11" s="177"/>
      <c r="ICO11" s="177"/>
      <c r="ICP11" s="177"/>
      <c r="ICQ11" s="177"/>
      <c r="ICR11" s="177"/>
      <c r="ICS11" s="177"/>
      <c r="ICT11" s="177"/>
      <c r="ICU11" s="177"/>
      <c r="ICV11" s="177"/>
      <c r="ICW11" s="177"/>
      <c r="ICX11" s="177"/>
      <c r="ICY11" s="177"/>
      <c r="ICZ11" s="177"/>
      <c r="IDA11" s="177"/>
      <c r="IDB11" s="177"/>
      <c r="IDC11" s="177"/>
      <c r="IDD11" s="177"/>
      <c r="IDE11" s="177"/>
      <c r="IDF11" s="177"/>
      <c r="IDG11" s="177"/>
      <c r="IDH11" s="177"/>
      <c r="IDI11" s="177"/>
      <c r="IDJ11" s="177"/>
      <c r="IDK11" s="177"/>
      <c r="IDL11" s="177"/>
      <c r="IDM11" s="177"/>
      <c r="IDN11" s="177"/>
      <c r="IDO11" s="177"/>
      <c r="IDP11" s="177"/>
      <c r="IDQ11" s="177"/>
      <c r="IDR11" s="177"/>
      <c r="IDS11" s="177"/>
      <c r="IDT11" s="177"/>
      <c r="IDU11" s="177"/>
      <c r="IDV11" s="177"/>
      <c r="IDW11" s="177"/>
      <c r="IDX11" s="177"/>
      <c r="IDY11" s="177"/>
      <c r="IDZ11" s="177"/>
      <c r="IEA11" s="177"/>
      <c r="IEB11" s="177"/>
      <c r="IEC11" s="177"/>
      <c r="IED11" s="177"/>
      <c r="IEE11" s="177"/>
      <c r="IEF11" s="177"/>
      <c r="IEG11" s="177"/>
      <c r="IEH11" s="177"/>
      <c r="IEI11" s="177"/>
      <c r="IEJ11" s="177"/>
      <c r="IEK11" s="177"/>
      <c r="IEL11" s="177"/>
      <c r="IEM11" s="177"/>
      <c r="IEN11" s="177"/>
      <c r="IEO11" s="177"/>
      <c r="IEP11" s="177"/>
      <c r="IEQ11" s="177"/>
      <c r="IER11" s="177"/>
      <c r="IES11" s="177"/>
      <c r="IET11" s="177"/>
      <c r="IEU11" s="177"/>
      <c r="IEV11" s="177"/>
      <c r="IEW11" s="177"/>
      <c r="IEX11" s="177"/>
      <c r="IEY11" s="177"/>
      <c r="IEZ11" s="177"/>
      <c r="IFA11" s="177"/>
      <c r="IFB11" s="177"/>
      <c r="IFC11" s="177"/>
      <c r="IFD11" s="177"/>
      <c r="IFE11" s="177"/>
      <c r="IFF11" s="177"/>
      <c r="IFG11" s="177"/>
      <c r="IFH11" s="177"/>
      <c r="IFI11" s="177"/>
      <c r="IFJ11" s="177"/>
      <c r="IFK11" s="177"/>
      <c r="IFL11" s="177"/>
      <c r="IFM11" s="177"/>
      <c r="IFN11" s="177"/>
      <c r="IFO11" s="177"/>
      <c r="IFP11" s="177"/>
      <c r="IFQ11" s="177"/>
      <c r="IFR11" s="177"/>
      <c r="IFS11" s="177"/>
      <c r="IFT11" s="177"/>
      <c r="IFU11" s="177"/>
      <c r="IFV11" s="177"/>
      <c r="IFW11" s="177"/>
      <c r="IFX11" s="177"/>
      <c r="IFY11" s="177"/>
      <c r="IFZ11" s="177"/>
      <c r="IGA11" s="177"/>
      <c r="IGB11" s="177"/>
      <c r="IGC11" s="177"/>
      <c r="IGD11" s="177"/>
      <c r="IGE11" s="177"/>
      <c r="IGF11" s="177"/>
      <c r="IGG11" s="177"/>
      <c r="IGH11" s="177"/>
      <c r="IGI11" s="177"/>
      <c r="IGJ11" s="177"/>
      <c r="IGK11" s="177"/>
      <c r="IGL11" s="177"/>
      <c r="IGM11" s="177"/>
      <c r="IGN11" s="177"/>
      <c r="IGO11" s="177"/>
      <c r="IGP11" s="177"/>
      <c r="IGQ11" s="177"/>
      <c r="IGR11" s="177"/>
      <c r="IGS11" s="177"/>
      <c r="IGT11" s="177"/>
      <c r="IGU11" s="177"/>
      <c r="IGV11" s="177"/>
      <c r="IGW11" s="177"/>
      <c r="IGX11" s="177"/>
      <c r="IGY11" s="177"/>
      <c r="IGZ11" s="177"/>
      <c r="IHA11" s="177"/>
      <c r="IHB11" s="177"/>
      <c r="IHC11" s="177"/>
      <c r="IHD11" s="177"/>
      <c r="IHE11" s="177"/>
      <c r="IHF11" s="177"/>
      <c r="IHG11" s="177"/>
      <c r="IHH11" s="177"/>
      <c r="IHI11" s="177"/>
      <c r="IHJ11" s="177"/>
      <c r="IHK11" s="177"/>
      <c r="IHL11" s="177"/>
      <c r="IHM11" s="177"/>
      <c r="IHN11" s="177"/>
      <c r="IHO11" s="177"/>
      <c r="IHP11" s="177"/>
      <c r="IHQ11" s="177"/>
      <c r="IHR11" s="177"/>
      <c r="IHS11" s="177"/>
      <c r="IHT11" s="177"/>
      <c r="IHU11" s="177"/>
      <c r="IHV11" s="177"/>
      <c r="IHW11" s="177"/>
      <c r="IHX11" s="177"/>
      <c r="IHY11" s="177"/>
      <c r="IHZ11" s="177"/>
      <c r="IIA11" s="177"/>
      <c r="IIB11" s="177"/>
      <c r="IIC11" s="177"/>
      <c r="IID11" s="177"/>
      <c r="IIE11" s="177"/>
      <c r="IIF11" s="177"/>
      <c r="IIG11" s="177"/>
      <c r="IIH11" s="177"/>
      <c r="III11" s="177"/>
      <c r="IIJ11" s="177"/>
      <c r="IIK11" s="177"/>
      <c r="IIL11" s="177"/>
      <c r="IIM11" s="177"/>
      <c r="IIN11" s="177"/>
      <c r="IIO11" s="177"/>
      <c r="IIP11" s="177"/>
      <c r="IIQ11" s="177"/>
      <c r="IIR11" s="177"/>
      <c r="IIS11" s="177"/>
      <c r="IIT11" s="177"/>
      <c r="IIU11" s="177"/>
      <c r="IIV11" s="177"/>
      <c r="IIW11" s="177"/>
      <c r="IIX11" s="177"/>
      <c r="IIY11" s="177"/>
      <c r="IIZ11" s="177"/>
      <c r="IJA11" s="177"/>
      <c r="IJB11" s="177"/>
      <c r="IJC11" s="177"/>
      <c r="IJD11" s="177"/>
      <c r="IJE11" s="177"/>
      <c r="IJF11" s="177"/>
      <c r="IJG11" s="177"/>
      <c r="IJH11" s="177"/>
      <c r="IJI11" s="177"/>
      <c r="IJJ11" s="177"/>
      <c r="IJK11" s="177"/>
      <c r="IJL11" s="177"/>
      <c r="IJM11" s="177"/>
      <c r="IJN11" s="177"/>
      <c r="IJO11" s="177"/>
      <c r="IJP11" s="177"/>
      <c r="IJQ11" s="177"/>
      <c r="IJR11" s="177"/>
      <c r="IJS11" s="177"/>
      <c r="IJT11" s="177"/>
      <c r="IJU11" s="177"/>
      <c r="IJV11" s="177"/>
      <c r="IJW11" s="177"/>
      <c r="IJX11" s="177"/>
      <c r="IJY11" s="177"/>
      <c r="IJZ11" s="177"/>
      <c r="IKA11" s="177"/>
      <c r="IKB11" s="177"/>
      <c r="IKC11" s="177"/>
      <c r="IKD11" s="177"/>
      <c r="IKE11" s="177"/>
      <c r="IKF11" s="177"/>
      <c r="IKG11" s="177"/>
      <c r="IKH11" s="177"/>
      <c r="IKI11" s="177"/>
      <c r="IKJ11" s="177"/>
      <c r="IKK11" s="177"/>
      <c r="IKL11" s="177"/>
      <c r="IKM11" s="177"/>
      <c r="IKN11" s="177"/>
      <c r="IKO11" s="177"/>
      <c r="IKP11" s="177"/>
      <c r="IKQ11" s="177"/>
      <c r="IKR11" s="177"/>
      <c r="IKS11" s="177"/>
      <c r="IKT11" s="177"/>
      <c r="IKU11" s="177"/>
      <c r="IKV11" s="177"/>
      <c r="IKW11" s="177"/>
      <c r="IKX11" s="177"/>
      <c r="IKY11" s="177"/>
      <c r="IKZ11" s="177"/>
      <c r="ILA11" s="177"/>
      <c r="ILB11" s="177"/>
      <c r="ILC11" s="177"/>
      <c r="ILD11" s="177"/>
      <c r="ILE11" s="177"/>
      <c r="ILF11" s="177"/>
      <c r="ILG11" s="177"/>
      <c r="ILH11" s="177"/>
      <c r="ILI11" s="177"/>
      <c r="ILJ11" s="177"/>
      <c r="ILK11" s="177"/>
      <c r="ILL11" s="177"/>
      <c r="ILM11" s="177"/>
      <c r="ILN11" s="177"/>
      <c r="ILO11" s="177"/>
      <c r="ILP11" s="177"/>
      <c r="ILQ11" s="177"/>
      <c r="ILR11" s="177"/>
      <c r="ILS11" s="177"/>
      <c r="ILT11" s="177"/>
      <c r="ILU11" s="177"/>
      <c r="ILV11" s="177"/>
      <c r="ILW11" s="177"/>
      <c r="ILX11" s="177"/>
      <c r="ILY11" s="177"/>
      <c r="ILZ11" s="177"/>
      <c r="IMA11" s="177"/>
      <c r="IMB11" s="177"/>
      <c r="IMC11" s="177"/>
      <c r="IMD11" s="177"/>
      <c r="IME11" s="177"/>
      <c r="IMF11" s="177"/>
      <c r="IMG11" s="177"/>
      <c r="IMH11" s="177"/>
      <c r="IMI11" s="177"/>
      <c r="IMJ11" s="177"/>
      <c r="IMK11" s="177"/>
      <c r="IML11" s="177"/>
      <c r="IMM11" s="177"/>
      <c r="IMN11" s="177"/>
      <c r="IMO11" s="177"/>
      <c r="IMP11" s="177"/>
      <c r="IMQ11" s="177"/>
      <c r="IMR11" s="177"/>
      <c r="IMS11" s="177"/>
      <c r="IMT11" s="177"/>
      <c r="IMU11" s="177"/>
      <c r="IMV11" s="177"/>
      <c r="IMW11" s="177"/>
      <c r="IMX11" s="177"/>
      <c r="IMY11" s="177"/>
      <c r="IMZ11" s="177"/>
      <c r="INA11" s="177"/>
      <c r="INB11" s="177"/>
      <c r="INC11" s="177"/>
      <c r="IND11" s="177"/>
      <c r="INE11" s="177"/>
      <c r="INF11" s="177"/>
      <c r="ING11" s="177"/>
      <c r="INH11" s="177"/>
      <c r="INI11" s="177"/>
      <c r="INJ11" s="177"/>
      <c r="INK11" s="177"/>
      <c r="INL11" s="177"/>
      <c r="INM11" s="177"/>
      <c r="INN11" s="177"/>
      <c r="INO11" s="177"/>
      <c r="INP11" s="177"/>
      <c r="INQ11" s="177"/>
      <c r="INR11" s="177"/>
      <c r="INS11" s="177"/>
      <c r="INT11" s="177"/>
      <c r="INU11" s="177"/>
      <c r="INV11" s="177"/>
      <c r="INW11" s="177"/>
      <c r="INX11" s="177"/>
      <c r="INY11" s="177"/>
      <c r="INZ11" s="177"/>
      <c r="IOA11" s="177"/>
      <c r="IOB11" s="177"/>
      <c r="IOC11" s="177"/>
      <c r="IOD11" s="177"/>
      <c r="IOE11" s="177"/>
      <c r="IOF11" s="177"/>
      <c r="IOG11" s="177"/>
      <c r="IOH11" s="177"/>
      <c r="IOI11" s="177"/>
      <c r="IOJ11" s="177"/>
      <c r="IOK11" s="177"/>
      <c r="IOL11" s="177"/>
      <c r="IOM11" s="177"/>
      <c r="ION11" s="177"/>
      <c r="IOO11" s="177"/>
      <c r="IOP11" s="177"/>
      <c r="IOQ11" s="177"/>
      <c r="IOR11" s="177"/>
      <c r="IOS11" s="177"/>
      <c r="IOT11" s="177"/>
      <c r="IOU11" s="177"/>
      <c r="IOV11" s="177"/>
      <c r="IOW11" s="177"/>
      <c r="IOX11" s="177"/>
      <c r="IOY11" s="177"/>
      <c r="IOZ11" s="177"/>
      <c r="IPA11" s="177"/>
      <c r="IPB11" s="177"/>
      <c r="IPC11" s="177"/>
      <c r="IPD11" s="177"/>
      <c r="IPE11" s="177"/>
      <c r="IPF11" s="177"/>
      <c r="IPG11" s="177"/>
      <c r="IPH11" s="177"/>
      <c r="IPI11" s="177"/>
      <c r="IPJ11" s="177"/>
      <c r="IPK11" s="177"/>
      <c r="IPL11" s="177"/>
      <c r="IPM11" s="177"/>
      <c r="IPN11" s="177"/>
      <c r="IPO11" s="177"/>
      <c r="IPP11" s="177"/>
      <c r="IPQ11" s="177"/>
      <c r="IPR11" s="177"/>
      <c r="IPS11" s="177"/>
      <c r="IPT11" s="177"/>
      <c r="IPU11" s="177"/>
      <c r="IPV11" s="177"/>
      <c r="IPW11" s="177"/>
      <c r="IPX11" s="177"/>
      <c r="IPY11" s="177"/>
      <c r="IPZ11" s="177"/>
      <c r="IQA11" s="177"/>
      <c r="IQB11" s="177"/>
      <c r="IQC11" s="177"/>
      <c r="IQD11" s="177"/>
      <c r="IQE11" s="177"/>
      <c r="IQF11" s="177"/>
      <c r="IQG11" s="177"/>
      <c r="IQH11" s="177"/>
      <c r="IQI11" s="177"/>
      <c r="IQJ11" s="177"/>
      <c r="IQK11" s="177"/>
      <c r="IQL11" s="177"/>
      <c r="IQM11" s="177"/>
      <c r="IQN11" s="177"/>
      <c r="IQO11" s="177"/>
      <c r="IQP11" s="177"/>
      <c r="IQQ11" s="177"/>
      <c r="IQR11" s="177"/>
      <c r="IQS11" s="177"/>
      <c r="IQT11" s="177"/>
      <c r="IQU11" s="177"/>
      <c r="IQV11" s="177"/>
      <c r="IQW11" s="177"/>
      <c r="IQX11" s="177"/>
      <c r="IQY11" s="177"/>
      <c r="IQZ11" s="177"/>
      <c r="IRA11" s="177"/>
      <c r="IRB11" s="177"/>
      <c r="IRC11" s="177"/>
      <c r="IRD11" s="177"/>
      <c r="IRE11" s="177"/>
      <c r="IRF11" s="177"/>
      <c r="IRG11" s="177"/>
      <c r="IRH11" s="177"/>
      <c r="IRI11" s="177"/>
      <c r="IRJ11" s="177"/>
      <c r="IRK11" s="177"/>
      <c r="IRL11" s="177"/>
      <c r="IRM11" s="177"/>
      <c r="IRN11" s="177"/>
      <c r="IRO11" s="177"/>
      <c r="IRP11" s="177"/>
      <c r="IRQ11" s="177"/>
      <c r="IRR11" s="177"/>
      <c r="IRS11" s="177"/>
      <c r="IRT11" s="177"/>
      <c r="IRU11" s="177"/>
      <c r="IRV11" s="177"/>
      <c r="IRW11" s="177"/>
      <c r="IRX11" s="177"/>
      <c r="IRY11" s="177"/>
      <c r="IRZ11" s="177"/>
      <c r="ISA11" s="177"/>
      <c r="ISB11" s="177"/>
      <c r="ISC11" s="177"/>
      <c r="ISD11" s="177"/>
      <c r="ISE11" s="177"/>
      <c r="ISF11" s="177"/>
      <c r="ISG11" s="177"/>
      <c r="ISH11" s="177"/>
      <c r="ISI11" s="177"/>
      <c r="ISJ11" s="177"/>
      <c r="ISK11" s="177"/>
      <c r="ISL11" s="177"/>
      <c r="ISM11" s="177"/>
      <c r="ISN11" s="177"/>
      <c r="ISO11" s="177"/>
      <c r="ISP11" s="177"/>
      <c r="ISQ11" s="177"/>
      <c r="ISR11" s="177"/>
      <c r="ISS11" s="177"/>
      <c r="IST11" s="177"/>
      <c r="ISU11" s="177"/>
      <c r="ISV11" s="177"/>
      <c r="ISW11" s="177"/>
      <c r="ISX11" s="177"/>
      <c r="ISY11" s="177"/>
      <c r="ISZ11" s="177"/>
      <c r="ITA11" s="177"/>
      <c r="ITB11" s="177"/>
      <c r="ITC11" s="177"/>
      <c r="ITD11" s="177"/>
      <c r="ITE11" s="177"/>
      <c r="ITF11" s="177"/>
      <c r="ITG11" s="177"/>
      <c r="ITH11" s="177"/>
      <c r="ITI11" s="177"/>
      <c r="ITJ11" s="177"/>
      <c r="ITK11" s="177"/>
      <c r="ITL11" s="177"/>
      <c r="ITM11" s="177"/>
      <c r="ITN11" s="177"/>
      <c r="ITO11" s="177"/>
      <c r="ITP11" s="177"/>
      <c r="ITQ11" s="177"/>
      <c r="ITR11" s="177"/>
      <c r="ITS11" s="177"/>
      <c r="ITT11" s="177"/>
      <c r="ITU11" s="177"/>
      <c r="ITV11" s="177"/>
      <c r="ITW11" s="177"/>
      <c r="ITX11" s="177"/>
      <c r="ITY11" s="177"/>
      <c r="ITZ11" s="177"/>
      <c r="IUA11" s="177"/>
      <c r="IUB11" s="177"/>
      <c r="IUC11" s="177"/>
      <c r="IUD11" s="177"/>
      <c r="IUE11" s="177"/>
      <c r="IUF11" s="177"/>
      <c r="IUG11" s="177"/>
      <c r="IUH11" s="177"/>
      <c r="IUI11" s="177"/>
      <c r="IUJ11" s="177"/>
      <c r="IUK11" s="177"/>
      <c r="IUL11" s="177"/>
      <c r="IUM11" s="177"/>
      <c r="IUN11" s="177"/>
      <c r="IUO11" s="177"/>
      <c r="IUP11" s="177"/>
      <c r="IUQ11" s="177"/>
      <c r="IUR11" s="177"/>
      <c r="IUS11" s="177"/>
      <c r="IUT11" s="177"/>
      <c r="IUU11" s="177"/>
      <c r="IUV11" s="177"/>
      <c r="IUW11" s="177"/>
      <c r="IUX11" s="177"/>
      <c r="IUY11" s="177"/>
      <c r="IUZ11" s="177"/>
      <c r="IVA11" s="177"/>
      <c r="IVB11" s="177"/>
      <c r="IVC11" s="177"/>
      <c r="IVD11" s="177"/>
      <c r="IVE11" s="177"/>
      <c r="IVF11" s="177"/>
      <c r="IVG11" s="177"/>
      <c r="IVH11" s="177"/>
      <c r="IVI11" s="177"/>
      <c r="IVJ11" s="177"/>
      <c r="IVK11" s="177"/>
      <c r="IVL11" s="177"/>
      <c r="IVM11" s="177"/>
      <c r="IVN11" s="177"/>
      <c r="IVO11" s="177"/>
      <c r="IVP11" s="177"/>
      <c r="IVQ11" s="177"/>
      <c r="IVR11" s="177"/>
      <c r="IVS11" s="177"/>
      <c r="IVT11" s="177"/>
      <c r="IVU11" s="177"/>
      <c r="IVV11" s="177"/>
      <c r="IVW11" s="177"/>
      <c r="IVX11" s="177"/>
      <c r="IVY11" s="177"/>
      <c r="IVZ11" s="177"/>
      <c r="IWA11" s="177"/>
      <c r="IWB11" s="177"/>
      <c r="IWC11" s="177"/>
      <c r="IWD11" s="177"/>
      <c r="IWE11" s="177"/>
      <c r="IWF11" s="177"/>
      <c r="IWG11" s="177"/>
      <c r="IWH11" s="177"/>
      <c r="IWI11" s="177"/>
      <c r="IWJ11" s="177"/>
      <c r="IWK11" s="177"/>
      <c r="IWL11" s="177"/>
      <c r="IWM11" s="177"/>
      <c r="IWN11" s="177"/>
      <c r="IWO11" s="177"/>
      <c r="IWP11" s="177"/>
      <c r="IWQ11" s="177"/>
      <c r="IWR11" s="177"/>
      <c r="IWS11" s="177"/>
      <c r="IWT11" s="177"/>
      <c r="IWU11" s="177"/>
      <c r="IWV11" s="177"/>
      <c r="IWW11" s="177"/>
      <c r="IWX11" s="177"/>
      <c r="IWY11" s="177"/>
      <c r="IWZ11" s="177"/>
      <c r="IXA11" s="177"/>
      <c r="IXB11" s="177"/>
      <c r="IXC11" s="177"/>
      <c r="IXD11" s="177"/>
      <c r="IXE11" s="177"/>
      <c r="IXF11" s="177"/>
      <c r="IXG11" s="177"/>
      <c r="IXH11" s="177"/>
      <c r="IXI11" s="177"/>
      <c r="IXJ11" s="177"/>
      <c r="IXK11" s="177"/>
      <c r="IXL11" s="177"/>
      <c r="IXM11" s="177"/>
      <c r="IXN11" s="177"/>
      <c r="IXO11" s="177"/>
      <c r="IXP11" s="177"/>
      <c r="IXQ11" s="177"/>
      <c r="IXR11" s="177"/>
      <c r="IXS11" s="177"/>
      <c r="IXT11" s="177"/>
      <c r="IXU11" s="177"/>
      <c r="IXV11" s="177"/>
      <c r="IXW11" s="177"/>
      <c r="IXX11" s="177"/>
      <c r="IXY11" s="177"/>
      <c r="IXZ11" s="177"/>
      <c r="IYA11" s="177"/>
      <c r="IYB11" s="177"/>
      <c r="IYC11" s="177"/>
      <c r="IYD11" s="177"/>
      <c r="IYE11" s="177"/>
      <c r="IYF11" s="177"/>
      <c r="IYG11" s="177"/>
      <c r="IYH11" s="177"/>
      <c r="IYI11" s="177"/>
      <c r="IYJ11" s="177"/>
      <c r="IYK11" s="177"/>
      <c r="IYL11" s="177"/>
      <c r="IYM11" s="177"/>
      <c r="IYN11" s="177"/>
      <c r="IYO11" s="177"/>
      <c r="IYP11" s="177"/>
      <c r="IYQ11" s="177"/>
      <c r="IYR11" s="177"/>
      <c r="IYS11" s="177"/>
      <c r="IYT11" s="177"/>
      <c r="IYU11" s="177"/>
      <c r="IYV11" s="177"/>
      <c r="IYW11" s="177"/>
      <c r="IYX11" s="177"/>
      <c r="IYY11" s="177"/>
      <c r="IYZ11" s="177"/>
      <c r="IZA11" s="177"/>
      <c r="IZB11" s="177"/>
      <c r="IZC11" s="177"/>
      <c r="IZD11" s="177"/>
      <c r="IZE11" s="177"/>
      <c r="IZF11" s="177"/>
      <c r="IZG11" s="177"/>
      <c r="IZH11" s="177"/>
      <c r="IZI11" s="177"/>
      <c r="IZJ11" s="177"/>
      <c r="IZK11" s="177"/>
      <c r="IZL11" s="177"/>
      <c r="IZM11" s="177"/>
      <c r="IZN11" s="177"/>
      <c r="IZO11" s="177"/>
      <c r="IZP11" s="177"/>
      <c r="IZQ11" s="177"/>
      <c r="IZR11" s="177"/>
      <c r="IZS11" s="177"/>
      <c r="IZT11" s="177"/>
      <c r="IZU11" s="177"/>
      <c r="IZV11" s="177"/>
      <c r="IZW11" s="177"/>
      <c r="IZX11" s="177"/>
      <c r="IZY11" s="177"/>
      <c r="IZZ11" s="177"/>
      <c r="JAA11" s="177"/>
      <c r="JAB11" s="177"/>
      <c r="JAC11" s="177"/>
      <c r="JAD11" s="177"/>
      <c r="JAE11" s="177"/>
      <c r="JAF11" s="177"/>
      <c r="JAG11" s="177"/>
      <c r="JAH11" s="177"/>
      <c r="JAI11" s="177"/>
      <c r="JAJ11" s="177"/>
      <c r="JAK11" s="177"/>
      <c r="JAL11" s="177"/>
      <c r="JAM11" s="177"/>
      <c r="JAN11" s="177"/>
      <c r="JAO11" s="177"/>
      <c r="JAP11" s="177"/>
      <c r="JAQ11" s="177"/>
      <c r="JAR11" s="177"/>
      <c r="JAS11" s="177"/>
      <c r="JAT11" s="177"/>
      <c r="JAU11" s="177"/>
      <c r="JAV11" s="177"/>
      <c r="JAW11" s="177"/>
      <c r="JAX11" s="177"/>
      <c r="JAY11" s="177"/>
      <c r="JAZ11" s="177"/>
      <c r="JBA11" s="177"/>
      <c r="JBB11" s="177"/>
      <c r="JBC11" s="177"/>
      <c r="JBD11" s="177"/>
      <c r="JBE11" s="177"/>
      <c r="JBF11" s="177"/>
      <c r="JBG11" s="177"/>
      <c r="JBH11" s="177"/>
      <c r="JBI11" s="177"/>
      <c r="JBJ11" s="177"/>
      <c r="JBK11" s="177"/>
      <c r="JBL11" s="177"/>
      <c r="JBM11" s="177"/>
      <c r="JBN11" s="177"/>
      <c r="JBO11" s="177"/>
      <c r="JBP11" s="177"/>
      <c r="JBQ11" s="177"/>
      <c r="JBR11" s="177"/>
      <c r="JBS11" s="177"/>
      <c r="JBT11" s="177"/>
      <c r="JBU11" s="177"/>
      <c r="JBV11" s="177"/>
      <c r="JBW11" s="177"/>
      <c r="JBX11" s="177"/>
      <c r="JBY11" s="177"/>
      <c r="JBZ11" s="177"/>
      <c r="JCA11" s="177"/>
      <c r="JCB11" s="177"/>
      <c r="JCC11" s="177"/>
      <c r="JCD11" s="177"/>
      <c r="JCE11" s="177"/>
      <c r="JCF11" s="177"/>
      <c r="JCG11" s="177"/>
      <c r="JCH11" s="177"/>
      <c r="JCI11" s="177"/>
      <c r="JCJ11" s="177"/>
      <c r="JCK11" s="177"/>
      <c r="JCL11" s="177"/>
      <c r="JCM11" s="177"/>
      <c r="JCN11" s="177"/>
      <c r="JCO11" s="177"/>
      <c r="JCP11" s="177"/>
      <c r="JCQ11" s="177"/>
      <c r="JCR11" s="177"/>
      <c r="JCS11" s="177"/>
      <c r="JCT11" s="177"/>
      <c r="JCU11" s="177"/>
      <c r="JCV11" s="177"/>
      <c r="JCW11" s="177"/>
      <c r="JCX11" s="177"/>
      <c r="JCY11" s="177"/>
      <c r="JCZ11" s="177"/>
      <c r="JDA11" s="177"/>
      <c r="JDB11" s="177"/>
      <c r="JDC11" s="177"/>
      <c r="JDD11" s="177"/>
      <c r="JDE11" s="177"/>
      <c r="JDF11" s="177"/>
      <c r="JDG11" s="177"/>
      <c r="JDH11" s="177"/>
      <c r="JDI11" s="177"/>
      <c r="JDJ11" s="177"/>
      <c r="JDK11" s="177"/>
      <c r="JDL11" s="177"/>
      <c r="JDM11" s="177"/>
      <c r="JDN11" s="177"/>
      <c r="JDO11" s="177"/>
      <c r="JDP11" s="177"/>
      <c r="JDQ11" s="177"/>
      <c r="JDR11" s="177"/>
      <c r="JDS11" s="177"/>
      <c r="JDT11" s="177"/>
      <c r="JDU11" s="177"/>
      <c r="JDV11" s="177"/>
      <c r="JDW11" s="177"/>
      <c r="JDX11" s="177"/>
      <c r="JDY11" s="177"/>
      <c r="JDZ11" s="177"/>
      <c r="JEA11" s="177"/>
      <c r="JEB11" s="177"/>
      <c r="JEC11" s="177"/>
      <c r="JED11" s="177"/>
      <c r="JEE11" s="177"/>
      <c r="JEF11" s="177"/>
      <c r="JEG11" s="177"/>
      <c r="JEH11" s="177"/>
      <c r="JEI11" s="177"/>
      <c r="JEJ11" s="177"/>
      <c r="JEK11" s="177"/>
      <c r="JEL11" s="177"/>
      <c r="JEM11" s="177"/>
      <c r="JEN11" s="177"/>
      <c r="JEO11" s="177"/>
      <c r="JEP11" s="177"/>
      <c r="JEQ11" s="177"/>
      <c r="JER11" s="177"/>
      <c r="JES11" s="177"/>
      <c r="JET11" s="177"/>
      <c r="JEU11" s="177"/>
      <c r="JEV11" s="177"/>
      <c r="JEW11" s="177"/>
      <c r="JEX11" s="177"/>
      <c r="JEY11" s="177"/>
      <c r="JEZ11" s="177"/>
      <c r="JFA11" s="177"/>
      <c r="JFB11" s="177"/>
      <c r="JFC11" s="177"/>
      <c r="JFD11" s="177"/>
      <c r="JFE11" s="177"/>
      <c r="JFF11" s="177"/>
      <c r="JFG11" s="177"/>
      <c r="JFH11" s="177"/>
      <c r="JFI11" s="177"/>
      <c r="JFJ11" s="177"/>
      <c r="JFK11" s="177"/>
      <c r="JFL11" s="177"/>
      <c r="JFM11" s="177"/>
      <c r="JFN11" s="177"/>
      <c r="JFO11" s="177"/>
      <c r="JFP11" s="177"/>
      <c r="JFQ11" s="177"/>
      <c r="JFR11" s="177"/>
      <c r="JFS11" s="177"/>
      <c r="JFT11" s="177"/>
      <c r="JFU11" s="177"/>
      <c r="JFV11" s="177"/>
      <c r="JFW11" s="177"/>
      <c r="JFX11" s="177"/>
      <c r="JFY11" s="177"/>
      <c r="JFZ11" s="177"/>
      <c r="JGA11" s="177"/>
      <c r="JGB11" s="177"/>
      <c r="JGC11" s="177"/>
      <c r="JGD11" s="177"/>
      <c r="JGE11" s="177"/>
      <c r="JGF11" s="177"/>
      <c r="JGG11" s="177"/>
      <c r="JGH11" s="177"/>
      <c r="JGI11" s="177"/>
      <c r="JGJ11" s="177"/>
      <c r="JGK11" s="177"/>
      <c r="JGL11" s="177"/>
      <c r="JGM11" s="177"/>
      <c r="JGN11" s="177"/>
      <c r="JGO11" s="177"/>
      <c r="JGP11" s="177"/>
      <c r="JGQ11" s="177"/>
      <c r="JGR11" s="177"/>
      <c r="JGS11" s="177"/>
      <c r="JGT11" s="177"/>
      <c r="JGU11" s="177"/>
      <c r="JGV11" s="177"/>
      <c r="JGW11" s="177"/>
      <c r="JGX11" s="177"/>
      <c r="JGY11" s="177"/>
      <c r="JGZ11" s="177"/>
      <c r="JHA11" s="177"/>
      <c r="JHB11" s="177"/>
      <c r="JHC11" s="177"/>
      <c r="JHD11" s="177"/>
      <c r="JHE11" s="177"/>
      <c r="JHF11" s="177"/>
      <c r="JHG11" s="177"/>
      <c r="JHH11" s="177"/>
      <c r="JHI11" s="177"/>
      <c r="JHJ11" s="177"/>
      <c r="JHK11" s="177"/>
      <c r="JHL11" s="177"/>
      <c r="JHM11" s="177"/>
      <c r="JHN11" s="177"/>
      <c r="JHO11" s="177"/>
      <c r="JHP11" s="177"/>
      <c r="JHQ11" s="177"/>
      <c r="JHR11" s="177"/>
      <c r="JHS11" s="177"/>
      <c r="JHT11" s="177"/>
      <c r="JHU11" s="177"/>
      <c r="JHV11" s="177"/>
      <c r="JHW11" s="177"/>
      <c r="JHX11" s="177"/>
      <c r="JHY11" s="177"/>
      <c r="JHZ11" s="177"/>
      <c r="JIA11" s="177"/>
      <c r="JIB11" s="177"/>
      <c r="JIC11" s="177"/>
      <c r="JID11" s="177"/>
      <c r="JIE11" s="177"/>
      <c r="JIF11" s="177"/>
      <c r="JIG11" s="177"/>
      <c r="JIH11" s="177"/>
      <c r="JII11" s="177"/>
      <c r="JIJ11" s="177"/>
      <c r="JIK11" s="177"/>
      <c r="JIL11" s="177"/>
      <c r="JIM11" s="177"/>
      <c r="JIN11" s="177"/>
      <c r="JIO11" s="177"/>
      <c r="JIP11" s="177"/>
      <c r="JIQ11" s="177"/>
      <c r="JIR11" s="177"/>
      <c r="JIS11" s="177"/>
      <c r="JIT11" s="177"/>
      <c r="JIU11" s="177"/>
      <c r="JIV11" s="177"/>
      <c r="JIW11" s="177"/>
      <c r="JIX11" s="177"/>
      <c r="JIY11" s="177"/>
      <c r="JIZ11" s="177"/>
      <c r="JJA11" s="177"/>
      <c r="JJB11" s="177"/>
      <c r="JJC11" s="177"/>
      <c r="JJD11" s="177"/>
      <c r="JJE11" s="177"/>
      <c r="JJF11" s="177"/>
      <c r="JJG11" s="177"/>
      <c r="JJH11" s="177"/>
      <c r="JJI11" s="177"/>
      <c r="JJJ11" s="177"/>
      <c r="JJK11" s="177"/>
      <c r="JJL11" s="177"/>
      <c r="JJM11" s="177"/>
      <c r="JJN11" s="177"/>
      <c r="JJO11" s="177"/>
      <c r="JJP11" s="177"/>
      <c r="JJQ11" s="177"/>
      <c r="JJR11" s="177"/>
      <c r="JJS11" s="177"/>
      <c r="JJT11" s="177"/>
      <c r="JJU11" s="177"/>
      <c r="JJV11" s="177"/>
      <c r="JJW11" s="177"/>
      <c r="JJX11" s="177"/>
      <c r="JJY11" s="177"/>
      <c r="JJZ11" s="177"/>
      <c r="JKA11" s="177"/>
      <c r="JKB11" s="177"/>
      <c r="JKC11" s="177"/>
      <c r="JKD11" s="177"/>
      <c r="JKE11" s="177"/>
      <c r="JKF11" s="177"/>
      <c r="JKG11" s="177"/>
      <c r="JKH11" s="177"/>
      <c r="JKI11" s="177"/>
      <c r="JKJ11" s="177"/>
      <c r="JKK11" s="177"/>
      <c r="JKL11" s="177"/>
      <c r="JKM11" s="177"/>
      <c r="JKN11" s="177"/>
      <c r="JKO11" s="177"/>
      <c r="JKP11" s="177"/>
      <c r="JKQ11" s="177"/>
      <c r="JKR11" s="177"/>
      <c r="JKS11" s="177"/>
      <c r="JKT11" s="177"/>
      <c r="JKU11" s="177"/>
      <c r="JKV11" s="177"/>
      <c r="JKW11" s="177"/>
      <c r="JKX11" s="177"/>
      <c r="JKY11" s="177"/>
      <c r="JKZ11" s="177"/>
      <c r="JLA11" s="177"/>
      <c r="JLB11" s="177"/>
      <c r="JLC11" s="177"/>
      <c r="JLD11" s="177"/>
      <c r="JLE11" s="177"/>
      <c r="JLF11" s="177"/>
      <c r="JLG11" s="177"/>
      <c r="JLH11" s="177"/>
      <c r="JLI11" s="177"/>
      <c r="JLJ11" s="177"/>
      <c r="JLK11" s="177"/>
      <c r="JLL11" s="177"/>
      <c r="JLM11" s="177"/>
      <c r="JLN11" s="177"/>
      <c r="JLO11" s="177"/>
      <c r="JLP11" s="177"/>
      <c r="JLQ11" s="177"/>
      <c r="JLR11" s="177"/>
      <c r="JLS11" s="177"/>
      <c r="JLT11" s="177"/>
      <c r="JLU11" s="177"/>
      <c r="JLV11" s="177"/>
      <c r="JLW11" s="177"/>
      <c r="JLX11" s="177"/>
      <c r="JLY11" s="177"/>
      <c r="JLZ11" s="177"/>
      <c r="JMA11" s="177"/>
      <c r="JMB11" s="177"/>
      <c r="JMC11" s="177"/>
      <c r="JMD11" s="177"/>
      <c r="JME11" s="177"/>
      <c r="JMF11" s="177"/>
      <c r="JMG11" s="177"/>
      <c r="JMH11" s="177"/>
      <c r="JMI11" s="177"/>
      <c r="JMJ11" s="177"/>
      <c r="JMK11" s="177"/>
      <c r="JML11" s="177"/>
      <c r="JMM11" s="177"/>
      <c r="JMN11" s="177"/>
      <c r="JMO11" s="177"/>
      <c r="JMP11" s="177"/>
      <c r="JMQ11" s="177"/>
      <c r="JMR11" s="177"/>
      <c r="JMS11" s="177"/>
      <c r="JMT11" s="177"/>
      <c r="JMU11" s="177"/>
      <c r="JMV11" s="177"/>
      <c r="JMW11" s="177"/>
      <c r="JMX11" s="177"/>
      <c r="JMY11" s="177"/>
      <c r="JMZ11" s="177"/>
      <c r="JNA11" s="177"/>
      <c r="JNB11" s="177"/>
      <c r="JNC11" s="177"/>
      <c r="JND11" s="177"/>
      <c r="JNE11" s="177"/>
      <c r="JNF11" s="177"/>
      <c r="JNG11" s="177"/>
      <c r="JNH11" s="177"/>
      <c r="JNI11" s="177"/>
      <c r="JNJ11" s="177"/>
      <c r="JNK11" s="177"/>
      <c r="JNL11" s="177"/>
      <c r="JNM11" s="177"/>
      <c r="JNN11" s="177"/>
      <c r="JNO11" s="177"/>
      <c r="JNP11" s="177"/>
      <c r="JNQ11" s="177"/>
      <c r="JNR11" s="177"/>
      <c r="JNS11" s="177"/>
      <c r="JNT11" s="177"/>
      <c r="JNU11" s="177"/>
      <c r="JNV11" s="177"/>
      <c r="JNW11" s="177"/>
      <c r="JNX11" s="177"/>
      <c r="JNY11" s="177"/>
      <c r="JNZ11" s="177"/>
      <c r="JOA11" s="177"/>
      <c r="JOB11" s="177"/>
      <c r="JOC11" s="177"/>
      <c r="JOD11" s="177"/>
      <c r="JOE11" s="177"/>
      <c r="JOF11" s="177"/>
      <c r="JOG11" s="177"/>
      <c r="JOH11" s="177"/>
      <c r="JOI11" s="177"/>
      <c r="JOJ11" s="177"/>
      <c r="JOK11" s="177"/>
      <c r="JOL11" s="177"/>
      <c r="JOM11" s="177"/>
      <c r="JON11" s="177"/>
      <c r="JOO11" s="177"/>
      <c r="JOP11" s="177"/>
      <c r="JOQ11" s="177"/>
      <c r="JOR11" s="177"/>
      <c r="JOS11" s="177"/>
      <c r="JOT11" s="177"/>
      <c r="JOU11" s="177"/>
      <c r="JOV11" s="177"/>
      <c r="JOW11" s="177"/>
      <c r="JOX11" s="177"/>
      <c r="JOY11" s="177"/>
      <c r="JOZ11" s="177"/>
      <c r="JPA11" s="177"/>
      <c r="JPB11" s="177"/>
      <c r="JPC11" s="177"/>
      <c r="JPD11" s="177"/>
      <c r="JPE11" s="177"/>
      <c r="JPF11" s="177"/>
      <c r="JPG11" s="177"/>
      <c r="JPH11" s="177"/>
      <c r="JPI11" s="177"/>
      <c r="JPJ11" s="177"/>
      <c r="JPK11" s="177"/>
      <c r="JPL11" s="177"/>
      <c r="JPM11" s="177"/>
      <c r="JPN11" s="177"/>
      <c r="JPO11" s="177"/>
      <c r="JPP11" s="177"/>
      <c r="JPQ11" s="177"/>
      <c r="JPR11" s="177"/>
      <c r="JPS11" s="177"/>
      <c r="JPT11" s="177"/>
      <c r="JPU11" s="177"/>
      <c r="JPV11" s="177"/>
      <c r="JPW11" s="177"/>
      <c r="JPX11" s="177"/>
      <c r="JPY11" s="177"/>
      <c r="JPZ11" s="177"/>
      <c r="JQA11" s="177"/>
      <c r="JQB11" s="177"/>
      <c r="JQC11" s="177"/>
      <c r="JQD11" s="177"/>
      <c r="JQE11" s="177"/>
      <c r="JQF11" s="177"/>
      <c r="JQG11" s="177"/>
      <c r="JQH11" s="177"/>
      <c r="JQI11" s="177"/>
      <c r="JQJ11" s="177"/>
      <c r="JQK11" s="177"/>
      <c r="JQL11" s="177"/>
      <c r="JQM11" s="177"/>
      <c r="JQN11" s="177"/>
      <c r="JQO11" s="177"/>
      <c r="JQP11" s="177"/>
      <c r="JQQ11" s="177"/>
      <c r="JQR11" s="177"/>
      <c r="JQS11" s="177"/>
      <c r="JQT11" s="177"/>
      <c r="JQU11" s="177"/>
      <c r="JQV11" s="177"/>
      <c r="JQW11" s="177"/>
      <c r="JQX11" s="177"/>
      <c r="JQY11" s="177"/>
      <c r="JQZ11" s="177"/>
      <c r="JRA11" s="177"/>
      <c r="JRB11" s="177"/>
      <c r="JRC11" s="177"/>
      <c r="JRD11" s="177"/>
      <c r="JRE11" s="177"/>
      <c r="JRF11" s="177"/>
      <c r="JRG11" s="177"/>
      <c r="JRH11" s="177"/>
      <c r="JRI11" s="177"/>
      <c r="JRJ11" s="177"/>
      <c r="JRK11" s="177"/>
      <c r="JRL11" s="177"/>
      <c r="JRM11" s="177"/>
      <c r="JRN11" s="177"/>
      <c r="JRO11" s="177"/>
      <c r="JRP11" s="177"/>
      <c r="JRQ11" s="177"/>
      <c r="JRR11" s="177"/>
      <c r="JRS11" s="177"/>
      <c r="JRT11" s="177"/>
      <c r="JRU11" s="177"/>
      <c r="JRV11" s="177"/>
      <c r="JRW11" s="177"/>
      <c r="JRX11" s="177"/>
      <c r="JRY11" s="177"/>
      <c r="JRZ11" s="177"/>
      <c r="JSA11" s="177"/>
      <c r="JSB11" s="177"/>
      <c r="JSC11" s="177"/>
      <c r="JSD11" s="177"/>
      <c r="JSE11" s="177"/>
      <c r="JSF11" s="177"/>
      <c r="JSG11" s="177"/>
      <c r="JSH11" s="177"/>
      <c r="JSI11" s="177"/>
      <c r="JSJ11" s="177"/>
      <c r="JSK11" s="177"/>
      <c r="JSL11" s="177"/>
      <c r="JSM11" s="177"/>
      <c r="JSN11" s="177"/>
      <c r="JSO11" s="177"/>
      <c r="JSP11" s="177"/>
      <c r="JSQ11" s="177"/>
      <c r="JSR11" s="177"/>
      <c r="JSS11" s="177"/>
      <c r="JST11" s="177"/>
      <c r="JSU11" s="177"/>
      <c r="JSV11" s="177"/>
      <c r="JSW11" s="177"/>
      <c r="JSX11" s="177"/>
      <c r="JSY11" s="177"/>
      <c r="JSZ11" s="177"/>
      <c r="JTA11" s="177"/>
      <c r="JTB11" s="177"/>
      <c r="JTC11" s="177"/>
      <c r="JTD11" s="177"/>
      <c r="JTE11" s="177"/>
      <c r="JTF11" s="177"/>
      <c r="JTG11" s="177"/>
      <c r="JTH11" s="177"/>
      <c r="JTI11" s="177"/>
      <c r="JTJ11" s="177"/>
      <c r="JTK11" s="177"/>
      <c r="JTL11" s="177"/>
      <c r="JTM11" s="177"/>
      <c r="JTN11" s="177"/>
      <c r="JTO11" s="177"/>
      <c r="JTP11" s="177"/>
      <c r="JTQ11" s="177"/>
      <c r="JTR11" s="177"/>
      <c r="JTS11" s="177"/>
      <c r="JTT11" s="177"/>
      <c r="JTU11" s="177"/>
      <c r="JTV11" s="177"/>
      <c r="JTW11" s="177"/>
      <c r="JTX11" s="177"/>
      <c r="JTY11" s="177"/>
      <c r="JTZ11" s="177"/>
      <c r="JUA11" s="177"/>
      <c r="JUB11" s="177"/>
      <c r="JUC11" s="177"/>
      <c r="JUD11" s="177"/>
      <c r="JUE11" s="177"/>
      <c r="JUF11" s="177"/>
      <c r="JUG11" s="177"/>
      <c r="JUH11" s="177"/>
      <c r="JUI11" s="177"/>
      <c r="JUJ11" s="177"/>
      <c r="JUK11" s="177"/>
      <c r="JUL11" s="177"/>
      <c r="JUM11" s="177"/>
      <c r="JUN11" s="177"/>
      <c r="JUO11" s="177"/>
      <c r="JUP11" s="177"/>
      <c r="JUQ11" s="177"/>
      <c r="JUR11" s="177"/>
      <c r="JUS11" s="177"/>
      <c r="JUT11" s="177"/>
      <c r="JUU11" s="177"/>
      <c r="JUV11" s="177"/>
      <c r="JUW11" s="177"/>
      <c r="JUX11" s="177"/>
      <c r="JUY11" s="177"/>
      <c r="JUZ11" s="177"/>
      <c r="JVA11" s="177"/>
      <c r="JVB11" s="177"/>
      <c r="JVC11" s="177"/>
      <c r="JVD11" s="177"/>
      <c r="JVE11" s="177"/>
      <c r="JVF11" s="177"/>
      <c r="JVG11" s="177"/>
      <c r="JVH11" s="177"/>
      <c r="JVI11" s="177"/>
      <c r="JVJ11" s="177"/>
      <c r="JVK11" s="177"/>
      <c r="JVL11" s="177"/>
      <c r="JVM11" s="177"/>
      <c r="JVN11" s="177"/>
      <c r="JVO11" s="177"/>
      <c r="JVP11" s="177"/>
      <c r="JVQ11" s="177"/>
      <c r="JVR11" s="177"/>
      <c r="JVS11" s="177"/>
      <c r="JVT11" s="177"/>
      <c r="JVU11" s="177"/>
      <c r="JVV11" s="177"/>
      <c r="JVW11" s="177"/>
      <c r="JVX11" s="177"/>
      <c r="JVY11" s="177"/>
      <c r="JVZ11" s="177"/>
      <c r="JWA11" s="177"/>
      <c r="JWB11" s="177"/>
      <c r="JWC11" s="177"/>
      <c r="JWD11" s="177"/>
      <c r="JWE11" s="177"/>
      <c r="JWF11" s="177"/>
      <c r="JWG11" s="177"/>
      <c r="JWH11" s="177"/>
      <c r="JWI11" s="177"/>
      <c r="JWJ11" s="177"/>
      <c r="JWK11" s="177"/>
      <c r="JWL11" s="177"/>
      <c r="JWM11" s="177"/>
      <c r="JWN11" s="177"/>
      <c r="JWO11" s="177"/>
      <c r="JWP11" s="177"/>
      <c r="JWQ11" s="177"/>
      <c r="JWR11" s="177"/>
      <c r="JWS11" s="177"/>
      <c r="JWT11" s="177"/>
      <c r="JWU11" s="177"/>
      <c r="JWV11" s="177"/>
      <c r="JWW11" s="177"/>
      <c r="JWX11" s="177"/>
      <c r="JWY11" s="177"/>
      <c r="JWZ11" s="177"/>
      <c r="JXA11" s="177"/>
      <c r="JXB11" s="177"/>
      <c r="JXC11" s="177"/>
      <c r="JXD11" s="177"/>
      <c r="JXE11" s="177"/>
      <c r="JXF11" s="177"/>
      <c r="JXG11" s="177"/>
      <c r="JXH11" s="177"/>
      <c r="JXI11" s="177"/>
      <c r="JXJ11" s="177"/>
      <c r="JXK11" s="177"/>
      <c r="JXL11" s="177"/>
      <c r="JXM11" s="177"/>
      <c r="JXN11" s="177"/>
      <c r="JXO11" s="177"/>
      <c r="JXP11" s="177"/>
      <c r="JXQ11" s="177"/>
      <c r="JXR11" s="177"/>
      <c r="JXS11" s="177"/>
      <c r="JXT11" s="177"/>
      <c r="JXU11" s="177"/>
      <c r="JXV11" s="177"/>
      <c r="JXW11" s="177"/>
      <c r="JXX11" s="177"/>
      <c r="JXY11" s="177"/>
      <c r="JXZ11" s="177"/>
      <c r="JYA11" s="177"/>
      <c r="JYB11" s="177"/>
      <c r="JYC11" s="177"/>
      <c r="JYD11" s="177"/>
      <c r="JYE11" s="177"/>
      <c r="JYF11" s="177"/>
      <c r="JYG11" s="177"/>
      <c r="JYH11" s="177"/>
      <c r="JYI11" s="177"/>
      <c r="JYJ11" s="177"/>
      <c r="JYK11" s="177"/>
      <c r="JYL11" s="177"/>
      <c r="JYM11" s="177"/>
      <c r="JYN11" s="177"/>
      <c r="JYO11" s="177"/>
      <c r="JYP11" s="177"/>
      <c r="JYQ11" s="177"/>
      <c r="JYR11" s="177"/>
      <c r="JYS11" s="177"/>
      <c r="JYT11" s="177"/>
      <c r="JYU11" s="177"/>
      <c r="JYV11" s="177"/>
      <c r="JYW11" s="177"/>
      <c r="JYX11" s="177"/>
      <c r="JYY11" s="177"/>
      <c r="JYZ11" s="177"/>
      <c r="JZA11" s="177"/>
      <c r="JZB11" s="177"/>
      <c r="JZC11" s="177"/>
      <c r="JZD11" s="177"/>
      <c r="JZE11" s="177"/>
      <c r="JZF11" s="177"/>
      <c r="JZG11" s="177"/>
      <c r="JZH11" s="177"/>
      <c r="JZI11" s="177"/>
      <c r="JZJ11" s="177"/>
      <c r="JZK11" s="177"/>
      <c r="JZL11" s="177"/>
      <c r="JZM11" s="177"/>
      <c r="JZN11" s="177"/>
      <c r="JZO11" s="177"/>
      <c r="JZP11" s="177"/>
      <c r="JZQ11" s="177"/>
      <c r="JZR11" s="177"/>
      <c r="JZS11" s="177"/>
      <c r="JZT11" s="177"/>
      <c r="JZU11" s="177"/>
      <c r="JZV11" s="177"/>
      <c r="JZW11" s="177"/>
      <c r="JZX11" s="177"/>
      <c r="JZY11" s="177"/>
      <c r="JZZ11" s="177"/>
      <c r="KAA11" s="177"/>
      <c r="KAB11" s="177"/>
      <c r="KAC11" s="177"/>
      <c r="KAD11" s="177"/>
      <c r="KAE11" s="177"/>
      <c r="KAF11" s="177"/>
      <c r="KAG11" s="177"/>
      <c r="KAH11" s="177"/>
      <c r="KAI11" s="177"/>
      <c r="KAJ11" s="177"/>
      <c r="KAK11" s="177"/>
      <c r="KAL11" s="177"/>
      <c r="KAM11" s="177"/>
      <c r="KAN11" s="177"/>
      <c r="KAO11" s="177"/>
      <c r="KAP11" s="177"/>
      <c r="KAQ11" s="177"/>
      <c r="KAR11" s="177"/>
      <c r="KAS11" s="177"/>
      <c r="KAT11" s="177"/>
      <c r="KAU11" s="177"/>
      <c r="KAV11" s="177"/>
      <c r="KAW11" s="177"/>
      <c r="KAX11" s="177"/>
      <c r="KAY11" s="177"/>
      <c r="KAZ11" s="177"/>
      <c r="KBA11" s="177"/>
      <c r="KBB11" s="177"/>
      <c r="KBC11" s="177"/>
      <c r="KBD11" s="177"/>
      <c r="KBE11" s="177"/>
      <c r="KBF11" s="177"/>
      <c r="KBG11" s="177"/>
      <c r="KBH11" s="177"/>
      <c r="KBI11" s="177"/>
      <c r="KBJ11" s="177"/>
      <c r="KBK11" s="177"/>
      <c r="KBL11" s="177"/>
      <c r="KBM11" s="177"/>
      <c r="KBN11" s="177"/>
      <c r="KBO11" s="177"/>
      <c r="KBP11" s="177"/>
      <c r="KBQ11" s="177"/>
      <c r="KBR11" s="177"/>
      <c r="KBS11" s="177"/>
      <c r="KBT11" s="177"/>
      <c r="KBU11" s="177"/>
      <c r="KBV11" s="177"/>
      <c r="KBW11" s="177"/>
      <c r="KBX11" s="177"/>
      <c r="KBY11" s="177"/>
      <c r="KBZ11" s="177"/>
      <c r="KCA11" s="177"/>
      <c r="KCB11" s="177"/>
      <c r="KCC11" s="177"/>
      <c r="KCD11" s="177"/>
      <c r="KCE11" s="177"/>
      <c r="KCF11" s="177"/>
      <c r="KCG11" s="177"/>
      <c r="KCH11" s="177"/>
      <c r="KCI11" s="177"/>
      <c r="KCJ11" s="177"/>
      <c r="KCK11" s="177"/>
      <c r="KCL11" s="177"/>
      <c r="KCM11" s="177"/>
      <c r="KCN11" s="177"/>
      <c r="KCO11" s="177"/>
      <c r="KCP11" s="177"/>
      <c r="KCQ11" s="177"/>
      <c r="KCR11" s="177"/>
      <c r="KCS11" s="177"/>
      <c r="KCT11" s="177"/>
      <c r="KCU11" s="177"/>
      <c r="KCV11" s="177"/>
      <c r="KCW11" s="177"/>
      <c r="KCX11" s="177"/>
      <c r="KCY11" s="177"/>
      <c r="KCZ11" s="177"/>
      <c r="KDA11" s="177"/>
      <c r="KDB11" s="177"/>
      <c r="KDC11" s="177"/>
      <c r="KDD11" s="177"/>
      <c r="KDE11" s="177"/>
      <c r="KDF11" s="177"/>
      <c r="KDG11" s="177"/>
      <c r="KDH11" s="177"/>
      <c r="KDI11" s="177"/>
      <c r="KDJ11" s="177"/>
      <c r="KDK11" s="177"/>
      <c r="KDL11" s="177"/>
      <c r="KDM11" s="177"/>
      <c r="KDN11" s="177"/>
      <c r="KDO11" s="177"/>
      <c r="KDP11" s="177"/>
      <c r="KDQ11" s="177"/>
      <c r="KDR11" s="177"/>
      <c r="KDS11" s="177"/>
      <c r="KDT11" s="177"/>
      <c r="KDU11" s="177"/>
      <c r="KDV11" s="177"/>
      <c r="KDW11" s="177"/>
      <c r="KDX11" s="177"/>
      <c r="KDY11" s="177"/>
      <c r="KDZ11" s="177"/>
      <c r="KEA11" s="177"/>
      <c r="KEB11" s="177"/>
      <c r="KEC11" s="177"/>
      <c r="KED11" s="177"/>
      <c r="KEE11" s="177"/>
      <c r="KEF11" s="177"/>
      <c r="KEG11" s="177"/>
      <c r="KEH11" s="177"/>
      <c r="KEI11" s="177"/>
      <c r="KEJ11" s="177"/>
      <c r="KEK11" s="177"/>
      <c r="KEL11" s="177"/>
      <c r="KEM11" s="177"/>
      <c r="KEN11" s="177"/>
      <c r="KEO11" s="177"/>
      <c r="KEP11" s="177"/>
      <c r="KEQ11" s="177"/>
      <c r="KER11" s="177"/>
      <c r="KES11" s="177"/>
      <c r="KET11" s="177"/>
      <c r="KEU11" s="177"/>
      <c r="KEV11" s="177"/>
      <c r="KEW11" s="177"/>
      <c r="KEX11" s="177"/>
      <c r="KEY11" s="177"/>
      <c r="KEZ11" s="177"/>
      <c r="KFA11" s="177"/>
      <c r="KFB11" s="177"/>
      <c r="KFC11" s="177"/>
      <c r="KFD11" s="177"/>
      <c r="KFE11" s="177"/>
      <c r="KFF11" s="177"/>
      <c r="KFG11" s="177"/>
      <c r="KFH11" s="177"/>
      <c r="KFI11" s="177"/>
      <c r="KFJ11" s="177"/>
      <c r="KFK11" s="177"/>
      <c r="KFL11" s="177"/>
      <c r="KFM11" s="177"/>
      <c r="KFN11" s="177"/>
      <c r="KFO11" s="177"/>
      <c r="KFP11" s="177"/>
      <c r="KFQ11" s="177"/>
      <c r="KFR11" s="177"/>
      <c r="KFS11" s="177"/>
      <c r="KFT11" s="177"/>
      <c r="KFU11" s="177"/>
      <c r="KFV11" s="177"/>
      <c r="KFW11" s="177"/>
      <c r="KFX11" s="177"/>
      <c r="KFY11" s="177"/>
      <c r="KFZ11" s="177"/>
      <c r="KGA11" s="177"/>
      <c r="KGB11" s="177"/>
      <c r="KGC11" s="177"/>
      <c r="KGD11" s="177"/>
      <c r="KGE11" s="177"/>
      <c r="KGF11" s="177"/>
      <c r="KGG11" s="177"/>
      <c r="KGH11" s="177"/>
      <c r="KGI11" s="177"/>
      <c r="KGJ11" s="177"/>
      <c r="KGK11" s="177"/>
      <c r="KGL11" s="177"/>
      <c r="KGM11" s="177"/>
      <c r="KGN11" s="177"/>
      <c r="KGO11" s="177"/>
      <c r="KGP11" s="177"/>
      <c r="KGQ11" s="177"/>
      <c r="KGR11" s="177"/>
      <c r="KGS11" s="177"/>
      <c r="KGT11" s="177"/>
      <c r="KGU11" s="177"/>
      <c r="KGV11" s="177"/>
      <c r="KGW11" s="177"/>
      <c r="KGX11" s="177"/>
      <c r="KGY11" s="177"/>
      <c r="KGZ11" s="177"/>
      <c r="KHA11" s="177"/>
      <c r="KHB11" s="177"/>
      <c r="KHC11" s="177"/>
      <c r="KHD11" s="177"/>
      <c r="KHE11" s="177"/>
      <c r="KHF11" s="177"/>
      <c r="KHG11" s="177"/>
      <c r="KHH11" s="177"/>
      <c r="KHI11" s="177"/>
      <c r="KHJ11" s="177"/>
      <c r="KHK11" s="177"/>
      <c r="KHL11" s="177"/>
      <c r="KHM11" s="177"/>
      <c r="KHN11" s="177"/>
      <c r="KHO11" s="177"/>
      <c r="KHP11" s="177"/>
      <c r="KHQ11" s="177"/>
      <c r="KHR11" s="177"/>
      <c r="KHS11" s="177"/>
      <c r="KHT11" s="177"/>
      <c r="KHU11" s="177"/>
      <c r="KHV11" s="177"/>
      <c r="KHW11" s="177"/>
      <c r="KHX11" s="177"/>
      <c r="KHY11" s="177"/>
      <c r="KHZ11" s="177"/>
      <c r="KIA11" s="177"/>
      <c r="KIB11" s="177"/>
      <c r="KIC11" s="177"/>
      <c r="KID11" s="177"/>
      <c r="KIE11" s="177"/>
      <c r="KIF11" s="177"/>
      <c r="KIG11" s="177"/>
      <c r="KIH11" s="177"/>
      <c r="KII11" s="177"/>
      <c r="KIJ11" s="177"/>
      <c r="KIK11" s="177"/>
      <c r="KIL11" s="177"/>
      <c r="KIM11" s="177"/>
      <c r="KIN11" s="177"/>
      <c r="KIO11" s="177"/>
      <c r="KIP11" s="177"/>
      <c r="KIQ11" s="177"/>
      <c r="KIR11" s="177"/>
      <c r="KIS11" s="177"/>
      <c r="KIT11" s="177"/>
      <c r="KIU11" s="177"/>
      <c r="KIV11" s="177"/>
      <c r="KIW11" s="177"/>
      <c r="KIX11" s="177"/>
      <c r="KIY11" s="177"/>
      <c r="KIZ11" s="177"/>
      <c r="KJA11" s="177"/>
      <c r="KJB11" s="177"/>
      <c r="KJC11" s="177"/>
      <c r="KJD11" s="177"/>
      <c r="KJE11" s="177"/>
      <c r="KJF11" s="177"/>
      <c r="KJG11" s="177"/>
      <c r="KJH11" s="177"/>
      <c r="KJI11" s="177"/>
      <c r="KJJ11" s="177"/>
      <c r="KJK11" s="177"/>
      <c r="KJL11" s="177"/>
      <c r="KJM11" s="177"/>
      <c r="KJN11" s="177"/>
      <c r="KJO11" s="177"/>
      <c r="KJP11" s="177"/>
      <c r="KJQ11" s="177"/>
      <c r="KJR11" s="177"/>
      <c r="KJS11" s="177"/>
      <c r="KJT11" s="177"/>
      <c r="KJU11" s="177"/>
      <c r="KJV11" s="177"/>
      <c r="KJW11" s="177"/>
      <c r="KJX11" s="177"/>
      <c r="KJY11" s="177"/>
      <c r="KJZ11" s="177"/>
      <c r="KKA11" s="177"/>
      <c r="KKB11" s="177"/>
      <c r="KKC11" s="177"/>
      <c r="KKD11" s="177"/>
      <c r="KKE11" s="177"/>
      <c r="KKF11" s="177"/>
      <c r="KKG11" s="177"/>
      <c r="KKH11" s="177"/>
      <c r="KKI11" s="177"/>
      <c r="KKJ11" s="177"/>
      <c r="KKK11" s="177"/>
      <c r="KKL11" s="177"/>
      <c r="KKM11" s="177"/>
      <c r="KKN11" s="177"/>
      <c r="KKO11" s="177"/>
      <c r="KKP11" s="177"/>
      <c r="KKQ11" s="177"/>
      <c r="KKR11" s="177"/>
      <c r="KKS11" s="177"/>
      <c r="KKT11" s="177"/>
      <c r="KKU11" s="177"/>
      <c r="KKV11" s="177"/>
      <c r="KKW11" s="177"/>
      <c r="KKX11" s="177"/>
      <c r="KKY11" s="177"/>
      <c r="KKZ11" s="177"/>
      <c r="KLA11" s="177"/>
      <c r="KLB11" s="177"/>
      <c r="KLC11" s="177"/>
      <c r="KLD11" s="177"/>
      <c r="KLE11" s="177"/>
      <c r="KLF11" s="177"/>
      <c r="KLG11" s="177"/>
      <c r="KLH11" s="177"/>
      <c r="KLI11" s="177"/>
      <c r="KLJ11" s="177"/>
      <c r="KLK11" s="177"/>
      <c r="KLL11" s="177"/>
      <c r="KLM11" s="177"/>
      <c r="KLN11" s="177"/>
      <c r="KLO11" s="177"/>
      <c r="KLP11" s="177"/>
      <c r="KLQ11" s="177"/>
      <c r="KLR11" s="177"/>
      <c r="KLS11" s="177"/>
      <c r="KLT11" s="177"/>
      <c r="KLU11" s="177"/>
      <c r="KLV11" s="177"/>
      <c r="KLW11" s="177"/>
      <c r="KLX11" s="177"/>
      <c r="KLY11" s="177"/>
      <c r="KLZ11" s="177"/>
      <c r="KMA11" s="177"/>
      <c r="KMB11" s="177"/>
      <c r="KMC11" s="177"/>
      <c r="KMD11" s="177"/>
      <c r="KME11" s="177"/>
      <c r="KMF11" s="177"/>
      <c r="KMG11" s="177"/>
      <c r="KMH11" s="177"/>
      <c r="KMI11" s="177"/>
      <c r="KMJ11" s="177"/>
      <c r="KMK11" s="177"/>
      <c r="KML11" s="177"/>
      <c r="KMM11" s="177"/>
      <c r="KMN11" s="177"/>
      <c r="KMO11" s="177"/>
      <c r="KMP11" s="177"/>
      <c r="KMQ11" s="177"/>
      <c r="KMR11" s="177"/>
      <c r="KMS11" s="177"/>
      <c r="KMT11" s="177"/>
      <c r="KMU11" s="177"/>
      <c r="KMV11" s="177"/>
      <c r="KMW11" s="177"/>
      <c r="KMX11" s="177"/>
      <c r="KMY11" s="177"/>
      <c r="KMZ11" s="177"/>
      <c r="KNA11" s="177"/>
      <c r="KNB11" s="177"/>
      <c r="KNC11" s="177"/>
      <c r="KND11" s="177"/>
      <c r="KNE11" s="177"/>
      <c r="KNF11" s="177"/>
      <c r="KNG11" s="177"/>
      <c r="KNH11" s="177"/>
      <c r="KNI11" s="177"/>
      <c r="KNJ11" s="177"/>
      <c r="KNK11" s="177"/>
      <c r="KNL11" s="177"/>
      <c r="KNM11" s="177"/>
      <c r="KNN11" s="177"/>
      <c r="KNO11" s="177"/>
      <c r="KNP11" s="177"/>
      <c r="KNQ11" s="177"/>
      <c r="KNR11" s="177"/>
      <c r="KNS11" s="177"/>
      <c r="KNT11" s="177"/>
      <c r="KNU11" s="177"/>
      <c r="KNV11" s="177"/>
      <c r="KNW11" s="177"/>
      <c r="KNX11" s="177"/>
      <c r="KNY11" s="177"/>
      <c r="KNZ11" s="177"/>
      <c r="KOA11" s="177"/>
      <c r="KOB11" s="177"/>
      <c r="KOC11" s="177"/>
      <c r="KOD11" s="177"/>
      <c r="KOE11" s="177"/>
      <c r="KOF11" s="177"/>
      <c r="KOG11" s="177"/>
      <c r="KOH11" s="177"/>
      <c r="KOI11" s="177"/>
      <c r="KOJ11" s="177"/>
      <c r="KOK11" s="177"/>
      <c r="KOL11" s="177"/>
      <c r="KOM11" s="177"/>
      <c r="KON11" s="177"/>
      <c r="KOO11" s="177"/>
      <c r="KOP11" s="177"/>
      <c r="KOQ11" s="177"/>
      <c r="KOR11" s="177"/>
      <c r="KOS11" s="177"/>
      <c r="KOT11" s="177"/>
      <c r="KOU11" s="177"/>
      <c r="KOV11" s="177"/>
      <c r="KOW11" s="177"/>
      <c r="KOX11" s="177"/>
      <c r="KOY11" s="177"/>
      <c r="KOZ11" s="177"/>
      <c r="KPA11" s="177"/>
      <c r="KPB11" s="177"/>
      <c r="KPC11" s="177"/>
      <c r="KPD11" s="177"/>
      <c r="KPE11" s="177"/>
      <c r="KPF11" s="177"/>
      <c r="KPG11" s="177"/>
      <c r="KPH11" s="177"/>
      <c r="KPI11" s="177"/>
      <c r="KPJ11" s="177"/>
      <c r="KPK11" s="177"/>
      <c r="KPL11" s="177"/>
      <c r="KPM11" s="177"/>
      <c r="KPN11" s="177"/>
      <c r="KPO11" s="177"/>
      <c r="KPP11" s="177"/>
      <c r="KPQ11" s="177"/>
      <c r="KPR11" s="177"/>
      <c r="KPS11" s="177"/>
      <c r="KPT11" s="177"/>
      <c r="KPU11" s="177"/>
      <c r="KPV11" s="177"/>
      <c r="KPW11" s="177"/>
      <c r="KPX11" s="177"/>
      <c r="KPY11" s="177"/>
      <c r="KPZ11" s="177"/>
      <c r="KQA11" s="177"/>
      <c r="KQB11" s="177"/>
      <c r="KQC11" s="177"/>
      <c r="KQD11" s="177"/>
      <c r="KQE11" s="177"/>
      <c r="KQF11" s="177"/>
      <c r="KQG11" s="177"/>
      <c r="KQH11" s="177"/>
      <c r="KQI11" s="177"/>
      <c r="KQJ11" s="177"/>
      <c r="KQK11" s="177"/>
      <c r="KQL11" s="177"/>
      <c r="KQM11" s="177"/>
      <c r="KQN11" s="177"/>
      <c r="KQO11" s="177"/>
      <c r="KQP11" s="177"/>
      <c r="KQQ11" s="177"/>
      <c r="KQR11" s="177"/>
      <c r="KQS11" s="177"/>
      <c r="KQT11" s="177"/>
      <c r="KQU11" s="177"/>
      <c r="KQV11" s="177"/>
      <c r="KQW11" s="177"/>
      <c r="KQX11" s="177"/>
      <c r="KQY11" s="177"/>
      <c r="KQZ11" s="177"/>
      <c r="KRA11" s="177"/>
      <c r="KRB11" s="177"/>
      <c r="KRC11" s="177"/>
      <c r="KRD11" s="177"/>
      <c r="KRE11" s="177"/>
      <c r="KRF11" s="177"/>
      <c r="KRG11" s="177"/>
      <c r="KRH11" s="177"/>
      <c r="KRI11" s="177"/>
      <c r="KRJ11" s="177"/>
      <c r="KRK11" s="177"/>
      <c r="KRL11" s="177"/>
      <c r="KRM11" s="177"/>
      <c r="KRN11" s="177"/>
      <c r="KRO11" s="177"/>
      <c r="KRP11" s="177"/>
      <c r="KRQ11" s="177"/>
      <c r="KRR11" s="177"/>
      <c r="KRS11" s="177"/>
      <c r="KRT11" s="177"/>
      <c r="KRU11" s="177"/>
      <c r="KRV11" s="177"/>
      <c r="KRW11" s="177"/>
      <c r="KRX11" s="177"/>
      <c r="KRY11" s="177"/>
      <c r="KRZ11" s="177"/>
      <c r="KSA11" s="177"/>
      <c r="KSB11" s="177"/>
      <c r="KSC11" s="177"/>
      <c r="KSD11" s="177"/>
      <c r="KSE11" s="177"/>
      <c r="KSF11" s="177"/>
      <c r="KSG11" s="177"/>
      <c r="KSH11" s="177"/>
      <c r="KSI11" s="177"/>
      <c r="KSJ11" s="177"/>
      <c r="KSK11" s="177"/>
      <c r="KSL11" s="177"/>
      <c r="KSM11" s="177"/>
      <c r="KSN11" s="177"/>
      <c r="KSO11" s="177"/>
      <c r="KSP11" s="177"/>
      <c r="KSQ11" s="177"/>
      <c r="KSR11" s="177"/>
      <c r="KSS11" s="177"/>
      <c r="KST11" s="177"/>
      <c r="KSU11" s="177"/>
      <c r="KSV11" s="177"/>
      <c r="KSW11" s="177"/>
      <c r="KSX11" s="177"/>
      <c r="KSY11" s="177"/>
      <c r="KSZ11" s="177"/>
      <c r="KTA11" s="177"/>
      <c r="KTB11" s="177"/>
      <c r="KTC11" s="177"/>
      <c r="KTD11" s="177"/>
      <c r="KTE11" s="177"/>
      <c r="KTF11" s="177"/>
      <c r="KTG11" s="177"/>
      <c r="KTH11" s="177"/>
      <c r="KTI11" s="177"/>
      <c r="KTJ11" s="177"/>
      <c r="KTK11" s="177"/>
      <c r="KTL11" s="177"/>
      <c r="KTM11" s="177"/>
      <c r="KTN11" s="177"/>
      <c r="KTO11" s="177"/>
      <c r="KTP11" s="177"/>
      <c r="KTQ11" s="177"/>
      <c r="KTR11" s="177"/>
      <c r="KTS11" s="177"/>
      <c r="KTT11" s="177"/>
      <c r="KTU11" s="177"/>
      <c r="KTV11" s="177"/>
      <c r="KTW11" s="177"/>
      <c r="KTX11" s="177"/>
      <c r="KTY11" s="177"/>
      <c r="KTZ11" s="177"/>
      <c r="KUA11" s="177"/>
      <c r="KUB11" s="177"/>
      <c r="KUC11" s="177"/>
      <c r="KUD11" s="177"/>
      <c r="KUE11" s="177"/>
      <c r="KUF11" s="177"/>
      <c r="KUG11" s="177"/>
      <c r="KUH11" s="177"/>
      <c r="KUI11" s="177"/>
      <c r="KUJ11" s="177"/>
      <c r="KUK11" s="177"/>
      <c r="KUL11" s="177"/>
      <c r="KUM11" s="177"/>
      <c r="KUN11" s="177"/>
      <c r="KUO11" s="177"/>
      <c r="KUP11" s="177"/>
      <c r="KUQ11" s="177"/>
      <c r="KUR11" s="177"/>
      <c r="KUS11" s="177"/>
      <c r="KUT11" s="177"/>
      <c r="KUU11" s="177"/>
      <c r="KUV11" s="177"/>
      <c r="KUW11" s="177"/>
      <c r="KUX11" s="177"/>
      <c r="KUY11" s="177"/>
      <c r="KUZ11" s="177"/>
      <c r="KVA11" s="177"/>
      <c r="KVB11" s="177"/>
      <c r="KVC11" s="177"/>
      <c r="KVD11" s="177"/>
      <c r="KVE11" s="177"/>
      <c r="KVF11" s="177"/>
      <c r="KVG11" s="177"/>
      <c r="KVH11" s="177"/>
      <c r="KVI11" s="177"/>
      <c r="KVJ11" s="177"/>
      <c r="KVK11" s="177"/>
      <c r="KVL11" s="177"/>
      <c r="KVM11" s="177"/>
      <c r="KVN11" s="177"/>
      <c r="KVO11" s="177"/>
      <c r="KVP11" s="177"/>
      <c r="KVQ11" s="177"/>
      <c r="KVR11" s="177"/>
      <c r="KVS11" s="177"/>
      <c r="KVT11" s="177"/>
      <c r="KVU11" s="177"/>
      <c r="KVV11" s="177"/>
      <c r="KVW11" s="177"/>
      <c r="KVX11" s="177"/>
      <c r="KVY11" s="177"/>
      <c r="KVZ11" s="177"/>
      <c r="KWA11" s="177"/>
      <c r="KWB11" s="177"/>
      <c r="KWC11" s="177"/>
      <c r="KWD11" s="177"/>
      <c r="KWE11" s="177"/>
      <c r="KWF11" s="177"/>
      <c r="KWG11" s="177"/>
      <c r="KWH11" s="177"/>
      <c r="KWI11" s="177"/>
      <c r="KWJ11" s="177"/>
      <c r="KWK11" s="177"/>
      <c r="KWL11" s="177"/>
      <c r="KWM11" s="177"/>
      <c r="KWN11" s="177"/>
      <c r="KWO11" s="177"/>
      <c r="KWP11" s="177"/>
      <c r="KWQ11" s="177"/>
      <c r="KWR11" s="177"/>
      <c r="KWS11" s="177"/>
      <c r="KWT11" s="177"/>
      <c r="KWU11" s="177"/>
      <c r="KWV11" s="177"/>
      <c r="KWW11" s="177"/>
      <c r="KWX11" s="177"/>
      <c r="KWY11" s="177"/>
      <c r="KWZ11" s="177"/>
      <c r="KXA11" s="177"/>
      <c r="KXB11" s="177"/>
      <c r="KXC11" s="177"/>
      <c r="KXD11" s="177"/>
      <c r="KXE11" s="177"/>
      <c r="KXF11" s="177"/>
      <c r="KXG11" s="177"/>
      <c r="KXH11" s="177"/>
      <c r="KXI11" s="177"/>
      <c r="KXJ11" s="177"/>
      <c r="KXK11" s="177"/>
      <c r="KXL11" s="177"/>
      <c r="KXM11" s="177"/>
      <c r="KXN11" s="177"/>
      <c r="KXO11" s="177"/>
      <c r="KXP11" s="177"/>
      <c r="KXQ11" s="177"/>
      <c r="KXR11" s="177"/>
      <c r="KXS11" s="177"/>
      <c r="KXT11" s="177"/>
      <c r="KXU11" s="177"/>
      <c r="KXV11" s="177"/>
      <c r="KXW11" s="177"/>
      <c r="KXX11" s="177"/>
      <c r="KXY11" s="177"/>
      <c r="KXZ11" s="177"/>
      <c r="KYA11" s="177"/>
      <c r="KYB11" s="177"/>
      <c r="KYC11" s="177"/>
      <c r="KYD11" s="177"/>
      <c r="KYE11" s="177"/>
      <c r="KYF11" s="177"/>
      <c r="KYG11" s="177"/>
      <c r="KYH11" s="177"/>
      <c r="KYI11" s="177"/>
      <c r="KYJ11" s="177"/>
      <c r="KYK11" s="177"/>
      <c r="KYL11" s="177"/>
      <c r="KYM11" s="177"/>
      <c r="KYN11" s="177"/>
      <c r="KYO11" s="177"/>
      <c r="KYP11" s="177"/>
      <c r="KYQ11" s="177"/>
      <c r="KYR11" s="177"/>
      <c r="KYS11" s="177"/>
      <c r="KYT11" s="177"/>
      <c r="KYU11" s="177"/>
      <c r="KYV11" s="177"/>
      <c r="KYW11" s="177"/>
      <c r="KYX11" s="177"/>
      <c r="KYY11" s="177"/>
      <c r="KYZ11" s="177"/>
      <c r="KZA11" s="177"/>
      <c r="KZB11" s="177"/>
      <c r="KZC11" s="177"/>
      <c r="KZD11" s="177"/>
      <c r="KZE11" s="177"/>
      <c r="KZF11" s="177"/>
      <c r="KZG11" s="177"/>
      <c r="KZH11" s="177"/>
      <c r="KZI11" s="177"/>
      <c r="KZJ11" s="177"/>
      <c r="KZK11" s="177"/>
      <c r="KZL11" s="177"/>
      <c r="KZM11" s="177"/>
      <c r="KZN11" s="177"/>
      <c r="KZO11" s="177"/>
      <c r="KZP11" s="177"/>
      <c r="KZQ11" s="177"/>
      <c r="KZR11" s="177"/>
      <c r="KZS11" s="177"/>
      <c r="KZT11" s="177"/>
      <c r="KZU11" s="177"/>
      <c r="KZV11" s="177"/>
      <c r="KZW11" s="177"/>
      <c r="KZX11" s="177"/>
      <c r="KZY11" s="177"/>
      <c r="KZZ11" s="177"/>
      <c r="LAA11" s="177"/>
      <c r="LAB11" s="177"/>
      <c r="LAC11" s="177"/>
      <c r="LAD11" s="177"/>
      <c r="LAE11" s="177"/>
      <c r="LAF11" s="177"/>
      <c r="LAG11" s="177"/>
      <c r="LAH11" s="177"/>
      <c r="LAI11" s="177"/>
      <c r="LAJ11" s="177"/>
      <c r="LAK11" s="177"/>
      <c r="LAL11" s="177"/>
      <c r="LAM11" s="177"/>
      <c r="LAN11" s="177"/>
      <c r="LAO11" s="177"/>
      <c r="LAP11" s="177"/>
      <c r="LAQ11" s="177"/>
      <c r="LAR11" s="177"/>
      <c r="LAS11" s="177"/>
      <c r="LAT11" s="177"/>
      <c r="LAU11" s="177"/>
      <c r="LAV11" s="177"/>
      <c r="LAW11" s="177"/>
      <c r="LAX11" s="177"/>
      <c r="LAY11" s="177"/>
      <c r="LAZ11" s="177"/>
      <c r="LBA11" s="177"/>
      <c r="LBB11" s="177"/>
      <c r="LBC11" s="177"/>
      <c r="LBD11" s="177"/>
      <c r="LBE11" s="177"/>
      <c r="LBF11" s="177"/>
      <c r="LBG11" s="177"/>
      <c r="LBH11" s="177"/>
      <c r="LBI11" s="177"/>
      <c r="LBJ11" s="177"/>
      <c r="LBK11" s="177"/>
      <c r="LBL11" s="177"/>
      <c r="LBM11" s="177"/>
      <c r="LBN11" s="177"/>
      <c r="LBO11" s="177"/>
      <c r="LBP11" s="177"/>
      <c r="LBQ11" s="177"/>
      <c r="LBR11" s="177"/>
      <c r="LBS11" s="177"/>
      <c r="LBT11" s="177"/>
      <c r="LBU11" s="177"/>
      <c r="LBV11" s="177"/>
      <c r="LBW11" s="177"/>
      <c r="LBX11" s="177"/>
      <c r="LBY11" s="177"/>
      <c r="LBZ11" s="177"/>
      <c r="LCA11" s="177"/>
      <c r="LCB11" s="177"/>
      <c r="LCC11" s="177"/>
      <c r="LCD11" s="177"/>
      <c r="LCE11" s="177"/>
      <c r="LCF11" s="177"/>
      <c r="LCG11" s="177"/>
      <c r="LCH11" s="177"/>
      <c r="LCI11" s="177"/>
      <c r="LCJ11" s="177"/>
      <c r="LCK11" s="177"/>
      <c r="LCL11" s="177"/>
      <c r="LCM11" s="177"/>
      <c r="LCN11" s="177"/>
      <c r="LCO11" s="177"/>
      <c r="LCP11" s="177"/>
      <c r="LCQ11" s="177"/>
      <c r="LCR11" s="177"/>
      <c r="LCS11" s="177"/>
      <c r="LCT11" s="177"/>
      <c r="LCU11" s="177"/>
      <c r="LCV11" s="177"/>
      <c r="LCW11" s="177"/>
      <c r="LCX11" s="177"/>
      <c r="LCY11" s="177"/>
      <c r="LCZ11" s="177"/>
      <c r="LDA11" s="177"/>
      <c r="LDB11" s="177"/>
      <c r="LDC11" s="177"/>
      <c r="LDD11" s="177"/>
      <c r="LDE11" s="177"/>
      <c r="LDF11" s="177"/>
      <c r="LDG11" s="177"/>
      <c r="LDH11" s="177"/>
      <c r="LDI11" s="177"/>
      <c r="LDJ11" s="177"/>
      <c r="LDK11" s="177"/>
      <c r="LDL11" s="177"/>
      <c r="LDM11" s="177"/>
      <c r="LDN11" s="177"/>
      <c r="LDO11" s="177"/>
      <c r="LDP11" s="177"/>
      <c r="LDQ11" s="177"/>
      <c r="LDR11" s="177"/>
      <c r="LDS11" s="177"/>
      <c r="LDT11" s="177"/>
      <c r="LDU11" s="177"/>
      <c r="LDV11" s="177"/>
      <c r="LDW11" s="177"/>
      <c r="LDX11" s="177"/>
      <c r="LDY11" s="177"/>
      <c r="LDZ11" s="177"/>
      <c r="LEA11" s="177"/>
      <c r="LEB11" s="177"/>
      <c r="LEC11" s="177"/>
      <c r="LED11" s="177"/>
      <c r="LEE11" s="177"/>
      <c r="LEF11" s="177"/>
      <c r="LEG11" s="177"/>
      <c r="LEH11" s="177"/>
      <c r="LEI11" s="177"/>
      <c r="LEJ11" s="177"/>
      <c r="LEK11" s="177"/>
      <c r="LEL11" s="177"/>
      <c r="LEM11" s="177"/>
      <c r="LEN11" s="177"/>
      <c r="LEO11" s="177"/>
      <c r="LEP11" s="177"/>
      <c r="LEQ11" s="177"/>
      <c r="LER11" s="177"/>
      <c r="LES11" s="177"/>
      <c r="LET11" s="177"/>
      <c r="LEU11" s="177"/>
      <c r="LEV11" s="177"/>
      <c r="LEW11" s="177"/>
      <c r="LEX11" s="177"/>
      <c r="LEY11" s="177"/>
      <c r="LEZ11" s="177"/>
      <c r="LFA11" s="177"/>
      <c r="LFB11" s="177"/>
      <c r="LFC11" s="177"/>
      <c r="LFD11" s="177"/>
      <c r="LFE11" s="177"/>
      <c r="LFF11" s="177"/>
      <c r="LFG11" s="177"/>
      <c r="LFH11" s="177"/>
      <c r="LFI11" s="177"/>
      <c r="LFJ11" s="177"/>
      <c r="LFK11" s="177"/>
      <c r="LFL11" s="177"/>
      <c r="LFM11" s="177"/>
      <c r="LFN11" s="177"/>
      <c r="LFO11" s="177"/>
      <c r="LFP11" s="177"/>
      <c r="LFQ11" s="177"/>
      <c r="LFR11" s="177"/>
      <c r="LFS11" s="177"/>
      <c r="LFT11" s="177"/>
      <c r="LFU11" s="177"/>
      <c r="LFV11" s="177"/>
      <c r="LFW11" s="177"/>
      <c r="LFX11" s="177"/>
      <c r="LFY11" s="177"/>
      <c r="LFZ11" s="177"/>
      <c r="LGA11" s="177"/>
      <c r="LGB11" s="177"/>
      <c r="LGC11" s="177"/>
      <c r="LGD11" s="177"/>
      <c r="LGE11" s="177"/>
      <c r="LGF11" s="177"/>
      <c r="LGG11" s="177"/>
      <c r="LGH11" s="177"/>
      <c r="LGI11" s="177"/>
      <c r="LGJ11" s="177"/>
      <c r="LGK11" s="177"/>
      <c r="LGL11" s="177"/>
      <c r="LGM11" s="177"/>
      <c r="LGN11" s="177"/>
      <c r="LGO11" s="177"/>
      <c r="LGP11" s="177"/>
      <c r="LGQ11" s="177"/>
      <c r="LGR11" s="177"/>
      <c r="LGS11" s="177"/>
      <c r="LGT11" s="177"/>
      <c r="LGU11" s="177"/>
      <c r="LGV11" s="177"/>
      <c r="LGW11" s="177"/>
      <c r="LGX11" s="177"/>
      <c r="LGY11" s="177"/>
      <c r="LGZ11" s="177"/>
      <c r="LHA11" s="177"/>
      <c r="LHB11" s="177"/>
      <c r="LHC11" s="177"/>
      <c r="LHD11" s="177"/>
      <c r="LHE11" s="177"/>
      <c r="LHF11" s="177"/>
      <c r="LHG11" s="177"/>
      <c r="LHH11" s="177"/>
      <c r="LHI11" s="177"/>
      <c r="LHJ11" s="177"/>
      <c r="LHK11" s="177"/>
      <c r="LHL11" s="177"/>
      <c r="LHM11" s="177"/>
      <c r="LHN11" s="177"/>
      <c r="LHO11" s="177"/>
      <c r="LHP11" s="177"/>
      <c r="LHQ11" s="177"/>
      <c r="LHR11" s="177"/>
      <c r="LHS11" s="177"/>
      <c r="LHT11" s="177"/>
      <c r="LHU11" s="177"/>
      <c r="LHV11" s="177"/>
      <c r="LHW11" s="177"/>
      <c r="LHX11" s="177"/>
      <c r="LHY11" s="177"/>
      <c r="LHZ11" s="177"/>
      <c r="LIA11" s="177"/>
      <c r="LIB11" s="177"/>
      <c r="LIC11" s="177"/>
      <c r="LID11" s="177"/>
      <c r="LIE11" s="177"/>
      <c r="LIF11" s="177"/>
      <c r="LIG11" s="177"/>
      <c r="LIH11" s="177"/>
      <c r="LII11" s="177"/>
      <c r="LIJ11" s="177"/>
      <c r="LIK11" s="177"/>
      <c r="LIL11" s="177"/>
      <c r="LIM11" s="177"/>
      <c r="LIN11" s="177"/>
      <c r="LIO11" s="177"/>
      <c r="LIP11" s="177"/>
      <c r="LIQ11" s="177"/>
      <c r="LIR11" s="177"/>
      <c r="LIS11" s="177"/>
      <c r="LIT11" s="177"/>
      <c r="LIU11" s="177"/>
      <c r="LIV11" s="177"/>
      <c r="LIW11" s="177"/>
      <c r="LIX11" s="177"/>
      <c r="LIY11" s="177"/>
      <c r="LIZ11" s="177"/>
      <c r="LJA11" s="177"/>
      <c r="LJB11" s="177"/>
      <c r="LJC11" s="177"/>
      <c r="LJD11" s="177"/>
      <c r="LJE11" s="177"/>
      <c r="LJF11" s="177"/>
      <c r="LJG11" s="177"/>
      <c r="LJH11" s="177"/>
      <c r="LJI11" s="177"/>
      <c r="LJJ11" s="177"/>
      <c r="LJK11" s="177"/>
      <c r="LJL11" s="177"/>
      <c r="LJM11" s="177"/>
      <c r="LJN11" s="177"/>
      <c r="LJO11" s="177"/>
      <c r="LJP11" s="177"/>
      <c r="LJQ11" s="177"/>
      <c r="LJR11" s="177"/>
      <c r="LJS11" s="177"/>
      <c r="LJT11" s="177"/>
      <c r="LJU11" s="177"/>
      <c r="LJV11" s="177"/>
      <c r="LJW11" s="177"/>
      <c r="LJX11" s="177"/>
      <c r="LJY11" s="177"/>
      <c r="LJZ11" s="177"/>
      <c r="LKA11" s="177"/>
      <c r="LKB11" s="177"/>
      <c r="LKC11" s="177"/>
      <c r="LKD11" s="177"/>
      <c r="LKE11" s="177"/>
      <c r="LKF11" s="177"/>
      <c r="LKG11" s="177"/>
      <c r="LKH11" s="177"/>
      <c r="LKI11" s="177"/>
      <c r="LKJ11" s="177"/>
      <c r="LKK11" s="177"/>
      <c r="LKL11" s="177"/>
      <c r="LKM11" s="177"/>
      <c r="LKN11" s="177"/>
      <c r="LKO11" s="177"/>
      <c r="LKP11" s="177"/>
      <c r="LKQ11" s="177"/>
      <c r="LKR11" s="177"/>
      <c r="LKS11" s="177"/>
      <c r="LKT11" s="177"/>
      <c r="LKU11" s="177"/>
      <c r="LKV11" s="177"/>
      <c r="LKW11" s="177"/>
      <c r="LKX11" s="177"/>
      <c r="LKY11" s="177"/>
      <c r="LKZ11" s="177"/>
      <c r="LLA11" s="177"/>
      <c r="LLB11" s="177"/>
      <c r="LLC11" s="177"/>
      <c r="LLD11" s="177"/>
      <c r="LLE11" s="177"/>
      <c r="LLF11" s="177"/>
      <c r="LLG11" s="177"/>
      <c r="LLH11" s="177"/>
      <c r="LLI11" s="177"/>
      <c r="LLJ11" s="177"/>
      <c r="LLK11" s="177"/>
      <c r="LLL11" s="177"/>
      <c r="LLM11" s="177"/>
      <c r="LLN11" s="177"/>
      <c r="LLO11" s="177"/>
      <c r="LLP11" s="177"/>
      <c r="LLQ11" s="177"/>
      <c r="LLR11" s="177"/>
      <c r="LLS11" s="177"/>
      <c r="LLT11" s="177"/>
      <c r="LLU11" s="177"/>
      <c r="LLV11" s="177"/>
      <c r="LLW11" s="177"/>
      <c r="LLX11" s="177"/>
      <c r="LLY11" s="177"/>
      <c r="LLZ11" s="177"/>
      <c r="LMA11" s="177"/>
      <c r="LMB11" s="177"/>
      <c r="LMC11" s="177"/>
      <c r="LMD11" s="177"/>
      <c r="LME11" s="177"/>
      <c r="LMF11" s="177"/>
      <c r="LMG11" s="177"/>
      <c r="LMH11" s="177"/>
      <c r="LMI11" s="177"/>
      <c r="LMJ11" s="177"/>
      <c r="LMK11" s="177"/>
      <c r="LML11" s="177"/>
      <c r="LMM11" s="177"/>
      <c r="LMN11" s="177"/>
      <c r="LMO11" s="177"/>
      <c r="LMP11" s="177"/>
      <c r="LMQ11" s="177"/>
      <c r="LMR11" s="177"/>
      <c r="LMS11" s="177"/>
      <c r="LMT11" s="177"/>
      <c r="LMU11" s="177"/>
      <c r="LMV11" s="177"/>
      <c r="LMW11" s="177"/>
      <c r="LMX11" s="177"/>
      <c r="LMY11" s="177"/>
      <c r="LMZ11" s="177"/>
      <c r="LNA11" s="177"/>
      <c r="LNB11" s="177"/>
      <c r="LNC11" s="177"/>
      <c r="LND11" s="177"/>
      <c r="LNE11" s="177"/>
      <c r="LNF11" s="177"/>
      <c r="LNG11" s="177"/>
      <c r="LNH11" s="177"/>
      <c r="LNI11" s="177"/>
      <c r="LNJ11" s="177"/>
      <c r="LNK11" s="177"/>
      <c r="LNL11" s="177"/>
      <c r="LNM11" s="177"/>
      <c r="LNN11" s="177"/>
      <c r="LNO11" s="177"/>
      <c r="LNP11" s="177"/>
      <c r="LNQ11" s="177"/>
      <c r="LNR11" s="177"/>
      <c r="LNS11" s="177"/>
      <c r="LNT11" s="177"/>
      <c r="LNU11" s="177"/>
      <c r="LNV11" s="177"/>
      <c r="LNW11" s="177"/>
      <c r="LNX11" s="177"/>
      <c r="LNY11" s="177"/>
      <c r="LNZ11" s="177"/>
      <c r="LOA11" s="177"/>
      <c r="LOB11" s="177"/>
      <c r="LOC11" s="177"/>
      <c r="LOD11" s="177"/>
      <c r="LOE11" s="177"/>
      <c r="LOF11" s="177"/>
      <c r="LOG11" s="177"/>
      <c r="LOH11" s="177"/>
      <c r="LOI11" s="177"/>
      <c r="LOJ11" s="177"/>
      <c r="LOK11" s="177"/>
      <c r="LOL11" s="177"/>
      <c r="LOM11" s="177"/>
      <c r="LON11" s="177"/>
      <c r="LOO11" s="177"/>
      <c r="LOP11" s="177"/>
      <c r="LOQ11" s="177"/>
      <c r="LOR11" s="177"/>
      <c r="LOS11" s="177"/>
      <c r="LOT11" s="177"/>
      <c r="LOU11" s="177"/>
      <c r="LOV11" s="177"/>
      <c r="LOW11" s="177"/>
      <c r="LOX11" s="177"/>
      <c r="LOY11" s="177"/>
      <c r="LOZ11" s="177"/>
      <c r="LPA11" s="177"/>
      <c r="LPB11" s="177"/>
      <c r="LPC11" s="177"/>
      <c r="LPD11" s="177"/>
      <c r="LPE11" s="177"/>
      <c r="LPF11" s="177"/>
      <c r="LPG11" s="177"/>
      <c r="LPH11" s="177"/>
      <c r="LPI11" s="177"/>
      <c r="LPJ11" s="177"/>
      <c r="LPK11" s="177"/>
      <c r="LPL11" s="177"/>
      <c r="LPM11" s="177"/>
      <c r="LPN11" s="177"/>
      <c r="LPO11" s="177"/>
      <c r="LPP11" s="177"/>
      <c r="LPQ11" s="177"/>
      <c r="LPR11" s="177"/>
      <c r="LPS11" s="177"/>
      <c r="LPT11" s="177"/>
      <c r="LPU11" s="177"/>
      <c r="LPV11" s="177"/>
      <c r="LPW11" s="177"/>
      <c r="LPX11" s="177"/>
      <c r="LPY11" s="177"/>
      <c r="LPZ11" s="177"/>
      <c r="LQA11" s="177"/>
      <c r="LQB11" s="177"/>
      <c r="LQC11" s="177"/>
      <c r="LQD11" s="177"/>
      <c r="LQE11" s="177"/>
      <c r="LQF11" s="177"/>
      <c r="LQG11" s="177"/>
      <c r="LQH11" s="177"/>
      <c r="LQI11" s="177"/>
      <c r="LQJ11" s="177"/>
      <c r="LQK11" s="177"/>
      <c r="LQL11" s="177"/>
      <c r="LQM11" s="177"/>
      <c r="LQN11" s="177"/>
      <c r="LQO11" s="177"/>
      <c r="LQP11" s="177"/>
      <c r="LQQ11" s="177"/>
      <c r="LQR11" s="177"/>
      <c r="LQS11" s="177"/>
      <c r="LQT11" s="177"/>
      <c r="LQU11" s="177"/>
      <c r="LQV11" s="177"/>
      <c r="LQW11" s="177"/>
      <c r="LQX11" s="177"/>
      <c r="LQY11" s="177"/>
      <c r="LQZ11" s="177"/>
      <c r="LRA11" s="177"/>
      <c r="LRB11" s="177"/>
      <c r="LRC11" s="177"/>
      <c r="LRD11" s="177"/>
      <c r="LRE11" s="177"/>
      <c r="LRF11" s="177"/>
      <c r="LRG11" s="177"/>
      <c r="LRH11" s="177"/>
      <c r="LRI11" s="177"/>
      <c r="LRJ11" s="177"/>
      <c r="LRK11" s="177"/>
      <c r="LRL11" s="177"/>
      <c r="LRM11" s="177"/>
      <c r="LRN11" s="177"/>
      <c r="LRO11" s="177"/>
      <c r="LRP11" s="177"/>
      <c r="LRQ11" s="177"/>
      <c r="LRR11" s="177"/>
      <c r="LRS11" s="177"/>
      <c r="LRT11" s="177"/>
      <c r="LRU11" s="177"/>
      <c r="LRV11" s="177"/>
      <c r="LRW11" s="177"/>
      <c r="LRX11" s="177"/>
      <c r="LRY11" s="177"/>
      <c r="LRZ11" s="177"/>
      <c r="LSA11" s="177"/>
      <c r="LSB11" s="177"/>
      <c r="LSC11" s="177"/>
      <c r="LSD11" s="177"/>
      <c r="LSE11" s="177"/>
      <c r="LSF11" s="177"/>
      <c r="LSG11" s="177"/>
      <c r="LSH11" s="177"/>
      <c r="LSI11" s="177"/>
      <c r="LSJ11" s="177"/>
      <c r="LSK11" s="177"/>
      <c r="LSL11" s="177"/>
      <c r="LSM11" s="177"/>
      <c r="LSN11" s="177"/>
      <c r="LSO11" s="177"/>
      <c r="LSP11" s="177"/>
      <c r="LSQ11" s="177"/>
      <c r="LSR11" s="177"/>
      <c r="LSS11" s="177"/>
      <c r="LST11" s="177"/>
      <c r="LSU11" s="177"/>
      <c r="LSV11" s="177"/>
      <c r="LSW11" s="177"/>
      <c r="LSX11" s="177"/>
      <c r="LSY11" s="177"/>
      <c r="LSZ11" s="177"/>
      <c r="LTA11" s="177"/>
      <c r="LTB11" s="177"/>
      <c r="LTC11" s="177"/>
      <c r="LTD11" s="177"/>
      <c r="LTE11" s="177"/>
      <c r="LTF11" s="177"/>
      <c r="LTG11" s="177"/>
      <c r="LTH11" s="177"/>
      <c r="LTI11" s="177"/>
      <c r="LTJ11" s="177"/>
      <c r="LTK11" s="177"/>
      <c r="LTL11" s="177"/>
      <c r="LTM11" s="177"/>
      <c r="LTN11" s="177"/>
      <c r="LTO11" s="177"/>
      <c r="LTP11" s="177"/>
      <c r="LTQ11" s="177"/>
      <c r="LTR11" s="177"/>
      <c r="LTS11" s="177"/>
      <c r="LTT11" s="177"/>
      <c r="LTU11" s="177"/>
      <c r="LTV11" s="177"/>
      <c r="LTW11" s="177"/>
      <c r="LTX11" s="177"/>
      <c r="LTY11" s="177"/>
      <c r="LTZ11" s="177"/>
      <c r="LUA11" s="177"/>
      <c r="LUB11" s="177"/>
      <c r="LUC11" s="177"/>
      <c r="LUD11" s="177"/>
      <c r="LUE11" s="177"/>
      <c r="LUF11" s="177"/>
      <c r="LUG11" s="177"/>
      <c r="LUH11" s="177"/>
      <c r="LUI11" s="177"/>
      <c r="LUJ11" s="177"/>
      <c r="LUK11" s="177"/>
      <c r="LUL11" s="177"/>
      <c r="LUM11" s="177"/>
      <c r="LUN11" s="177"/>
      <c r="LUO11" s="177"/>
      <c r="LUP11" s="177"/>
      <c r="LUQ11" s="177"/>
      <c r="LUR11" s="177"/>
      <c r="LUS11" s="177"/>
      <c r="LUT11" s="177"/>
      <c r="LUU11" s="177"/>
      <c r="LUV11" s="177"/>
      <c r="LUW11" s="177"/>
      <c r="LUX11" s="177"/>
      <c r="LUY11" s="177"/>
      <c r="LUZ11" s="177"/>
      <c r="LVA11" s="177"/>
      <c r="LVB11" s="177"/>
      <c r="LVC11" s="177"/>
      <c r="LVD11" s="177"/>
      <c r="LVE11" s="177"/>
      <c r="LVF11" s="177"/>
      <c r="LVG11" s="177"/>
      <c r="LVH11" s="177"/>
      <c r="LVI11" s="177"/>
      <c r="LVJ11" s="177"/>
      <c r="LVK11" s="177"/>
      <c r="LVL11" s="177"/>
      <c r="LVM11" s="177"/>
      <c r="LVN11" s="177"/>
      <c r="LVO11" s="177"/>
      <c r="LVP11" s="177"/>
      <c r="LVQ11" s="177"/>
      <c r="LVR11" s="177"/>
      <c r="LVS11" s="177"/>
      <c r="LVT11" s="177"/>
      <c r="LVU11" s="177"/>
      <c r="LVV11" s="177"/>
      <c r="LVW11" s="177"/>
      <c r="LVX11" s="177"/>
      <c r="LVY11" s="177"/>
      <c r="LVZ11" s="177"/>
      <c r="LWA11" s="177"/>
      <c r="LWB11" s="177"/>
      <c r="LWC11" s="177"/>
      <c r="LWD11" s="177"/>
      <c r="LWE11" s="177"/>
      <c r="LWF11" s="177"/>
      <c r="LWG11" s="177"/>
      <c r="LWH11" s="177"/>
      <c r="LWI11" s="177"/>
      <c r="LWJ11" s="177"/>
      <c r="LWK11" s="177"/>
      <c r="LWL11" s="177"/>
      <c r="LWM11" s="177"/>
      <c r="LWN11" s="177"/>
      <c r="LWO11" s="177"/>
      <c r="LWP11" s="177"/>
      <c r="LWQ11" s="177"/>
      <c r="LWR11" s="177"/>
      <c r="LWS11" s="177"/>
      <c r="LWT11" s="177"/>
      <c r="LWU11" s="177"/>
      <c r="LWV11" s="177"/>
      <c r="LWW11" s="177"/>
      <c r="LWX11" s="177"/>
      <c r="LWY11" s="177"/>
      <c r="LWZ11" s="177"/>
      <c r="LXA11" s="177"/>
      <c r="LXB11" s="177"/>
      <c r="LXC11" s="177"/>
      <c r="LXD11" s="177"/>
      <c r="LXE11" s="177"/>
      <c r="LXF11" s="177"/>
      <c r="LXG11" s="177"/>
      <c r="LXH11" s="177"/>
      <c r="LXI11" s="177"/>
      <c r="LXJ11" s="177"/>
      <c r="LXK11" s="177"/>
      <c r="LXL11" s="177"/>
      <c r="LXM11" s="177"/>
      <c r="LXN11" s="177"/>
      <c r="LXO11" s="177"/>
      <c r="LXP11" s="177"/>
      <c r="LXQ11" s="177"/>
      <c r="LXR11" s="177"/>
      <c r="LXS11" s="177"/>
      <c r="LXT11" s="177"/>
      <c r="LXU11" s="177"/>
      <c r="LXV11" s="177"/>
      <c r="LXW11" s="177"/>
      <c r="LXX11" s="177"/>
      <c r="LXY11" s="177"/>
      <c r="LXZ11" s="177"/>
      <c r="LYA11" s="177"/>
      <c r="LYB11" s="177"/>
      <c r="LYC11" s="177"/>
      <c r="LYD11" s="177"/>
      <c r="LYE11" s="177"/>
      <c r="LYF11" s="177"/>
      <c r="LYG11" s="177"/>
      <c r="LYH11" s="177"/>
      <c r="LYI11" s="177"/>
      <c r="LYJ11" s="177"/>
      <c r="LYK11" s="177"/>
      <c r="LYL11" s="177"/>
      <c r="LYM11" s="177"/>
      <c r="LYN11" s="177"/>
      <c r="LYO11" s="177"/>
      <c r="LYP11" s="177"/>
      <c r="LYQ11" s="177"/>
      <c r="LYR11" s="177"/>
      <c r="LYS11" s="177"/>
      <c r="LYT11" s="177"/>
      <c r="LYU11" s="177"/>
      <c r="LYV11" s="177"/>
      <c r="LYW11" s="177"/>
      <c r="LYX11" s="177"/>
      <c r="LYY11" s="177"/>
      <c r="LYZ11" s="177"/>
      <c r="LZA11" s="177"/>
      <c r="LZB11" s="177"/>
      <c r="LZC11" s="177"/>
      <c r="LZD11" s="177"/>
      <c r="LZE11" s="177"/>
      <c r="LZF11" s="177"/>
      <c r="LZG11" s="177"/>
      <c r="LZH11" s="177"/>
      <c r="LZI11" s="177"/>
      <c r="LZJ11" s="177"/>
      <c r="LZK11" s="177"/>
      <c r="LZL11" s="177"/>
      <c r="LZM11" s="177"/>
      <c r="LZN11" s="177"/>
      <c r="LZO11" s="177"/>
      <c r="LZP11" s="177"/>
      <c r="LZQ11" s="177"/>
      <c r="LZR11" s="177"/>
      <c r="LZS11" s="177"/>
      <c r="LZT11" s="177"/>
      <c r="LZU11" s="177"/>
      <c r="LZV11" s="177"/>
      <c r="LZW11" s="177"/>
      <c r="LZX11" s="177"/>
      <c r="LZY11" s="177"/>
      <c r="LZZ11" s="177"/>
      <c r="MAA11" s="177"/>
      <c r="MAB11" s="177"/>
      <c r="MAC11" s="177"/>
      <c r="MAD11" s="177"/>
      <c r="MAE11" s="177"/>
      <c r="MAF11" s="177"/>
      <c r="MAG11" s="177"/>
      <c r="MAH11" s="177"/>
      <c r="MAI11" s="177"/>
      <c r="MAJ11" s="177"/>
      <c r="MAK11" s="177"/>
      <c r="MAL11" s="177"/>
      <c r="MAM11" s="177"/>
      <c r="MAN11" s="177"/>
      <c r="MAO11" s="177"/>
      <c r="MAP11" s="177"/>
      <c r="MAQ11" s="177"/>
      <c r="MAR11" s="177"/>
      <c r="MAS11" s="177"/>
      <c r="MAT11" s="177"/>
      <c r="MAU11" s="177"/>
      <c r="MAV11" s="177"/>
      <c r="MAW11" s="177"/>
      <c r="MAX11" s="177"/>
      <c r="MAY11" s="177"/>
      <c r="MAZ11" s="177"/>
      <c r="MBA11" s="177"/>
      <c r="MBB11" s="177"/>
      <c r="MBC11" s="177"/>
      <c r="MBD11" s="177"/>
      <c r="MBE11" s="177"/>
      <c r="MBF11" s="177"/>
      <c r="MBG11" s="177"/>
      <c r="MBH11" s="177"/>
      <c r="MBI11" s="177"/>
      <c r="MBJ11" s="177"/>
      <c r="MBK11" s="177"/>
      <c r="MBL11" s="177"/>
      <c r="MBM11" s="177"/>
      <c r="MBN11" s="177"/>
      <c r="MBO11" s="177"/>
      <c r="MBP11" s="177"/>
      <c r="MBQ11" s="177"/>
      <c r="MBR11" s="177"/>
      <c r="MBS11" s="177"/>
      <c r="MBT11" s="177"/>
      <c r="MBU11" s="177"/>
      <c r="MBV11" s="177"/>
      <c r="MBW11" s="177"/>
      <c r="MBX11" s="177"/>
      <c r="MBY11" s="177"/>
      <c r="MBZ11" s="177"/>
      <c r="MCA11" s="177"/>
      <c r="MCB11" s="177"/>
      <c r="MCC11" s="177"/>
      <c r="MCD11" s="177"/>
      <c r="MCE11" s="177"/>
      <c r="MCF11" s="177"/>
      <c r="MCG11" s="177"/>
      <c r="MCH11" s="177"/>
      <c r="MCI11" s="177"/>
      <c r="MCJ11" s="177"/>
      <c r="MCK11" s="177"/>
      <c r="MCL11" s="177"/>
      <c r="MCM11" s="177"/>
      <c r="MCN11" s="177"/>
      <c r="MCO11" s="177"/>
      <c r="MCP11" s="177"/>
      <c r="MCQ11" s="177"/>
      <c r="MCR11" s="177"/>
      <c r="MCS11" s="177"/>
      <c r="MCT11" s="177"/>
      <c r="MCU11" s="177"/>
      <c r="MCV11" s="177"/>
      <c r="MCW11" s="177"/>
      <c r="MCX11" s="177"/>
      <c r="MCY11" s="177"/>
      <c r="MCZ11" s="177"/>
      <c r="MDA11" s="177"/>
      <c r="MDB11" s="177"/>
      <c r="MDC11" s="177"/>
      <c r="MDD11" s="177"/>
      <c r="MDE11" s="177"/>
      <c r="MDF11" s="177"/>
      <c r="MDG11" s="177"/>
      <c r="MDH11" s="177"/>
      <c r="MDI11" s="177"/>
      <c r="MDJ11" s="177"/>
      <c r="MDK11" s="177"/>
      <c r="MDL11" s="177"/>
      <c r="MDM11" s="177"/>
      <c r="MDN11" s="177"/>
      <c r="MDO11" s="177"/>
      <c r="MDP11" s="177"/>
      <c r="MDQ11" s="177"/>
      <c r="MDR11" s="177"/>
      <c r="MDS11" s="177"/>
      <c r="MDT11" s="177"/>
      <c r="MDU11" s="177"/>
      <c r="MDV11" s="177"/>
      <c r="MDW11" s="177"/>
      <c r="MDX11" s="177"/>
      <c r="MDY11" s="177"/>
      <c r="MDZ11" s="177"/>
      <c r="MEA11" s="177"/>
      <c r="MEB11" s="177"/>
      <c r="MEC11" s="177"/>
      <c r="MED11" s="177"/>
      <c r="MEE11" s="177"/>
      <c r="MEF11" s="177"/>
      <c r="MEG11" s="177"/>
      <c r="MEH11" s="177"/>
      <c r="MEI11" s="177"/>
      <c r="MEJ11" s="177"/>
      <c r="MEK11" s="177"/>
      <c r="MEL11" s="177"/>
      <c r="MEM11" s="177"/>
      <c r="MEN11" s="177"/>
      <c r="MEO11" s="177"/>
      <c r="MEP11" s="177"/>
      <c r="MEQ11" s="177"/>
      <c r="MER11" s="177"/>
      <c r="MES11" s="177"/>
      <c r="MET11" s="177"/>
      <c r="MEU11" s="177"/>
      <c r="MEV11" s="177"/>
      <c r="MEW11" s="177"/>
      <c r="MEX11" s="177"/>
      <c r="MEY11" s="177"/>
      <c r="MEZ11" s="177"/>
      <c r="MFA11" s="177"/>
      <c r="MFB11" s="177"/>
      <c r="MFC11" s="177"/>
      <c r="MFD11" s="177"/>
      <c r="MFE11" s="177"/>
      <c r="MFF11" s="177"/>
      <c r="MFG11" s="177"/>
      <c r="MFH11" s="177"/>
      <c r="MFI11" s="177"/>
      <c r="MFJ11" s="177"/>
      <c r="MFK11" s="177"/>
      <c r="MFL11" s="177"/>
      <c r="MFM11" s="177"/>
      <c r="MFN11" s="177"/>
      <c r="MFO11" s="177"/>
      <c r="MFP11" s="177"/>
      <c r="MFQ11" s="177"/>
      <c r="MFR11" s="177"/>
      <c r="MFS11" s="177"/>
      <c r="MFT11" s="177"/>
      <c r="MFU11" s="177"/>
      <c r="MFV11" s="177"/>
      <c r="MFW11" s="177"/>
      <c r="MFX11" s="177"/>
      <c r="MFY11" s="177"/>
      <c r="MFZ11" s="177"/>
      <c r="MGA11" s="177"/>
      <c r="MGB11" s="177"/>
      <c r="MGC11" s="177"/>
      <c r="MGD11" s="177"/>
      <c r="MGE11" s="177"/>
      <c r="MGF11" s="177"/>
      <c r="MGG11" s="177"/>
      <c r="MGH11" s="177"/>
      <c r="MGI11" s="177"/>
      <c r="MGJ11" s="177"/>
      <c r="MGK11" s="177"/>
      <c r="MGL11" s="177"/>
      <c r="MGM11" s="177"/>
      <c r="MGN11" s="177"/>
      <c r="MGO11" s="177"/>
      <c r="MGP11" s="177"/>
      <c r="MGQ11" s="177"/>
      <c r="MGR11" s="177"/>
      <c r="MGS11" s="177"/>
      <c r="MGT11" s="177"/>
      <c r="MGU11" s="177"/>
      <c r="MGV11" s="177"/>
      <c r="MGW11" s="177"/>
      <c r="MGX11" s="177"/>
      <c r="MGY11" s="177"/>
      <c r="MGZ11" s="177"/>
      <c r="MHA11" s="177"/>
      <c r="MHB11" s="177"/>
      <c r="MHC11" s="177"/>
      <c r="MHD11" s="177"/>
      <c r="MHE11" s="177"/>
      <c r="MHF11" s="177"/>
      <c r="MHG11" s="177"/>
      <c r="MHH11" s="177"/>
      <c r="MHI11" s="177"/>
      <c r="MHJ11" s="177"/>
      <c r="MHK11" s="177"/>
      <c r="MHL11" s="177"/>
      <c r="MHM11" s="177"/>
      <c r="MHN11" s="177"/>
      <c r="MHO11" s="177"/>
      <c r="MHP11" s="177"/>
      <c r="MHQ11" s="177"/>
      <c r="MHR11" s="177"/>
      <c r="MHS11" s="177"/>
      <c r="MHT11" s="177"/>
      <c r="MHU11" s="177"/>
      <c r="MHV11" s="177"/>
      <c r="MHW11" s="177"/>
      <c r="MHX11" s="177"/>
      <c r="MHY11" s="177"/>
      <c r="MHZ11" s="177"/>
      <c r="MIA11" s="177"/>
      <c r="MIB11" s="177"/>
      <c r="MIC11" s="177"/>
      <c r="MID11" s="177"/>
      <c r="MIE11" s="177"/>
      <c r="MIF11" s="177"/>
      <c r="MIG11" s="177"/>
      <c r="MIH11" s="177"/>
      <c r="MII11" s="177"/>
      <c r="MIJ11" s="177"/>
      <c r="MIK11" s="177"/>
      <c r="MIL11" s="177"/>
      <c r="MIM11" s="177"/>
      <c r="MIN11" s="177"/>
      <c r="MIO11" s="177"/>
      <c r="MIP11" s="177"/>
      <c r="MIQ11" s="177"/>
      <c r="MIR11" s="177"/>
      <c r="MIS11" s="177"/>
      <c r="MIT11" s="177"/>
      <c r="MIU11" s="177"/>
      <c r="MIV11" s="177"/>
      <c r="MIW11" s="177"/>
      <c r="MIX11" s="177"/>
      <c r="MIY11" s="177"/>
      <c r="MIZ11" s="177"/>
      <c r="MJA11" s="177"/>
      <c r="MJB11" s="177"/>
      <c r="MJC11" s="177"/>
      <c r="MJD11" s="177"/>
      <c r="MJE11" s="177"/>
      <c r="MJF11" s="177"/>
      <c r="MJG11" s="177"/>
      <c r="MJH11" s="177"/>
      <c r="MJI11" s="177"/>
      <c r="MJJ11" s="177"/>
      <c r="MJK11" s="177"/>
      <c r="MJL11" s="177"/>
      <c r="MJM11" s="177"/>
      <c r="MJN11" s="177"/>
      <c r="MJO11" s="177"/>
      <c r="MJP11" s="177"/>
      <c r="MJQ11" s="177"/>
      <c r="MJR11" s="177"/>
      <c r="MJS11" s="177"/>
      <c r="MJT11" s="177"/>
      <c r="MJU11" s="177"/>
      <c r="MJV11" s="177"/>
      <c r="MJW11" s="177"/>
      <c r="MJX11" s="177"/>
      <c r="MJY11" s="177"/>
      <c r="MJZ11" s="177"/>
      <c r="MKA11" s="177"/>
      <c r="MKB11" s="177"/>
      <c r="MKC11" s="177"/>
      <c r="MKD11" s="177"/>
      <c r="MKE11" s="177"/>
      <c r="MKF11" s="177"/>
      <c r="MKG11" s="177"/>
      <c r="MKH11" s="177"/>
      <c r="MKI11" s="177"/>
      <c r="MKJ11" s="177"/>
      <c r="MKK11" s="177"/>
      <c r="MKL11" s="177"/>
      <c r="MKM11" s="177"/>
      <c r="MKN11" s="177"/>
      <c r="MKO11" s="177"/>
      <c r="MKP11" s="177"/>
      <c r="MKQ11" s="177"/>
      <c r="MKR11" s="177"/>
      <c r="MKS11" s="177"/>
      <c r="MKT11" s="177"/>
      <c r="MKU11" s="177"/>
      <c r="MKV11" s="177"/>
      <c r="MKW11" s="177"/>
      <c r="MKX11" s="177"/>
      <c r="MKY11" s="177"/>
      <c r="MKZ11" s="177"/>
      <c r="MLA11" s="177"/>
      <c r="MLB11" s="177"/>
      <c r="MLC11" s="177"/>
      <c r="MLD11" s="177"/>
      <c r="MLE11" s="177"/>
      <c r="MLF11" s="177"/>
      <c r="MLG11" s="177"/>
      <c r="MLH11" s="177"/>
      <c r="MLI11" s="177"/>
      <c r="MLJ11" s="177"/>
      <c r="MLK11" s="177"/>
      <c r="MLL11" s="177"/>
      <c r="MLM11" s="177"/>
      <c r="MLN11" s="177"/>
      <c r="MLO11" s="177"/>
      <c r="MLP11" s="177"/>
      <c r="MLQ11" s="177"/>
      <c r="MLR11" s="177"/>
      <c r="MLS11" s="177"/>
      <c r="MLT11" s="177"/>
      <c r="MLU11" s="177"/>
      <c r="MLV11" s="177"/>
      <c r="MLW11" s="177"/>
      <c r="MLX11" s="177"/>
      <c r="MLY11" s="177"/>
      <c r="MLZ11" s="177"/>
      <c r="MMA11" s="177"/>
      <c r="MMB11" s="177"/>
      <c r="MMC11" s="177"/>
      <c r="MMD11" s="177"/>
      <c r="MME11" s="177"/>
      <c r="MMF11" s="177"/>
      <c r="MMG11" s="177"/>
      <c r="MMH11" s="177"/>
      <c r="MMI11" s="177"/>
      <c r="MMJ11" s="177"/>
      <c r="MMK11" s="177"/>
      <c r="MML11" s="177"/>
      <c r="MMM11" s="177"/>
      <c r="MMN11" s="177"/>
      <c r="MMO11" s="177"/>
      <c r="MMP11" s="177"/>
      <c r="MMQ11" s="177"/>
      <c r="MMR11" s="177"/>
      <c r="MMS11" s="177"/>
      <c r="MMT11" s="177"/>
      <c r="MMU11" s="177"/>
      <c r="MMV11" s="177"/>
      <c r="MMW11" s="177"/>
      <c r="MMX11" s="177"/>
      <c r="MMY11" s="177"/>
      <c r="MMZ11" s="177"/>
      <c r="MNA11" s="177"/>
      <c r="MNB11" s="177"/>
      <c r="MNC11" s="177"/>
      <c r="MND11" s="177"/>
      <c r="MNE11" s="177"/>
      <c r="MNF11" s="177"/>
      <c r="MNG11" s="177"/>
      <c r="MNH11" s="177"/>
      <c r="MNI11" s="177"/>
      <c r="MNJ11" s="177"/>
      <c r="MNK11" s="177"/>
      <c r="MNL11" s="177"/>
      <c r="MNM11" s="177"/>
      <c r="MNN11" s="177"/>
      <c r="MNO11" s="177"/>
      <c r="MNP11" s="177"/>
      <c r="MNQ11" s="177"/>
      <c r="MNR11" s="177"/>
      <c r="MNS11" s="177"/>
      <c r="MNT11" s="177"/>
      <c r="MNU11" s="177"/>
      <c r="MNV11" s="177"/>
      <c r="MNW11" s="177"/>
      <c r="MNX11" s="177"/>
      <c r="MNY11" s="177"/>
      <c r="MNZ11" s="177"/>
      <c r="MOA11" s="177"/>
      <c r="MOB11" s="177"/>
      <c r="MOC11" s="177"/>
      <c r="MOD11" s="177"/>
      <c r="MOE11" s="177"/>
      <c r="MOF11" s="177"/>
      <c r="MOG11" s="177"/>
      <c r="MOH11" s="177"/>
      <c r="MOI11" s="177"/>
      <c r="MOJ11" s="177"/>
      <c r="MOK11" s="177"/>
      <c r="MOL11" s="177"/>
      <c r="MOM11" s="177"/>
      <c r="MON11" s="177"/>
      <c r="MOO11" s="177"/>
      <c r="MOP11" s="177"/>
      <c r="MOQ11" s="177"/>
      <c r="MOR11" s="177"/>
      <c r="MOS11" s="177"/>
      <c r="MOT11" s="177"/>
      <c r="MOU11" s="177"/>
      <c r="MOV11" s="177"/>
      <c r="MOW11" s="177"/>
      <c r="MOX11" s="177"/>
      <c r="MOY11" s="177"/>
      <c r="MOZ11" s="177"/>
      <c r="MPA11" s="177"/>
      <c r="MPB11" s="177"/>
      <c r="MPC11" s="177"/>
      <c r="MPD11" s="177"/>
      <c r="MPE11" s="177"/>
      <c r="MPF11" s="177"/>
      <c r="MPG11" s="177"/>
      <c r="MPH11" s="177"/>
      <c r="MPI11" s="177"/>
      <c r="MPJ11" s="177"/>
      <c r="MPK11" s="177"/>
      <c r="MPL11" s="177"/>
      <c r="MPM11" s="177"/>
      <c r="MPN11" s="177"/>
      <c r="MPO11" s="177"/>
      <c r="MPP11" s="177"/>
      <c r="MPQ11" s="177"/>
      <c r="MPR11" s="177"/>
      <c r="MPS11" s="177"/>
      <c r="MPT11" s="177"/>
      <c r="MPU11" s="177"/>
      <c r="MPV11" s="177"/>
      <c r="MPW11" s="177"/>
      <c r="MPX11" s="177"/>
      <c r="MPY11" s="177"/>
      <c r="MPZ11" s="177"/>
      <c r="MQA11" s="177"/>
      <c r="MQB11" s="177"/>
      <c r="MQC11" s="177"/>
      <c r="MQD11" s="177"/>
      <c r="MQE11" s="177"/>
      <c r="MQF11" s="177"/>
      <c r="MQG11" s="177"/>
      <c r="MQH11" s="177"/>
      <c r="MQI11" s="177"/>
      <c r="MQJ11" s="177"/>
      <c r="MQK11" s="177"/>
      <c r="MQL11" s="177"/>
      <c r="MQM11" s="177"/>
      <c r="MQN11" s="177"/>
      <c r="MQO11" s="177"/>
      <c r="MQP11" s="177"/>
      <c r="MQQ11" s="177"/>
      <c r="MQR11" s="177"/>
      <c r="MQS11" s="177"/>
      <c r="MQT11" s="177"/>
      <c r="MQU11" s="177"/>
      <c r="MQV11" s="177"/>
      <c r="MQW11" s="177"/>
      <c r="MQX11" s="177"/>
      <c r="MQY11" s="177"/>
      <c r="MQZ11" s="177"/>
      <c r="MRA11" s="177"/>
      <c r="MRB11" s="177"/>
      <c r="MRC11" s="177"/>
      <c r="MRD11" s="177"/>
      <c r="MRE11" s="177"/>
      <c r="MRF11" s="177"/>
      <c r="MRG11" s="177"/>
      <c r="MRH11" s="177"/>
      <c r="MRI11" s="177"/>
      <c r="MRJ11" s="177"/>
      <c r="MRK11" s="177"/>
      <c r="MRL11" s="177"/>
      <c r="MRM11" s="177"/>
      <c r="MRN11" s="177"/>
      <c r="MRO11" s="177"/>
      <c r="MRP11" s="177"/>
      <c r="MRQ11" s="177"/>
      <c r="MRR11" s="177"/>
      <c r="MRS11" s="177"/>
      <c r="MRT11" s="177"/>
      <c r="MRU11" s="177"/>
      <c r="MRV11" s="177"/>
      <c r="MRW11" s="177"/>
      <c r="MRX11" s="177"/>
      <c r="MRY11" s="177"/>
      <c r="MRZ11" s="177"/>
      <c r="MSA11" s="177"/>
      <c r="MSB11" s="177"/>
      <c r="MSC11" s="177"/>
      <c r="MSD11" s="177"/>
      <c r="MSE11" s="177"/>
      <c r="MSF11" s="177"/>
      <c r="MSG11" s="177"/>
      <c r="MSH11" s="177"/>
      <c r="MSI11" s="177"/>
      <c r="MSJ11" s="177"/>
      <c r="MSK11" s="177"/>
      <c r="MSL11" s="177"/>
      <c r="MSM11" s="177"/>
      <c r="MSN11" s="177"/>
      <c r="MSO11" s="177"/>
      <c r="MSP11" s="177"/>
      <c r="MSQ11" s="177"/>
      <c r="MSR11" s="177"/>
      <c r="MSS11" s="177"/>
      <c r="MST11" s="177"/>
      <c r="MSU11" s="177"/>
      <c r="MSV11" s="177"/>
      <c r="MSW11" s="177"/>
      <c r="MSX11" s="177"/>
      <c r="MSY11" s="177"/>
      <c r="MSZ11" s="177"/>
      <c r="MTA11" s="177"/>
      <c r="MTB11" s="177"/>
      <c r="MTC11" s="177"/>
      <c r="MTD11" s="177"/>
      <c r="MTE11" s="177"/>
      <c r="MTF11" s="177"/>
      <c r="MTG11" s="177"/>
      <c r="MTH11" s="177"/>
      <c r="MTI11" s="177"/>
      <c r="MTJ11" s="177"/>
      <c r="MTK11" s="177"/>
      <c r="MTL11" s="177"/>
      <c r="MTM11" s="177"/>
      <c r="MTN11" s="177"/>
      <c r="MTO11" s="177"/>
      <c r="MTP11" s="177"/>
      <c r="MTQ11" s="177"/>
      <c r="MTR11" s="177"/>
      <c r="MTS11" s="177"/>
      <c r="MTT11" s="177"/>
      <c r="MTU11" s="177"/>
      <c r="MTV11" s="177"/>
      <c r="MTW11" s="177"/>
      <c r="MTX11" s="177"/>
      <c r="MTY11" s="177"/>
      <c r="MTZ11" s="177"/>
      <c r="MUA11" s="177"/>
      <c r="MUB11" s="177"/>
      <c r="MUC11" s="177"/>
      <c r="MUD11" s="177"/>
      <c r="MUE11" s="177"/>
      <c r="MUF11" s="177"/>
      <c r="MUG11" s="177"/>
      <c r="MUH11" s="177"/>
      <c r="MUI11" s="177"/>
      <c r="MUJ11" s="177"/>
      <c r="MUK11" s="177"/>
      <c r="MUL11" s="177"/>
      <c r="MUM11" s="177"/>
      <c r="MUN11" s="177"/>
      <c r="MUO11" s="177"/>
      <c r="MUP11" s="177"/>
      <c r="MUQ11" s="177"/>
      <c r="MUR11" s="177"/>
      <c r="MUS11" s="177"/>
      <c r="MUT11" s="177"/>
      <c r="MUU11" s="177"/>
      <c r="MUV11" s="177"/>
      <c r="MUW11" s="177"/>
      <c r="MUX11" s="177"/>
      <c r="MUY11" s="177"/>
      <c r="MUZ11" s="177"/>
      <c r="MVA11" s="177"/>
      <c r="MVB11" s="177"/>
      <c r="MVC11" s="177"/>
      <c r="MVD11" s="177"/>
      <c r="MVE11" s="177"/>
      <c r="MVF11" s="177"/>
      <c r="MVG11" s="177"/>
      <c r="MVH11" s="177"/>
      <c r="MVI11" s="177"/>
      <c r="MVJ11" s="177"/>
      <c r="MVK11" s="177"/>
      <c r="MVL11" s="177"/>
      <c r="MVM11" s="177"/>
      <c r="MVN11" s="177"/>
      <c r="MVO11" s="177"/>
      <c r="MVP11" s="177"/>
      <c r="MVQ11" s="177"/>
      <c r="MVR11" s="177"/>
      <c r="MVS11" s="177"/>
      <c r="MVT11" s="177"/>
      <c r="MVU11" s="177"/>
      <c r="MVV11" s="177"/>
      <c r="MVW11" s="177"/>
      <c r="MVX11" s="177"/>
      <c r="MVY11" s="177"/>
      <c r="MVZ11" s="177"/>
      <c r="MWA11" s="177"/>
      <c r="MWB11" s="177"/>
      <c r="MWC11" s="177"/>
      <c r="MWD11" s="177"/>
      <c r="MWE11" s="177"/>
      <c r="MWF11" s="177"/>
      <c r="MWG11" s="177"/>
      <c r="MWH11" s="177"/>
      <c r="MWI11" s="177"/>
      <c r="MWJ11" s="177"/>
      <c r="MWK11" s="177"/>
      <c r="MWL11" s="177"/>
      <c r="MWM11" s="177"/>
      <c r="MWN11" s="177"/>
      <c r="MWO11" s="177"/>
      <c r="MWP11" s="177"/>
      <c r="MWQ11" s="177"/>
      <c r="MWR11" s="177"/>
      <c r="MWS11" s="177"/>
      <c r="MWT11" s="177"/>
      <c r="MWU11" s="177"/>
      <c r="MWV11" s="177"/>
      <c r="MWW11" s="177"/>
      <c r="MWX11" s="177"/>
      <c r="MWY11" s="177"/>
      <c r="MWZ11" s="177"/>
      <c r="MXA11" s="177"/>
      <c r="MXB11" s="177"/>
      <c r="MXC11" s="177"/>
      <c r="MXD11" s="177"/>
      <c r="MXE11" s="177"/>
      <c r="MXF11" s="177"/>
      <c r="MXG11" s="177"/>
      <c r="MXH11" s="177"/>
      <c r="MXI11" s="177"/>
      <c r="MXJ11" s="177"/>
      <c r="MXK11" s="177"/>
      <c r="MXL11" s="177"/>
      <c r="MXM11" s="177"/>
      <c r="MXN11" s="177"/>
      <c r="MXO11" s="177"/>
      <c r="MXP11" s="177"/>
      <c r="MXQ11" s="177"/>
      <c r="MXR11" s="177"/>
      <c r="MXS11" s="177"/>
      <c r="MXT11" s="177"/>
      <c r="MXU11" s="177"/>
      <c r="MXV11" s="177"/>
      <c r="MXW11" s="177"/>
      <c r="MXX11" s="177"/>
      <c r="MXY11" s="177"/>
      <c r="MXZ11" s="177"/>
      <c r="MYA11" s="177"/>
      <c r="MYB11" s="177"/>
      <c r="MYC11" s="177"/>
      <c r="MYD11" s="177"/>
      <c r="MYE11" s="177"/>
      <c r="MYF11" s="177"/>
      <c r="MYG11" s="177"/>
      <c r="MYH11" s="177"/>
      <c r="MYI11" s="177"/>
      <c r="MYJ11" s="177"/>
      <c r="MYK11" s="177"/>
      <c r="MYL11" s="177"/>
      <c r="MYM11" s="177"/>
      <c r="MYN11" s="177"/>
      <c r="MYO11" s="177"/>
      <c r="MYP11" s="177"/>
      <c r="MYQ11" s="177"/>
      <c r="MYR11" s="177"/>
      <c r="MYS11" s="177"/>
      <c r="MYT11" s="177"/>
      <c r="MYU11" s="177"/>
      <c r="MYV11" s="177"/>
      <c r="MYW11" s="177"/>
      <c r="MYX11" s="177"/>
      <c r="MYY11" s="177"/>
      <c r="MYZ11" s="177"/>
      <c r="MZA11" s="177"/>
      <c r="MZB11" s="177"/>
      <c r="MZC11" s="177"/>
      <c r="MZD11" s="177"/>
      <c r="MZE11" s="177"/>
      <c r="MZF11" s="177"/>
      <c r="MZG11" s="177"/>
      <c r="MZH11" s="177"/>
      <c r="MZI11" s="177"/>
      <c r="MZJ11" s="177"/>
      <c r="MZK11" s="177"/>
      <c r="MZL11" s="177"/>
      <c r="MZM11" s="177"/>
      <c r="MZN11" s="177"/>
      <c r="MZO11" s="177"/>
      <c r="MZP11" s="177"/>
      <c r="MZQ11" s="177"/>
      <c r="MZR11" s="177"/>
      <c r="MZS11" s="177"/>
      <c r="MZT11" s="177"/>
      <c r="MZU11" s="177"/>
      <c r="MZV11" s="177"/>
      <c r="MZW11" s="177"/>
      <c r="MZX11" s="177"/>
      <c r="MZY11" s="177"/>
      <c r="MZZ11" s="177"/>
      <c r="NAA11" s="177"/>
      <c r="NAB11" s="177"/>
      <c r="NAC11" s="177"/>
      <c r="NAD11" s="177"/>
      <c r="NAE11" s="177"/>
      <c r="NAF11" s="177"/>
      <c r="NAG11" s="177"/>
      <c r="NAH11" s="177"/>
      <c r="NAI11" s="177"/>
      <c r="NAJ11" s="177"/>
      <c r="NAK11" s="177"/>
      <c r="NAL11" s="177"/>
      <c r="NAM11" s="177"/>
      <c r="NAN11" s="177"/>
      <c r="NAO11" s="177"/>
      <c r="NAP11" s="177"/>
      <c r="NAQ11" s="177"/>
      <c r="NAR11" s="177"/>
      <c r="NAS11" s="177"/>
      <c r="NAT11" s="177"/>
      <c r="NAU11" s="177"/>
      <c r="NAV11" s="177"/>
      <c r="NAW11" s="177"/>
      <c r="NAX11" s="177"/>
      <c r="NAY11" s="177"/>
      <c r="NAZ11" s="177"/>
      <c r="NBA11" s="177"/>
      <c r="NBB11" s="177"/>
      <c r="NBC11" s="177"/>
      <c r="NBD11" s="177"/>
      <c r="NBE11" s="177"/>
      <c r="NBF11" s="177"/>
      <c r="NBG11" s="177"/>
      <c r="NBH11" s="177"/>
      <c r="NBI11" s="177"/>
      <c r="NBJ11" s="177"/>
      <c r="NBK11" s="177"/>
      <c r="NBL11" s="177"/>
      <c r="NBM11" s="177"/>
      <c r="NBN11" s="177"/>
      <c r="NBO11" s="177"/>
      <c r="NBP11" s="177"/>
      <c r="NBQ11" s="177"/>
      <c r="NBR11" s="177"/>
      <c r="NBS11" s="177"/>
      <c r="NBT11" s="177"/>
      <c r="NBU11" s="177"/>
      <c r="NBV11" s="177"/>
      <c r="NBW11" s="177"/>
      <c r="NBX11" s="177"/>
      <c r="NBY11" s="177"/>
      <c r="NBZ11" s="177"/>
      <c r="NCA11" s="177"/>
      <c r="NCB11" s="177"/>
      <c r="NCC11" s="177"/>
      <c r="NCD11" s="177"/>
      <c r="NCE11" s="177"/>
      <c r="NCF11" s="177"/>
      <c r="NCG11" s="177"/>
      <c r="NCH11" s="177"/>
      <c r="NCI11" s="177"/>
      <c r="NCJ11" s="177"/>
      <c r="NCK11" s="177"/>
      <c r="NCL11" s="177"/>
      <c r="NCM11" s="177"/>
      <c r="NCN11" s="177"/>
      <c r="NCO11" s="177"/>
      <c r="NCP11" s="177"/>
      <c r="NCQ11" s="177"/>
      <c r="NCR11" s="177"/>
      <c r="NCS11" s="177"/>
      <c r="NCT11" s="177"/>
      <c r="NCU11" s="177"/>
      <c r="NCV11" s="177"/>
      <c r="NCW11" s="177"/>
      <c r="NCX11" s="177"/>
      <c r="NCY11" s="177"/>
      <c r="NCZ11" s="177"/>
      <c r="NDA11" s="177"/>
      <c r="NDB11" s="177"/>
      <c r="NDC11" s="177"/>
      <c r="NDD11" s="177"/>
      <c r="NDE11" s="177"/>
      <c r="NDF11" s="177"/>
      <c r="NDG11" s="177"/>
      <c r="NDH11" s="177"/>
      <c r="NDI11" s="177"/>
      <c r="NDJ11" s="177"/>
      <c r="NDK11" s="177"/>
      <c r="NDL11" s="177"/>
      <c r="NDM11" s="177"/>
      <c r="NDN11" s="177"/>
      <c r="NDO11" s="177"/>
      <c r="NDP11" s="177"/>
      <c r="NDQ11" s="177"/>
      <c r="NDR11" s="177"/>
      <c r="NDS11" s="177"/>
      <c r="NDT11" s="177"/>
      <c r="NDU11" s="177"/>
      <c r="NDV11" s="177"/>
      <c r="NDW11" s="177"/>
      <c r="NDX11" s="177"/>
      <c r="NDY11" s="177"/>
      <c r="NDZ11" s="177"/>
      <c r="NEA11" s="177"/>
      <c r="NEB11" s="177"/>
      <c r="NEC11" s="177"/>
      <c r="NED11" s="177"/>
      <c r="NEE11" s="177"/>
      <c r="NEF11" s="177"/>
      <c r="NEG11" s="177"/>
      <c r="NEH11" s="177"/>
      <c r="NEI11" s="177"/>
      <c r="NEJ11" s="177"/>
      <c r="NEK11" s="177"/>
      <c r="NEL11" s="177"/>
      <c r="NEM11" s="177"/>
      <c r="NEN11" s="177"/>
      <c r="NEO11" s="177"/>
      <c r="NEP11" s="177"/>
      <c r="NEQ11" s="177"/>
      <c r="NER11" s="177"/>
      <c r="NES11" s="177"/>
      <c r="NET11" s="177"/>
      <c r="NEU11" s="177"/>
      <c r="NEV11" s="177"/>
      <c r="NEW11" s="177"/>
      <c r="NEX11" s="177"/>
      <c r="NEY11" s="177"/>
      <c r="NEZ11" s="177"/>
      <c r="NFA11" s="177"/>
      <c r="NFB11" s="177"/>
      <c r="NFC11" s="177"/>
      <c r="NFD11" s="177"/>
      <c r="NFE11" s="177"/>
      <c r="NFF11" s="177"/>
      <c r="NFG11" s="177"/>
      <c r="NFH11" s="177"/>
      <c r="NFI11" s="177"/>
      <c r="NFJ11" s="177"/>
      <c r="NFK11" s="177"/>
      <c r="NFL11" s="177"/>
      <c r="NFM11" s="177"/>
      <c r="NFN11" s="177"/>
      <c r="NFO11" s="177"/>
      <c r="NFP11" s="177"/>
      <c r="NFQ11" s="177"/>
      <c r="NFR11" s="177"/>
      <c r="NFS11" s="177"/>
      <c r="NFT11" s="177"/>
      <c r="NFU11" s="177"/>
      <c r="NFV11" s="177"/>
      <c r="NFW11" s="177"/>
      <c r="NFX11" s="177"/>
      <c r="NFY11" s="177"/>
      <c r="NFZ11" s="177"/>
      <c r="NGA11" s="177"/>
      <c r="NGB11" s="177"/>
      <c r="NGC11" s="177"/>
      <c r="NGD11" s="177"/>
      <c r="NGE11" s="177"/>
      <c r="NGF11" s="177"/>
      <c r="NGG11" s="177"/>
      <c r="NGH11" s="177"/>
      <c r="NGI11" s="177"/>
      <c r="NGJ11" s="177"/>
      <c r="NGK11" s="177"/>
      <c r="NGL11" s="177"/>
      <c r="NGM11" s="177"/>
      <c r="NGN11" s="177"/>
      <c r="NGO11" s="177"/>
      <c r="NGP11" s="177"/>
      <c r="NGQ11" s="177"/>
      <c r="NGR11" s="177"/>
      <c r="NGS11" s="177"/>
      <c r="NGT11" s="177"/>
      <c r="NGU11" s="177"/>
      <c r="NGV11" s="177"/>
      <c r="NGW11" s="177"/>
      <c r="NGX11" s="177"/>
      <c r="NGY11" s="177"/>
      <c r="NGZ11" s="177"/>
      <c r="NHA11" s="177"/>
      <c r="NHB11" s="177"/>
      <c r="NHC11" s="177"/>
      <c r="NHD11" s="177"/>
      <c r="NHE11" s="177"/>
      <c r="NHF11" s="177"/>
      <c r="NHG11" s="177"/>
      <c r="NHH11" s="177"/>
      <c r="NHI11" s="177"/>
      <c r="NHJ11" s="177"/>
      <c r="NHK11" s="177"/>
      <c r="NHL11" s="177"/>
      <c r="NHM11" s="177"/>
      <c r="NHN11" s="177"/>
      <c r="NHO11" s="177"/>
      <c r="NHP11" s="177"/>
      <c r="NHQ11" s="177"/>
      <c r="NHR11" s="177"/>
      <c r="NHS11" s="177"/>
      <c r="NHT11" s="177"/>
      <c r="NHU11" s="177"/>
      <c r="NHV11" s="177"/>
      <c r="NHW11" s="177"/>
      <c r="NHX11" s="177"/>
      <c r="NHY11" s="177"/>
      <c r="NHZ11" s="177"/>
      <c r="NIA11" s="177"/>
      <c r="NIB11" s="177"/>
      <c r="NIC11" s="177"/>
      <c r="NID11" s="177"/>
      <c r="NIE11" s="177"/>
      <c r="NIF11" s="177"/>
      <c r="NIG11" s="177"/>
      <c r="NIH11" s="177"/>
      <c r="NII11" s="177"/>
      <c r="NIJ11" s="177"/>
      <c r="NIK11" s="177"/>
      <c r="NIL11" s="177"/>
      <c r="NIM11" s="177"/>
      <c r="NIN11" s="177"/>
      <c r="NIO11" s="177"/>
      <c r="NIP11" s="177"/>
      <c r="NIQ11" s="177"/>
      <c r="NIR11" s="177"/>
      <c r="NIS11" s="177"/>
      <c r="NIT11" s="177"/>
      <c r="NIU11" s="177"/>
      <c r="NIV11" s="177"/>
      <c r="NIW11" s="177"/>
      <c r="NIX11" s="177"/>
      <c r="NIY11" s="177"/>
      <c r="NIZ11" s="177"/>
      <c r="NJA11" s="177"/>
      <c r="NJB11" s="177"/>
      <c r="NJC11" s="177"/>
      <c r="NJD11" s="177"/>
      <c r="NJE11" s="177"/>
      <c r="NJF11" s="177"/>
      <c r="NJG11" s="177"/>
      <c r="NJH11" s="177"/>
      <c r="NJI11" s="177"/>
      <c r="NJJ11" s="177"/>
      <c r="NJK11" s="177"/>
      <c r="NJL11" s="177"/>
      <c r="NJM11" s="177"/>
      <c r="NJN11" s="177"/>
      <c r="NJO11" s="177"/>
      <c r="NJP11" s="177"/>
      <c r="NJQ11" s="177"/>
      <c r="NJR11" s="177"/>
      <c r="NJS11" s="177"/>
      <c r="NJT11" s="177"/>
      <c r="NJU11" s="177"/>
      <c r="NJV11" s="177"/>
      <c r="NJW11" s="177"/>
      <c r="NJX11" s="177"/>
      <c r="NJY11" s="177"/>
      <c r="NJZ11" s="177"/>
      <c r="NKA11" s="177"/>
      <c r="NKB11" s="177"/>
      <c r="NKC11" s="177"/>
      <c r="NKD11" s="177"/>
      <c r="NKE11" s="177"/>
      <c r="NKF11" s="177"/>
      <c r="NKG11" s="177"/>
      <c r="NKH11" s="177"/>
      <c r="NKI11" s="177"/>
      <c r="NKJ11" s="177"/>
      <c r="NKK11" s="177"/>
      <c r="NKL11" s="177"/>
      <c r="NKM11" s="177"/>
      <c r="NKN11" s="177"/>
      <c r="NKO11" s="177"/>
      <c r="NKP11" s="177"/>
      <c r="NKQ11" s="177"/>
      <c r="NKR11" s="177"/>
      <c r="NKS11" s="177"/>
      <c r="NKT11" s="177"/>
      <c r="NKU11" s="177"/>
      <c r="NKV11" s="177"/>
      <c r="NKW11" s="177"/>
      <c r="NKX11" s="177"/>
      <c r="NKY11" s="177"/>
      <c r="NKZ11" s="177"/>
      <c r="NLA11" s="177"/>
      <c r="NLB11" s="177"/>
      <c r="NLC11" s="177"/>
      <c r="NLD11" s="177"/>
      <c r="NLE11" s="177"/>
      <c r="NLF11" s="177"/>
      <c r="NLG11" s="177"/>
      <c r="NLH11" s="177"/>
      <c r="NLI11" s="177"/>
      <c r="NLJ11" s="177"/>
      <c r="NLK11" s="177"/>
      <c r="NLL11" s="177"/>
      <c r="NLM11" s="177"/>
      <c r="NLN11" s="177"/>
      <c r="NLO11" s="177"/>
      <c r="NLP11" s="177"/>
      <c r="NLQ11" s="177"/>
      <c r="NLR11" s="177"/>
      <c r="NLS11" s="177"/>
      <c r="NLT11" s="177"/>
      <c r="NLU11" s="177"/>
      <c r="NLV11" s="177"/>
      <c r="NLW11" s="177"/>
      <c r="NLX11" s="177"/>
      <c r="NLY11" s="177"/>
      <c r="NLZ11" s="177"/>
      <c r="NMA11" s="177"/>
      <c r="NMB11" s="177"/>
      <c r="NMC11" s="177"/>
      <c r="NMD11" s="177"/>
      <c r="NME11" s="177"/>
      <c r="NMF11" s="177"/>
      <c r="NMG11" s="177"/>
      <c r="NMH11" s="177"/>
      <c r="NMI11" s="177"/>
      <c r="NMJ11" s="177"/>
      <c r="NMK11" s="177"/>
      <c r="NML11" s="177"/>
      <c r="NMM11" s="177"/>
      <c r="NMN11" s="177"/>
      <c r="NMO11" s="177"/>
      <c r="NMP11" s="177"/>
      <c r="NMQ11" s="177"/>
      <c r="NMR11" s="177"/>
      <c r="NMS11" s="177"/>
      <c r="NMT11" s="177"/>
      <c r="NMU11" s="177"/>
      <c r="NMV11" s="177"/>
      <c r="NMW11" s="177"/>
      <c r="NMX11" s="177"/>
      <c r="NMY11" s="177"/>
      <c r="NMZ11" s="177"/>
      <c r="NNA11" s="177"/>
      <c r="NNB11" s="177"/>
      <c r="NNC11" s="177"/>
      <c r="NND11" s="177"/>
      <c r="NNE11" s="177"/>
      <c r="NNF11" s="177"/>
      <c r="NNG11" s="177"/>
      <c r="NNH11" s="177"/>
      <c r="NNI11" s="177"/>
      <c r="NNJ11" s="177"/>
      <c r="NNK11" s="177"/>
      <c r="NNL11" s="177"/>
      <c r="NNM11" s="177"/>
      <c r="NNN11" s="177"/>
      <c r="NNO11" s="177"/>
      <c r="NNP11" s="177"/>
      <c r="NNQ11" s="177"/>
      <c r="NNR11" s="177"/>
      <c r="NNS11" s="177"/>
      <c r="NNT11" s="177"/>
      <c r="NNU11" s="177"/>
      <c r="NNV11" s="177"/>
      <c r="NNW11" s="177"/>
      <c r="NNX11" s="177"/>
      <c r="NNY11" s="177"/>
      <c r="NNZ11" s="177"/>
      <c r="NOA11" s="177"/>
      <c r="NOB11" s="177"/>
      <c r="NOC11" s="177"/>
      <c r="NOD11" s="177"/>
      <c r="NOE11" s="177"/>
      <c r="NOF11" s="177"/>
      <c r="NOG11" s="177"/>
      <c r="NOH11" s="177"/>
      <c r="NOI11" s="177"/>
      <c r="NOJ11" s="177"/>
      <c r="NOK11" s="177"/>
      <c r="NOL11" s="177"/>
      <c r="NOM11" s="177"/>
      <c r="NON11" s="177"/>
      <c r="NOO11" s="177"/>
      <c r="NOP11" s="177"/>
      <c r="NOQ11" s="177"/>
      <c r="NOR11" s="177"/>
      <c r="NOS11" s="177"/>
      <c r="NOT11" s="177"/>
      <c r="NOU11" s="177"/>
      <c r="NOV11" s="177"/>
      <c r="NOW11" s="177"/>
      <c r="NOX11" s="177"/>
      <c r="NOY11" s="177"/>
      <c r="NOZ11" s="177"/>
      <c r="NPA11" s="177"/>
      <c r="NPB11" s="177"/>
      <c r="NPC11" s="177"/>
      <c r="NPD11" s="177"/>
      <c r="NPE11" s="177"/>
      <c r="NPF11" s="177"/>
      <c r="NPG11" s="177"/>
      <c r="NPH11" s="177"/>
      <c r="NPI11" s="177"/>
      <c r="NPJ11" s="177"/>
      <c r="NPK11" s="177"/>
      <c r="NPL11" s="177"/>
      <c r="NPM11" s="177"/>
      <c r="NPN11" s="177"/>
      <c r="NPO11" s="177"/>
      <c r="NPP11" s="177"/>
      <c r="NPQ11" s="177"/>
      <c r="NPR11" s="177"/>
      <c r="NPS11" s="177"/>
      <c r="NPT11" s="177"/>
      <c r="NPU11" s="177"/>
      <c r="NPV11" s="177"/>
      <c r="NPW11" s="177"/>
      <c r="NPX11" s="177"/>
      <c r="NPY11" s="177"/>
      <c r="NPZ11" s="177"/>
      <c r="NQA11" s="177"/>
      <c r="NQB11" s="177"/>
      <c r="NQC11" s="177"/>
      <c r="NQD11" s="177"/>
      <c r="NQE11" s="177"/>
      <c r="NQF11" s="177"/>
      <c r="NQG11" s="177"/>
      <c r="NQH11" s="177"/>
      <c r="NQI11" s="177"/>
      <c r="NQJ11" s="177"/>
      <c r="NQK11" s="177"/>
      <c r="NQL11" s="177"/>
      <c r="NQM11" s="177"/>
      <c r="NQN11" s="177"/>
      <c r="NQO11" s="177"/>
      <c r="NQP11" s="177"/>
      <c r="NQQ11" s="177"/>
      <c r="NQR11" s="177"/>
      <c r="NQS11" s="177"/>
      <c r="NQT11" s="177"/>
      <c r="NQU11" s="177"/>
      <c r="NQV11" s="177"/>
      <c r="NQW11" s="177"/>
      <c r="NQX11" s="177"/>
      <c r="NQY11" s="177"/>
      <c r="NQZ11" s="177"/>
      <c r="NRA11" s="177"/>
      <c r="NRB11" s="177"/>
      <c r="NRC11" s="177"/>
      <c r="NRD11" s="177"/>
      <c r="NRE11" s="177"/>
      <c r="NRF11" s="177"/>
      <c r="NRG11" s="177"/>
      <c r="NRH11" s="177"/>
      <c r="NRI11" s="177"/>
      <c r="NRJ11" s="177"/>
      <c r="NRK11" s="177"/>
      <c r="NRL11" s="177"/>
      <c r="NRM11" s="177"/>
      <c r="NRN11" s="177"/>
      <c r="NRO11" s="177"/>
      <c r="NRP11" s="177"/>
      <c r="NRQ11" s="177"/>
      <c r="NRR11" s="177"/>
      <c r="NRS11" s="177"/>
      <c r="NRT11" s="177"/>
      <c r="NRU11" s="177"/>
      <c r="NRV11" s="177"/>
      <c r="NRW11" s="177"/>
      <c r="NRX11" s="177"/>
      <c r="NRY11" s="177"/>
      <c r="NRZ11" s="177"/>
      <c r="NSA11" s="177"/>
      <c r="NSB11" s="177"/>
      <c r="NSC11" s="177"/>
      <c r="NSD11" s="177"/>
      <c r="NSE11" s="177"/>
      <c r="NSF11" s="177"/>
      <c r="NSG11" s="177"/>
      <c r="NSH11" s="177"/>
      <c r="NSI11" s="177"/>
      <c r="NSJ11" s="177"/>
      <c r="NSK11" s="177"/>
      <c r="NSL11" s="177"/>
      <c r="NSM11" s="177"/>
      <c r="NSN11" s="177"/>
      <c r="NSO11" s="177"/>
      <c r="NSP11" s="177"/>
      <c r="NSQ11" s="177"/>
      <c r="NSR11" s="177"/>
      <c r="NSS11" s="177"/>
      <c r="NST11" s="177"/>
      <c r="NSU11" s="177"/>
      <c r="NSV11" s="177"/>
      <c r="NSW11" s="177"/>
      <c r="NSX11" s="177"/>
      <c r="NSY11" s="177"/>
      <c r="NSZ11" s="177"/>
      <c r="NTA11" s="177"/>
      <c r="NTB11" s="177"/>
      <c r="NTC11" s="177"/>
      <c r="NTD11" s="177"/>
      <c r="NTE11" s="177"/>
      <c r="NTF11" s="177"/>
      <c r="NTG11" s="177"/>
      <c r="NTH11" s="177"/>
      <c r="NTI11" s="177"/>
      <c r="NTJ11" s="177"/>
      <c r="NTK11" s="177"/>
      <c r="NTL11" s="177"/>
      <c r="NTM11" s="177"/>
      <c r="NTN11" s="177"/>
      <c r="NTO11" s="177"/>
      <c r="NTP11" s="177"/>
      <c r="NTQ11" s="177"/>
      <c r="NTR11" s="177"/>
      <c r="NTS11" s="177"/>
      <c r="NTT11" s="177"/>
      <c r="NTU11" s="177"/>
      <c r="NTV11" s="177"/>
      <c r="NTW11" s="177"/>
      <c r="NTX11" s="177"/>
      <c r="NTY11" s="177"/>
      <c r="NTZ11" s="177"/>
      <c r="NUA11" s="177"/>
      <c r="NUB11" s="177"/>
      <c r="NUC11" s="177"/>
      <c r="NUD11" s="177"/>
      <c r="NUE11" s="177"/>
      <c r="NUF11" s="177"/>
      <c r="NUG11" s="177"/>
      <c r="NUH11" s="177"/>
      <c r="NUI11" s="177"/>
      <c r="NUJ11" s="177"/>
      <c r="NUK11" s="177"/>
      <c r="NUL11" s="177"/>
      <c r="NUM11" s="177"/>
      <c r="NUN11" s="177"/>
      <c r="NUO11" s="177"/>
      <c r="NUP11" s="177"/>
      <c r="NUQ11" s="177"/>
      <c r="NUR11" s="177"/>
      <c r="NUS11" s="177"/>
      <c r="NUT11" s="177"/>
      <c r="NUU11" s="177"/>
      <c r="NUV11" s="177"/>
      <c r="NUW11" s="177"/>
      <c r="NUX11" s="177"/>
      <c r="NUY11" s="177"/>
      <c r="NUZ11" s="177"/>
      <c r="NVA11" s="177"/>
      <c r="NVB11" s="177"/>
      <c r="NVC11" s="177"/>
      <c r="NVD11" s="177"/>
      <c r="NVE11" s="177"/>
      <c r="NVF11" s="177"/>
      <c r="NVG11" s="177"/>
      <c r="NVH11" s="177"/>
      <c r="NVI11" s="177"/>
      <c r="NVJ11" s="177"/>
      <c r="NVK11" s="177"/>
      <c r="NVL11" s="177"/>
      <c r="NVM11" s="177"/>
      <c r="NVN11" s="177"/>
      <c r="NVO11" s="177"/>
      <c r="NVP11" s="177"/>
      <c r="NVQ11" s="177"/>
      <c r="NVR11" s="177"/>
      <c r="NVS11" s="177"/>
      <c r="NVT11" s="177"/>
      <c r="NVU11" s="177"/>
      <c r="NVV11" s="177"/>
      <c r="NVW11" s="177"/>
      <c r="NVX11" s="177"/>
      <c r="NVY11" s="177"/>
      <c r="NVZ11" s="177"/>
      <c r="NWA11" s="177"/>
      <c r="NWB11" s="177"/>
      <c r="NWC11" s="177"/>
      <c r="NWD11" s="177"/>
      <c r="NWE11" s="177"/>
      <c r="NWF11" s="177"/>
      <c r="NWG11" s="177"/>
      <c r="NWH11" s="177"/>
      <c r="NWI11" s="177"/>
      <c r="NWJ11" s="177"/>
      <c r="NWK11" s="177"/>
      <c r="NWL11" s="177"/>
      <c r="NWM11" s="177"/>
      <c r="NWN11" s="177"/>
      <c r="NWO11" s="177"/>
      <c r="NWP11" s="177"/>
      <c r="NWQ11" s="177"/>
      <c r="NWR11" s="177"/>
      <c r="NWS11" s="177"/>
      <c r="NWT11" s="177"/>
      <c r="NWU11" s="177"/>
      <c r="NWV11" s="177"/>
      <c r="NWW11" s="177"/>
      <c r="NWX11" s="177"/>
      <c r="NWY11" s="177"/>
      <c r="NWZ11" s="177"/>
      <c r="NXA11" s="177"/>
      <c r="NXB11" s="177"/>
      <c r="NXC11" s="177"/>
      <c r="NXD11" s="177"/>
      <c r="NXE11" s="177"/>
      <c r="NXF11" s="177"/>
      <c r="NXG11" s="177"/>
      <c r="NXH11" s="177"/>
      <c r="NXI11" s="177"/>
      <c r="NXJ11" s="177"/>
      <c r="NXK11" s="177"/>
      <c r="NXL11" s="177"/>
      <c r="NXM11" s="177"/>
      <c r="NXN11" s="177"/>
      <c r="NXO11" s="177"/>
      <c r="NXP11" s="177"/>
      <c r="NXQ11" s="177"/>
      <c r="NXR11" s="177"/>
      <c r="NXS11" s="177"/>
      <c r="NXT11" s="177"/>
      <c r="NXU11" s="177"/>
      <c r="NXV11" s="177"/>
      <c r="NXW11" s="177"/>
      <c r="NXX11" s="177"/>
      <c r="NXY11" s="177"/>
      <c r="NXZ11" s="177"/>
      <c r="NYA11" s="177"/>
      <c r="NYB11" s="177"/>
      <c r="NYC11" s="177"/>
      <c r="NYD11" s="177"/>
      <c r="NYE11" s="177"/>
      <c r="NYF11" s="177"/>
      <c r="NYG11" s="177"/>
      <c r="NYH11" s="177"/>
      <c r="NYI11" s="177"/>
      <c r="NYJ11" s="177"/>
      <c r="NYK11" s="177"/>
      <c r="NYL11" s="177"/>
      <c r="NYM11" s="177"/>
      <c r="NYN11" s="177"/>
      <c r="NYO11" s="177"/>
      <c r="NYP11" s="177"/>
      <c r="NYQ11" s="177"/>
      <c r="NYR11" s="177"/>
      <c r="NYS11" s="177"/>
      <c r="NYT11" s="177"/>
      <c r="NYU11" s="177"/>
      <c r="NYV11" s="177"/>
      <c r="NYW11" s="177"/>
      <c r="NYX11" s="177"/>
      <c r="NYY11" s="177"/>
      <c r="NYZ11" s="177"/>
      <c r="NZA11" s="177"/>
      <c r="NZB11" s="177"/>
      <c r="NZC11" s="177"/>
      <c r="NZD11" s="177"/>
      <c r="NZE11" s="177"/>
      <c r="NZF11" s="177"/>
      <c r="NZG11" s="177"/>
      <c r="NZH11" s="177"/>
      <c r="NZI11" s="177"/>
      <c r="NZJ11" s="177"/>
      <c r="NZK11" s="177"/>
      <c r="NZL11" s="177"/>
      <c r="NZM11" s="177"/>
      <c r="NZN11" s="177"/>
      <c r="NZO11" s="177"/>
      <c r="NZP11" s="177"/>
      <c r="NZQ11" s="177"/>
      <c r="NZR11" s="177"/>
      <c r="NZS11" s="177"/>
      <c r="NZT11" s="177"/>
      <c r="NZU11" s="177"/>
      <c r="NZV11" s="177"/>
      <c r="NZW11" s="177"/>
      <c r="NZX11" s="177"/>
      <c r="NZY11" s="177"/>
      <c r="NZZ11" s="177"/>
      <c r="OAA11" s="177"/>
      <c r="OAB11" s="177"/>
      <c r="OAC11" s="177"/>
      <c r="OAD11" s="177"/>
      <c r="OAE11" s="177"/>
      <c r="OAF11" s="177"/>
      <c r="OAG11" s="177"/>
      <c r="OAH11" s="177"/>
      <c r="OAI11" s="177"/>
      <c r="OAJ11" s="177"/>
      <c r="OAK11" s="177"/>
      <c r="OAL11" s="177"/>
      <c r="OAM11" s="177"/>
      <c r="OAN11" s="177"/>
      <c r="OAO11" s="177"/>
      <c r="OAP11" s="177"/>
      <c r="OAQ11" s="177"/>
      <c r="OAR11" s="177"/>
      <c r="OAS11" s="177"/>
      <c r="OAT11" s="177"/>
      <c r="OAU11" s="177"/>
      <c r="OAV11" s="177"/>
      <c r="OAW11" s="177"/>
      <c r="OAX11" s="177"/>
      <c r="OAY11" s="177"/>
      <c r="OAZ11" s="177"/>
      <c r="OBA11" s="177"/>
      <c r="OBB11" s="177"/>
      <c r="OBC11" s="177"/>
      <c r="OBD11" s="177"/>
      <c r="OBE11" s="177"/>
      <c r="OBF11" s="177"/>
      <c r="OBG11" s="177"/>
      <c r="OBH11" s="177"/>
      <c r="OBI11" s="177"/>
      <c r="OBJ11" s="177"/>
      <c r="OBK11" s="177"/>
      <c r="OBL11" s="177"/>
      <c r="OBM11" s="177"/>
      <c r="OBN11" s="177"/>
      <c r="OBO11" s="177"/>
      <c r="OBP11" s="177"/>
      <c r="OBQ11" s="177"/>
      <c r="OBR11" s="177"/>
      <c r="OBS11" s="177"/>
      <c r="OBT11" s="177"/>
      <c r="OBU11" s="177"/>
      <c r="OBV11" s="177"/>
      <c r="OBW11" s="177"/>
      <c r="OBX11" s="177"/>
      <c r="OBY11" s="177"/>
      <c r="OBZ11" s="177"/>
      <c r="OCA11" s="177"/>
      <c r="OCB11" s="177"/>
      <c r="OCC11" s="177"/>
      <c r="OCD11" s="177"/>
      <c r="OCE11" s="177"/>
      <c r="OCF11" s="177"/>
      <c r="OCG11" s="177"/>
      <c r="OCH11" s="177"/>
      <c r="OCI11" s="177"/>
      <c r="OCJ11" s="177"/>
      <c r="OCK11" s="177"/>
      <c r="OCL11" s="177"/>
      <c r="OCM11" s="177"/>
      <c r="OCN11" s="177"/>
      <c r="OCO11" s="177"/>
      <c r="OCP11" s="177"/>
      <c r="OCQ11" s="177"/>
      <c r="OCR11" s="177"/>
      <c r="OCS11" s="177"/>
      <c r="OCT11" s="177"/>
      <c r="OCU11" s="177"/>
      <c r="OCV11" s="177"/>
      <c r="OCW11" s="177"/>
      <c r="OCX11" s="177"/>
      <c r="OCY11" s="177"/>
      <c r="OCZ11" s="177"/>
      <c r="ODA11" s="177"/>
      <c r="ODB11" s="177"/>
      <c r="ODC11" s="177"/>
      <c r="ODD11" s="177"/>
      <c r="ODE11" s="177"/>
      <c r="ODF11" s="177"/>
      <c r="ODG11" s="177"/>
      <c r="ODH11" s="177"/>
      <c r="ODI11" s="177"/>
      <c r="ODJ11" s="177"/>
      <c r="ODK11" s="177"/>
      <c r="ODL11" s="177"/>
      <c r="ODM11" s="177"/>
      <c r="ODN11" s="177"/>
      <c r="ODO11" s="177"/>
      <c r="ODP11" s="177"/>
      <c r="ODQ11" s="177"/>
      <c r="ODR11" s="177"/>
      <c r="ODS11" s="177"/>
      <c r="ODT11" s="177"/>
      <c r="ODU11" s="177"/>
      <c r="ODV11" s="177"/>
      <c r="ODW11" s="177"/>
      <c r="ODX11" s="177"/>
      <c r="ODY11" s="177"/>
      <c r="ODZ11" s="177"/>
      <c r="OEA11" s="177"/>
      <c r="OEB11" s="177"/>
      <c r="OEC11" s="177"/>
      <c r="OED11" s="177"/>
      <c r="OEE11" s="177"/>
      <c r="OEF11" s="177"/>
      <c r="OEG11" s="177"/>
      <c r="OEH11" s="177"/>
      <c r="OEI11" s="177"/>
      <c r="OEJ11" s="177"/>
      <c r="OEK11" s="177"/>
      <c r="OEL11" s="177"/>
      <c r="OEM11" s="177"/>
      <c r="OEN11" s="177"/>
      <c r="OEO11" s="177"/>
      <c r="OEP11" s="177"/>
      <c r="OEQ11" s="177"/>
      <c r="OER11" s="177"/>
      <c r="OES11" s="177"/>
      <c r="OET11" s="177"/>
      <c r="OEU11" s="177"/>
      <c r="OEV11" s="177"/>
      <c r="OEW11" s="177"/>
      <c r="OEX11" s="177"/>
      <c r="OEY11" s="177"/>
      <c r="OEZ11" s="177"/>
      <c r="OFA11" s="177"/>
      <c r="OFB11" s="177"/>
      <c r="OFC11" s="177"/>
      <c r="OFD11" s="177"/>
      <c r="OFE11" s="177"/>
      <c r="OFF11" s="177"/>
      <c r="OFG11" s="177"/>
      <c r="OFH11" s="177"/>
      <c r="OFI11" s="177"/>
      <c r="OFJ11" s="177"/>
      <c r="OFK11" s="177"/>
      <c r="OFL11" s="177"/>
      <c r="OFM11" s="177"/>
      <c r="OFN11" s="177"/>
      <c r="OFO11" s="177"/>
      <c r="OFP11" s="177"/>
      <c r="OFQ11" s="177"/>
      <c r="OFR11" s="177"/>
      <c r="OFS11" s="177"/>
      <c r="OFT11" s="177"/>
      <c r="OFU11" s="177"/>
      <c r="OFV11" s="177"/>
      <c r="OFW11" s="177"/>
      <c r="OFX11" s="177"/>
      <c r="OFY11" s="177"/>
      <c r="OFZ11" s="177"/>
      <c r="OGA11" s="177"/>
      <c r="OGB11" s="177"/>
      <c r="OGC11" s="177"/>
      <c r="OGD11" s="177"/>
      <c r="OGE11" s="177"/>
      <c r="OGF11" s="177"/>
      <c r="OGG11" s="177"/>
      <c r="OGH11" s="177"/>
      <c r="OGI11" s="177"/>
      <c r="OGJ11" s="177"/>
      <c r="OGK11" s="177"/>
      <c r="OGL11" s="177"/>
      <c r="OGM11" s="177"/>
      <c r="OGN11" s="177"/>
      <c r="OGO11" s="177"/>
      <c r="OGP11" s="177"/>
      <c r="OGQ11" s="177"/>
      <c r="OGR11" s="177"/>
      <c r="OGS11" s="177"/>
      <c r="OGT11" s="177"/>
      <c r="OGU11" s="177"/>
      <c r="OGV11" s="177"/>
      <c r="OGW11" s="177"/>
      <c r="OGX11" s="177"/>
      <c r="OGY11" s="177"/>
      <c r="OGZ11" s="177"/>
      <c r="OHA11" s="177"/>
      <c r="OHB11" s="177"/>
      <c r="OHC11" s="177"/>
      <c r="OHD11" s="177"/>
      <c r="OHE11" s="177"/>
      <c r="OHF11" s="177"/>
      <c r="OHG11" s="177"/>
      <c r="OHH11" s="177"/>
      <c r="OHI11" s="177"/>
      <c r="OHJ11" s="177"/>
      <c r="OHK11" s="177"/>
      <c r="OHL11" s="177"/>
      <c r="OHM11" s="177"/>
      <c r="OHN11" s="177"/>
      <c r="OHO11" s="177"/>
      <c r="OHP11" s="177"/>
      <c r="OHQ11" s="177"/>
      <c r="OHR11" s="177"/>
      <c r="OHS11" s="177"/>
      <c r="OHT11" s="177"/>
      <c r="OHU11" s="177"/>
      <c r="OHV11" s="177"/>
      <c r="OHW11" s="177"/>
      <c r="OHX11" s="177"/>
      <c r="OHY11" s="177"/>
      <c r="OHZ11" s="177"/>
      <c r="OIA11" s="177"/>
      <c r="OIB11" s="177"/>
      <c r="OIC11" s="177"/>
      <c r="OID11" s="177"/>
      <c r="OIE11" s="177"/>
      <c r="OIF11" s="177"/>
      <c r="OIG11" s="177"/>
      <c r="OIH11" s="177"/>
      <c r="OII11" s="177"/>
      <c r="OIJ11" s="177"/>
      <c r="OIK11" s="177"/>
      <c r="OIL11" s="177"/>
      <c r="OIM11" s="177"/>
      <c r="OIN11" s="177"/>
      <c r="OIO11" s="177"/>
      <c r="OIP11" s="177"/>
      <c r="OIQ11" s="177"/>
      <c r="OIR11" s="177"/>
      <c r="OIS11" s="177"/>
      <c r="OIT11" s="177"/>
      <c r="OIU11" s="177"/>
      <c r="OIV11" s="177"/>
      <c r="OIW11" s="177"/>
      <c r="OIX11" s="177"/>
      <c r="OIY11" s="177"/>
      <c r="OIZ11" s="177"/>
      <c r="OJA11" s="177"/>
      <c r="OJB11" s="177"/>
      <c r="OJC11" s="177"/>
      <c r="OJD11" s="177"/>
      <c r="OJE11" s="177"/>
      <c r="OJF11" s="177"/>
      <c r="OJG11" s="177"/>
      <c r="OJH11" s="177"/>
      <c r="OJI11" s="177"/>
      <c r="OJJ11" s="177"/>
      <c r="OJK11" s="177"/>
      <c r="OJL11" s="177"/>
      <c r="OJM11" s="177"/>
      <c r="OJN11" s="177"/>
      <c r="OJO11" s="177"/>
      <c r="OJP11" s="177"/>
      <c r="OJQ11" s="177"/>
      <c r="OJR11" s="177"/>
      <c r="OJS11" s="177"/>
      <c r="OJT11" s="177"/>
      <c r="OJU11" s="177"/>
      <c r="OJV11" s="177"/>
      <c r="OJW11" s="177"/>
      <c r="OJX11" s="177"/>
      <c r="OJY11" s="177"/>
      <c r="OJZ11" s="177"/>
      <c r="OKA11" s="177"/>
      <c r="OKB11" s="177"/>
      <c r="OKC11" s="177"/>
      <c r="OKD11" s="177"/>
      <c r="OKE11" s="177"/>
      <c r="OKF11" s="177"/>
      <c r="OKG11" s="177"/>
      <c r="OKH11" s="177"/>
      <c r="OKI11" s="177"/>
      <c r="OKJ11" s="177"/>
      <c r="OKK11" s="177"/>
      <c r="OKL11" s="177"/>
      <c r="OKM11" s="177"/>
      <c r="OKN11" s="177"/>
      <c r="OKO11" s="177"/>
      <c r="OKP11" s="177"/>
      <c r="OKQ11" s="177"/>
      <c r="OKR11" s="177"/>
      <c r="OKS11" s="177"/>
      <c r="OKT11" s="177"/>
      <c r="OKU11" s="177"/>
      <c r="OKV11" s="177"/>
      <c r="OKW11" s="177"/>
      <c r="OKX11" s="177"/>
      <c r="OKY11" s="177"/>
      <c r="OKZ11" s="177"/>
      <c r="OLA11" s="177"/>
      <c r="OLB11" s="177"/>
      <c r="OLC11" s="177"/>
      <c r="OLD11" s="177"/>
      <c r="OLE11" s="177"/>
      <c r="OLF11" s="177"/>
      <c r="OLG11" s="177"/>
      <c r="OLH11" s="177"/>
      <c r="OLI11" s="177"/>
      <c r="OLJ11" s="177"/>
      <c r="OLK11" s="177"/>
      <c r="OLL11" s="177"/>
      <c r="OLM11" s="177"/>
      <c r="OLN11" s="177"/>
      <c r="OLO11" s="177"/>
      <c r="OLP11" s="177"/>
      <c r="OLQ11" s="177"/>
      <c r="OLR11" s="177"/>
      <c r="OLS11" s="177"/>
      <c r="OLT11" s="177"/>
      <c r="OLU11" s="177"/>
      <c r="OLV11" s="177"/>
      <c r="OLW11" s="177"/>
      <c r="OLX11" s="177"/>
      <c r="OLY11" s="177"/>
      <c r="OLZ11" s="177"/>
      <c r="OMA11" s="177"/>
      <c r="OMB11" s="177"/>
      <c r="OMC11" s="177"/>
      <c r="OMD11" s="177"/>
      <c r="OME11" s="177"/>
      <c r="OMF11" s="177"/>
      <c r="OMG11" s="177"/>
      <c r="OMH11" s="177"/>
      <c r="OMI11" s="177"/>
      <c r="OMJ11" s="177"/>
      <c r="OMK11" s="177"/>
      <c r="OML11" s="177"/>
      <c r="OMM11" s="177"/>
      <c r="OMN11" s="177"/>
      <c r="OMO11" s="177"/>
      <c r="OMP11" s="177"/>
      <c r="OMQ11" s="177"/>
      <c r="OMR11" s="177"/>
      <c r="OMS11" s="177"/>
      <c r="OMT11" s="177"/>
      <c r="OMU11" s="177"/>
      <c r="OMV11" s="177"/>
      <c r="OMW11" s="177"/>
      <c r="OMX11" s="177"/>
      <c r="OMY11" s="177"/>
      <c r="OMZ11" s="177"/>
      <c r="ONA11" s="177"/>
      <c r="ONB11" s="177"/>
      <c r="ONC11" s="177"/>
      <c r="OND11" s="177"/>
      <c r="ONE11" s="177"/>
      <c r="ONF11" s="177"/>
      <c r="ONG11" s="177"/>
      <c r="ONH11" s="177"/>
      <c r="ONI11" s="177"/>
      <c r="ONJ11" s="177"/>
      <c r="ONK11" s="177"/>
      <c r="ONL11" s="177"/>
      <c r="ONM11" s="177"/>
      <c r="ONN11" s="177"/>
      <c r="ONO11" s="177"/>
      <c r="ONP11" s="177"/>
      <c r="ONQ11" s="177"/>
      <c r="ONR11" s="177"/>
      <c r="ONS11" s="177"/>
      <c r="ONT11" s="177"/>
      <c r="ONU11" s="177"/>
      <c r="ONV11" s="177"/>
      <c r="ONW11" s="177"/>
      <c r="ONX11" s="177"/>
      <c r="ONY11" s="177"/>
      <c r="ONZ11" s="177"/>
      <c r="OOA11" s="177"/>
      <c r="OOB11" s="177"/>
      <c r="OOC11" s="177"/>
      <c r="OOD11" s="177"/>
      <c r="OOE11" s="177"/>
      <c r="OOF11" s="177"/>
      <c r="OOG11" s="177"/>
      <c r="OOH11" s="177"/>
      <c r="OOI11" s="177"/>
      <c r="OOJ11" s="177"/>
      <c r="OOK11" s="177"/>
      <c r="OOL11" s="177"/>
      <c r="OOM11" s="177"/>
      <c r="OON11" s="177"/>
      <c r="OOO11" s="177"/>
      <c r="OOP11" s="177"/>
      <c r="OOQ11" s="177"/>
      <c r="OOR11" s="177"/>
      <c r="OOS11" s="177"/>
      <c r="OOT11" s="177"/>
      <c r="OOU11" s="177"/>
      <c r="OOV11" s="177"/>
      <c r="OOW11" s="177"/>
      <c r="OOX11" s="177"/>
      <c r="OOY11" s="177"/>
      <c r="OOZ11" s="177"/>
      <c r="OPA11" s="177"/>
      <c r="OPB11" s="177"/>
      <c r="OPC11" s="177"/>
      <c r="OPD11" s="177"/>
      <c r="OPE11" s="177"/>
      <c r="OPF11" s="177"/>
      <c r="OPG11" s="177"/>
      <c r="OPH11" s="177"/>
      <c r="OPI11" s="177"/>
      <c r="OPJ11" s="177"/>
      <c r="OPK11" s="177"/>
      <c r="OPL11" s="177"/>
      <c r="OPM11" s="177"/>
      <c r="OPN11" s="177"/>
      <c r="OPO11" s="177"/>
      <c r="OPP11" s="177"/>
      <c r="OPQ11" s="177"/>
      <c r="OPR11" s="177"/>
      <c r="OPS11" s="177"/>
      <c r="OPT11" s="177"/>
      <c r="OPU11" s="177"/>
      <c r="OPV11" s="177"/>
      <c r="OPW11" s="177"/>
      <c r="OPX11" s="177"/>
      <c r="OPY11" s="177"/>
      <c r="OPZ11" s="177"/>
      <c r="OQA11" s="177"/>
      <c r="OQB11" s="177"/>
      <c r="OQC11" s="177"/>
      <c r="OQD11" s="177"/>
      <c r="OQE11" s="177"/>
      <c r="OQF11" s="177"/>
      <c r="OQG11" s="177"/>
      <c r="OQH11" s="177"/>
      <c r="OQI11" s="177"/>
      <c r="OQJ11" s="177"/>
      <c r="OQK11" s="177"/>
      <c r="OQL11" s="177"/>
      <c r="OQM11" s="177"/>
      <c r="OQN11" s="177"/>
      <c r="OQO11" s="177"/>
      <c r="OQP11" s="177"/>
      <c r="OQQ11" s="177"/>
      <c r="OQR11" s="177"/>
      <c r="OQS11" s="177"/>
      <c r="OQT11" s="177"/>
      <c r="OQU11" s="177"/>
      <c r="OQV11" s="177"/>
      <c r="OQW11" s="177"/>
      <c r="OQX11" s="177"/>
      <c r="OQY11" s="177"/>
      <c r="OQZ11" s="177"/>
      <c r="ORA11" s="177"/>
      <c r="ORB11" s="177"/>
      <c r="ORC11" s="177"/>
      <c r="ORD11" s="177"/>
      <c r="ORE11" s="177"/>
      <c r="ORF11" s="177"/>
      <c r="ORG11" s="177"/>
      <c r="ORH11" s="177"/>
      <c r="ORI11" s="177"/>
      <c r="ORJ11" s="177"/>
      <c r="ORK11" s="177"/>
      <c r="ORL11" s="177"/>
      <c r="ORM11" s="177"/>
      <c r="ORN11" s="177"/>
      <c r="ORO11" s="177"/>
      <c r="ORP11" s="177"/>
      <c r="ORQ11" s="177"/>
      <c r="ORR11" s="177"/>
      <c r="ORS11" s="177"/>
      <c r="ORT11" s="177"/>
      <c r="ORU11" s="177"/>
      <c r="ORV11" s="177"/>
      <c r="ORW11" s="177"/>
      <c r="ORX11" s="177"/>
      <c r="ORY11" s="177"/>
      <c r="ORZ11" s="177"/>
      <c r="OSA11" s="177"/>
      <c r="OSB11" s="177"/>
      <c r="OSC11" s="177"/>
      <c r="OSD11" s="177"/>
      <c r="OSE11" s="177"/>
      <c r="OSF11" s="177"/>
      <c r="OSG11" s="177"/>
      <c r="OSH11" s="177"/>
      <c r="OSI11" s="177"/>
      <c r="OSJ11" s="177"/>
      <c r="OSK11" s="177"/>
      <c r="OSL11" s="177"/>
      <c r="OSM11" s="177"/>
      <c r="OSN11" s="177"/>
      <c r="OSO11" s="177"/>
      <c r="OSP11" s="177"/>
      <c r="OSQ11" s="177"/>
      <c r="OSR11" s="177"/>
      <c r="OSS11" s="177"/>
      <c r="OST11" s="177"/>
      <c r="OSU11" s="177"/>
      <c r="OSV11" s="177"/>
      <c r="OSW11" s="177"/>
      <c r="OSX11" s="177"/>
      <c r="OSY11" s="177"/>
      <c r="OSZ11" s="177"/>
      <c r="OTA11" s="177"/>
      <c r="OTB11" s="177"/>
      <c r="OTC11" s="177"/>
      <c r="OTD11" s="177"/>
      <c r="OTE11" s="177"/>
      <c r="OTF11" s="177"/>
      <c r="OTG11" s="177"/>
      <c r="OTH11" s="177"/>
      <c r="OTI11" s="177"/>
      <c r="OTJ11" s="177"/>
      <c r="OTK11" s="177"/>
      <c r="OTL11" s="177"/>
      <c r="OTM11" s="177"/>
      <c r="OTN11" s="177"/>
      <c r="OTO11" s="177"/>
      <c r="OTP11" s="177"/>
      <c r="OTQ11" s="177"/>
      <c r="OTR11" s="177"/>
      <c r="OTS11" s="177"/>
      <c r="OTT11" s="177"/>
      <c r="OTU11" s="177"/>
      <c r="OTV11" s="177"/>
      <c r="OTW11" s="177"/>
      <c r="OTX11" s="177"/>
      <c r="OTY11" s="177"/>
      <c r="OTZ11" s="177"/>
      <c r="OUA11" s="177"/>
      <c r="OUB11" s="177"/>
      <c r="OUC11" s="177"/>
      <c r="OUD11" s="177"/>
      <c r="OUE11" s="177"/>
      <c r="OUF11" s="177"/>
      <c r="OUG11" s="177"/>
      <c r="OUH11" s="177"/>
      <c r="OUI11" s="177"/>
      <c r="OUJ11" s="177"/>
      <c r="OUK11" s="177"/>
      <c r="OUL11" s="177"/>
      <c r="OUM11" s="177"/>
      <c r="OUN11" s="177"/>
      <c r="OUO11" s="177"/>
      <c r="OUP11" s="177"/>
      <c r="OUQ11" s="177"/>
      <c r="OUR11" s="177"/>
      <c r="OUS11" s="177"/>
      <c r="OUT11" s="177"/>
      <c r="OUU11" s="177"/>
      <c r="OUV11" s="177"/>
      <c r="OUW11" s="177"/>
      <c r="OUX11" s="177"/>
      <c r="OUY11" s="177"/>
      <c r="OUZ11" s="177"/>
      <c r="OVA11" s="177"/>
      <c r="OVB11" s="177"/>
      <c r="OVC11" s="177"/>
      <c r="OVD11" s="177"/>
      <c r="OVE11" s="177"/>
      <c r="OVF11" s="177"/>
      <c r="OVG11" s="177"/>
      <c r="OVH11" s="177"/>
      <c r="OVI11" s="177"/>
      <c r="OVJ11" s="177"/>
      <c r="OVK11" s="177"/>
      <c r="OVL11" s="177"/>
      <c r="OVM11" s="177"/>
      <c r="OVN11" s="177"/>
      <c r="OVO11" s="177"/>
      <c r="OVP11" s="177"/>
      <c r="OVQ11" s="177"/>
      <c r="OVR11" s="177"/>
      <c r="OVS11" s="177"/>
      <c r="OVT11" s="177"/>
      <c r="OVU11" s="177"/>
      <c r="OVV11" s="177"/>
      <c r="OVW11" s="177"/>
      <c r="OVX11" s="177"/>
      <c r="OVY11" s="177"/>
      <c r="OVZ11" s="177"/>
      <c r="OWA11" s="177"/>
      <c r="OWB11" s="177"/>
      <c r="OWC11" s="177"/>
      <c r="OWD11" s="177"/>
      <c r="OWE11" s="177"/>
      <c r="OWF11" s="177"/>
      <c r="OWG11" s="177"/>
      <c r="OWH11" s="177"/>
      <c r="OWI11" s="177"/>
      <c r="OWJ11" s="177"/>
      <c r="OWK11" s="177"/>
      <c r="OWL11" s="177"/>
      <c r="OWM11" s="177"/>
      <c r="OWN11" s="177"/>
      <c r="OWO11" s="177"/>
      <c r="OWP11" s="177"/>
      <c r="OWQ11" s="177"/>
      <c r="OWR11" s="177"/>
      <c r="OWS11" s="177"/>
      <c r="OWT11" s="177"/>
      <c r="OWU11" s="177"/>
      <c r="OWV11" s="177"/>
      <c r="OWW11" s="177"/>
      <c r="OWX11" s="177"/>
      <c r="OWY11" s="177"/>
      <c r="OWZ11" s="177"/>
      <c r="OXA11" s="177"/>
      <c r="OXB11" s="177"/>
      <c r="OXC11" s="177"/>
      <c r="OXD11" s="177"/>
      <c r="OXE11" s="177"/>
      <c r="OXF11" s="177"/>
      <c r="OXG11" s="177"/>
      <c r="OXH11" s="177"/>
      <c r="OXI11" s="177"/>
      <c r="OXJ11" s="177"/>
      <c r="OXK11" s="177"/>
      <c r="OXL11" s="177"/>
      <c r="OXM11" s="177"/>
      <c r="OXN11" s="177"/>
      <c r="OXO11" s="177"/>
      <c r="OXP11" s="177"/>
      <c r="OXQ11" s="177"/>
      <c r="OXR11" s="177"/>
      <c r="OXS11" s="177"/>
      <c r="OXT11" s="177"/>
      <c r="OXU11" s="177"/>
      <c r="OXV11" s="177"/>
      <c r="OXW11" s="177"/>
      <c r="OXX11" s="177"/>
      <c r="OXY11" s="177"/>
      <c r="OXZ11" s="177"/>
      <c r="OYA11" s="177"/>
      <c r="OYB11" s="177"/>
      <c r="OYC11" s="177"/>
      <c r="OYD11" s="177"/>
      <c r="OYE11" s="177"/>
      <c r="OYF11" s="177"/>
      <c r="OYG11" s="177"/>
      <c r="OYH11" s="177"/>
      <c r="OYI11" s="177"/>
      <c r="OYJ11" s="177"/>
      <c r="OYK11" s="177"/>
      <c r="OYL11" s="177"/>
      <c r="OYM11" s="177"/>
      <c r="OYN11" s="177"/>
      <c r="OYO11" s="177"/>
      <c r="OYP11" s="177"/>
      <c r="OYQ11" s="177"/>
      <c r="OYR11" s="177"/>
      <c r="OYS11" s="177"/>
      <c r="OYT11" s="177"/>
      <c r="OYU11" s="177"/>
      <c r="OYV11" s="177"/>
      <c r="OYW11" s="177"/>
      <c r="OYX11" s="177"/>
      <c r="OYY11" s="177"/>
      <c r="OYZ11" s="177"/>
      <c r="OZA11" s="177"/>
      <c r="OZB11" s="177"/>
      <c r="OZC11" s="177"/>
      <c r="OZD11" s="177"/>
      <c r="OZE11" s="177"/>
      <c r="OZF11" s="177"/>
      <c r="OZG11" s="177"/>
      <c r="OZH11" s="177"/>
      <c r="OZI11" s="177"/>
      <c r="OZJ11" s="177"/>
      <c r="OZK11" s="177"/>
      <c r="OZL11" s="177"/>
      <c r="OZM11" s="177"/>
      <c r="OZN11" s="177"/>
      <c r="OZO11" s="177"/>
      <c r="OZP11" s="177"/>
      <c r="OZQ11" s="177"/>
      <c r="OZR11" s="177"/>
      <c r="OZS11" s="177"/>
      <c r="OZT11" s="177"/>
      <c r="OZU11" s="177"/>
      <c r="OZV11" s="177"/>
      <c r="OZW11" s="177"/>
      <c r="OZX11" s="177"/>
      <c r="OZY11" s="177"/>
      <c r="OZZ11" s="177"/>
      <c r="PAA11" s="177"/>
      <c r="PAB11" s="177"/>
      <c r="PAC11" s="177"/>
      <c r="PAD11" s="177"/>
      <c r="PAE11" s="177"/>
      <c r="PAF11" s="177"/>
      <c r="PAG11" s="177"/>
      <c r="PAH11" s="177"/>
      <c r="PAI11" s="177"/>
      <c r="PAJ11" s="177"/>
      <c r="PAK11" s="177"/>
      <c r="PAL11" s="177"/>
      <c r="PAM11" s="177"/>
      <c r="PAN11" s="177"/>
      <c r="PAO11" s="177"/>
      <c r="PAP11" s="177"/>
      <c r="PAQ11" s="177"/>
      <c r="PAR11" s="177"/>
      <c r="PAS11" s="177"/>
      <c r="PAT11" s="177"/>
      <c r="PAU11" s="177"/>
      <c r="PAV11" s="177"/>
      <c r="PAW11" s="177"/>
      <c r="PAX11" s="177"/>
      <c r="PAY11" s="177"/>
      <c r="PAZ11" s="177"/>
      <c r="PBA11" s="177"/>
      <c r="PBB11" s="177"/>
      <c r="PBC11" s="177"/>
      <c r="PBD11" s="177"/>
      <c r="PBE11" s="177"/>
      <c r="PBF11" s="177"/>
      <c r="PBG11" s="177"/>
      <c r="PBH11" s="177"/>
      <c r="PBI11" s="177"/>
      <c r="PBJ11" s="177"/>
      <c r="PBK11" s="177"/>
      <c r="PBL11" s="177"/>
      <c r="PBM11" s="177"/>
      <c r="PBN11" s="177"/>
      <c r="PBO11" s="177"/>
      <c r="PBP11" s="177"/>
      <c r="PBQ11" s="177"/>
      <c r="PBR11" s="177"/>
      <c r="PBS11" s="177"/>
      <c r="PBT11" s="177"/>
      <c r="PBU11" s="177"/>
      <c r="PBV11" s="177"/>
      <c r="PBW11" s="177"/>
      <c r="PBX11" s="177"/>
      <c r="PBY11" s="177"/>
      <c r="PBZ11" s="177"/>
      <c r="PCA11" s="177"/>
      <c r="PCB11" s="177"/>
      <c r="PCC11" s="177"/>
      <c r="PCD11" s="177"/>
      <c r="PCE11" s="177"/>
      <c r="PCF11" s="177"/>
      <c r="PCG11" s="177"/>
      <c r="PCH11" s="177"/>
      <c r="PCI11" s="177"/>
      <c r="PCJ11" s="177"/>
      <c r="PCK11" s="177"/>
      <c r="PCL11" s="177"/>
      <c r="PCM11" s="177"/>
      <c r="PCN11" s="177"/>
      <c r="PCO11" s="177"/>
      <c r="PCP11" s="177"/>
      <c r="PCQ11" s="177"/>
      <c r="PCR11" s="177"/>
      <c r="PCS11" s="177"/>
      <c r="PCT11" s="177"/>
      <c r="PCU11" s="177"/>
      <c r="PCV11" s="177"/>
      <c r="PCW11" s="177"/>
      <c r="PCX11" s="177"/>
      <c r="PCY11" s="177"/>
      <c r="PCZ11" s="177"/>
      <c r="PDA11" s="177"/>
      <c r="PDB11" s="177"/>
      <c r="PDC11" s="177"/>
      <c r="PDD11" s="177"/>
      <c r="PDE11" s="177"/>
      <c r="PDF11" s="177"/>
      <c r="PDG11" s="177"/>
      <c r="PDH11" s="177"/>
      <c r="PDI11" s="177"/>
      <c r="PDJ11" s="177"/>
      <c r="PDK11" s="177"/>
      <c r="PDL11" s="177"/>
      <c r="PDM11" s="177"/>
      <c r="PDN11" s="177"/>
      <c r="PDO11" s="177"/>
      <c r="PDP11" s="177"/>
      <c r="PDQ11" s="177"/>
      <c r="PDR11" s="177"/>
      <c r="PDS11" s="177"/>
      <c r="PDT11" s="177"/>
      <c r="PDU11" s="177"/>
      <c r="PDV11" s="177"/>
      <c r="PDW11" s="177"/>
      <c r="PDX11" s="177"/>
      <c r="PDY11" s="177"/>
      <c r="PDZ11" s="177"/>
      <c r="PEA11" s="177"/>
      <c r="PEB11" s="177"/>
      <c r="PEC11" s="177"/>
      <c r="PED11" s="177"/>
      <c r="PEE11" s="177"/>
      <c r="PEF11" s="177"/>
      <c r="PEG11" s="177"/>
      <c r="PEH11" s="177"/>
      <c r="PEI11" s="177"/>
      <c r="PEJ11" s="177"/>
      <c r="PEK11" s="177"/>
      <c r="PEL11" s="177"/>
      <c r="PEM11" s="177"/>
      <c r="PEN11" s="177"/>
      <c r="PEO11" s="177"/>
      <c r="PEP11" s="177"/>
      <c r="PEQ11" s="177"/>
      <c r="PER11" s="177"/>
      <c r="PES11" s="177"/>
      <c r="PET11" s="177"/>
      <c r="PEU11" s="177"/>
      <c r="PEV11" s="177"/>
      <c r="PEW11" s="177"/>
      <c r="PEX11" s="177"/>
      <c r="PEY11" s="177"/>
      <c r="PEZ11" s="177"/>
      <c r="PFA11" s="177"/>
      <c r="PFB11" s="177"/>
      <c r="PFC11" s="177"/>
      <c r="PFD11" s="177"/>
      <c r="PFE11" s="177"/>
      <c r="PFF11" s="177"/>
      <c r="PFG11" s="177"/>
      <c r="PFH11" s="177"/>
      <c r="PFI11" s="177"/>
      <c r="PFJ11" s="177"/>
      <c r="PFK11" s="177"/>
      <c r="PFL11" s="177"/>
      <c r="PFM11" s="177"/>
      <c r="PFN11" s="177"/>
      <c r="PFO11" s="177"/>
      <c r="PFP11" s="177"/>
      <c r="PFQ11" s="177"/>
      <c r="PFR11" s="177"/>
      <c r="PFS11" s="177"/>
      <c r="PFT11" s="177"/>
      <c r="PFU11" s="177"/>
      <c r="PFV11" s="177"/>
      <c r="PFW11" s="177"/>
      <c r="PFX11" s="177"/>
      <c r="PFY11" s="177"/>
      <c r="PFZ11" s="177"/>
      <c r="PGA11" s="177"/>
      <c r="PGB11" s="177"/>
      <c r="PGC11" s="177"/>
      <c r="PGD11" s="177"/>
      <c r="PGE11" s="177"/>
      <c r="PGF11" s="177"/>
      <c r="PGG11" s="177"/>
      <c r="PGH11" s="177"/>
      <c r="PGI11" s="177"/>
      <c r="PGJ11" s="177"/>
      <c r="PGK11" s="177"/>
      <c r="PGL11" s="177"/>
      <c r="PGM11" s="177"/>
      <c r="PGN11" s="177"/>
      <c r="PGO11" s="177"/>
      <c r="PGP11" s="177"/>
      <c r="PGQ11" s="177"/>
      <c r="PGR11" s="177"/>
      <c r="PGS11" s="177"/>
      <c r="PGT11" s="177"/>
      <c r="PGU11" s="177"/>
      <c r="PGV11" s="177"/>
      <c r="PGW11" s="177"/>
      <c r="PGX11" s="177"/>
      <c r="PGY11" s="177"/>
      <c r="PGZ11" s="177"/>
      <c r="PHA11" s="177"/>
      <c r="PHB11" s="177"/>
      <c r="PHC11" s="177"/>
      <c r="PHD11" s="177"/>
      <c r="PHE11" s="177"/>
      <c r="PHF11" s="177"/>
      <c r="PHG11" s="177"/>
      <c r="PHH11" s="177"/>
      <c r="PHI11" s="177"/>
      <c r="PHJ11" s="177"/>
      <c r="PHK11" s="177"/>
      <c r="PHL11" s="177"/>
      <c r="PHM11" s="177"/>
      <c r="PHN11" s="177"/>
      <c r="PHO11" s="177"/>
      <c r="PHP11" s="177"/>
      <c r="PHQ11" s="177"/>
      <c r="PHR11" s="177"/>
      <c r="PHS11" s="177"/>
      <c r="PHT11" s="177"/>
      <c r="PHU11" s="177"/>
      <c r="PHV11" s="177"/>
      <c r="PHW11" s="177"/>
      <c r="PHX11" s="177"/>
      <c r="PHY11" s="177"/>
      <c r="PHZ11" s="177"/>
      <c r="PIA11" s="177"/>
      <c r="PIB11" s="177"/>
      <c r="PIC11" s="177"/>
      <c r="PID11" s="177"/>
      <c r="PIE11" s="177"/>
      <c r="PIF11" s="177"/>
      <c r="PIG11" s="177"/>
      <c r="PIH11" s="177"/>
      <c r="PII11" s="177"/>
      <c r="PIJ11" s="177"/>
      <c r="PIK11" s="177"/>
      <c r="PIL11" s="177"/>
      <c r="PIM11" s="177"/>
      <c r="PIN11" s="177"/>
      <c r="PIO11" s="177"/>
      <c r="PIP11" s="177"/>
      <c r="PIQ11" s="177"/>
      <c r="PIR11" s="177"/>
      <c r="PIS11" s="177"/>
      <c r="PIT11" s="177"/>
      <c r="PIU11" s="177"/>
      <c r="PIV11" s="177"/>
      <c r="PIW11" s="177"/>
      <c r="PIX11" s="177"/>
      <c r="PIY11" s="177"/>
      <c r="PIZ11" s="177"/>
      <c r="PJA11" s="177"/>
      <c r="PJB11" s="177"/>
      <c r="PJC11" s="177"/>
      <c r="PJD11" s="177"/>
      <c r="PJE11" s="177"/>
      <c r="PJF11" s="177"/>
      <c r="PJG11" s="177"/>
      <c r="PJH11" s="177"/>
      <c r="PJI11" s="177"/>
      <c r="PJJ11" s="177"/>
      <c r="PJK11" s="177"/>
      <c r="PJL11" s="177"/>
      <c r="PJM11" s="177"/>
      <c r="PJN11" s="177"/>
      <c r="PJO11" s="177"/>
      <c r="PJP11" s="177"/>
      <c r="PJQ11" s="177"/>
      <c r="PJR11" s="177"/>
      <c r="PJS11" s="177"/>
      <c r="PJT11" s="177"/>
      <c r="PJU11" s="177"/>
      <c r="PJV11" s="177"/>
      <c r="PJW11" s="177"/>
      <c r="PJX11" s="177"/>
      <c r="PJY11" s="177"/>
      <c r="PJZ11" s="177"/>
      <c r="PKA11" s="177"/>
      <c r="PKB11" s="177"/>
      <c r="PKC11" s="177"/>
      <c r="PKD11" s="177"/>
      <c r="PKE11" s="177"/>
      <c r="PKF11" s="177"/>
      <c r="PKG11" s="177"/>
      <c r="PKH11" s="177"/>
      <c r="PKI11" s="177"/>
      <c r="PKJ11" s="177"/>
      <c r="PKK11" s="177"/>
      <c r="PKL11" s="177"/>
      <c r="PKM11" s="177"/>
      <c r="PKN11" s="177"/>
      <c r="PKO11" s="177"/>
      <c r="PKP11" s="177"/>
      <c r="PKQ11" s="177"/>
      <c r="PKR11" s="177"/>
      <c r="PKS11" s="177"/>
      <c r="PKT11" s="177"/>
      <c r="PKU11" s="177"/>
      <c r="PKV11" s="177"/>
      <c r="PKW11" s="177"/>
      <c r="PKX11" s="177"/>
      <c r="PKY11" s="177"/>
      <c r="PKZ11" s="177"/>
      <c r="PLA11" s="177"/>
      <c r="PLB11" s="177"/>
      <c r="PLC11" s="177"/>
      <c r="PLD11" s="177"/>
      <c r="PLE11" s="177"/>
      <c r="PLF11" s="177"/>
      <c r="PLG11" s="177"/>
      <c r="PLH11" s="177"/>
      <c r="PLI11" s="177"/>
      <c r="PLJ11" s="177"/>
      <c r="PLK11" s="177"/>
      <c r="PLL11" s="177"/>
      <c r="PLM11" s="177"/>
      <c r="PLN11" s="177"/>
      <c r="PLO11" s="177"/>
      <c r="PLP11" s="177"/>
      <c r="PLQ11" s="177"/>
      <c r="PLR11" s="177"/>
      <c r="PLS11" s="177"/>
      <c r="PLT11" s="177"/>
      <c r="PLU11" s="177"/>
      <c r="PLV11" s="177"/>
      <c r="PLW11" s="177"/>
      <c r="PLX11" s="177"/>
      <c r="PLY11" s="177"/>
      <c r="PLZ11" s="177"/>
      <c r="PMA11" s="177"/>
      <c r="PMB11" s="177"/>
      <c r="PMC11" s="177"/>
      <c r="PMD11" s="177"/>
      <c r="PME11" s="177"/>
      <c r="PMF11" s="177"/>
      <c r="PMG11" s="177"/>
      <c r="PMH11" s="177"/>
      <c r="PMI11" s="177"/>
      <c r="PMJ11" s="177"/>
      <c r="PMK11" s="177"/>
      <c r="PML11" s="177"/>
      <c r="PMM11" s="177"/>
      <c r="PMN11" s="177"/>
      <c r="PMO11" s="177"/>
      <c r="PMP11" s="177"/>
      <c r="PMQ11" s="177"/>
      <c r="PMR11" s="177"/>
      <c r="PMS11" s="177"/>
      <c r="PMT11" s="177"/>
      <c r="PMU11" s="177"/>
      <c r="PMV11" s="177"/>
      <c r="PMW11" s="177"/>
      <c r="PMX11" s="177"/>
      <c r="PMY11" s="177"/>
      <c r="PMZ11" s="177"/>
      <c r="PNA11" s="177"/>
      <c r="PNB11" s="177"/>
      <c r="PNC11" s="177"/>
      <c r="PND11" s="177"/>
      <c r="PNE11" s="177"/>
      <c r="PNF11" s="177"/>
      <c r="PNG11" s="177"/>
      <c r="PNH11" s="177"/>
      <c r="PNI11" s="177"/>
      <c r="PNJ11" s="177"/>
      <c r="PNK11" s="177"/>
      <c r="PNL11" s="177"/>
      <c r="PNM11" s="177"/>
      <c r="PNN11" s="177"/>
      <c r="PNO11" s="177"/>
      <c r="PNP11" s="177"/>
      <c r="PNQ11" s="177"/>
      <c r="PNR11" s="177"/>
      <c r="PNS11" s="177"/>
      <c r="PNT11" s="177"/>
      <c r="PNU11" s="177"/>
      <c r="PNV11" s="177"/>
      <c r="PNW11" s="177"/>
      <c r="PNX11" s="177"/>
      <c r="PNY11" s="177"/>
      <c r="PNZ11" s="177"/>
      <c r="POA11" s="177"/>
      <c r="POB11" s="177"/>
      <c r="POC11" s="177"/>
      <c r="POD11" s="177"/>
      <c r="POE11" s="177"/>
      <c r="POF11" s="177"/>
      <c r="POG11" s="177"/>
      <c r="POH11" s="177"/>
      <c r="POI11" s="177"/>
      <c r="POJ11" s="177"/>
      <c r="POK11" s="177"/>
      <c r="POL11" s="177"/>
      <c r="POM11" s="177"/>
      <c r="PON11" s="177"/>
      <c r="POO11" s="177"/>
      <c r="POP11" s="177"/>
      <c r="POQ11" s="177"/>
      <c r="POR11" s="177"/>
      <c r="POS11" s="177"/>
      <c r="POT11" s="177"/>
      <c r="POU11" s="177"/>
      <c r="POV11" s="177"/>
      <c r="POW11" s="177"/>
      <c r="POX11" s="177"/>
      <c r="POY11" s="177"/>
      <c r="POZ11" s="177"/>
      <c r="PPA11" s="177"/>
      <c r="PPB11" s="177"/>
      <c r="PPC11" s="177"/>
      <c r="PPD11" s="177"/>
      <c r="PPE11" s="177"/>
      <c r="PPF11" s="177"/>
      <c r="PPG11" s="177"/>
      <c r="PPH11" s="177"/>
      <c r="PPI11" s="177"/>
      <c r="PPJ11" s="177"/>
      <c r="PPK11" s="177"/>
      <c r="PPL11" s="177"/>
      <c r="PPM11" s="177"/>
      <c r="PPN11" s="177"/>
      <c r="PPO11" s="177"/>
      <c r="PPP11" s="177"/>
      <c r="PPQ11" s="177"/>
      <c r="PPR11" s="177"/>
      <c r="PPS11" s="177"/>
      <c r="PPT11" s="177"/>
      <c r="PPU11" s="177"/>
      <c r="PPV11" s="177"/>
      <c r="PPW11" s="177"/>
      <c r="PPX11" s="177"/>
      <c r="PPY11" s="177"/>
      <c r="PPZ11" s="177"/>
      <c r="PQA11" s="177"/>
      <c r="PQB11" s="177"/>
      <c r="PQC11" s="177"/>
      <c r="PQD11" s="177"/>
      <c r="PQE11" s="177"/>
      <c r="PQF11" s="177"/>
      <c r="PQG11" s="177"/>
      <c r="PQH11" s="177"/>
      <c r="PQI11" s="177"/>
      <c r="PQJ11" s="177"/>
      <c r="PQK11" s="177"/>
      <c r="PQL11" s="177"/>
      <c r="PQM11" s="177"/>
      <c r="PQN11" s="177"/>
      <c r="PQO11" s="177"/>
      <c r="PQP11" s="177"/>
      <c r="PQQ11" s="177"/>
      <c r="PQR11" s="177"/>
      <c r="PQS11" s="177"/>
      <c r="PQT11" s="177"/>
      <c r="PQU11" s="177"/>
      <c r="PQV11" s="177"/>
      <c r="PQW11" s="177"/>
      <c r="PQX11" s="177"/>
      <c r="PQY11" s="177"/>
      <c r="PQZ11" s="177"/>
      <c r="PRA11" s="177"/>
      <c r="PRB11" s="177"/>
      <c r="PRC11" s="177"/>
      <c r="PRD11" s="177"/>
      <c r="PRE11" s="177"/>
      <c r="PRF11" s="177"/>
      <c r="PRG11" s="177"/>
      <c r="PRH11" s="177"/>
      <c r="PRI11" s="177"/>
      <c r="PRJ11" s="177"/>
      <c r="PRK11" s="177"/>
      <c r="PRL11" s="177"/>
      <c r="PRM11" s="177"/>
      <c r="PRN11" s="177"/>
      <c r="PRO11" s="177"/>
      <c r="PRP11" s="177"/>
      <c r="PRQ11" s="177"/>
      <c r="PRR11" s="177"/>
      <c r="PRS11" s="177"/>
      <c r="PRT11" s="177"/>
      <c r="PRU11" s="177"/>
      <c r="PRV11" s="177"/>
      <c r="PRW11" s="177"/>
      <c r="PRX11" s="177"/>
      <c r="PRY11" s="177"/>
      <c r="PRZ11" s="177"/>
      <c r="PSA11" s="177"/>
      <c r="PSB11" s="177"/>
      <c r="PSC11" s="177"/>
      <c r="PSD11" s="177"/>
      <c r="PSE11" s="177"/>
      <c r="PSF11" s="177"/>
      <c r="PSG11" s="177"/>
      <c r="PSH11" s="177"/>
      <c r="PSI11" s="177"/>
      <c r="PSJ11" s="177"/>
      <c r="PSK11" s="177"/>
      <c r="PSL11" s="177"/>
      <c r="PSM11" s="177"/>
      <c r="PSN11" s="177"/>
      <c r="PSO11" s="177"/>
      <c r="PSP11" s="177"/>
      <c r="PSQ11" s="177"/>
      <c r="PSR11" s="177"/>
      <c r="PSS11" s="177"/>
      <c r="PST11" s="177"/>
      <c r="PSU11" s="177"/>
      <c r="PSV11" s="177"/>
      <c r="PSW11" s="177"/>
      <c r="PSX11" s="177"/>
      <c r="PSY11" s="177"/>
      <c r="PSZ11" s="177"/>
      <c r="PTA11" s="177"/>
      <c r="PTB11" s="177"/>
      <c r="PTC11" s="177"/>
      <c r="PTD11" s="177"/>
      <c r="PTE11" s="177"/>
      <c r="PTF11" s="177"/>
      <c r="PTG11" s="177"/>
      <c r="PTH11" s="177"/>
      <c r="PTI11" s="177"/>
      <c r="PTJ11" s="177"/>
      <c r="PTK11" s="177"/>
      <c r="PTL11" s="177"/>
      <c r="PTM11" s="177"/>
      <c r="PTN11" s="177"/>
      <c r="PTO11" s="177"/>
      <c r="PTP11" s="177"/>
      <c r="PTQ11" s="177"/>
      <c r="PTR11" s="177"/>
      <c r="PTS11" s="177"/>
      <c r="PTT11" s="177"/>
      <c r="PTU11" s="177"/>
      <c r="PTV11" s="177"/>
      <c r="PTW11" s="177"/>
      <c r="PTX11" s="177"/>
      <c r="PTY11" s="177"/>
      <c r="PTZ11" s="177"/>
      <c r="PUA11" s="177"/>
      <c r="PUB11" s="177"/>
      <c r="PUC11" s="177"/>
      <c r="PUD11" s="177"/>
      <c r="PUE11" s="177"/>
      <c r="PUF11" s="177"/>
      <c r="PUG11" s="177"/>
      <c r="PUH11" s="177"/>
      <c r="PUI11" s="177"/>
      <c r="PUJ11" s="177"/>
      <c r="PUK11" s="177"/>
      <c r="PUL11" s="177"/>
      <c r="PUM11" s="177"/>
      <c r="PUN11" s="177"/>
      <c r="PUO11" s="177"/>
      <c r="PUP11" s="177"/>
      <c r="PUQ11" s="177"/>
      <c r="PUR11" s="177"/>
      <c r="PUS11" s="177"/>
      <c r="PUT11" s="177"/>
      <c r="PUU11" s="177"/>
      <c r="PUV11" s="177"/>
      <c r="PUW11" s="177"/>
      <c r="PUX11" s="177"/>
      <c r="PUY11" s="177"/>
      <c r="PUZ11" s="177"/>
      <c r="PVA11" s="177"/>
      <c r="PVB11" s="177"/>
      <c r="PVC11" s="177"/>
      <c r="PVD11" s="177"/>
      <c r="PVE11" s="177"/>
      <c r="PVF11" s="177"/>
      <c r="PVG11" s="177"/>
      <c r="PVH11" s="177"/>
      <c r="PVI11" s="177"/>
      <c r="PVJ11" s="177"/>
      <c r="PVK11" s="177"/>
      <c r="PVL11" s="177"/>
      <c r="PVM11" s="177"/>
      <c r="PVN11" s="177"/>
      <c r="PVO11" s="177"/>
      <c r="PVP11" s="177"/>
      <c r="PVQ11" s="177"/>
      <c r="PVR11" s="177"/>
      <c r="PVS11" s="177"/>
      <c r="PVT11" s="177"/>
      <c r="PVU11" s="177"/>
      <c r="PVV11" s="177"/>
      <c r="PVW11" s="177"/>
      <c r="PVX11" s="177"/>
      <c r="PVY11" s="177"/>
      <c r="PVZ11" s="177"/>
      <c r="PWA11" s="177"/>
      <c r="PWB11" s="177"/>
      <c r="PWC11" s="177"/>
      <c r="PWD11" s="177"/>
      <c r="PWE11" s="177"/>
      <c r="PWF11" s="177"/>
      <c r="PWG11" s="177"/>
      <c r="PWH11" s="177"/>
      <c r="PWI11" s="177"/>
      <c r="PWJ11" s="177"/>
      <c r="PWK11" s="177"/>
      <c r="PWL11" s="177"/>
      <c r="PWM11" s="177"/>
      <c r="PWN11" s="177"/>
      <c r="PWO11" s="177"/>
      <c r="PWP11" s="177"/>
      <c r="PWQ11" s="177"/>
      <c r="PWR11" s="177"/>
      <c r="PWS11" s="177"/>
      <c r="PWT11" s="177"/>
      <c r="PWU11" s="177"/>
      <c r="PWV11" s="177"/>
      <c r="PWW11" s="177"/>
      <c r="PWX11" s="177"/>
      <c r="PWY11" s="177"/>
      <c r="PWZ11" s="177"/>
      <c r="PXA11" s="177"/>
      <c r="PXB11" s="177"/>
      <c r="PXC11" s="177"/>
      <c r="PXD11" s="177"/>
      <c r="PXE11" s="177"/>
      <c r="PXF11" s="177"/>
      <c r="PXG11" s="177"/>
      <c r="PXH11" s="177"/>
      <c r="PXI11" s="177"/>
      <c r="PXJ11" s="177"/>
      <c r="PXK11" s="177"/>
      <c r="PXL11" s="177"/>
      <c r="PXM11" s="177"/>
      <c r="PXN11" s="177"/>
      <c r="PXO11" s="177"/>
      <c r="PXP11" s="177"/>
      <c r="PXQ11" s="177"/>
      <c r="PXR11" s="177"/>
      <c r="PXS11" s="177"/>
      <c r="PXT11" s="177"/>
      <c r="PXU11" s="177"/>
      <c r="PXV11" s="177"/>
      <c r="PXW11" s="177"/>
      <c r="PXX11" s="177"/>
      <c r="PXY11" s="177"/>
      <c r="PXZ11" s="177"/>
      <c r="PYA11" s="177"/>
      <c r="PYB11" s="177"/>
      <c r="PYC11" s="177"/>
      <c r="PYD11" s="177"/>
      <c r="PYE11" s="177"/>
      <c r="PYF11" s="177"/>
      <c r="PYG11" s="177"/>
      <c r="PYH11" s="177"/>
      <c r="PYI11" s="177"/>
      <c r="PYJ11" s="177"/>
      <c r="PYK11" s="177"/>
      <c r="PYL11" s="177"/>
      <c r="PYM11" s="177"/>
      <c r="PYN11" s="177"/>
      <c r="PYO11" s="177"/>
      <c r="PYP11" s="177"/>
      <c r="PYQ11" s="177"/>
      <c r="PYR11" s="177"/>
      <c r="PYS11" s="177"/>
      <c r="PYT11" s="177"/>
      <c r="PYU11" s="177"/>
      <c r="PYV11" s="177"/>
      <c r="PYW11" s="177"/>
      <c r="PYX11" s="177"/>
      <c r="PYY11" s="177"/>
      <c r="PYZ11" s="177"/>
      <c r="PZA11" s="177"/>
      <c r="PZB11" s="177"/>
      <c r="PZC11" s="177"/>
      <c r="PZD11" s="177"/>
      <c r="PZE11" s="177"/>
      <c r="PZF11" s="177"/>
      <c r="PZG11" s="177"/>
      <c r="PZH11" s="177"/>
      <c r="PZI11" s="177"/>
      <c r="PZJ11" s="177"/>
      <c r="PZK11" s="177"/>
      <c r="PZL11" s="177"/>
      <c r="PZM11" s="177"/>
      <c r="PZN11" s="177"/>
      <c r="PZO11" s="177"/>
      <c r="PZP11" s="177"/>
      <c r="PZQ11" s="177"/>
      <c r="PZR11" s="177"/>
      <c r="PZS11" s="177"/>
      <c r="PZT11" s="177"/>
      <c r="PZU11" s="177"/>
      <c r="PZV11" s="177"/>
      <c r="PZW11" s="177"/>
      <c r="PZX11" s="177"/>
      <c r="PZY11" s="177"/>
      <c r="PZZ11" s="177"/>
      <c r="QAA11" s="177"/>
      <c r="QAB11" s="177"/>
      <c r="QAC11" s="177"/>
      <c r="QAD11" s="177"/>
      <c r="QAE11" s="177"/>
      <c r="QAF11" s="177"/>
      <c r="QAG11" s="177"/>
      <c r="QAH11" s="177"/>
      <c r="QAI11" s="177"/>
      <c r="QAJ11" s="177"/>
      <c r="QAK11" s="177"/>
      <c r="QAL11" s="177"/>
      <c r="QAM11" s="177"/>
      <c r="QAN11" s="177"/>
      <c r="QAO11" s="177"/>
      <c r="QAP11" s="177"/>
      <c r="QAQ11" s="177"/>
      <c r="QAR11" s="177"/>
      <c r="QAS11" s="177"/>
      <c r="QAT11" s="177"/>
      <c r="QAU11" s="177"/>
      <c r="QAV11" s="177"/>
      <c r="QAW11" s="177"/>
      <c r="QAX11" s="177"/>
      <c r="QAY11" s="177"/>
      <c r="QAZ11" s="177"/>
      <c r="QBA11" s="177"/>
      <c r="QBB11" s="177"/>
      <c r="QBC11" s="177"/>
      <c r="QBD11" s="177"/>
      <c r="QBE11" s="177"/>
      <c r="QBF11" s="177"/>
      <c r="QBG11" s="177"/>
      <c r="QBH11" s="177"/>
      <c r="QBI11" s="177"/>
      <c r="QBJ11" s="177"/>
      <c r="QBK11" s="177"/>
      <c r="QBL11" s="177"/>
      <c r="QBM11" s="177"/>
      <c r="QBN11" s="177"/>
      <c r="QBO11" s="177"/>
      <c r="QBP11" s="177"/>
      <c r="QBQ11" s="177"/>
      <c r="QBR11" s="177"/>
      <c r="QBS11" s="177"/>
      <c r="QBT11" s="177"/>
      <c r="QBU11" s="177"/>
      <c r="QBV11" s="177"/>
      <c r="QBW11" s="177"/>
      <c r="QBX11" s="177"/>
      <c r="QBY11" s="177"/>
      <c r="QBZ11" s="177"/>
      <c r="QCA11" s="177"/>
      <c r="QCB11" s="177"/>
      <c r="QCC11" s="177"/>
      <c r="QCD11" s="177"/>
      <c r="QCE11" s="177"/>
      <c r="QCF11" s="177"/>
      <c r="QCG11" s="177"/>
      <c r="QCH11" s="177"/>
      <c r="QCI11" s="177"/>
      <c r="QCJ11" s="177"/>
      <c r="QCK11" s="177"/>
      <c r="QCL11" s="177"/>
      <c r="QCM11" s="177"/>
      <c r="QCN11" s="177"/>
      <c r="QCO11" s="177"/>
      <c r="QCP11" s="177"/>
      <c r="QCQ11" s="177"/>
      <c r="QCR11" s="177"/>
      <c r="QCS11" s="177"/>
      <c r="QCT11" s="177"/>
      <c r="QCU11" s="177"/>
      <c r="QCV11" s="177"/>
      <c r="QCW11" s="177"/>
      <c r="QCX11" s="177"/>
      <c r="QCY11" s="177"/>
      <c r="QCZ11" s="177"/>
      <c r="QDA11" s="177"/>
      <c r="QDB11" s="177"/>
      <c r="QDC11" s="177"/>
      <c r="QDD11" s="177"/>
      <c r="QDE11" s="177"/>
      <c r="QDF11" s="177"/>
      <c r="QDG11" s="177"/>
      <c r="QDH11" s="177"/>
      <c r="QDI11" s="177"/>
      <c r="QDJ11" s="177"/>
      <c r="QDK11" s="177"/>
      <c r="QDL11" s="177"/>
      <c r="QDM11" s="177"/>
      <c r="QDN11" s="177"/>
      <c r="QDO11" s="177"/>
      <c r="QDP11" s="177"/>
      <c r="QDQ11" s="177"/>
      <c r="QDR11" s="177"/>
      <c r="QDS11" s="177"/>
      <c r="QDT11" s="177"/>
      <c r="QDU11" s="177"/>
      <c r="QDV11" s="177"/>
      <c r="QDW11" s="177"/>
      <c r="QDX11" s="177"/>
      <c r="QDY11" s="177"/>
      <c r="QDZ11" s="177"/>
      <c r="QEA11" s="177"/>
      <c r="QEB11" s="177"/>
      <c r="QEC11" s="177"/>
      <c r="QED11" s="177"/>
      <c r="QEE11" s="177"/>
      <c r="QEF11" s="177"/>
      <c r="QEG11" s="177"/>
      <c r="QEH11" s="177"/>
      <c r="QEI11" s="177"/>
      <c r="QEJ11" s="177"/>
      <c r="QEK11" s="177"/>
      <c r="QEL11" s="177"/>
      <c r="QEM11" s="177"/>
      <c r="QEN11" s="177"/>
      <c r="QEO11" s="177"/>
      <c r="QEP11" s="177"/>
      <c r="QEQ11" s="177"/>
      <c r="QER11" s="177"/>
      <c r="QES11" s="177"/>
      <c r="QET11" s="177"/>
      <c r="QEU11" s="177"/>
      <c r="QEV11" s="177"/>
      <c r="QEW11" s="177"/>
      <c r="QEX11" s="177"/>
      <c r="QEY11" s="177"/>
      <c r="QEZ11" s="177"/>
      <c r="QFA11" s="177"/>
      <c r="QFB11" s="177"/>
      <c r="QFC11" s="177"/>
      <c r="QFD11" s="177"/>
      <c r="QFE11" s="177"/>
      <c r="QFF11" s="177"/>
      <c r="QFG11" s="177"/>
      <c r="QFH11" s="177"/>
      <c r="QFI11" s="177"/>
      <c r="QFJ11" s="177"/>
      <c r="QFK11" s="177"/>
      <c r="QFL11" s="177"/>
      <c r="QFM11" s="177"/>
      <c r="QFN11" s="177"/>
      <c r="QFO11" s="177"/>
      <c r="QFP11" s="177"/>
      <c r="QFQ11" s="177"/>
      <c r="QFR11" s="177"/>
      <c r="QFS11" s="177"/>
      <c r="QFT11" s="177"/>
      <c r="QFU11" s="177"/>
      <c r="QFV11" s="177"/>
      <c r="QFW11" s="177"/>
      <c r="QFX11" s="177"/>
      <c r="QFY11" s="177"/>
      <c r="QFZ11" s="177"/>
      <c r="QGA11" s="177"/>
      <c r="QGB11" s="177"/>
      <c r="QGC11" s="177"/>
      <c r="QGD11" s="177"/>
      <c r="QGE11" s="177"/>
      <c r="QGF11" s="177"/>
      <c r="QGG11" s="177"/>
      <c r="QGH11" s="177"/>
      <c r="QGI11" s="177"/>
      <c r="QGJ11" s="177"/>
      <c r="QGK11" s="177"/>
      <c r="QGL11" s="177"/>
      <c r="QGM11" s="177"/>
      <c r="QGN11" s="177"/>
      <c r="QGO11" s="177"/>
      <c r="QGP11" s="177"/>
      <c r="QGQ11" s="177"/>
      <c r="QGR11" s="177"/>
      <c r="QGS11" s="177"/>
      <c r="QGT11" s="177"/>
      <c r="QGU11" s="177"/>
      <c r="QGV11" s="177"/>
      <c r="QGW11" s="177"/>
      <c r="QGX11" s="177"/>
      <c r="QGY11" s="177"/>
      <c r="QGZ11" s="177"/>
      <c r="QHA11" s="177"/>
      <c r="QHB11" s="177"/>
      <c r="QHC11" s="177"/>
      <c r="QHD11" s="177"/>
      <c r="QHE11" s="177"/>
      <c r="QHF11" s="177"/>
      <c r="QHG11" s="177"/>
      <c r="QHH11" s="177"/>
      <c r="QHI11" s="177"/>
      <c r="QHJ11" s="177"/>
      <c r="QHK11" s="177"/>
      <c r="QHL11" s="177"/>
      <c r="QHM11" s="177"/>
      <c r="QHN11" s="177"/>
      <c r="QHO11" s="177"/>
      <c r="QHP11" s="177"/>
      <c r="QHQ11" s="177"/>
      <c r="QHR11" s="177"/>
      <c r="QHS11" s="177"/>
      <c r="QHT11" s="177"/>
      <c r="QHU11" s="177"/>
      <c r="QHV11" s="177"/>
      <c r="QHW11" s="177"/>
      <c r="QHX11" s="177"/>
      <c r="QHY11" s="177"/>
      <c r="QHZ11" s="177"/>
      <c r="QIA11" s="177"/>
      <c r="QIB11" s="177"/>
      <c r="QIC11" s="177"/>
      <c r="QID11" s="177"/>
      <c r="QIE11" s="177"/>
      <c r="QIF11" s="177"/>
      <c r="QIG11" s="177"/>
      <c r="QIH11" s="177"/>
      <c r="QII11" s="177"/>
      <c r="QIJ11" s="177"/>
      <c r="QIK11" s="177"/>
      <c r="QIL11" s="177"/>
      <c r="QIM11" s="177"/>
      <c r="QIN11" s="177"/>
      <c r="QIO11" s="177"/>
      <c r="QIP11" s="177"/>
      <c r="QIQ11" s="177"/>
      <c r="QIR11" s="177"/>
      <c r="QIS11" s="177"/>
      <c r="QIT11" s="177"/>
      <c r="QIU11" s="177"/>
      <c r="QIV11" s="177"/>
      <c r="QIW11" s="177"/>
      <c r="QIX11" s="177"/>
      <c r="QIY11" s="177"/>
      <c r="QIZ11" s="177"/>
      <c r="QJA11" s="177"/>
      <c r="QJB11" s="177"/>
      <c r="QJC11" s="177"/>
      <c r="QJD11" s="177"/>
      <c r="QJE11" s="177"/>
      <c r="QJF11" s="177"/>
      <c r="QJG11" s="177"/>
      <c r="QJH11" s="177"/>
      <c r="QJI11" s="177"/>
      <c r="QJJ11" s="177"/>
      <c r="QJK11" s="177"/>
      <c r="QJL11" s="177"/>
      <c r="QJM11" s="177"/>
      <c r="QJN11" s="177"/>
      <c r="QJO11" s="177"/>
      <c r="QJP11" s="177"/>
      <c r="QJQ11" s="177"/>
      <c r="QJR11" s="177"/>
      <c r="QJS11" s="177"/>
      <c r="QJT11" s="177"/>
      <c r="QJU11" s="177"/>
      <c r="QJV11" s="177"/>
      <c r="QJW11" s="177"/>
      <c r="QJX11" s="177"/>
      <c r="QJY11" s="177"/>
      <c r="QJZ11" s="177"/>
      <c r="QKA11" s="177"/>
      <c r="QKB11" s="177"/>
      <c r="QKC11" s="177"/>
      <c r="QKD11" s="177"/>
      <c r="QKE11" s="177"/>
      <c r="QKF11" s="177"/>
      <c r="QKG11" s="177"/>
      <c r="QKH11" s="177"/>
      <c r="QKI11" s="177"/>
      <c r="QKJ11" s="177"/>
      <c r="QKK11" s="177"/>
      <c r="QKL11" s="177"/>
      <c r="QKM11" s="177"/>
      <c r="QKN11" s="177"/>
      <c r="QKO11" s="177"/>
      <c r="QKP11" s="177"/>
      <c r="QKQ11" s="177"/>
      <c r="QKR11" s="177"/>
      <c r="QKS11" s="177"/>
      <c r="QKT11" s="177"/>
      <c r="QKU11" s="177"/>
      <c r="QKV11" s="177"/>
      <c r="QKW11" s="177"/>
      <c r="QKX11" s="177"/>
      <c r="QKY11" s="177"/>
      <c r="QKZ11" s="177"/>
      <c r="QLA11" s="177"/>
      <c r="QLB11" s="177"/>
      <c r="QLC11" s="177"/>
      <c r="QLD11" s="177"/>
      <c r="QLE11" s="177"/>
      <c r="QLF11" s="177"/>
      <c r="QLG11" s="177"/>
      <c r="QLH11" s="177"/>
      <c r="QLI11" s="177"/>
      <c r="QLJ11" s="177"/>
      <c r="QLK11" s="177"/>
      <c r="QLL11" s="177"/>
      <c r="QLM11" s="177"/>
      <c r="QLN11" s="177"/>
      <c r="QLO11" s="177"/>
      <c r="QLP11" s="177"/>
      <c r="QLQ11" s="177"/>
      <c r="QLR11" s="177"/>
      <c r="QLS11" s="177"/>
      <c r="QLT11" s="177"/>
      <c r="QLU11" s="177"/>
      <c r="QLV11" s="177"/>
      <c r="QLW11" s="177"/>
      <c r="QLX11" s="177"/>
      <c r="QLY11" s="177"/>
      <c r="QLZ11" s="177"/>
      <c r="QMA11" s="177"/>
      <c r="QMB11" s="177"/>
      <c r="QMC11" s="177"/>
      <c r="QMD11" s="177"/>
      <c r="QME11" s="177"/>
      <c r="QMF11" s="177"/>
      <c r="QMG11" s="177"/>
      <c r="QMH11" s="177"/>
      <c r="QMI11" s="177"/>
      <c r="QMJ11" s="177"/>
      <c r="QMK11" s="177"/>
      <c r="QML11" s="177"/>
      <c r="QMM11" s="177"/>
      <c r="QMN11" s="177"/>
      <c r="QMO11" s="177"/>
      <c r="QMP11" s="177"/>
      <c r="QMQ11" s="177"/>
      <c r="QMR11" s="177"/>
      <c r="QMS11" s="177"/>
      <c r="QMT11" s="177"/>
      <c r="QMU11" s="177"/>
      <c r="QMV11" s="177"/>
      <c r="QMW11" s="177"/>
      <c r="QMX11" s="177"/>
      <c r="QMY11" s="177"/>
      <c r="QMZ11" s="177"/>
      <c r="QNA11" s="177"/>
      <c r="QNB11" s="177"/>
      <c r="QNC11" s="177"/>
      <c r="QND11" s="177"/>
      <c r="QNE11" s="177"/>
      <c r="QNF11" s="177"/>
      <c r="QNG11" s="177"/>
      <c r="QNH11" s="177"/>
      <c r="QNI11" s="177"/>
      <c r="QNJ11" s="177"/>
      <c r="QNK11" s="177"/>
      <c r="QNL11" s="177"/>
      <c r="QNM11" s="177"/>
      <c r="QNN11" s="177"/>
      <c r="QNO11" s="177"/>
      <c r="QNP11" s="177"/>
      <c r="QNQ11" s="177"/>
      <c r="QNR11" s="177"/>
      <c r="QNS11" s="177"/>
      <c r="QNT11" s="177"/>
      <c r="QNU11" s="177"/>
      <c r="QNV11" s="177"/>
      <c r="QNW11" s="177"/>
      <c r="QNX11" s="177"/>
      <c r="QNY11" s="177"/>
      <c r="QNZ11" s="177"/>
      <c r="QOA11" s="177"/>
      <c r="QOB11" s="177"/>
      <c r="QOC11" s="177"/>
      <c r="QOD11" s="177"/>
      <c r="QOE11" s="177"/>
      <c r="QOF11" s="177"/>
      <c r="QOG11" s="177"/>
      <c r="QOH11" s="177"/>
      <c r="QOI11" s="177"/>
      <c r="QOJ11" s="177"/>
      <c r="QOK11" s="177"/>
      <c r="QOL11" s="177"/>
      <c r="QOM11" s="177"/>
      <c r="QON11" s="177"/>
      <c r="QOO11" s="177"/>
      <c r="QOP11" s="177"/>
      <c r="QOQ11" s="177"/>
      <c r="QOR11" s="177"/>
      <c r="QOS11" s="177"/>
      <c r="QOT11" s="177"/>
      <c r="QOU11" s="177"/>
      <c r="QOV11" s="177"/>
      <c r="QOW11" s="177"/>
      <c r="QOX11" s="177"/>
      <c r="QOY11" s="177"/>
      <c r="QOZ11" s="177"/>
      <c r="QPA11" s="177"/>
      <c r="QPB11" s="177"/>
      <c r="QPC11" s="177"/>
      <c r="QPD11" s="177"/>
      <c r="QPE11" s="177"/>
      <c r="QPF11" s="177"/>
      <c r="QPG11" s="177"/>
      <c r="QPH11" s="177"/>
      <c r="QPI11" s="177"/>
      <c r="QPJ11" s="177"/>
      <c r="QPK11" s="177"/>
      <c r="QPL11" s="177"/>
      <c r="QPM11" s="177"/>
      <c r="QPN11" s="177"/>
      <c r="QPO11" s="177"/>
      <c r="QPP11" s="177"/>
      <c r="QPQ11" s="177"/>
      <c r="QPR11" s="177"/>
      <c r="QPS11" s="177"/>
      <c r="QPT11" s="177"/>
      <c r="QPU11" s="177"/>
      <c r="QPV11" s="177"/>
      <c r="QPW11" s="177"/>
      <c r="QPX11" s="177"/>
      <c r="QPY11" s="177"/>
      <c r="QPZ11" s="177"/>
      <c r="QQA11" s="177"/>
      <c r="QQB11" s="177"/>
      <c r="QQC11" s="177"/>
      <c r="QQD11" s="177"/>
      <c r="QQE11" s="177"/>
      <c r="QQF11" s="177"/>
      <c r="QQG11" s="177"/>
      <c r="QQH11" s="177"/>
      <c r="QQI11" s="177"/>
      <c r="QQJ11" s="177"/>
      <c r="QQK11" s="177"/>
      <c r="QQL11" s="177"/>
      <c r="QQM11" s="177"/>
      <c r="QQN11" s="177"/>
      <c r="QQO11" s="177"/>
      <c r="QQP11" s="177"/>
      <c r="QQQ11" s="177"/>
      <c r="QQR11" s="177"/>
      <c r="QQS11" s="177"/>
      <c r="QQT11" s="177"/>
      <c r="QQU11" s="177"/>
      <c r="QQV11" s="177"/>
      <c r="QQW11" s="177"/>
      <c r="QQX11" s="177"/>
      <c r="QQY11" s="177"/>
      <c r="QQZ11" s="177"/>
      <c r="QRA11" s="177"/>
      <c r="QRB11" s="177"/>
      <c r="QRC11" s="177"/>
      <c r="QRD11" s="177"/>
      <c r="QRE11" s="177"/>
      <c r="QRF11" s="177"/>
      <c r="QRG11" s="177"/>
      <c r="QRH11" s="177"/>
      <c r="QRI11" s="177"/>
      <c r="QRJ11" s="177"/>
      <c r="QRK11" s="177"/>
      <c r="QRL11" s="177"/>
      <c r="QRM11" s="177"/>
      <c r="QRN11" s="177"/>
      <c r="QRO11" s="177"/>
      <c r="QRP11" s="177"/>
      <c r="QRQ11" s="177"/>
      <c r="QRR11" s="177"/>
      <c r="QRS11" s="177"/>
      <c r="QRT11" s="177"/>
      <c r="QRU11" s="177"/>
      <c r="QRV11" s="177"/>
      <c r="QRW11" s="177"/>
      <c r="QRX11" s="177"/>
      <c r="QRY11" s="177"/>
      <c r="QRZ11" s="177"/>
      <c r="QSA11" s="177"/>
      <c r="QSB11" s="177"/>
      <c r="QSC11" s="177"/>
      <c r="QSD11" s="177"/>
      <c r="QSE11" s="177"/>
      <c r="QSF11" s="177"/>
      <c r="QSG11" s="177"/>
      <c r="QSH11" s="177"/>
      <c r="QSI11" s="177"/>
      <c r="QSJ11" s="177"/>
      <c r="QSK11" s="177"/>
      <c r="QSL11" s="177"/>
      <c r="QSM11" s="177"/>
      <c r="QSN11" s="177"/>
      <c r="QSO11" s="177"/>
      <c r="QSP11" s="177"/>
      <c r="QSQ11" s="177"/>
      <c r="QSR11" s="177"/>
      <c r="QSS11" s="177"/>
      <c r="QST11" s="177"/>
      <c r="QSU11" s="177"/>
      <c r="QSV11" s="177"/>
      <c r="QSW11" s="177"/>
      <c r="QSX11" s="177"/>
      <c r="QSY11" s="177"/>
      <c r="QSZ11" s="177"/>
      <c r="QTA11" s="177"/>
      <c r="QTB11" s="177"/>
      <c r="QTC11" s="177"/>
      <c r="QTD11" s="177"/>
      <c r="QTE11" s="177"/>
      <c r="QTF11" s="177"/>
      <c r="QTG11" s="177"/>
      <c r="QTH11" s="177"/>
      <c r="QTI11" s="177"/>
      <c r="QTJ11" s="177"/>
      <c r="QTK11" s="177"/>
      <c r="QTL11" s="177"/>
      <c r="QTM11" s="177"/>
      <c r="QTN11" s="177"/>
      <c r="QTO11" s="177"/>
      <c r="QTP11" s="177"/>
      <c r="QTQ11" s="177"/>
      <c r="QTR11" s="177"/>
      <c r="QTS11" s="177"/>
      <c r="QTT11" s="177"/>
      <c r="QTU11" s="177"/>
      <c r="QTV11" s="177"/>
      <c r="QTW11" s="177"/>
      <c r="QTX11" s="177"/>
      <c r="QTY11" s="177"/>
      <c r="QTZ11" s="177"/>
      <c r="QUA11" s="177"/>
      <c r="QUB11" s="177"/>
      <c r="QUC11" s="177"/>
      <c r="QUD11" s="177"/>
      <c r="QUE11" s="177"/>
      <c r="QUF11" s="177"/>
      <c r="QUG11" s="177"/>
      <c r="QUH11" s="177"/>
      <c r="QUI11" s="177"/>
      <c r="QUJ11" s="177"/>
      <c r="QUK11" s="177"/>
      <c r="QUL11" s="177"/>
      <c r="QUM11" s="177"/>
      <c r="QUN11" s="177"/>
      <c r="QUO11" s="177"/>
      <c r="QUP11" s="177"/>
      <c r="QUQ11" s="177"/>
      <c r="QUR11" s="177"/>
      <c r="QUS11" s="177"/>
      <c r="QUT11" s="177"/>
      <c r="QUU11" s="177"/>
      <c r="QUV11" s="177"/>
      <c r="QUW11" s="177"/>
      <c r="QUX11" s="177"/>
      <c r="QUY11" s="177"/>
      <c r="QUZ11" s="177"/>
      <c r="QVA11" s="177"/>
      <c r="QVB11" s="177"/>
      <c r="QVC11" s="177"/>
      <c r="QVD11" s="177"/>
      <c r="QVE11" s="177"/>
      <c r="QVF11" s="177"/>
      <c r="QVG11" s="177"/>
      <c r="QVH11" s="177"/>
      <c r="QVI11" s="177"/>
      <c r="QVJ11" s="177"/>
      <c r="QVK11" s="177"/>
      <c r="QVL11" s="177"/>
      <c r="QVM11" s="177"/>
      <c r="QVN11" s="177"/>
      <c r="QVO11" s="177"/>
      <c r="QVP11" s="177"/>
      <c r="QVQ11" s="177"/>
      <c r="QVR11" s="177"/>
      <c r="QVS11" s="177"/>
      <c r="QVT11" s="177"/>
      <c r="QVU11" s="177"/>
      <c r="QVV11" s="177"/>
      <c r="QVW11" s="177"/>
      <c r="QVX11" s="177"/>
      <c r="QVY11" s="177"/>
      <c r="QVZ11" s="177"/>
      <c r="QWA11" s="177"/>
      <c r="QWB11" s="177"/>
      <c r="QWC11" s="177"/>
      <c r="QWD11" s="177"/>
      <c r="QWE11" s="177"/>
      <c r="QWF11" s="177"/>
      <c r="QWG11" s="177"/>
      <c r="QWH11" s="177"/>
      <c r="QWI11" s="177"/>
      <c r="QWJ11" s="177"/>
      <c r="QWK11" s="177"/>
      <c r="QWL11" s="177"/>
      <c r="QWM11" s="177"/>
      <c r="QWN11" s="177"/>
      <c r="QWO11" s="177"/>
      <c r="QWP11" s="177"/>
      <c r="QWQ11" s="177"/>
      <c r="QWR11" s="177"/>
      <c r="QWS11" s="177"/>
      <c r="QWT11" s="177"/>
      <c r="QWU11" s="177"/>
      <c r="QWV11" s="177"/>
      <c r="QWW11" s="177"/>
      <c r="QWX11" s="177"/>
      <c r="QWY11" s="177"/>
      <c r="QWZ11" s="177"/>
      <c r="QXA11" s="177"/>
      <c r="QXB11" s="177"/>
      <c r="QXC11" s="177"/>
      <c r="QXD11" s="177"/>
      <c r="QXE11" s="177"/>
      <c r="QXF11" s="177"/>
      <c r="QXG11" s="177"/>
      <c r="QXH11" s="177"/>
      <c r="QXI11" s="177"/>
      <c r="QXJ11" s="177"/>
      <c r="QXK11" s="177"/>
      <c r="QXL11" s="177"/>
      <c r="QXM11" s="177"/>
      <c r="QXN11" s="177"/>
      <c r="QXO11" s="177"/>
      <c r="QXP11" s="177"/>
      <c r="QXQ11" s="177"/>
      <c r="QXR11" s="177"/>
      <c r="QXS11" s="177"/>
      <c r="QXT11" s="177"/>
      <c r="QXU11" s="177"/>
      <c r="QXV11" s="177"/>
      <c r="QXW11" s="177"/>
      <c r="QXX11" s="177"/>
      <c r="QXY11" s="177"/>
      <c r="QXZ11" s="177"/>
      <c r="QYA11" s="177"/>
      <c r="QYB11" s="177"/>
      <c r="QYC11" s="177"/>
      <c r="QYD11" s="177"/>
      <c r="QYE11" s="177"/>
      <c r="QYF11" s="177"/>
      <c r="QYG11" s="177"/>
      <c r="QYH11" s="177"/>
      <c r="QYI11" s="177"/>
      <c r="QYJ11" s="177"/>
      <c r="QYK11" s="177"/>
      <c r="QYL11" s="177"/>
      <c r="QYM11" s="177"/>
      <c r="QYN11" s="177"/>
      <c r="QYO11" s="177"/>
      <c r="QYP11" s="177"/>
      <c r="QYQ11" s="177"/>
      <c r="QYR11" s="177"/>
      <c r="QYS11" s="177"/>
      <c r="QYT11" s="177"/>
      <c r="QYU11" s="177"/>
      <c r="QYV11" s="177"/>
      <c r="QYW11" s="177"/>
      <c r="QYX11" s="177"/>
      <c r="QYY11" s="177"/>
      <c r="QYZ11" s="177"/>
      <c r="QZA11" s="177"/>
      <c r="QZB11" s="177"/>
      <c r="QZC11" s="177"/>
      <c r="QZD11" s="177"/>
      <c r="QZE11" s="177"/>
      <c r="QZF11" s="177"/>
      <c r="QZG11" s="177"/>
      <c r="QZH11" s="177"/>
      <c r="QZI11" s="177"/>
      <c r="QZJ11" s="177"/>
      <c r="QZK11" s="177"/>
      <c r="QZL11" s="177"/>
      <c r="QZM11" s="177"/>
      <c r="QZN11" s="177"/>
      <c r="QZO11" s="177"/>
      <c r="QZP11" s="177"/>
      <c r="QZQ11" s="177"/>
      <c r="QZR11" s="177"/>
      <c r="QZS11" s="177"/>
      <c r="QZT11" s="177"/>
      <c r="QZU11" s="177"/>
      <c r="QZV11" s="177"/>
      <c r="QZW11" s="177"/>
      <c r="QZX11" s="177"/>
      <c r="QZY11" s="177"/>
      <c r="QZZ11" s="177"/>
      <c r="RAA11" s="177"/>
      <c r="RAB11" s="177"/>
      <c r="RAC11" s="177"/>
      <c r="RAD11" s="177"/>
      <c r="RAE11" s="177"/>
      <c r="RAF11" s="177"/>
      <c r="RAG11" s="177"/>
      <c r="RAH11" s="177"/>
      <c r="RAI11" s="177"/>
      <c r="RAJ11" s="177"/>
      <c r="RAK11" s="177"/>
      <c r="RAL11" s="177"/>
      <c r="RAM11" s="177"/>
      <c r="RAN11" s="177"/>
      <c r="RAO11" s="177"/>
      <c r="RAP11" s="177"/>
      <c r="RAQ11" s="177"/>
      <c r="RAR11" s="177"/>
      <c r="RAS11" s="177"/>
      <c r="RAT11" s="177"/>
      <c r="RAU11" s="177"/>
      <c r="RAV11" s="177"/>
      <c r="RAW11" s="177"/>
      <c r="RAX11" s="177"/>
      <c r="RAY11" s="177"/>
      <c r="RAZ11" s="177"/>
      <c r="RBA11" s="177"/>
      <c r="RBB11" s="177"/>
      <c r="RBC11" s="177"/>
      <c r="RBD11" s="177"/>
      <c r="RBE11" s="177"/>
      <c r="RBF11" s="177"/>
      <c r="RBG11" s="177"/>
      <c r="RBH11" s="177"/>
      <c r="RBI11" s="177"/>
      <c r="RBJ11" s="177"/>
      <c r="RBK11" s="177"/>
      <c r="RBL11" s="177"/>
      <c r="RBM11" s="177"/>
      <c r="RBN11" s="177"/>
      <c r="RBO11" s="177"/>
      <c r="RBP11" s="177"/>
      <c r="RBQ11" s="177"/>
      <c r="RBR11" s="177"/>
      <c r="RBS11" s="177"/>
      <c r="RBT11" s="177"/>
      <c r="RBU11" s="177"/>
      <c r="RBV11" s="177"/>
      <c r="RBW11" s="177"/>
      <c r="RBX11" s="177"/>
      <c r="RBY11" s="177"/>
      <c r="RBZ11" s="177"/>
      <c r="RCA11" s="177"/>
      <c r="RCB11" s="177"/>
      <c r="RCC11" s="177"/>
      <c r="RCD11" s="177"/>
      <c r="RCE11" s="177"/>
      <c r="RCF11" s="177"/>
      <c r="RCG11" s="177"/>
      <c r="RCH11" s="177"/>
      <c r="RCI11" s="177"/>
      <c r="RCJ11" s="177"/>
      <c r="RCK11" s="177"/>
      <c r="RCL11" s="177"/>
      <c r="RCM11" s="177"/>
      <c r="RCN11" s="177"/>
      <c r="RCO11" s="177"/>
      <c r="RCP11" s="177"/>
      <c r="RCQ11" s="177"/>
      <c r="RCR11" s="177"/>
      <c r="RCS11" s="177"/>
      <c r="RCT11" s="177"/>
      <c r="RCU11" s="177"/>
      <c r="RCV11" s="177"/>
      <c r="RCW11" s="177"/>
      <c r="RCX11" s="177"/>
      <c r="RCY11" s="177"/>
      <c r="RCZ11" s="177"/>
      <c r="RDA11" s="177"/>
      <c r="RDB11" s="177"/>
      <c r="RDC11" s="177"/>
      <c r="RDD11" s="177"/>
      <c r="RDE11" s="177"/>
      <c r="RDF11" s="177"/>
      <c r="RDG11" s="177"/>
      <c r="RDH11" s="177"/>
      <c r="RDI11" s="177"/>
      <c r="RDJ11" s="177"/>
      <c r="RDK11" s="177"/>
      <c r="RDL11" s="177"/>
      <c r="RDM11" s="177"/>
      <c r="RDN11" s="177"/>
      <c r="RDO11" s="177"/>
      <c r="RDP11" s="177"/>
      <c r="RDQ11" s="177"/>
      <c r="RDR11" s="177"/>
      <c r="RDS11" s="177"/>
      <c r="RDT11" s="177"/>
      <c r="RDU11" s="177"/>
      <c r="RDV11" s="177"/>
      <c r="RDW11" s="177"/>
      <c r="RDX11" s="177"/>
      <c r="RDY11" s="177"/>
      <c r="RDZ11" s="177"/>
      <c r="REA11" s="177"/>
      <c r="REB11" s="177"/>
      <c r="REC11" s="177"/>
      <c r="RED11" s="177"/>
      <c r="REE11" s="177"/>
      <c r="REF11" s="177"/>
      <c r="REG11" s="177"/>
      <c r="REH11" s="177"/>
      <c r="REI11" s="177"/>
      <c r="REJ11" s="177"/>
      <c r="REK11" s="177"/>
      <c r="REL11" s="177"/>
      <c r="REM11" s="177"/>
      <c r="REN11" s="177"/>
      <c r="REO11" s="177"/>
      <c r="REP11" s="177"/>
      <c r="REQ11" s="177"/>
      <c r="RER11" s="177"/>
      <c r="RES11" s="177"/>
      <c r="RET11" s="177"/>
      <c r="REU11" s="177"/>
      <c r="REV11" s="177"/>
      <c r="REW11" s="177"/>
      <c r="REX11" s="177"/>
      <c r="REY11" s="177"/>
      <c r="REZ11" s="177"/>
      <c r="RFA11" s="177"/>
      <c r="RFB11" s="177"/>
      <c r="RFC11" s="177"/>
      <c r="RFD11" s="177"/>
      <c r="RFE11" s="177"/>
      <c r="RFF11" s="177"/>
      <c r="RFG11" s="177"/>
      <c r="RFH11" s="177"/>
      <c r="RFI11" s="177"/>
      <c r="RFJ11" s="177"/>
      <c r="RFK11" s="177"/>
      <c r="RFL11" s="177"/>
      <c r="RFM11" s="177"/>
      <c r="RFN11" s="177"/>
      <c r="RFO11" s="177"/>
      <c r="RFP11" s="177"/>
      <c r="RFQ11" s="177"/>
      <c r="RFR11" s="177"/>
      <c r="RFS11" s="177"/>
      <c r="RFT11" s="177"/>
      <c r="RFU11" s="177"/>
      <c r="RFV11" s="177"/>
      <c r="RFW11" s="177"/>
      <c r="RFX11" s="177"/>
      <c r="RFY11" s="177"/>
      <c r="RFZ11" s="177"/>
      <c r="RGA11" s="177"/>
      <c r="RGB11" s="177"/>
      <c r="RGC11" s="177"/>
      <c r="RGD11" s="177"/>
      <c r="RGE11" s="177"/>
      <c r="RGF11" s="177"/>
      <c r="RGG11" s="177"/>
      <c r="RGH11" s="177"/>
      <c r="RGI11" s="177"/>
      <c r="RGJ11" s="177"/>
      <c r="RGK11" s="177"/>
      <c r="RGL11" s="177"/>
      <c r="RGM11" s="177"/>
      <c r="RGN11" s="177"/>
      <c r="RGO11" s="177"/>
      <c r="RGP11" s="177"/>
      <c r="RGQ11" s="177"/>
      <c r="RGR11" s="177"/>
      <c r="RGS11" s="177"/>
      <c r="RGT11" s="177"/>
      <c r="RGU11" s="177"/>
      <c r="RGV11" s="177"/>
      <c r="RGW11" s="177"/>
      <c r="RGX11" s="177"/>
      <c r="RGY11" s="177"/>
      <c r="RGZ11" s="177"/>
      <c r="RHA11" s="177"/>
      <c r="RHB11" s="177"/>
      <c r="RHC11" s="177"/>
      <c r="RHD11" s="177"/>
      <c r="RHE11" s="177"/>
      <c r="RHF11" s="177"/>
      <c r="RHG11" s="177"/>
      <c r="RHH11" s="177"/>
      <c r="RHI11" s="177"/>
      <c r="RHJ11" s="177"/>
      <c r="RHK11" s="177"/>
      <c r="RHL11" s="177"/>
      <c r="RHM11" s="177"/>
      <c r="RHN11" s="177"/>
      <c r="RHO11" s="177"/>
      <c r="RHP11" s="177"/>
      <c r="RHQ11" s="177"/>
      <c r="RHR11" s="177"/>
      <c r="RHS11" s="177"/>
      <c r="RHT11" s="177"/>
      <c r="RHU11" s="177"/>
      <c r="RHV11" s="177"/>
      <c r="RHW11" s="177"/>
      <c r="RHX11" s="177"/>
      <c r="RHY11" s="177"/>
      <c r="RHZ11" s="177"/>
      <c r="RIA11" s="177"/>
      <c r="RIB11" s="177"/>
      <c r="RIC11" s="177"/>
      <c r="RID11" s="177"/>
      <c r="RIE11" s="177"/>
      <c r="RIF11" s="177"/>
      <c r="RIG11" s="177"/>
      <c r="RIH11" s="177"/>
      <c r="RII11" s="177"/>
      <c r="RIJ11" s="177"/>
      <c r="RIK11" s="177"/>
      <c r="RIL11" s="177"/>
      <c r="RIM11" s="177"/>
      <c r="RIN11" s="177"/>
      <c r="RIO11" s="177"/>
      <c r="RIP11" s="177"/>
      <c r="RIQ11" s="177"/>
      <c r="RIR11" s="177"/>
      <c r="RIS11" s="177"/>
      <c r="RIT11" s="177"/>
      <c r="RIU11" s="177"/>
      <c r="RIV11" s="177"/>
      <c r="RIW11" s="177"/>
      <c r="RIX11" s="177"/>
      <c r="RIY11" s="177"/>
      <c r="RIZ11" s="177"/>
      <c r="RJA11" s="177"/>
      <c r="RJB11" s="177"/>
      <c r="RJC11" s="177"/>
      <c r="RJD11" s="177"/>
      <c r="RJE11" s="177"/>
      <c r="RJF11" s="177"/>
      <c r="RJG11" s="177"/>
      <c r="RJH11" s="177"/>
      <c r="RJI11" s="177"/>
      <c r="RJJ11" s="177"/>
      <c r="RJK11" s="177"/>
      <c r="RJL11" s="177"/>
      <c r="RJM11" s="177"/>
      <c r="RJN11" s="177"/>
      <c r="RJO11" s="177"/>
      <c r="RJP11" s="177"/>
      <c r="RJQ11" s="177"/>
      <c r="RJR11" s="177"/>
      <c r="RJS11" s="177"/>
      <c r="RJT11" s="177"/>
      <c r="RJU11" s="177"/>
      <c r="RJV11" s="177"/>
      <c r="RJW11" s="177"/>
      <c r="RJX11" s="177"/>
      <c r="RJY11" s="177"/>
      <c r="RJZ11" s="177"/>
      <c r="RKA11" s="177"/>
      <c r="RKB11" s="177"/>
      <c r="RKC11" s="177"/>
      <c r="RKD11" s="177"/>
      <c r="RKE11" s="177"/>
      <c r="RKF11" s="177"/>
      <c r="RKG11" s="177"/>
      <c r="RKH11" s="177"/>
      <c r="RKI11" s="177"/>
      <c r="RKJ11" s="177"/>
      <c r="RKK11" s="177"/>
      <c r="RKL11" s="177"/>
      <c r="RKM11" s="177"/>
      <c r="RKN11" s="177"/>
      <c r="RKO11" s="177"/>
      <c r="RKP11" s="177"/>
      <c r="RKQ11" s="177"/>
      <c r="RKR11" s="177"/>
      <c r="RKS11" s="177"/>
      <c r="RKT11" s="177"/>
      <c r="RKU11" s="177"/>
      <c r="RKV11" s="177"/>
      <c r="RKW11" s="177"/>
      <c r="RKX11" s="177"/>
      <c r="RKY11" s="177"/>
      <c r="RKZ11" s="177"/>
      <c r="RLA11" s="177"/>
      <c r="RLB11" s="177"/>
      <c r="RLC11" s="177"/>
      <c r="RLD11" s="177"/>
      <c r="RLE11" s="177"/>
      <c r="RLF11" s="177"/>
      <c r="RLG11" s="177"/>
      <c r="RLH11" s="177"/>
      <c r="RLI11" s="177"/>
      <c r="RLJ11" s="177"/>
      <c r="RLK11" s="177"/>
      <c r="RLL11" s="177"/>
      <c r="RLM11" s="177"/>
      <c r="RLN11" s="177"/>
      <c r="RLO11" s="177"/>
      <c r="RLP11" s="177"/>
      <c r="RLQ11" s="177"/>
      <c r="RLR11" s="177"/>
      <c r="RLS11" s="177"/>
      <c r="RLT11" s="177"/>
      <c r="RLU11" s="177"/>
      <c r="RLV11" s="177"/>
      <c r="RLW11" s="177"/>
      <c r="RLX11" s="177"/>
      <c r="RLY11" s="177"/>
      <c r="RLZ11" s="177"/>
      <c r="RMA11" s="177"/>
      <c r="RMB11" s="177"/>
      <c r="RMC11" s="177"/>
      <c r="RMD11" s="177"/>
      <c r="RME11" s="177"/>
      <c r="RMF11" s="177"/>
      <c r="RMG11" s="177"/>
      <c r="RMH11" s="177"/>
      <c r="RMI11" s="177"/>
      <c r="RMJ11" s="177"/>
      <c r="RMK11" s="177"/>
      <c r="RML11" s="177"/>
      <c r="RMM11" s="177"/>
      <c r="RMN11" s="177"/>
      <c r="RMO11" s="177"/>
      <c r="RMP11" s="177"/>
      <c r="RMQ11" s="177"/>
      <c r="RMR11" s="177"/>
      <c r="RMS11" s="177"/>
      <c r="RMT11" s="177"/>
      <c r="RMU11" s="177"/>
      <c r="RMV11" s="177"/>
      <c r="RMW11" s="177"/>
      <c r="RMX11" s="177"/>
      <c r="RMY11" s="177"/>
      <c r="RMZ11" s="177"/>
      <c r="RNA11" s="177"/>
      <c r="RNB11" s="177"/>
      <c r="RNC11" s="177"/>
      <c r="RND11" s="177"/>
      <c r="RNE11" s="177"/>
      <c r="RNF11" s="177"/>
      <c r="RNG11" s="177"/>
      <c r="RNH11" s="177"/>
      <c r="RNI11" s="177"/>
      <c r="RNJ11" s="177"/>
      <c r="RNK11" s="177"/>
      <c r="RNL11" s="177"/>
      <c r="RNM11" s="177"/>
      <c r="RNN11" s="177"/>
      <c r="RNO11" s="177"/>
      <c r="RNP11" s="177"/>
      <c r="RNQ11" s="177"/>
      <c r="RNR11" s="177"/>
      <c r="RNS11" s="177"/>
      <c r="RNT11" s="177"/>
      <c r="RNU11" s="177"/>
      <c r="RNV11" s="177"/>
      <c r="RNW11" s="177"/>
      <c r="RNX11" s="177"/>
      <c r="RNY11" s="177"/>
      <c r="RNZ11" s="177"/>
      <c r="ROA11" s="177"/>
      <c r="ROB11" s="177"/>
      <c r="ROC11" s="177"/>
      <c r="ROD11" s="177"/>
      <c r="ROE11" s="177"/>
      <c r="ROF11" s="177"/>
      <c r="ROG11" s="177"/>
      <c r="ROH11" s="177"/>
      <c r="ROI11" s="177"/>
      <c r="ROJ11" s="177"/>
      <c r="ROK11" s="177"/>
      <c r="ROL11" s="177"/>
      <c r="ROM11" s="177"/>
      <c r="RON11" s="177"/>
      <c r="ROO11" s="177"/>
      <c r="ROP11" s="177"/>
      <c r="ROQ11" s="177"/>
      <c r="ROR11" s="177"/>
      <c r="ROS11" s="177"/>
      <c r="ROT11" s="177"/>
      <c r="ROU11" s="177"/>
      <c r="ROV11" s="177"/>
      <c r="ROW11" s="177"/>
      <c r="ROX11" s="177"/>
      <c r="ROY11" s="177"/>
      <c r="ROZ11" s="177"/>
      <c r="RPA11" s="177"/>
      <c r="RPB11" s="177"/>
      <c r="RPC11" s="177"/>
      <c r="RPD11" s="177"/>
      <c r="RPE11" s="177"/>
      <c r="RPF11" s="177"/>
      <c r="RPG11" s="177"/>
      <c r="RPH11" s="177"/>
      <c r="RPI11" s="177"/>
      <c r="RPJ11" s="177"/>
      <c r="RPK11" s="177"/>
      <c r="RPL11" s="177"/>
      <c r="RPM11" s="177"/>
      <c r="RPN11" s="177"/>
      <c r="RPO11" s="177"/>
      <c r="RPP11" s="177"/>
      <c r="RPQ11" s="177"/>
      <c r="RPR11" s="177"/>
      <c r="RPS11" s="177"/>
      <c r="RPT11" s="177"/>
      <c r="RPU11" s="177"/>
      <c r="RPV11" s="177"/>
      <c r="RPW11" s="177"/>
      <c r="RPX11" s="177"/>
      <c r="RPY11" s="177"/>
      <c r="RPZ11" s="177"/>
      <c r="RQA11" s="177"/>
      <c r="RQB11" s="177"/>
      <c r="RQC11" s="177"/>
      <c r="RQD11" s="177"/>
      <c r="RQE11" s="177"/>
      <c r="RQF11" s="177"/>
      <c r="RQG11" s="177"/>
      <c r="RQH11" s="177"/>
      <c r="RQI11" s="177"/>
      <c r="RQJ11" s="177"/>
      <c r="RQK11" s="177"/>
      <c r="RQL11" s="177"/>
      <c r="RQM11" s="177"/>
      <c r="RQN11" s="177"/>
      <c r="RQO11" s="177"/>
      <c r="RQP11" s="177"/>
      <c r="RQQ11" s="177"/>
      <c r="RQR11" s="177"/>
      <c r="RQS11" s="177"/>
      <c r="RQT11" s="177"/>
      <c r="RQU11" s="177"/>
      <c r="RQV11" s="177"/>
      <c r="RQW11" s="177"/>
      <c r="RQX11" s="177"/>
      <c r="RQY11" s="177"/>
      <c r="RQZ11" s="177"/>
      <c r="RRA11" s="177"/>
      <c r="RRB11" s="177"/>
      <c r="RRC11" s="177"/>
      <c r="RRD11" s="177"/>
      <c r="RRE11" s="177"/>
      <c r="RRF11" s="177"/>
      <c r="RRG11" s="177"/>
      <c r="RRH11" s="177"/>
      <c r="RRI11" s="177"/>
      <c r="RRJ11" s="177"/>
      <c r="RRK11" s="177"/>
      <c r="RRL11" s="177"/>
      <c r="RRM11" s="177"/>
      <c r="RRN11" s="177"/>
      <c r="RRO11" s="177"/>
      <c r="RRP11" s="177"/>
      <c r="RRQ11" s="177"/>
      <c r="RRR11" s="177"/>
      <c r="RRS11" s="177"/>
      <c r="RRT11" s="177"/>
      <c r="RRU11" s="177"/>
      <c r="RRV11" s="177"/>
      <c r="RRW11" s="177"/>
      <c r="RRX11" s="177"/>
      <c r="RRY11" s="177"/>
      <c r="RRZ11" s="177"/>
      <c r="RSA11" s="177"/>
      <c r="RSB11" s="177"/>
      <c r="RSC11" s="177"/>
      <c r="RSD11" s="177"/>
      <c r="RSE11" s="177"/>
      <c r="RSF11" s="177"/>
      <c r="RSG11" s="177"/>
      <c r="RSH11" s="177"/>
      <c r="RSI11" s="177"/>
      <c r="RSJ11" s="177"/>
      <c r="RSK11" s="177"/>
      <c r="RSL11" s="177"/>
      <c r="RSM11" s="177"/>
      <c r="RSN11" s="177"/>
      <c r="RSO11" s="177"/>
      <c r="RSP11" s="177"/>
      <c r="RSQ11" s="177"/>
      <c r="RSR11" s="177"/>
      <c r="RSS11" s="177"/>
      <c r="RST11" s="177"/>
      <c r="RSU11" s="177"/>
      <c r="RSV11" s="177"/>
      <c r="RSW11" s="177"/>
      <c r="RSX11" s="177"/>
      <c r="RSY11" s="177"/>
      <c r="RSZ11" s="177"/>
      <c r="RTA11" s="177"/>
      <c r="RTB11" s="177"/>
      <c r="RTC11" s="177"/>
      <c r="RTD11" s="177"/>
      <c r="RTE11" s="177"/>
      <c r="RTF11" s="177"/>
      <c r="RTG11" s="177"/>
      <c r="RTH11" s="177"/>
      <c r="RTI11" s="177"/>
      <c r="RTJ11" s="177"/>
      <c r="RTK11" s="177"/>
      <c r="RTL11" s="177"/>
      <c r="RTM11" s="177"/>
      <c r="RTN11" s="177"/>
      <c r="RTO11" s="177"/>
      <c r="RTP11" s="177"/>
      <c r="RTQ11" s="177"/>
      <c r="RTR11" s="177"/>
      <c r="RTS11" s="177"/>
      <c r="RTT11" s="177"/>
      <c r="RTU11" s="177"/>
      <c r="RTV11" s="177"/>
      <c r="RTW11" s="177"/>
      <c r="RTX11" s="177"/>
      <c r="RTY11" s="177"/>
      <c r="RTZ11" s="177"/>
      <c r="RUA11" s="177"/>
      <c r="RUB11" s="177"/>
      <c r="RUC11" s="177"/>
      <c r="RUD11" s="177"/>
      <c r="RUE11" s="177"/>
      <c r="RUF11" s="177"/>
      <c r="RUG11" s="177"/>
      <c r="RUH11" s="177"/>
      <c r="RUI11" s="177"/>
      <c r="RUJ11" s="177"/>
      <c r="RUK11" s="177"/>
      <c r="RUL11" s="177"/>
      <c r="RUM11" s="177"/>
      <c r="RUN11" s="177"/>
      <c r="RUO11" s="177"/>
      <c r="RUP11" s="177"/>
      <c r="RUQ11" s="177"/>
      <c r="RUR11" s="177"/>
      <c r="RUS11" s="177"/>
      <c r="RUT11" s="177"/>
      <c r="RUU11" s="177"/>
      <c r="RUV11" s="177"/>
      <c r="RUW11" s="177"/>
      <c r="RUX11" s="177"/>
      <c r="RUY11" s="177"/>
      <c r="RUZ11" s="177"/>
      <c r="RVA11" s="177"/>
      <c r="RVB11" s="177"/>
      <c r="RVC11" s="177"/>
      <c r="RVD11" s="177"/>
      <c r="RVE11" s="177"/>
      <c r="RVF11" s="177"/>
      <c r="RVG11" s="177"/>
      <c r="RVH11" s="177"/>
      <c r="RVI11" s="177"/>
      <c r="RVJ11" s="177"/>
      <c r="RVK11" s="177"/>
      <c r="RVL11" s="177"/>
      <c r="RVM11" s="177"/>
      <c r="RVN11" s="177"/>
      <c r="RVO11" s="177"/>
      <c r="RVP11" s="177"/>
      <c r="RVQ11" s="177"/>
      <c r="RVR11" s="177"/>
      <c r="RVS11" s="177"/>
      <c r="RVT11" s="177"/>
      <c r="RVU11" s="177"/>
      <c r="RVV11" s="177"/>
      <c r="RVW11" s="177"/>
      <c r="RVX11" s="177"/>
      <c r="RVY11" s="177"/>
      <c r="RVZ11" s="177"/>
      <c r="RWA11" s="177"/>
      <c r="RWB11" s="177"/>
      <c r="RWC11" s="177"/>
      <c r="RWD11" s="177"/>
      <c r="RWE11" s="177"/>
      <c r="RWF11" s="177"/>
      <c r="RWG11" s="177"/>
      <c r="RWH11" s="177"/>
      <c r="RWI11" s="177"/>
      <c r="RWJ11" s="177"/>
      <c r="RWK11" s="177"/>
      <c r="RWL11" s="177"/>
      <c r="RWM11" s="177"/>
      <c r="RWN11" s="177"/>
      <c r="RWO11" s="177"/>
      <c r="RWP11" s="177"/>
      <c r="RWQ11" s="177"/>
      <c r="RWR11" s="177"/>
      <c r="RWS11" s="177"/>
      <c r="RWT11" s="177"/>
      <c r="RWU11" s="177"/>
      <c r="RWV11" s="177"/>
      <c r="RWW11" s="177"/>
      <c r="RWX11" s="177"/>
      <c r="RWY11" s="177"/>
      <c r="RWZ11" s="177"/>
      <c r="RXA11" s="177"/>
      <c r="RXB11" s="177"/>
      <c r="RXC11" s="177"/>
      <c r="RXD11" s="177"/>
      <c r="RXE11" s="177"/>
      <c r="RXF11" s="177"/>
      <c r="RXG11" s="177"/>
      <c r="RXH11" s="177"/>
      <c r="RXI11" s="177"/>
      <c r="RXJ11" s="177"/>
      <c r="RXK11" s="177"/>
      <c r="RXL11" s="177"/>
      <c r="RXM11" s="177"/>
      <c r="RXN11" s="177"/>
      <c r="RXO11" s="177"/>
      <c r="RXP11" s="177"/>
      <c r="RXQ11" s="177"/>
      <c r="RXR11" s="177"/>
      <c r="RXS11" s="177"/>
      <c r="RXT11" s="177"/>
      <c r="RXU11" s="177"/>
      <c r="RXV11" s="177"/>
      <c r="RXW11" s="177"/>
      <c r="RXX11" s="177"/>
      <c r="RXY11" s="177"/>
      <c r="RXZ11" s="177"/>
      <c r="RYA11" s="177"/>
      <c r="RYB11" s="177"/>
      <c r="RYC11" s="177"/>
      <c r="RYD11" s="177"/>
      <c r="RYE11" s="177"/>
      <c r="RYF11" s="177"/>
      <c r="RYG11" s="177"/>
      <c r="RYH11" s="177"/>
      <c r="RYI11" s="177"/>
      <c r="RYJ11" s="177"/>
      <c r="RYK11" s="177"/>
      <c r="RYL11" s="177"/>
      <c r="RYM11" s="177"/>
      <c r="RYN11" s="177"/>
      <c r="RYO11" s="177"/>
      <c r="RYP11" s="177"/>
      <c r="RYQ11" s="177"/>
      <c r="RYR11" s="177"/>
      <c r="RYS11" s="177"/>
      <c r="RYT11" s="177"/>
      <c r="RYU11" s="177"/>
      <c r="RYV11" s="177"/>
      <c r="RYW11" s="177"/>
      <c r="RYX11" s="177"/>
      <c r="RYY11" s="177"/>
      <c r="RYZ11" s="177"/>
      <c r="RZA11" s="177"/>
      <c r="RZB11" s="177"/>
      <c r="RZC11" s="177"/>
      <c r="RZD11" s="177"/>
      <c r="RZE11" s="177"/>
      <c r="RZF11" s="177"/>
      <c r="RZG11" s="177"/>
      <c r="RZH11" s="177"/>
      <c r="RZI11" s="177"/>
      <c r="RZJ11" s="177"/>
      <c r="RZK11" s="177"/>
      <c r="RZL11" s="177"/>
      <c r="RZM11" s="177"/>
      <c r="RZN11" s="177"/>
      <c r="RZO11" s="177"/>
      <c r="RZP11" s="177"/>
      <c r="RZQ11" s="177"/>
      <c r="RZR11" s="177"/>
      <c r="RZS11" s="177"/>
      <c r="RZT11" s="177"/>
      <c r="RZU11" s="177"/>
      <c r="RZV11" s="177"/>
      <c r="RZW11" s="177"/>
      <c r="RZX11" s="177"/>
      <c r="RZY11" s="177"/>
      <c r="RZZ11" s="177"/>
      <c r="SAA11" s="177"/>
      <c r="SAB11" s="177"/>
      <c r="SAC11" s="177"/>
      <c r="SAD11" s="177"/>
      <c r="SAE11" s="177"/>
      <c r="SAF11" s="177"/>
      <c r="SAG11" s="177"/>
      <c r="SAH11" s="177"/>
      <c r="SAI11" s="177"/>
      <c r="SAJ11" s="177"/>
      <c r="SAK11" s="177"/>
      <c r="SAL11" s="177"/>
      <c r="SAM11" s="177"/>
      <c r="SAN11" s="177"/>
      <c r="SAO11" s="177"/>
      <c r="SAP11" s="177"/>
      <c r="SAQ11" s="177"/>
      <c r="SAR11" s="177"/>
      <c r="SAS11" s="177"/>
      <c r="SAT11" s="177"/>
      <c r="SAU11" s="177"/>
      <c r="SAV11" s="177"/>
      <c r="SAW11" s="177"/>
      <c r="SAX11" s="177"/>
      <c r="SAY11" s="177"/>
      <c r="SAZ11" s="177"/>
      <c r="SBA11" s="177"/>
      <c r="SBB11" s="177"/>
      <c r="SBC11" s="177"/>
      <c r="SBD11" s="177"/>
      <c r="SBE11" s="177"/>
      <c r="SBF11" s="177"/>
      <c r="SBG11" s="177"/>
      <c r="SBH11" s="177"/>
      <c r="SBI11" s="177"/>
      <c r="SBJ11" s="177"/>
      <c r="SBK11" s="177"/>
      <c r="SBL11" s="177"/>
      <c r="SBM11" s="177"/>
      <c r="SBN11" s="177"/>
      <c r="SBO11" s="177"/>
      <c r="SBP11" s="177"/>
      <c r="SBQ11" s="177"/>
      <c r="SBR11" s="177"/>
      <c r="SBS11" s="177"/>
      <c r="SBT11" s="177"/>
      <c r="SBU11" s="177"/>
      <c r="SBV11" s="177"/>
      <c r="SBW11" s="177"/>
      <c r="SBX11" s="177"/>
      <c r="SBY11" s="177"/>
      <c r="SBZ11" s="177"/>
      <c r="SCA11" s="177"/>
      <c r="SCB11" s="177"/>
      <c r="SCC11" s="177"/>
      <c r="SCD11" s="177"/>
      <c r="SCE11" s="177"/>
      <c r="SCF11" s="177"/>
      <c r="SCG11" s="177"/>
      <c r="SCH11" s="177"/>
      <c r="SCI11" s="177"/>
      <c r="SCJ11" s="177"/>
      <c r="SCK11" s="177"/>
      <c r="SCL11" s="177"/>
      <c r="SCM11" s="177"/>
      <c r="SCN11" s="177"/>
      <c r="SCO11" s="177"/>
      <c r="SCP11" s="177"/>
      <c r="SCQ11" s="177"/>
      <c r="SCR11" s="177"/>
      <c r="SCS11" s="177"/>
      <c r="SCT11" s="177"/>
      <c r="SCU11" s="177"/>
      <c r="SCV11" s="177"/>
      <c r="SCW11" s="177"/>
      <c r="SCX11" s="177"/>
      <c r="SCY11" s="177"/>
      <c r="SCZ11" s="177"/>
      <c r="SDA11" s="177"/>
      <c r="SDB11" s="177"/>
      <c r="SDC11" s="177"/>
      <c r="SDD11" s="177"/>
      <c r="SDE11" s="177"/>
      <c r="SDF11" s="177"/>
      <c r="SDG11" s="177"/>
      <c r="SDH11" s="177"/>
      <c r="SDI11" s="177"/>
      <c r="SDJ11" s="177"/>
      <c r="SDK11" s="177"/>
      <c r="SDL11" s="177"/>
      <c r="SDM11" s="177"/>
      <c r="SDN11" s="177"/>
      <c r="SDO11" s="177"/>
      <c r="SDP11" s="177"/>
      <c r="SDQ11" s="177"/>
      <c r="SDR11" s="177"/>
      <c r="SDS11" s="177"/>
      <c r="SDT11" s="177"/>
      <c r="SDU11" s="177"/>
      <c r="SDV11" s="177"/>
      <c r="SDW11" s="177"/>
      <c r="SDX11" s="177"/>
      <c r="SDY11" s="177"/>
      <c r="SDZ11" s="177"/>
      <c r="SEA11" s="177"/>
      <c r="SEB11" s="177"/>
      <c r="SEC11" s="177"/>
      <c r="SED11" s="177"/>
      <c r="SEE11" s="177"/>
      <c r="SEF11" s="177"/>
      <c r="SEG11" s="177"/>
      <c r="SEH11" s="177"/>
      <c r="SEI11" s="177"/>
      <c r="SEJ11" s="177"/>
      <c r="SEK11" s="177"/>
      <c r="SEL11" s="177"/>
      <c r="SEM11" s="177"/>
      <c r="SEN11" s="177"/>
      <c r="SEO11" s="177"/>
      <c r="SEP11" s="177"/>
      <c r="SEQ11" s="177"/>
      <c r="SER11" s="177"/>
      <c r="SES11" s="177"/>
      <c r="SET11" s="177"/>
      <c r="SEU11" s="177"/>
      <c r="SEV11" s="177"/>
      <c r="SEW11" s="177"/>
      <c r="SEX11" s="177"/>
      <c r="SEY11" s="177"/>
      <c r="SEZ11" s="177"/>
      <c r="SFA11" s="177"/>
      <c r="SFB11" s="177"/>
      <c r="SFC11" s="177"/>
      <c r="SFD11" s="177"/>
      <c r="SFE11" s="177"/>
      <c r="SFF11" s="177"/>
      <c r="SFG11" s="177"/>
      <c r="SFH11" s="177"/>
      <c r="SFI11" s="177"/>
      <c r="SFJ11" s="177"/>
      <c r="SFK11" s="177"/>
      <c r="SFL11" s="177"/>
      <c r="SFM11" s="177"/>
      <c r="SFN11" s="177"/>
      <c r="SFO11" s="177"/>
      <c r="SFP11" s="177"/>
      <c r="SFQ11" s="177"/>
      <c r="SFR11" s="177"/>
      <c r="SFS11" s="177"/>
      <c r="SFT11" s="177"/>
      <c r="SFU11" s="177"/>
      <c r="SFV11" s="177"/>
      <c r="SFW11" s="177"/>
      <c r="SFX11" s="177"/>
      <c r="SFY11" s="177"/>
      <c r="SFZ11" s="177"/>
      <c r="SGA11" s="177"/>
      <c r="SGB11" s="177"/>
      <c r="SGC11" s="177"/>
      <c r="SGD11" s="177"/>
      <c r="SGE11" s="177"/>
      <c r="SGF11" s="177"/>
      <c r="SGG11" s="177"/>
      <c r="SGH11" s="177"/>
      <c r="SGI11" s="177"/>
      <c r="SGJ11" s="177"/>
      <c r="SGK11" s="177"/>
      <c r="SGL11" s="177"/>
      <c r="SGM11" s="177"/>
      <c r="SGN11" s="177"/>
      <c r="SGO11" s="177"/>
      <c r="SGP11" s="177"/>
      <c r="SGQ11" s="177"/>
      <c r="SGR11" s="177"/>
      <c r="SGS11" s="177"/>
      <c r="SGT11" s="177"/>
      <c r="SGU11" s="177"/>
      <c r="SGV11" s="177"/>
      <c r="SGW11" s="177"/>
      <c r="SGX11" s="177"/>
      <c r="SGY11" s="177"/>
      <c r="SGZ11" s="177"/>
      <c r="SHA11" s="177"/>
      <c r="SHB11" s="177"/>
      <c r="SHC11" s="177"/>
      <c r="SHD11" s="177"/>
      <c r="SHE11" s="177"/>
      <c r="SHF11" s="177"/>
      <c r="SHG11" s="177"/>
      <c r="SHH11" s="177"/>
      <c r="SHI11" s="177"/>
      <c r="SHJ11" s="177"/>
      <c r="SHK11" s="177"/>
      <c r="SHL11" s="177"/>
      <c r="SHM11" s="177"/>
      <c r="SHN11" s="177"/>
      <c r="SHO11" s="177"/>
      <c r="SHP11" s="177"/>
      <c r="SHQ11" s="177"/>
      <c r="SHR11" s="177"/>
      <c r="SHS11" s="177"/>
      <c r="SHT11" s="177"/>
      <c r="SHU11" s="177"/>
      <c r="SHV11" s="177"/>
      <c r="SHW11" s="177"/>
      <c r="SHX11" s="177"/>
      <c r="SHY11" s="177"/>
      <c r="SHZ11" s="177"/>
      <c r="SIA11" s="177"/>
      <c r="SIB11" s="177"/>
      <c r="SIC11" s="177"/>
      <c r="SID11" s="177"/>
      <c r="SIE11" s="177"/>
      <c r="SIF11" s="177"/>
      <c r="SIG11" s="177"/>
      <c r="SIH11" s="177"/>
      <c r="SII11" s="177"/>
      <c r="SIJ11" s="177"/>
      <c r="SIK11" s="177"/>
      <c r="SIL11" s="177"/>
      <c r="SIM11" s="177"/>
      <c r="SIN11" s="177"/>
      <c r="SIO11" s="177"/>
      <c r="SIP11" s="177"/>
      <c r="SIQ11" s="177"/>
      <c r="SIR11" s="177"/>
      <c r="SIS11" s="177"/>
      <c r="SIT11" s="177"/>
      <c r="SIU11" s="177"/>
      <c r="SIV11" s="177"/>
      <c r="SIW11" s="177"/>
      <c r="SIX11" s="177"/>
      <c r="SIY11" s="177"/>
      <c r="SIZ11" s="177"/>
      <c r="SJA11" s="177"/>
      <c r="SJB11" s="177"/>
      <c r="SJC11" s="177"/>
      <c r="SJD11" s="177"/>
      <c r="SJE11" s="177"/>
      <c r="SJF11" s="177"/>
      <c r="SJG11" s="177"/>
      <c r="SJH11" s="177"/>
      <c r="SJI11" s="177"/>
      <c r="SJJ11" s="177"/>
      <c r="SJK11" s="177"/>
      <c r="SJL11" s="177"/>
      <c r="SJM11" s="177"/>
      <c r="SJN11" s="177"/>
      <c r="SJO11" s="177"/>
      <c r="SJP11" s="177"/>
      <c r="SJQ11" s="177"/>
      <c r="SJR11" s="177"/>
      <c r="SJS11" s="177"/>
      <c r="SJT11" s="177"/>
      <c r="SJU11" s="177"/>
      <c r="SJV11" s="177"/>
      <c r="SJW11" s="177"/>
      <c r="SJX11" s="177"/>
      <c r="SJY11" s="177"/>
      <c r="SJZ11" s="177"/>
      <c r="SKA11" s="177"/>
      <c r="SKB11" s="177"/>
      <c r="SKC11" s="177"/>
      <c r="SKD11" s="177"/>
      <c r="SKE11" s="177"/>
      <c r="SKF11" s="177"/>
      <c r="SKG11" s="177"/>
      <c r="SKH11" s="177"/>
      <c r="SKI11" s="177"/>
      <c r="SKJ11" s="177"/>
      <c r="SKK11" s="177"/>
      <c r="SKL11" s="177"/>
      <c r="SKM11" s="177"/>
      <c r="SKN11" s="177"/>
      <c r="SKO11" s="177"/>
      <c r="SKP11" s="177"/>
      <c r="SKQ11" s="177"/>
      <c r="SKR11" s="177"/>
      <c r="SKS11" s="177"/>
      <c r="SKT11" s="177"/>
      <c r="SKU11" s="177"/>
      <c r="SKV11" s="177"/>
      <c r="SKW11" s="177"/>
      <c r="SKX11" s="177"/>
      <c r="SKY11" s="177"/>
      <c r="SKZ11" s="177"/>
      <c r="SLA11" s="177"/>
      <c r="SLB11" s="177"/>
      <c r="SLC11" s="177"/>
      <c r="SLD11" s="177"/>
      <c r="SLE11" s="177"/>
      <c r="SLF11" s="177"/>
      <c r="SLG11" s="177"/>
      <c r="SLH11" s="177"/>
      <c r="SLI11" s="177"/>
      <c r="SLJ11" s="177"/>
      <c r="SLK11" s="177"/>
      <c r="SLL11" s="177"/>
      <c r="SLM11" s="177"/>
      <c r="SLN11" s="177"/>
      <c r="SLO11" s="177"/>
      <c r="SLP11" s="177"/>
      <c r="SLQ11" s="177"/>
      <c r="SLR11" s="177"/>
      <c r="SLS11" s="177"/>
      <c r="SLT11" s="177"/>
      <c r="SLU11" s="177"/>
      <c r="SLV11" s="177"/>
      <c r="SLW11" s="177"/>
      <c r="SLX11" s="177"/>
      <c r="SLY11" s="177"/>
      <c r="SLZ11" s="177"/>
      <c r="SMA11" s="177"/>
      <c r="SMB11" s="177"/>
      <c r="SMC11" s="177"/>
      <c r="SMD11" s="177"/>
      <c r="SME11" s="177"/>
      <c r="SMF11" s="177"/>
      <c r="SMG11" s="177"/>
      <c r="SMH11" s="177"/>
      <c r="SMI11" s="177"/>
      <c r="SMJ11" s="177"/>
      <c r="SMK11" s="177"/>
      <c r="SML11" s="177"/>
      <c r="SMM11" s="177"/>
      <c r="SMN11" s="177"/>
      <c r="SMO11" s="177"/>
      <c r="SMP11" s="177"/>
      <c r="SMQ11" s="177"/>
      <c r="SMR11" s="177"/>
      <c r="SMS11" s="177"/>
      <c r="SMT11" s="177"/>
      <c r="SMU11" s="177"/>
      <c r="SMV11" s="177"/>
      <c r="SMW11" s="177"/>
      <c r="SMX11" s="177"/>
      <c r="SMY11" s="177"/>
      <c r="SMZ11" s="177"/>
      <c r="SNA11" s="177"/>
      <c r="SNB11" s="177"/>
      <c r="SNC11" s="177"/>
      <c r="SND11" s="177"/>
      <c r="SNE11" s="177"/>
      <c r="SNF11" s="177"/>
      <c r="SNG11" s="177"/>
      <c r="SNH11" s="177"/>
      <c r="SNI11" s="177"/>
      <c r="SNJ11" s="177"/>
      <c r="SNK11" s="177"/>
      <c r="SNL11" s="177"/>
      <c r="SNM11" s="177"/>
      <c r="SNN11" s="177"/>
      <c r="SNO11" s="177"/>
      <c r="SNP11" s="177"/>
      <c r="SNQ11" s="177"/>
      <c r="SNR11" s="177"/>
      <c r="SNS11" s="177"/>
      <c r="SNT11" s="177"/>
      <c r="SNU11" s="177"/>
      <c r="SNV11" s="177"/>
      <c r="SNW11" s="177"/>
      <c r="SNX11" s="177"/>
      <c r="SNY11" s="177"/>
      <c r="SNZ11" s="177"/>
      <c r="SOA11" s="177"/>
      <c r="SOB11" s="177"/>
      <c r="SOC11" s="177"/>
      <c r="SOD11" s="177"/>
      <c r="SOE11" s="177"/>
      <c r="SOF11" s="177"/>
      <c r="SOG11" s="177"/>
      <c r="SOH11" s="177"/>
      <c r="SOI11" s="177"/>
      <c r="SOJ11" s="177"/>
      <c r="SOK11" s="177"/>
      <c r="SOL11" s="177"/>
      <c r="SOM11" s="177"/>
      <c r="SON11" s="177"/>
      <c r="SOO11" s="177"/>
      <c r="SOP11" s="177"/>
      <c r="SOQ11" s="177"/>
      <c r="SOR11" s="177"/>
      <c r="SOS11" s="177"/>
      <c r="SOT11" s="177"/>
      <c r="SOU11" s="177"/>
      <c r="SOV11" s="177"/>
      <c r="SOW11" s="177"/>
      <c r="SOX11" s="177"/>
      <c r="SOY11" s="177"/>
      <c r="SOZ11" s="177"/>
      <c r="SPA11" s="177"/>
      <c r="SPB11" s="177"/>
      <c r="SPC11" s="177"/>
      <c r="SPD11" s="177"/>
      <c r="SPE11" s="177"/>
      <c r="SPF11" s="177"/>
      <c r="SPG11" s="177"/>
      <c r="SPH11" s="177"/>
      <c r="SPI11" s="177"/>
      <c r="SPJ11" s="177"/>
      <c r="SPK11" s="177"/>
      <c r="SPL11" s="177"/>
      <c r="SPM11" s="177"/>
      <c r="SPN11" s="177"/>
      <c r="SPO11" s="177"/>
      <c r="SPP11" s="177"/>
      <c r="SPQ11" s="177"/>
      <c r="SPR11" s="177"/>
      <c r="SPS11" s="177"/>
      <c r="SPT11" s="177"/>
      <c r="SPU11" s="177"/>
      <c r="SPV11" s="177"/>
      <c r="SPW11" s="177"/>
      <c r="SPX11" s="177"/>
      <c r="SPY11" s="177"/>
      <c r="SPZ11" s="177"/>
      <c r="SQA11" s="177"/>
      <c r="SQB11" s="177"/>
      <c r="SQC11" s="177"/>
      <c r="SQD11" s="177"/>
      <c r="SQE11" s="177"/>
      <c r="SQF11" s="177"/>
      <c r="SQG11" s="177"/>
      <c r="SQH11" s="177"/>
      <c r="SQI11" s="177"/>
      <c r="SQJ11" s="177"/>
      <c r="SQK11" s="177"/>
      <c r="SQL11" s="177"/>
      <c r="SQM11" s="177"/>
      <c r="SQN11" s="177"/>
      <c r="SQO11" s="177"/>
      <c r="SQP11" s="177"/>
      <c r="SQQ11" s="177"/>
      <c r="SQR11" s="177"/>
      <c r="SQS11" s="177"/>
      <c r="SQT11" s="177"/>
      <c r="SQU11" s="177"/>
      <c r="SQV11" s="177"/>
      <c r="SQW11" s="177"/>
      <c r="SQX11" s="177"/>
      <c r="SQY11" s="177"/>
      <c r="SQZ11" s="177"/>
      <c r="SRA11" s="177"/>
      <c r="SRB11" s="177"/>
      <c r="SRC11" s="177"/>
      <c r="SRD11" s="177"/>
      <c r="SRE11" s="177"/>
      <c r="SRF11" s="177"/>
      <c r="SRG11" s="177"/>
      <c r="SRH11" s="177"/>
      <c r="SRI11" s="177"/>
      <c r="SRJ11" s="177"/>
      <c r="SRK11" s="177"/>
      <c r="SRL11" s="177"/>
      <c r="SRM11" s="177"/>
      <c r="SRN11" s="177"/>
      <c r="SRO11" s="177"/>
      <c r="SRP11" s="177"/>
      <c r="SRQ11" s="177"/>
      <c r="SRR11" s="177"/>
      <c r="SRS11" s="177"/>
      <c r="SRT11" s="177"/>
      <c r="SRU11" s="177"/>
      <c r="SRV11" s="177"/>
      <c r="SRW11" s="177"/>
      <c r="SRX11" s="177"/>
      <c r="SRY11" s="177"/>
      <c r="SRZ11" s="177"/>
      <c r="SSA11" s="177"/>
      <c r="SSB11" s="177"/>
      <c r="SSC11" s="177"/>
      <c r="SSD11" s="177"/>
      <c r="SSE11" s="177"/>
      <c r="SSF11" s="177"/>
      <c r="SSG11" s="177"/>
      <c r="SSH11" s="177"/>
      <c r="SSI11" s="177"/>
      <c r="SSJ11" s="177"/>
      <c r="SSK11" s="177"/>
      <c r="SSL11" s="177"/>
      <c r="SSM11" s="177"/>
      <c r="SSN11" s="177"/>
      <c r="SSO11" s="177"/>
      <c r="SSP11" s="177"/>
      <c r="SSQ11" s="177"/>
      <c r="SSR11" s="177"/>
      <c r="SSS11" s="177"/>
      <c r="SST11" s="177"/>
      <c r="SSU11" s="177"/>
      <c r="SSV11" s="177"/>
      <c r="SSW11" s="177"/>
      <c r="SSX11" s="177"/>
      <c r="SSY11" s="177"/>
      <c r="SSZ11" s="177"/>
      <c r="STA11" s="177"/>
      <c r="STB11" s="177"/>
      <c r="STC11" s="177"/>
      <c r="STD11" s="177"/>
      <c r="STE11" s="177"/>
      <c r="STF11" s="177"/>
      <c r="STG11" s="177"/>
      <c r="STH11" s="177"/>
      <c r="STI11" s="177"/>
      <c r="STJ11" s="177"/>
      <c r="STK11" s="177"/>
      <c r="STL11" s="177"/>
      <c r="STM11" s="177"/>
      <c r="STN11" s="177"/>
      <c r="STO11" s="177"/>
      <c r="STP11" s="177"/>
      <c r="STQ11" s="177"/>
      <c r="STR11" s="177"/>
      <c r="STS11" s="177"/>
      <c r="STT11" s="177"/>
      <c r="STU11" s="177"/>
      <c r="STV11" s="177"/>
      <c r="STW11" s="177"/>
      <c r="STX11" s="177"/>
      <c r="STY11" s="177"/>
      <c r="STZ11" s="177"/>
      <c r="SUA11" s="177"/>
      <c r="SUB11" s="177"/>
      <c r="SUC11" s="177"/>
      <c r="SUD11" s="177"/>
      <c r="SUE11" s="177"/>
      <c r="SUF11" s="177"/>
      <c r="SUG11" s="177"/>
      <c r="SUH11" s="177"/>
      <c r="SUI11" s="177"/>
      <c r="SUJ11" s="177"/>
      <c r="SUK11" s="177"/>
      <c r="SUL11" s="177"/>
      <c r="SUM11" s="177"/>
      <c r="SUN11" s="177"/>
      <c r="SUO11" s="177"/>
      <c r="SUP11" s="177"/>
      <c r="SUQ11" s="177"/>
      <c r="SUR11" s="177"/>
      <c r="SUS11" s="177"/>
      <c r="SUT11" s="177"/>
      <c r="SUU11" s="177"/>
      <c r="SUV11" s="177"/>
      <c r="SUW11" s="177"/>
      <c r="SUX11" s="177"/>
      <c r="SUY11" s="177"/>
      <c r="SUZ11" s="177"/>
      <c r="SVA11" s="177"/>
      <c r="SVB11" s="177"/>
      <c r="SVC11" s="177"/>
      <c r="SVD11" s="177"/>
      <c r="SVE11" s="177"/>
      <c r="SVF11" s="177"/>
      <c r="SVG11" s="177"/>
      <c r="SVH11" s="177"/>
      <c r="SVI11" s="177"/>
      <c r="SVJ11" s="177"/>
      <c r="SVK11" s="177"/>
      <c r="SVL11" s="177"/>
      <c r="SVM11" s="177"/>
      <c r="SVN11" s="177"/>
      <c r="SVO11" s="177"/>
      <c r="SVP11" s="177"/>
      <c r="SVQ11" s="177"/>
      <c r="SVR11" s="177"/>
      <c r="SVS11" s="177"/>
      <c r="SVT11" s="177"/>
      <c r="SVU11" s="177"/>
      <c r="SVV11" s="177"/>
      <c r="SVW11" s="177"/>
      <c r="SVX11" s="177"/>
      <c r="SVY11" s="177"/>
      <c r="SVZ11" s="177"/>
      <c r="SWA11" s="177"/>
      <c r="SWB11" s="177"/>
      <c r="SWC11" s="177"/>
      <c r="SWD11" s="177"/>
      <c r="SWE11" s="177"/>
      <c r="SWF11" s="177"/>
      <c r="SWG11" s="177"/>
      <c r="SWH11" s="177"/>
      <c r="SWI11" s="177"/>
      <c r="SWJ11" s="177"/>
      <c r="SWK11" s="177"/>
      <c r="SWL11" s="177"/>
      <c r="SWM11" s="177"/>
      <c r="SWN11" s="177"/>
      <c r="SWO11" s="177"/>
      <c r="SWP11" s="177"/>
      <c r="SWQ11" s="177"/>
      <c r="SWR11" s="177"/>
      <c r="SWS11" s="177"/>
      <c r="SWT11" s="177"/>
      <c r="SWU11" s="177"/>
      <c r="SWV11" s="177"/>
      <c r="SWW11" s="177"/>
      <c r="SWX11" s="177"/>
      <c r="SWY11" s="177"/>
      <c r="SWZ11" s="177"/>
      <c r="SXA11" s="177"/>
      <c r="SXB11" s="177"/>
      <c r="SXC11" s="177"/>
      <c r="SXD11" s="177"/>
      <c r="SXE11" s="177"/>
      <c r="SXF11" s="177"/>
      <c r="SXG11" s="177"/>
      <c r="SXH11" s="177"/>
      <c r="SXI11" s="177"/>
      <c r="SXJ11" s="177"/>
      <c r="SXK11" s="177"/>
      <c r="SXL11" s="177"/>
      <c r="SXM11" s="177"/>
      <c r="SXN11" s="177"/>
      <c r="SXO11" s="177"/>
      <c r="SXP11" s="177"/>
      <c r="SXQ11" s="177"/>
      <c r="SXR11" s="177"/>
      <c r="SXS11" s="177"/>
      <c r="SXT11" s="177"/>
      <c r="SXU11" s="177"/>
      <c r="SXV11" s="177"/>
      <c r="SXW11" s="177"/>
      <c r="SXX11" s="177"/>
      <c r="SXY11" s="177"/>
      <c r="SXZ11" s="177"/>
      <c r="SYA11" s="177"/>
      <c r="SYB11" s="177"/>
      <c r="SYC11" s="177"/>
      <c r="SYD11" s="177"/>
      <c r="SYE11" s="177"/>
      <c r="SYF11" s="177"/>
      <c r="SYG11" s="177"/>
      <c r="SYH11" s="177"/>
      <c r="SYI11" s="177"/>
      <c r="SYJ11" s="177"/>
      <c r="SYK11" s="177"/>
      <c r="SYL11" s="177"/>
      <c r="SYM11" s="177"/>
      <c r="SYN11" s="177"/>
      <c r="SYO11" s="177"/>
      <c r="SYP11" s="177"/>
      <c r="SYQ11" s="177"/>
      <c r="SYR11" s="177"/>
      <c r="SYS11" s="177"/>
      <c r="SYT11" s="177"/>
      <c r="SYU11" s="177"/>
      <c r="SYV11" s="177"/>
      <c r="SYW11" s="177"/>
      <c r="SYX11" s="177"/>
      <c r="SYY11" s="177"/>
      <c r="SYZ11" s="177"/>
      <c r="SZA11" s="177"/>
      <c r="SZB11" s="177"/>
      <c r="SZC11" s="177"/>
      <c r="SZD11" s="177"/>
      <c r="SZE11" s="177"/>
      <c r="SZF11" s="177"/>
      <c r="SZG11" s="177"/>
      <c r="SZH11" s="177"/>
      <c r="SZI11" s="177"/>
      <c r="SZJ11" s="177"/>
      <c r="SZK11" s="177"/>
      <c r="SZL11" s="177"/>
      <c r="SZM11" s="177"/>
      <c r="SZN11" s="177"/>
      <c r="SZO11" s="177"/>
      <c r="SZP11" s="177"/>
      <c r="SZQ11" s="177"/>
      <c r="SZR11" s="177"/>
      <c r="SZS11" s="177"/>
      <c r="SZT11" s="177"/>
      <c r="SZU11" s="177"/>
      <c r="SZV11" s="177"/>
      <c r="SZW11" s="177"/>
      <c r="SZX11" s="177"/>
      <c r="SZY11" s="177"/>
      <c r="SZZ11" s="177"/>
      <c r="TAA11" s="177"/>
      <c r="TAB11" s="177"/>
      <c r="TAC11" s="177"/>
      <c r="TAD11" s="177"/>
      <c r="TAE11" s="177"/>
      <c r="TAF11" s="177"/>
      <c r="TAG11" s="177"/>
      <c r="TAH11" s="177"/>
      <c r="TAI11" s="177"/>
      <c r="TAJ11" s="177"/>
      <c r="TAK11" s="177"/>
      <c r="TAL11" s="177"/>
      <c r="TAM11" s="177"/>
      <c r="TAN11" s="177"/>
      <c r="TAO11" s="177"/>
      <c r="TAP11" s="177"/>
      <c r="TAQ11" s="177"/>
      <c r="TAR11" s="177"/>
      <c r="TAS11" s="177"/>
      <c r="TAT11" s="177"/>
      <c r="TAU11" s="177"/>
      <c r="TAV11" s="177"/>
      <c r="TAW11" s="177"/>
      <c r="TAX11" s="177"/>
      <c r="TAY11" s="177"/>
      <c r="TAZ11" s="177"/>
      <c r="TBA11" s="177"/>
      <c r="TBB11" s="177"/>
      <c r="TBC11" s="177"/>
      <c r="TBD11" s="177"/>
      <c r="TBE11" s="177"/>
      <c r="TBF11" s="177"/>
      <c r="TBG11" s="177"/>
      <c r="TBH11" s="177"/>
      <c r="TBI11" s="177"/>
      <c r="TBJ11" s="177"/>
      <c r="TBK11" s="177"/>
      <c r="TBL11" s="177"/>
      <c r="TBM11" s="177"/>
      <c r="TBN11" s="177"/>
      <c r="TBO11" s="177"/>
      <c r="TBP11" s="177"/>
      <c r="TBQ11" s="177"/>
      <c r="TBR11" s="177"/>
      <c r="TBS11" s="177"/>
      <c r="TBT11" s="177"/>
      <c r="TBU11" s="177"/>
      <c r="TBV11" s="177"/>
      <c r="TBW11" s="177"/>
      <c r="TBX11" s="177"/>
      <c r="TBY11" s="177"/>
      <c r="TBZ11" s="177"/>
      <c r="TCA11" s="177"/>
      <c r="TCB11" s="177"/>
      <c r="TCC11" s="177"/>
      <c r="TCD11" s="177"/>
      <c r="TCE11" s="177"/>
      <c r="TCF11" s="177"/>
      <c r="TCG11" s="177"/>
      <c r="TCH11" s="177"/>
      <c r="TCI11" s="177"/>
      <c r="TCJ11" s="177"/>
      <c r="TCK11" s="177"/>
      <c r="TCL11" s="177"/>
      <c r="TCM11" s="177"/>
      <c r="TCN11" s="177"/>
      <c r="TCO11" s="177"/>
      <c r="TCP11" s="177"/>
      <c r="TCQ11" s="177"/>
      <c r="TCR11" s="177"/>
      <c r="TCS11" s="177"/>
      <c r="TCT11" s="177"/>
      <c r="TCU11" s="177"/>
      <c r="TCV11" s="177"/>
      <c r="TCW11" s="177"/>
      <c r="TCX11" s="177"/>
      <c r="TCY11" s="177"/>
      <c r="TCZ11" s="177"/>
      <c r="TDA11" s="177"/>
      <c r="TDB11" s="177"/>
      <c r="TDC11" s="177"/>
      <c r="TDD11" s="177"/>
      <c r="TDE11" s="177"/>
      <c r="TDF11" s="177"/>
      <c r="TDG11" s="177"/>
      <c r="TDH11" s="177"/>
      <c r="TDI11" s="177"/>
      <c r="TDJ11" s="177"/>
      <c r="TDK11" s="177"/>
      <c r="TDL11" s="177"/>
      <c r="TDM11" s="177"/>
      <c r="TDN11" s="177"/>
      <c r="TDO11" s="177"/>
      <c r="TDP11" s="177"/>
      <c r="TDQ11" s="177"/>
      <c r="TDR11" s="177"/>
      <c r="TDS11" s="177"/>
      <c r="TDT11" s="177"/>
      <c r="TDU11" s="177"/>
      <c r="TDV11" s="177"/>
      <c r="TDW11" s="177"/>
      <c r="TDX11" s="177"/>
      <c r="TDY11" s="177"/>
      <c r="TDZ11" s="177"/>
      <c r="TEA11" s="177"/>
      <c r="TEB11" s="177"/>
      <c r="TEC11" s="177"/>
      <c r="TED11" s="177"/>
      <c r="TEE11" s="177"/>
      <c r="TEF11" s="177"/>
      <c r="TEG11" s="177"/>
      <c r="TEH11" s="177"/>
      <c r="TEI11" s="177"/>
      <c r="TEJ11" s="177"/>
      <c r="TEK11" s="177"/>
      <c r="TEL11" s="177"/>
      <c r="TEM11" s="177"/>
      <c r="TEN11" s="177"/>
      <c r="TEO11" s="177"/>
      <c r="TEP11" s="177"/>
      <c r="TEQ11" s="177"/>
      <c r="TER11" s="177"/>
      <c r="TES11" s="177"/>
      <c r="TET11" s="177"/>
      <c r="TEU11" s="177"/>
      <c r="TEV11" s="177"/>
      <c r="TEW11" s="177"/>
      <c r="TEX11" s="177"/>
      <c r="TEY11" s="177"/>
      <c r="TEZ11" s="177"/>
      <c r="TFA11" s="177"/>
      <c r="TFB11" s="177"/>
      <c r="TFC11" s="177"/>
      <c r="TFD11" s="177"/>
      <c r="TFE11" s="177"/>
      <c r="TFF11" s="177"/>
      <c r="TFG11" s="177"/>
      <c r="TFH11" s="177"/>
      <c r="TFI11" s="177"/>
      <c r="TFJ11" s="177"/>
      <c r="TFK11" s="177"/>
      <c r="TFL11" s="177"/>
      <c r="TFM11" s="177"/>
      <c r="TFN11" s="177"/>
      <c r="TFO11" s="177"/>
      <c r="TFP11" s="177"/>
      <c r="TFQ11" s="177"/>
      <c r="TFR11" s="177"/>
      <c r="TFS11" s="177"/>
      <c r="TFT11" s="177"/>
      <c r="TFU11" s="177"/>
      <c r="TFV11" s="177"/>
      <c r="TFW11" s="177"/>
      <c r="TFX11" s="177"/>
      <c r="TFY11" s="177"/>
      <c r="TFZ11" s="177"/>
      <c r="TGA11" s="177"/>
      <c r="TGB11" s="177"/>
      <c r="TGC11" s="177"/>
      <c r="TGD11" s="177"/>
      <c r="TGE11" s="177"/>
      <c r="TGF11" s="177"/>
      <c r="TGG11" s="177"/>
      <c r="TGH11" s="177"/>
      <c r="TGI11" s="177"/>
      <c r="TGJ11" s="177"/>
      <c r="TGK11" s="177"/>
      <c r="TGL11" s="177"/>
      <c r="TGM11" s="177"/>
      <c r="TGN11" s="177"/>
      <c r="TGO11" s="177"/>
      <c r="TGP11" s="177"/>
      <c r="TGQ11" s="177"/>
      <c r="TGR11" s="177"/>
      <c r="TGS11" s="177"/>
      <c r="TGT11" s="177"/>
      <c r="TGU11" s="177"/>
      <c r="TGV11" s="177"/>
      <c r="TGW11" s="177"/>
      <c r="TGX11" s="177"/>
      <c r="TGY11" s="177"/>
      <c r="TGZ11" s="177"/>
      <c r="THA11" s="177"/>
      <c r="THB11" s="177"/>
      <c r="THC11" s="177"/>
      <c r="THD11" s="177"/>
      <c r="THE11" s="177"/>
      <c r="THF11" s="177"/>
      <c r="THG11" s="177"/>
      <c r="THH11" s="177"/>
      <c r="THI11" s="177"/>
      <c r="THJ11" s="177"/>
      <c r="THK11" s="177"/>
      <c r="THL11" s="177"/>
      <c r="THM11" s="177"/>
      <c r="THN11" s="177"/>
      <c r="THO11" s="177"/>
      <c r="THP11" s="177"/>
      <c r="THQ11" s="177"/>
      <c r="THR11" s="177"/>
      <c r="THS11" s="177"/>
      <c r="THT11" s="177"/>
      <c r="THU11" s="177"/>
      <c r="THV11" s="177"/>
      <c r="THW11" s="177"/>
      <c r="THX11" s="177"/>
      <c r="THY11" s="177"/>
      <c r="THZ11" s="177"/>
      <c r="TIA11" s="177"/>
      <c r="TIB11" s="177"/>
      <c r="TIC11" s="177"/>
      <c r="TID11" s="177"/>
      <c r="TIE11" s="177"/>
      <c r="TIF11" s="177"/>
      <c r="TIG11" s="177"/>
      <c r="TIH11" s="177"/>
      <c r="TII11" s="177"/>
      <c r="TIJ11" s="177"/>
      <c r="TIK11" s="177"/>
      <c r="TIL11" s="177"/>
      <c r="TIM11" s="177"/>
      <c r="TIN11" s="177"/>
      <c r="TIO11" s="177"/>
      <c r="TIP11" s="177"/>
      <c r="TIQ11" s="177"/>
      <c r="TIR11" s="177"/>
      <c r="TIS11" s="177"/>
      <c r="TIT11" s="177"/>
      <c r="TIU11" s="177"/>
      <c r="TIV11" s="177"/>
      <c r="TIW11" s="177"/>
      <c r="TIX11" s="177"/>
      <c r="TIY11" s="177"/>
      <c r="TIZ11" s="177"/>
      <c r="TJA11" s="177"/>
      <c r="TJB11" s="177"/>
      <c r="TJC11" s="177"/>
      <c r="TJD11" s="177"/>
      <c r="TJE11" s="177"/>
      <c r="TJF11" s="177"/>
      <c r="TJG11" s="177"/>
      <c r="TJH11" s="177"/>
      <c r="TJI11" s="177"/>
      <c r="TJJ11" s="177"/>
      <c r="TJK11" s="177"/>
      <c r="TJL11" s="177"/>
      <c r="TJM11" s="177"/>
      <c r="TJN11" s="177"/>
      <c r="TJO11" s="177"/>
      <c r="TJP11" s="177"/>
      <c r="TJQ11" s="177"/>
      <c r="TJR11" s="177"/>
      <c r="TJS11" s="177"/>
      <c r="TJT11" s="177"/>
      <c r="TJU11" s="177"/>
      <c r="TJV11" s="177"/>
      <c r="TJW11" s="177"/>
      <c r="TJX11" s="177"/>
      <c r="TJY11" s="177"/>
      <c r="TJZ11" s="177"/>
      <c r="TKA11" s="177"/>
      <c r="TKB11" s="177"/>
      <c r="TKC11" s="177"/>
      <c r="TKD11" s="177"/>
      <c r="TKE11" s="177"/>
      <c r="TKF11" s="177"/>
      <c r="TKG11" s="177"/>
      <c r="TKH11" s="177"/>
      <c r="TKI11" s="177"/>
      <c r="TKJ11" s="177"/>
      <c r="TKK11" s="177"/>
      <c r="TKL11" s="177"/>
      <c r="TKM11" s="177"/>
      <c r="TKN11" s="177"/>
      <c r="TKO11" s="177"/>
      <c r="TKP11" s="177"/>
      <c r="TKQ11" s="177"/>
      <c r="TKR11" s="177"/>
      <c r="TKS11" s="177"/>
      <c r="TKT11" s="177"/>
      <c r="TKU11" s="177"/>
      <c r="TKV11" s="177"/>
      <c r="TKW11" s="177"/>
      <c r="TKX11" s="177"/>
      <c r="TKY11" s="177"/>
      <c r="TKZ11" s="177"/>
      <c r="TLA11" s="177"/>
      <c r="TLB11" s="177"/>
      <c r="TLC11" s="177"/>
      <c r="TLD11" s="177"/>
      <c r="TLE11" s="177"/>
      <c r="TLF11" s="177"/>
      <c r="TLG11" s="177"/>
      <c r="TLH11" s="177"/>
      <c r="TLI11" s="177"/>
      <c r="TLJ11" s="177"/>
      <c r="TLK11" s="177"/>
      <c r="TLL11" s="177"/>
      <c r="TLM11" s="177"/>
      <c r="TLN11" s="177"/>
      <c r="TLO11" s="177"/>
      <c r="TLP11" s="177"/>
      <c r="TLQ11" s="177"/>
      <c r="TLR11" s="177"/>
      <c r="TLS11" s="177"/>
      <c r="TLT11" s="177"/>
      <c r="TLU11" s="177"/>
      <c r="TLV11" s="177"/>
      <c r="TLW11" s="177"/>
      <c r="TLX11" s="177"/>
      <c r="TLY11" s="177"/>
      <c r="TLZ11" s="177"/>
      <c r="TMA11" s="177"/>
      <c r="TMB11" s="177"/>
      <c r="TMC11" s="177"/>
      <c r="TMD11" s="177"/>
      <c r="TME11" s="177"/>
      <c r="TMF11" s="177"/>
      <c r="TMG11" s="177"/>
      <c r="TMH11" s="177"/>
      <c r="TMI11" s="177"/>
      <c r="TMJ11" s="177"/>
      <c r="TMK11" s="177"/>
      <c r="TML11" s="177"/>
      <c r="TMM11" s="177"/>
      <c r="TMN11" s="177"/>
      <c r="TMO11" s="177"/>
      <c r="TMP11" s="177"/>
      <c r="TMQ11" s="177"/>
      <c r="TMR11" s="177"/>
      <c r="TMS11" s="177"/>
      <c r="TMT11" s="177"/>
      <c r="TMU11" s="177"/>
      <c r="TMV11" s="177"/>
      <c r="TMW11" s="177"/>
      <c r="TMX11" s="177"/>
      <c r="TMY11" s="177"/>
      <c r="TMZ11" s="177"/>
      <c r="TNA11" s="177"/>
      <c r="TNB11" s="177"/>
      <c r="TNC11" s="177"/>
      <c r="TND11" s="177"/>
      <c r="TNE11" s="177"/>
      <c r="TNF11" s="177"/>
      <c r="TNG11" s="177"/>
      <c r="TNH11" s="177"/>
      <c r="TNI11" s="177"/>
      <c r="TNJ11" s="177"/>
      <c r="TNK11" s="177"/>
      <c r="TNL11" s="177"/>
      <c r="TNM11" s="177"/>
      <c r="TNN11" s="177"/>
      <c r="TNO11" s="177"/>
      <c r="TNP11" s="177"/>
      <c r="TNQ11" s="177"/>
      <c r="TNR11" s="177"/>
      <c r="TNS11" s="177"/>
      <c r="TNT11" s="177"/>
      <c r="TNU11" s="177"/>
      <c r="TNV11" s="177"/>
      <c r="TNW11" s="177"/>
      <c r="TNX11" s="177"/>
      <c r="TNY11" s="177"/>
      <c r="TNZ11" s="177"/>
      <c r="TOA11" s="177"/>
      <c r="TOB11" s="177"/>
      <c r="TOC11" s="177"/>
      <c r="TOD11" s="177"/>
      <c r="TOE11" s="177"/>
      <c r="TOF11" s="177"/>
      <c r="TOG11" s="177"/>
      <c r="TOH11" s="177"/>
      <c r="TOI11" s="177"/>
      <c r="TOJ11" s="177"/>
      <c r="TOK11" s="177"/>
      <c r="TOL11" s="177"/>
      <c r="TOM11" s="177"/>
      <c r="TON11" s="177"/>
      <c r="TOO11" s="177"/>
      <c r="TOP11" s="177"/>
      <c r="TOQ11" s="177"/>
      <c r="TOR11" s="177"/>
      <c r="TOS11" s="177"/>
      <c r="TOT11" s="177"/>
      <c r="TOU11" s="177"/>
      <c r="TOV11" s="177"/>
      <c r="TOW11" s="177"/>
      <c r="TOX11" s="177"/>
      <c r="TOY11" s="177"/>
      <c r="TOZ11" s="177"/>
      <c r="TPA11" s="177"/>
      <c r="TPB11" s="177"/>
      <c r="TPC11" s="177"/>
      <c r="TPD11" s="177"/>
      <c r="TPE11" s="177"/>
      <c r="TPF11" s="177"/>
      <c r="TPG11" s="177"/>
      <c r="TPH11" s="177"/>
      <c r="TPI11" s="177"/>
      <c r="TPJ11" s="177"/>
      <c r="TPK11" s="177"/>
      <c r="TPL11" s="177"/>
      <c r="TPM11" s="177"/>
      <c r="TPN11" s="177"/>
      <c r="TPO11" s="177"/>
      <c r="TPP11" s="177"/>
      <c r="TPQ11" s="177"/>
      <c r="TPR11" s="177"/>
      <c r="TPS11" s="177"/>
      <c r="TPT11" s="177"/>
      <c r="TPU11" s="177"/>
      <c r="TPV11" s="177"/>
      <c r="TPW11" s="177"/>
      <c r="TPX11" s="177"/>
      <c r="TPY11" s="177"/>
      <c r="TPZ11" s="177"/>
      <c r="TQA11" s="177"/>
      <c r="TQB11" s="177"/>
      <c r="TQC11" s="177"/>
      <c r="TQD11" s="177"/>
      <c r="TQE11" s="177"/>
      <c r="TQF11" s="177"/>
      <c r="TQG11" s="177"/>
      <c r="TQH11" s="177"/>
      <c r="TQI11" s="177"/>
      <c r="TQJ11" s="177"/>
      <c r="TQK11" s="177"/>
      <c r="TQL11" s="177"/>
      <c r="TQM11" s="177"/>
      <c r="TQN11" s="177"/>
      <c r="TQO11" s="177"/>
      <c r="TQP11" s="177"/>
      <c r="TQQ11" s="177"/>
      <c r="TQR11" s="177"/>
      <c r="TQS11" s="177"/>
      <c r="TQT11" s="177"/>
      <c r="TQU11" s="177"/>
      <c r="TQV11" s="177"/>
      <c r="TQW11" s="177"/>
      <c r="TQX11" s="177"/>
      <c r="TQY11" s="177"/>
      <c r="TQZ11" s="177"/>
      <c r="TRA11" s="177"/>
      <c r="TRB11" s="177"/>
      <c r="TRC11" s="177"/>
      <c r="TRD11" s="177"/>
      <c r="TRE11" s="177"/>
      <c r="TRF11" s="177"/>
      <c r="TRG11" s="177"/>
      <c r="TRH11" s="177"/>
      <c r="TRI11" s="177"/>
      <c r="TRJ11" s="177"/>
      <c r="TRK11" s="177"/>
      <c r="TRL11" s="177"/>
      <c r="TRM11" s="177"/>
      <c r="TRN11" s="177"/>
      <c r="TRO11" s="177"/>
      <c r="TRP11" s="177"/>
      <c r="TRQ11" s="177"/>
      <c r="TRR11" s="177"/>
      <c r="TRS11" s="177"/>
      <c r="TRT11" s="177"/>
      <c r="TRU11" s="177"/>
      <c r="TRV11" s="177"/>
      <c r="TRW11" s="177"/>
      <c r="TRX11" s="177"/>
      <c r="TRY11" s="177"/>
      <c r="TRZ11" s="177"/>
      <c r="TSA11" s="177"/>
      <c r="TSB11" s="177"/>
      <c r="TSC11" s="177"/>
      <c r="TSD11" s="177"/>
      <c r="TSE11" s="177"/>
      <c r="TSF11" s="177"/>
      <c r="TSG11" s="177"/>
      <c r="TSH11" s="177"/>
      <c r="TSI11" s="177"/>
      <c r="TSJ11" s="177"/>
      <c r="TSK11" s="177"/>
      <c r="TSL11" s="177"/>
      <c r="TSM11" s="177"/>
      <c r="TSN11" s="177"/>
      <c r="TSO11" s="177"/>
      <c r="TSP11" s="177"/>
      <c r="TSQ11" s="177"/>
      <c r="TSR11" s="177"/>
      <c r="TSS11" s="177"/>
      <c r="TST11" s="177"/>
      <c r="TSU11" s="177"/>
      <c r="TSV11" s="177"/>
      <c r="TSW11" s="177"/>
      <c r="TSX11" s="177"/>
      <c r="TSY11" s="177"/>
      <c r="TSZ11" s="177"/>
      <c r="TTA11" s="177"/>
      <c r="TTB11" s="177"/>
      <c r="TTC11" s="177"/>
      <c r="TTD11" s="177"/>
      <c r="TTE11" s="177"/>
      <c r="TTF11" s="177"/>
      <c r="TTG11" s="177"/>
      <c r="TTH11" s="177"/>
      <c r="TTI11" s="177"/>
      <c r="TTJ11" s="177"/>
      <c r="TTK11" s="177"/>
      <c r="TTL11" s="177"/>
      <c r="TTM11" s="177"/>
      <c r="TTN11" s="177"/>
      <c r="TTO11" s="177"/>
      <c r="TTP11" s="177"/>
      <c r="TTQ11" s="177"/>
      <c r="TTR11" s="177"/>
      <c r="TTS11" s="177"/>
      <c r="TTT11" s="177"/>
      <c r="TTU11" s="177"/>
      <c r="TTV11" s="177"/>
      <c r="TTW11" s="177"/>
      <c r="TTX11" s="177"/>
      <c r="TTY11" s="177"/>
      <c r="TTZ11" s="177"/>
      <c r="TUA11" s="177"/>
      <c r="TUB11" s="177"/>
      <c r="TUC11" s="177"/>
      <c r="TUD11" s="177"/>
      <c r="TUE11" s="177"/>
      <c r="TUF11" s="177"/>
      <c r="TUG11" s="177"/>
      <c r="TUH11" s="177"/>
      <c r="TUI11" s="177"/>
      <c r="TUJ11" s="177"/>
      <c r="TUK11" s="177"/>
      <c r="TUL11" s="177"/>
      <c r="TUM11" s="177"/>
      <c r="TUN11" s="177"/>
      <c r="TUO11" s="177"/>
      <c r="TUP11" s="177"/>
      <c r="TUQ11" s="177"/>
      <c r="TUR11" s="177"/>
      <c r="TUS11" s="177"/>
      <c r="TUT11" s="177"/>
      <c r="TUU11" s="177"/>
      <c r="TUV11" s="177"/>
      <c r="TUW11" s="177"/>
      <c r="TUX11" s="177"/>
      <c r="TUY11" s="177"/>
      <c r="TUZ11" s="177"/>
      <c r="TVA11" s="177"/>
      <c r="TVB11" s="177"/>
      <c r="TVC11" s="177"/>
      <c r="TVD11" s="177"/>
      <c r="TVE11" s="177"/>
      <c r="TVF11" s="177"/>
      <c r="TVG11" s="177"/>
      <c r="TVH11" s="177"/>
      <c r="TVI11" s="177"/>
      <c r="TVJ11" s="177"/>
      <c r="TVK11" s="177"/>
      <c r="TVL11" s="177"/>
      <c r="TVM11" s="177"/>
      <c r="TVN11" s="177"/>
      <c r="TVO11" s="177"/>
      <c r="TVP11" s="177"/>
      <c r="TVQ11" s="177"/>
      <c r="TVR11" s="177"/>
      <c r="TVS11" s="177"/>
      <c r="TVT11" s="177"/>
      <c r="TVU11" s="177"/>
      <c r="TVV11" s="177"/>
      <c r="TVW11" s="177"/>
      <c r="TVX11" s="177"/>
      <c r="TVY11" s="177"/>
      <c r="TVZ11" s="177"/>
      <c r="TWA11" s="177"/>
      <c r="TWB11" s="177"/>
      <c r="TWC11" s="177"/>
      <c r="TWD11" s="177"/>
      <c r="TWE11" s="177"/>
      <c r="TWF11" s="177"/>
      <c r="TWG11" s="177"/>
      <c r="TWH11" s="177"/>
      <c r="TWI11" s="177"/>
      <c r="TWJ11" s="177"/>
      <c r="TWK11" s="177"/>
      <c r="TWL11" s="177"/>
      <c r="TWM11" s="177"/>
      <c r="TWN11" s="177"/>
      <c r="TWO11" s="177"/>
      <c r="TWP11" s="177"/>
      <c r="TWQ11" s="177"/>
      <c r="TWR11" s="177"/>
      <c r="TWS11" s="177"/>
      <c r="TWT11" s="177"/>
      <c r="TWU11" s="177"/>
      <c r="TWV11" s="177"/>
      <c r="TWW11" s="177"/>
      <c r="TWX11" s="177"/>
      <c r="TWY11" s="177"/>
      <c r="TWZ11" s="177"/>
      <c r="TXA11" s="177"/>
      <c r="TXB11" s="177"/>
      <c r="TXC11" s="177"/>
      <c r="TXD11" s="177"/>
      <c r="TXE11" s="177"/>
      <c r="TXF11" s="177"/>
      <c r="TXG11" s="177"/>
      <c r="TXH11" s="177"/>
      <c r="TXI11" s="177"/>
      <c r="TXJ11" s="177"/>
      <c r="TXK11" s="177"/>
      <c r="TXL11" s="177"/>
      <c r="TXM11" s="177"/>
      <c r="TXN11" s="177"/>
      <c r="TXO11" s="177"/>
      <c r="TXP11" s="177"/>
      <c r="TXQ11" s="177"/>
      <c r="TXR11" s="177"/>
      <c r="TXS11" s="177"/>
      <c r="TXT11" s="177"/>
      <c r="TXU11" s="177"/>
      <c r="TXV11" s="177"/>
      <c r="TXW11" s="177"/>
      <c r="TXX11" s="177"/>
      <c r="TXY11" s="177"/>
      <c r="TXZ11" s="177"/>
      <c r="TYA11" s="177"/>
      <c r="TYB11" s="177"/>
      <c r="TYC11" s="177"/>
      <c r="TYD11" s="177"/>
      <c r="TYE11" s="177"/>
      <c r="TYF11" s="177"/>
      <c r="TYG11" s="177"/>
      <c r="TYH11" s="177"/>
      <c r="TYI11" s="177"/>
      <c r="TYJ11" s="177"/>
      <c r="TYK11" s="177"/>
      <c r="TYL11" s="177"/>
      <c r="TYM11" s="177"/>
      <c r="TYN11" s="177"/>
      <c r="TYO11" s="177"/>
      <c r="TYP11" s="177"/>
      <c r="TYQ11" s="177"/>
      <c r="TYR11" s="177"/>
      <c r="TYS11" s="177"/>
      <c r="TYT11" s="177"/>
      <c r="TYU11" s="177"/>
      <c r="TYV11" s="177"/>
      <c r="TYW11" s="177"/>
      <c r="TYX11" s="177"/>
      <c r="TYY11" s="177"/>
      <c r="TYZ11" s="177"/>
      <c r="TZA11" s="177"/>
      <c r="TZB11" s="177"/>
      <c r="TZC11" s="177"/>
      <c r="TZD11" s="177"/>
      <c r="TZE11" s="177"/>
      <c r="TZF11" s="177"/>
      <c r="TZG11" s="177"/>
      <c r="TZH11" s="177"/>
      <c r="TZI11" s="177"/>
      <c r="TZJ11" s="177"/>
      <c r="TZK11" s="177"/>
      <c r="TZL11" s="177"/>
      <c r="TZM11" s="177"/>
      <c r="TZN11" s="177"/>
      <c r="TZO11" s="177"/>
      <c r="TZP11" s="177"/>
      <c r="TZQ11" s="177"/>
      <c r="TZR11" s="177"/>
      <c r="TZS11" s="177"/>
      <c r="TZT11" s="177"/>
      <c r="TZU11" s="177"/>
      <c r="TZV11" s="177"/>
      <c r="TZW11" s="177"/>
      <c r="TZX11" s="177"/>
      <c r="TZY11" s="177"/>
      <c r="TZZ11" s="177"/>
      <c r="UAA11" s="177"/>
      <c r="UAB11" s="177"/>
      <c r="UAC11" s="177"/>
      <c r="UAD11" s="177"/>
      <c r="UAE11" s="177"/>
      <c r="UAF11" s="177"/>
      <c r="UAG11" s="177"/>
      <c r="UAH11" s="177"/>
      <c r="UAI11" s="177"/>
      <c r="UAJ11" s="177"/>
      <c r="UAK11" s="177"/>
      <c r="UAL11" s="177"/>
      <c r="UAM11" s="177"/>
      <c r="UAN11" s="177"/>
      <c r="UAO11" s="177"/>
      <c r="UAP11" s="177"/>
      <c r="UAQ11" s="177"/>
      <c r="UAR11" s="177"/>
      <c r="UAS11" s="177"/>
      <c r="UAT11" s="177"/>
      <c r="UAU11" s="177"/>
      <c r="UAV11" s="177"/>
      <c r="UAW11" s="177"/>
      <c r="UAX11" s="177"/>
      <c r="UAY11" s="177"/>
      <c r="UAZ11" s="177"/>
      <c r="UBA11" s="177"/>
      <c r="UBB11" s="177"/>
      <c r="UBC11" s="177"/>
      <c r="UBD11" s="177"/>
      <c r="UBE11" s="177"/>
      <c r="UBF11" s="177"/>
      <c r="UBG11" s="177"/>
      <c r="UBH11" s="177"/>
      <c r="UBI11" s="177"/>
      <c r="UBJ11" s="177"/>
      <c r="UBK11" s="177"/>
      <c r="UBL11" s="177"/>
      <c r="UBM11" s="177"/>
      <c r="UBN11" s="177"/>
      <c r="UBO11" s="177"/>
      <c r="UBP11" s="177"/>
      <c r="UBQ11" s="177"/>
      <c r="UBR11" s="177"/>
      <c r="UBS11" s="177"/>
      <c r="UBT11" s="177"/>
      <c r="UBU11" s="177"/>
      <c r="UBV11" s="177"/>
      <c r="UBW11" s="177"/>
      <c r="UBX11" s="177"/>
      <c r="UBY11" s="177"/>
      <c r="UBZ11" s="177"/>
      <c r="UCA11" s="177"/>
      <c r="UCB11" s="177"/>
      <c r="UCC11" s="177"/>
      <c r="UCD11" s="177"/>
      <c r="UCE11" s="177"/>
      <c r="UCF11" s="177"/>
      <c r="UCG11" s="177"/>
      <c r="UCH11" s="177"/>
      <c r="UCI11" s="177"/>
      <c r="UCJ11" s="177"/>
      <c r="UCK11" s="177"/>
      <c r="UCL11" s="177"/>
      <c r="UCM11" s="177"/>
      <c r="UCN11" s="177"/>
      <c r="UCO11" s="177"/>
      <c r="UCP11" s="177"/>
      <c r="UCQ11" s="177"/>
      <c r="UCR11" s="177"/>
      <c r="UCS11" s="177"/>
      <c r="UCT11" s="177"/>
      <c r="UCU11" s="177"/>
      <c r="UCV11" s="177"/>
      <c r="UCW11" s="177"/>
      <c r="UCX11" s="177"/>
      <c r="UCY11" s="177"/>
      <c r="UCZ11" s="177"/>
      <c r="UDA11" s="177"/>
      <c r="UDB11" s="177"/>
      <c r="UDC11" s="177"/>
      <c r="UDD11" s="177"/>
      <c r="UDE11" s="177"/>
      <c r="UDF11" s="177"/>
      <c r="UDG11" s="177"/>
      <c r="UDH11" s="177"/>
      <c r="UDI11" s="177"/>
      <c r="UDJ11" s="177"/>
      <c r="UDK11" s="177"/>
      <c r="UDL11" s="177"/>
      <c r="UDM11" s="177"/>
      <c r="UDN11" s="177"/>
      <c r="UDO11" s="177"/>
      <c r="UDP11" s="177"/>
      <c r="UDQ11" s="177"/>
      <c r="UDR11" s="177"/>
      <c r="UDS11" s="177"/>
      <c r="UDT11" s="177"/>
      <c r="UDU11" s="177"/>
      <c r="UDV11" s="177"/>
      <c r="UDW11" s="177"/>
      <c r="UDX11" s="177"/>
      <c r="UDY11" s="177"/>
      <c r="UDZ11" s="177"/>
      <c r="UEA11" s="177"/>
      <c r="UEB11" s="177"/>
      <c r="UEC11" s="177"/>
      <c r="UED11" s="177"/>
      <c r="UEE11" s="177"/>
      <c r="UEF11" s="177"/>
      <c r="UEG11" s="177"/>
      <c r="UEH11" s="177"/>
      <c r="UEI11" s="177"/>
      <c r="UEJ11" s="177"/>
      <c r="UEK11" s="177"/>
      <c r="UEL11" s="177"/>
      <c r="UEM11" s="177"/>
      <c r="UEN11" s="177"/>
      <c r="UEO11" s="177"/>
      <c r="UEP11" s="177"/>
      <c r="UEQ11" s="177"/>
      <c r="UER11" s="177"/>
      <c r="UES11" s="177"/>
      <c r="UET11" s="177"/>
      <c r="UEU11" s="177"/>
      <c r="UEV11" s="177"/>
      <c r="UEW11" s="177"/>
      <c r="UEX11" s="177"/>
      <c r="UEY11" s="177"/>
      <c r="UEZ11" s="177"/>
      <c r="UFA11" s="177"/>
      <c r="UFB11" s="177"/>
      <c r="UFC11" s="177"/>
      <c r="UFD11" s="177"/>
      <c r="UFE11" s="177"/>
      <c r="UFF11" s="177"/>
      <c r="UFG11" s="177"/>
      <c r="UFH11" s="177"/>
      <c r="UFI11" s="177"/>
      <c r="UFJ11" s="177"/>
      <c r="UFK11" s="177"/>
      <c r="UFL11" s="177"/>
      <c r="UFM11" s="177"/>
      <c r="UFN11" s="177"/>
      <c r="UFO11" s="177"/>
      <c r="UFP11" s="177"/>
      <c r="UFQ11" s="177"/>
      <c r="UFR11" s="177"/>
      <c r="UFS11" s="177"/>
      <c r="UFT11" s="177"/>
      <c r="UFU11" s="177"/>
      <c r="UFV11" s="177"/>
      <c r="UFW11" s="177"/>
      <c r="UFX11" s="177"/>
      <c r="UFY11" s="177"/>
      <c r="UFZ11" s="177"/>
      <c r="UGA11" s="177"/>
      <c r="UGB11" s="177"/>
      <c r="UGC11" s="177"/>
      <c r="UGD11" s="177"/>
      <c r="UGE11" s="177"/>
      <c r="UGF11" s="177"/>
      <c r="UGG11" s="177"/>
      <c r="UGH11" s="177"/>
      <c r="UGI11" s="177"/>
      <c r="UGJ11" s="177"/>
      <c r="UGK11" s="177"/>
      <c r="UGL11" s="177"/>
      <c r="UGM11" s="177"/>
      <c r="UGN11" s="177"/>
      <c r="UGO11" s="177"/>
      <c r="UGP11" s="177"/>
      <c r="UGQ11" s="177"/>
      <c r="UGR11" s="177"/>
      <c r="UGS11" s="177"/>
      <c r="UGT11" s="177"/>
      <c r="UGU11" s="177"/>
      <c r="UGV11" s="177"/>
      <c r="UGW11" s="177"/>
      <c r="UGX11" s="177"/>
      <c r="UGY11" s="177"/>
      <c r="UGZ11" s="177"/>
      <c r="UHA11" s="177"/>
      <c r="UHB11" s="177"/>
      <c r="UHC11" s="177"/>
      <c r="UHD11" s="177"/>
      <c r="UHE11" s="177"/>
      <c r="UHF11" s="177"/>
      <c r="UHG11" s="177"/>
      <c r="UHH11" s="177"/>
      <c r="UHI11" s="177"/>
      <c r="UHJ11" s="177"/>
      <c r="UHK11" s="177"/>
      <c r="UHL11" s="177"/>
      <c r="UHM11" s="177"/>
      <c r="UHN11" s="177"/>
      <c r="UHO11" s="177"/>
      <c r="UHP11" s="177"/>
      <c r="UHQ11" s="177"/>
      <c r="UHR11" s="177"/>
      <c r="UHS11" s="177"/>
      <c r="UHT11" s="177"/>
      <c r="UHU11" s="177"/>
      <c r="UHV11" s="177"/>
      <c r="UHW11" s="177"/>
      <c r="UHX11" s="177"/>
      <c r="UHY11" s="177"/>
      <c r="UHZ11" s="177"/>
      <c r="UIA11" s="177"/>
      <c r="UIB11" s="177"/>
      <c r="UIC11" s="177"/>
      <c r="UID11" s="177"/>
      <c r="UIE11" s="177"/>
      <c r="UIF11" s="177"/>
      <c r="UIG11" s="177"/>
      <c r="UIH11" s="177"/>
      <c r="UII11" s="177"/>
      <c r="UIJ11" s="177"/>
      <c r="UIK11" s="177"/>
      <c r="UIL11" s="177"/>
      <c r="UIM11" s="177"/>
      <c r="UIN11" s="177"/>
      <c r="UIO11" s="177"/>
      <c r="UIP11" s="177"/>
      <c r="UIQ11" s="177"/>
      <c r="UIR11" s="177"/>
      <c r="UIS11" s="177"/>
      <c r="UIT11" s="177"/>
      <c r="UIU11" s="177"/>
      <c r="UIV11" s="177"/>
      <c r="UIW11" s="177"/>
      <c r="UIX11" s="177"/>
      <c r="UIY11" s="177"/>
      <c r="UIZ11" s="177"/>
      <c r="UJA11" s="177"/>
      <c r="UJB11" s="177"/>
      <c r="UJC11" s="177"/>
      <c r="UJD11" s="177"/>
      <c r="UJE11" s="177"/>
      <c r="UJF11" s="177"/>
      <c r="UJG11" s="177"/>
      <c r="UJH11" s="177"/>
      <c r="UJI11" s="177"/>
      <c r="UJJ11" s="177"/>
      <c r="UJK11" s="177"/>
      <c r="UJL11" s="177"/>
      <c r="UJM11" s="177"/>
      <c r="UJN11" s="177"/>
      <c r="UJO11" s="177"/>
      <c r="UJP11" s="177"/>
      <c r="UJQ11" s="177"/>
      <c r="UJR11" s="177"/>
      <c r="UJS11" s="177"/>
      <c r="UJT11" s="177"/>
      <c r="UJU11" s="177"/>
      <c r="UJV11" s="177"/>
      <c r="UJW11" s="177"/>
      <c r="UJX11" s="177"/>
      <c r="UJY11" s="177"/>
      <c r="UJZ11" s="177"/>
      <c r="UKA11" s="177"/>
      <c r="UKB11" s="177"/>
      <c r="UKC11" s="177"/>
      <c r="UKD11" s="177"/>
      <c r="UKE11" s="177"/>
      <c r="UKF11" s="177"/>
      <c r="UKG11" s="177"/>
      <c r="UKH11" s="177"/>
      <c r="UKI11" s="177"/>
      <c r="UKJ11" s="177"/>
      <c r="UKK11" s="177"/>
      <c r="UKL11" s="177"/>
      <c r="UKM11" s="177"/>
      <c r="UKN11" s="177"/>
      <c r="UKO11" s="177"/>
      <c r="UKP11" s="177"/>
      <c r="UKQ11" s="177"/>
      <c r="UKR11" s="177"/>
      <c r="UKS11" s="177"/>
      <c r="UKT11" s="177"/>
      <c r="UKU11" s="177"/>
      <c r="UKV11" s="177"/>
      <c r="UKW11" s="177"/>
      <c r="UKX11" s="177"/>
      <c r="UKY11" s="177"/>
      <c r="UKZ11" s="177"/>
      <c r="ULA11" s="177"/>
      <c r="ULB11" s="177"/>
      <c r="ULC11" s="177"/>
      <c r="ULD11" s="177"/>
      <c r="ULE11" s="177"/>
      <c r="ULF11" s="177"/>
      <c r="ULG11" s="177"/>
      <c r="ULH11" s="177"/>
      <c r="ULI11" s="177"/>
      <c r="ULJ11" s="177"/>
      <c r="ULK11" s="177"/>
      <c r="ULL11" s="177"/>
      <c r="ULM11" s="177"/>
      <c r="ULN11" s="177"/>
      <c r="ULO11" s="177"/>
      <c r="ULP11" s="177"/>
      <c r="ULQ11" s="177"/>
      <c r="ULR11" s="177"/>
      <c r="ULS11" s="177"/>
      <c r="ULT11" s="177"/>
      <c r="ULU11" s="177"/>
      <c r="ULV11" s="177"/>
      <c r="ULW11" s="177"/>
      <c r="ULX11" s="177"/>
      <c r="ULY11" s="177"/>
      <c r="ULZ11" s="177"/>
      <c r="UMA11" s="177"/>
      <c r="UMB11" s="177"/>
      <c r="UMC11" s="177"/>
      <c r="UMD11" s="177"/>
      <c r="UME11" s="177"/>
      <c r="UMF11" s="177"/>
      <c r="UMG11" s="177"/>
      <c r="UMH11" s="177"/>
      <c r="UMI11" s="177"/>
      <c r="UMJ11" s="177"/>
      <c r="UMK11" s="177"/>
      <c r="UML11" s="177"/>
      <c r="UMM11" s="177"/>
      <c r="UMN11" s="177"/>
      <c r="UMO11" s="177"/>
      <c r="UMP11" s="177"/>
      <c r="UMQ11" s="177"/>
      <c r="UMR11" s="177"/>
      <c r="UMS11" s="177"/>
      <c r="UMT11" s="177"/>
      <c r="UMU11" s="177"/>
      <c r="UMV11" s="177"/>
      <c r="UMW11" s="177"/>
      <c r="UMX11" s="177"/>
      <c r="UMY11" s="177"/>
      <c r="UMZ11" s="177"/>
      <c r="UNA11" s="177"/>
      <c r="UNB11" s="177"/>
      <c r="UNC11" s="177"/>
      <c r="UND11" s="177"/>
      <c r="UNE11" s="177"/>
      <c r="UNF11" s="177"/>
      <c r="UNG11" s="177"/>
      <c r="UNH11" s="177"/>
      <c r="UNI11" s="177"/>
      <c r="UNJ11" s="177"/>
      <c r="UNK11" s="177"/>
      <c r="UNL11" s="177"/>
      <c r="UNM11" s="177"/>
      <c r="UNN11" s="177"/>
      <c r="UNO11" s="177"/>
      <c r="UNP11" s="177"/>
      <c r="UNQ11" s="177"/>
      <c r="UNR11" s="177"/>
      <c r="UNS11" s="177"/>
      <c r="UNT11" s="177"/>
      <c r="UNU11" s="177"/>
      <c r="UNV11" s="177"/>
      <c r="UNW11" s="177"/>
      <c r="UNX11" s="177"/>
      <c r="UNY11" s="177"/>
      <c r="UNZ11" s="177"/>
      <c r="UOA11" s="177"/>
      <c r="UOB11" s="177"/>
      <c r="UOC11" s="177"/>
      <c r="UOD11" s="177"/>
      <c r="UOE11" s="177"/>
      <c r="UOF11" s="177"/>
      <c r="UOG11" s="177"/>
      <c r="UOH11" s="177"/>
      <c r="UOI11" s="177"/>
      <c r="UOJ11" s="177"/>
      <c r="UOK11" s="177"/>
      <c r="UOL11" s="177"/>
      <c r="UOM11" s="177"/>
      <c r="UON11" s="177"/>
      <c r="UOO11" s="177"/>
      <c r="UOP11" s="177"/>
      <c r="UOQ11" s="177"/>
      <c r="UOR11" s="177"/>
      <c r="UOS11" s="177"/>
      <c r="UOT11" s="177"/>
      <c r="UOU11" s="177"/>
      <c r="UOV11" s="177"/>
      <c r="UOW11" s="177"/>
      <c r="UOX11" s="177"/>
      <c r="UOY11" s="177"/>
      <c r="UOZ11" s="177"/>
      <c r="UPA11" s="177"/>
      <c r="UPB11" s="177"/>
      <c r="UPC11" s="177"/>
      <c r="UPD11" s="177"/>
      <c r="UPE11" s="177"/>
      <c r="UPF11" s="177"/>
      <c r="UPG11" s="177"/>
      <c r="UPH11" s="177"/>
      <c r="UPI11" s="177"/>
      <c r="UPJ11" s="177"/>
      <c r="UPK11" s="177"/>
      <c r="UPL11" s="177"/>
      <c r="UPM11" s="177"/>
      <c r="UPN11" s="177"/>
      <c r="UPO11" s="177"/>
      <c r="UPP11" s="177"/>
      <c r="UPQ11" s="177"/>
      <c r="UPR11" s="177"/>
      <c r="UPS11" s="177"/>
      <c r="UPT11" s="177"/>
      <c r="UPU11" s="177"/>
      <c r="UPV11" s="177"/>
      <c r="UPW11" s="177"/>
      <c r="UPX11" s="177"/>
      <c r="UPY11" s="177"/>
      <c r="UPZ11" s="177"/>
      <c r="UQA11" s="177"/>
      <c r="UQB11" s="177"/>
      <c r="UQC11" s="177"/>
      <c r="UQD11" s="177"/>
      <c r="UQE11" s="177"/>
      <c r="UQF11" s="177"/>
      <c r="UQG11" s="177"/>
      <c r="UQH11" s="177"/>
      <c r="UQI11" s="177"/>
      <c r="UQJ11" s="177"/>
      <c r="UQK11" s="177"/>
      <c r="UQL11" s="177"/>
      <c r="UQM11" s="177"/>
      <c r="UQN11" s="177"/>
      <c r="UQO11" s="177"/>
      <c r="UQP11" s="177"/>
      <c r="UQQ11" s="177"/>
      <c r="UQR11" s="177"/>
      <c r="UQS11" s="177"/>
      <c r="UQT11" s="177"/>
      <c r="UQU11" s="177"/>
      <c r="UQV11" s="177"/>
      <c r="UQW11" s="177"/>
      <c r="UQX11" s="177"/>
      <c r="UQY11" s="177"/>
      <c r="UQZ11" s="177"/>
      <c r="URA11" s="177"/>
      <c r="URB11" s="177"/>
      <c r="URC11" s="177"/>
      <c r="URD11" s="177"/>
      <c r="URE11" s="177"/>
      <c r="URF11" s="177"/>
      <c r="URG11" s="177"/>
      <c r="URH11" s="177"/>
      <c r="URI11" s="177"/>
      <c r="URJ11" s="177"/>
      <c r="URK11" s="177"/>
      <c r="URL11" s="177"/>
      <c r="URM11" s="177"/>
      <c r="URN11" s="177"/>
      <c r="URO11" s="177"/>
      <c r="URP11" s="177"/>
      <c r="URQ11" s="177"/>
      <c r="URR11" s="177"/>
      <c r="URS11" s="177"/>
      <c r="URT11" s="177"/>
      <c r="URU11" s="177"/>
      <c r="URV11" s="177"/>
      <c r="URW11" s="177"/>
      <c r="URX11" s="177"/>
      <c r="URY11" s="177"/>
      <c r="URZ11" s="177"/>
      <c r="USA11" s="177"/>
      <c r="USB11" s="177"/>
      <c r="USC11" s="177"/>
      <c r="USD11" s="177"/>
      <c r="USE11" s="177"/>
      <c r="USF11" s="177"/>
      <c r="USG11" s="177"/>
      <c r="USH11" s="177"/>
      <c r="USI11" s="177"/>
      <c r="USJ11" s="177"/>
      <c r="USK11" s="177"/>
      <c r="USL11" s="177"/>
      <c r="USM11" s="177"/>
      <c r="USN11" s="177"/>
      <c r="USO11" s="177"/>
      <c r="USP11" s="177"/>
      <c r="USQ11" s="177"/>
      <c r="USR11" s="177"/>
      <c r="USS11" s="177"/>
      <c r="UST11" s="177"/>
      <c r="USU11" s="177"/>
      <c r="USV11" s="177"/>
      <c r="USW11" s="177"/>
      <c r="USX11" s="177"/>
      <c r="USY11" s="177"/>
      <c r="USZ11" s="177"/>
      <c r="UTA11" s="177"/>
      <c r="UTB11" s="177"/>
      <c r="UTC11" s="177"/>
      <c r="UTD11" s="177"/>
      <c r="UTE11" s="177"/>
      <c r="UTF11" s="177"/>
      <c r="UTG11" s="177"/>
      <c r="UTH11" s="177"/>
      <c r="UTI11" s="177"/>
      <c r="UTJ11" s="177"/>
      <c r="UTK11" s="177"/>
      <c r="UTL11" s="177"/>
      <c r="UTM11" s="177"/>
      <c r="UTN11" s="177"/>
      <c r="UTO11" s="177"/>
      <c r="UTP11" s="177"/>
      <c r="UTQ11" s="177"/>
      <c r="UTR11" s="177"/>
      <c r="UTS11" s="177"/>
      <c r="UTT11" s="177"/>
      <c r="UTU11" s="177"/>
      <c r="UTV11" s="177"/>
      <c r="UTW11" s="177"/>
      <c r="UTX11" s="177"/>
      <c r="UTY11" s="177"/>
      <c r="UTZ11" s="177"/>
      <c r="UUA11" s="177"/>
      <c r="UUB11" s="177"/>
      <c r="UUC11" s="177"/>
      <c r="UUD11" s="177"/>
      <c r="UUE11" s="177"/>
      <c r="UUF11" s="177"/>
      <c r="UUG11" s="177"/>
      <c r="UUH11" s="177"/>
      <c r="UUI11" s="177"/>
      <c r="UUJ11" s="177"/>
      <c r="UUK11" s="177"/>
      <c r="UUL11" s="177"/>
      <c r="UUM11" s="177"/>
      <c r="UUN11" s="177"/>
      <c r="UUO11" s="177"/>
      <c r="UUP11" s="177"/>
      <c r="UUQ11" s="177"/>
      <c r="UUR11" s="177"/>
      <c r="UUS11" s="177"/>
      <c r="UUT11" s="177"/>
      <c r="UUU11" s="177"/>
      <c r="UUV11" s="177"/>
      <c r="UUW11" s="177"/>
      <c r="UUX11" s="177"/>
      <c r="UUY11" s="177"/>
      <c r="UUZ11" s="177"/>
      <c r="UVA11" s="177"/>
      <c r="UVB11" s="177"/>
      <c r="UVC11" s="177"/>
      <c r="UVD11" s="177"/>
      <c r="UVE11" s="177"/>
      <c r="UVF11" s="177"/>
      <c r="UVG11" s="177"/>
      <c r="UVH11" s="177"/>
      <c r="UVI11" s="177"/>
      <c r="UVJ11" s="177"/>
      <c r="UVK11" s="177"/>
      <c r="UVL11" s="177"/>
      <c r="UVM11" s="177"/>
      <c r="UVN11" s="177"/>
      <c r="UVO11" s="177"/>
      <c r="UVP11" s="177"/>
      <c r="UVQ11" s="177"/>
      <c r="UVR11" s="177"/>
      <c r="UVS11" s="177"/>
      <c r="UVT11" s="177"/>
      <c r="UVU11" s="177"/>
      <c r="UVV11" s="177"/>
      <c r="UVW11" s="177"/>
      <c r="UVX11" s="177"/>
      <c r="UVY11" s="177"/>
      <c r="UVZ11" s="177"/>
      <c r="UWA11" s="177"/>
      <c r="UWB11" s="177"/>
      <c r="UWC11" s="177"/>
      <c r="UWD11" s="177"/>
      <c r="UWE11" s="177"/>
      <c r="UWF11" s="177"/>
      <c r="UWG11" s="177"/>
      <c r="UWH11" s="177"/>
      <c r="UWI11" s="177"/>
      <c r="UWJ11" s="177"/>
      <c r="UWK11" s="177"/>
      <c r="UWL11" s="177"/>
      <c r="UWM11" s="177"/>
      <c r="UWN11" s="177"/>
      <c r="UWO11" s="177"/>
      <c r="UWP11" s="177"/>
      <c r="UWQ11" s="177"/>
      <c r="UWR11" s="177"/>
      <c r="UWS11" s="177"/>
      <c r="UWT11" s="177"/>
      <c r="UWU11" s="177"/>
      <c r="UWV11" s="177"/>
      <c r="UWW11" s="177"/>
      <c r="UWX11" s="177"/>
      <c r="UWY11" s="177"/>
      <c r="UWZ11" s="177"/>
      <c r="UXA11" s="177"/>
      <c r="UXB11" s="177"/>
      <c r="UXC11" s="177"/>
      <c r="UXD11" s="177"/>
      <c r="UXE11" s="177"/>
      <c r="UXF11" s="177"/>
      <c r="UXG11" s="177"/>
      <c r="UXH11" s="177"/>
      <c r="UXI11" s="177"/>
      <c r="UXJ11" s="177"/>
      <c r="UXK11" s="177"/>
      <c r="UXL11" s="177"/>
      <c r="UXM11" s="177"/>
      <c r="UXN11" s="177"/>
      <c r="UXO11" s="177"/>
      <c r="UXP11" s="177"/>
      <c r="UXQ11" s="177"/>
      <c r="UXR11" s="177"/>
      <c r="UXS11" s="177"/>
      <c r="UXT11" s="177"/>
      <c r="UXU11" s="177"/>
      <c r="UXV11" s="177"/>
      <c r="UXW11" s="177"/>
      <c r="UXX11" s="177"/>
      <c r="UXY11" s="177"/>
      <c r="UXZ11" s="177"/>
      <c r="UYA11" s="177"/>
      <c r="UYB11" s="177"/>
      <c r="UYC11" s="177"/>
      <c r="UYD11" s="177"/>
      <c r="UYE11" s="177"/>
      <c r="UYF11" s="177"/>
      <c r="UYG11" s="177"/>
      <c r="UYH11" s="177"/>
      <c r="UYI11" s="177"/>
      <c r="UYJ11" s="177"/>
      <c r="UYK11" s="177"/>
      <c r="UYL11" s="177"/>
      <c r="UYM11" s="177"/>
      <c r="UYN11" s="177"/>
      <c r="UYO11" s="177"/>
      <c r="UYP11" s="177"/>
      <c r="UYQ11" s="177"/>
      <c r="UYR11" s="177"/>
      <c r="UYS11" s="177"/>
      <c r="UYT11" s="177"/>
      <c r="UYU11" s="177"/>
      <c r="UYV11" s="177"/>
      <c r="UYW11" s="177"/>
      <c r="UYX11" s="177"/>
      <c r="UYY11" s="177"/>
      <c r="UYZ11" s="177"/>
      <c r="UZA11" s="177"/>
      <c r="UZB11" s="177"/>
      <c r="UZC11" s="177"/>
      <c r="UZD11" s="177"/>
      <c r="UZE11" s="177"/>
      <c r="UZF11" s="177"/>
      <c r="UZG11" s="177"/>
      <c r="UZH11" s="177"/>
      <c r="UZI11" s="177"/>
      <c r="UZJ11" s="177"/>
      <c r="UZK11" s="177"/>
      <c r="UZL11" s="177"/>
      <c r="UZM11" s="177"/>
      <c r="UZN11" s="177"/>
      <c r="UZO11" s="177"/>
      <c r="UZP11" s="177"/>
      <c r="UZQ11" s="177"/>
      <c r="UZR11" s="177"/>
      <c r="UZS11" s="177"/>
      <c r="UZT11" s="177"/>
      <c r="UZU11" s="177"/>
      <c r="UZV11" s="177"/>
      <c r="UZW11" s="177"/>
      <c r="UZX11" s="177"/>
      <c r="UZY11" s="177"/>
      <c r="UZZ11" s="177"/>
      <c r="VAA11" s="177"/>
      <c r="VAB11" s="177"/>
      <c r="VAC11" s="177"/>
      <c r="VAD11" s="177"/>
      <c r="VAE11" s="177"/>
      <c r="VAF11" s="177"/>
      <c r="VAG11" s="177"/>
      <c r="VAH11" s="177"/>
      <c r="VAI11" s="177"/>
      <c r="VAJ11" s="177"/>
      <c r="VAK11" s="177"/>
      <c r="VAL11" s="177"/>
      <c r="VAM11" s="177"/>
      <c r="VAN11" s="177"/>
      <c r="VAO11" s="177"/>
      <c r="VAP11" s="177"/>
      <c r="VAQ11" s="177"/>
      <c r="VAR11" s="177"/>
      <c r="VAS11" s="177"/>
      <c r="VAT11" s="177"/>
      <c r="VAU11" s="177"/>
      <c r="VAV11" s="177"/>
      <c r="VAW11" s="177"/>
      <c r="VAX11" s="177"/>
      <c r="VAY11" s="177"/>
      <c r="VAZ11" s="177"/>
      <c r="VBA11" s="177"/>
      <c r="VBB11" s="177"/>
      <c r="VBC11" s="177"/>
      <c r="VBD11" s="177"/>
      <c r="VBE11" s="177"/>
      <c r="VBF11" s="177"/>
      <c r="VBG11" s="177"/>
      <c r="VBH11" s="177"/>
      <c r="VBI11" s="177"/>
      <c r="VBJ11" s="177"/>
      <c r="VBK11" s="177"/>
      <c r="VBL11" s="177"/>
      <c r="VBM11" s="177"/>
      <c r="VBN11" s="177"/>
      <c r="VBO11" s="177"/>
      <c r="VBP11" s="177"/>
      <c r="VBQ11" s="177"/>
      <c r="VBR11" s="177"/>
      <c r="VBS11" s="177"/>
      <c r="VBT11" s="177"/>
      <c r="VBU11" s="177"/>
      <c r="VBV11" s="177"/>
      <c r="VBW11" s="177"/>
      <c r="VBX11" s="177"/>
      <c r="VBY11" s="177"/>
      <c r="VBZ11" s="177"/>
      <c r="VCA11" s="177"/>
      <c r="VCB11" s="177"/>
      <c r="VCC11" s="177"/>
      <c r="VCD11" s="177"/>
      <c r="VCE11" s="177"/>
      <c r="VCF11" s="177"/>
      <c r="VCG11" s="177"/>
      <c r="VCH11" s="177"/>
      <c r="VCI11" s="177"/>
      <c r="VCJ11" s="177"/>
      <c r="VCK11" s="177"/>
      <c r="VCL11" s="177"/>
      <c r="VCM11" s="177"/>
      <c r="VCN11" s="177"/>
      <c r="VCO11" s="177"/>
      <c r="VCP11" s="177"/>
      <c r="VCQ11" s="177"/>
      <c r="VCR11" s="177"/>
      <c r="VCS11" s="177"/>
      <c r="VCT11" s="177"/>
      <c r="VCU11" s="177"/>
      <c r="VCV11" s="177"/>
      <c r="VCW11" s="177"/>
      <c r="VCX11" s="177"/>
      <c r="VCY11" s="177"/>
      <c r="VCZ11" s="177"/>
      <c r="VDA11" s="177"/>
      <c r="VDB11" s="177"/>
      <c r="VDC11" s="177"/>
      <c r="VDD11" s="177"/>
      <c r="VDE11" s="177"/>
      <c r="VDF11" s="177"/>
      <c r="VDG11" s="177"/>
      <c r="VDH11" s="177"/>
      <c r="VDI11" s="177"/>
      <c r="VDJ11" s="177"/>
      <c r="VDK11" s="177"/>
      <c r="VDL11" s="177"/>
      <c r="VDM11" s="177"/>
      <c r="VDN11" s="177"/>
      <c r="VDO11" s="177"/>
      <c r="VDP11" s="177"/>
      <c r="VDQ11" s="177"/>
      <c r="VDR11" s="177"/>
      <c r="VDS11" s="177"/>
      <c r="VDT11" s="177"/>
      <c r="VDU11" s="177"/>
      <c r="VDV11" s="177"/>
      <c r="VDW11" s="177"/>
      <c r="VDX11" s="177"/>
      <c r="VDY11" s="177"/>
      <c r="VDZ11" s="177"/>
      <c r="VEA11" s="177"/>
      <c r="VEB11" s="177"/>
      <c r="VEC11" s="177"/>
      <c r="VED11" s="177"/>
      <c r="VEE11" s="177"/>
      <c r="VEF11" s="177"/>
      <c r="VEG11" s="177"/>
      <c r="VEH11" s="177"/>
      <c r="VEI11" s="177"/>
      <c r="VEJ11" s="177"/>
      <c r="VEK11" s="177"/>
      <c r="VEL11" s="177"/>
      <c r="VEM11" s="177"/>
      <c r="VEN11" s="177"/>
      <c r="VEO11" s="177"/>
      <c r="VEP11" s="177"/>
      <c r="VEQ11" s="177"/>
      <c r="VER11" s="177"/>
      <c r="VES11" s="177"/>
      <c r="VET11" s="177"/>
      <c r="VEU11" s="177"/>
      <c r="VEV11" s="177"/>
      <c r="VEW11" s="177"/>
      <c r="VEX11" s="177"/>
      <c r="VEY11" s="177"/>
      <c r="VEZ11" s="177"/>
      <c r="VFA11" s="177"/>
      <c r="VFB11" s="177"/>
      <c r="VFC11" s="177"/>
      <c r="VFD11" s="177"/>
      <c r="VFE11" s="177"/>
      <c r="VFF11" s="177"/>
      <c r="VFG11" s="177"/>
      <c r="VFH11" s="177"/>
      <c r="VFI11" s="177"/>
      <c r="VFJ11" s="177"/>
      <c r="VFK11" s="177"/>
      <c r="VFL11" s="177"/>
      <c r="VFM11" s="177"/>
      <c r="VFN11" s="177"/>
      <c r="VFO11" s="177"/>
      <c r="VFP11" s="177"/>
      <c r="VFQ11" s="177"/>
      <c r="VFR11" s="177"/>
      <c r="VFS11" s="177"/>
      <c r="VFT11" s="177"/>
      <c r="VFU11" s="177"/>
      <c r="VFV11" s="177"/>
      <c r="VFW11" s="177"/>
      <c r="VFX11" s="177"/>
      <c r="VFY11" s="177"/>
      <c r="VFZ11" s="177"/>
      <c r="VGA11" s="177"/>
      <c r="VGB11" s="177"/>
      <c r="VGC11" s="177"/>
      <c r="VGD11" s="177"/>
      <c r="VGE11" s="177"/>
      <c r="VGF11" s="177"/>
      <c r="VGG11" s="177"/>
      <c r="VGH11" s="177"/>
      <c r="VGI11" s="177"/>
      <c r="VGJ11" s="177"/>
      <c r="VGK11" s="177"/>
      <c r="VGL11" s="177"/>
      <c r="VGM11" s="177"/>
      <c r="VGN11" s="177"/>
      <c r="VGO11" s="177"/>
      <c r="VGP11" s="177"/>
      <c r="VGQ11" s="177"/>
      <c r="VGR11" s="177"/>
      <c r="VGS11" s="177"/>
      <c r="VGT11" s="177"/>
      <c r="VGU11" s="177"/>
      <c r="VGV11" s="177"/>
      <c r="VGW11" s="177"/>
      <c r="VGX11" s="177"/>
      <c r="VGY11" s="177"/>
      <c r="VGZ11" s="177"/>
      <c r="VHA11" s="177"/>
      <c r="VHB11" s="177"/>
      <c r="VHC11" s="177"/>
      <c r="VHD11" s="177"/>
      <c r="VHE11" s="177"/>
      <c r="VHF11" s="177"/>
      <c r="VHG11" s="177"/>
      <c r="VHH11" s="177"/>
      <c r="VHI11" s="177"/>
      <c r="VHJ11" s="177"/>
      <c r="VHK11" s="177"/>
      <c r="VHL11" s="177"/>
      <c r="VHM11" s="177"/>
      <c r="VHN11" s="177"/>
      <c r="VHO11" s="177"/>
      <c r="VHP11" s="177"/>
      <c r="VHQ11" s="177"/>
      <c r="VHR11" s="177"/>
      <c r="VHS11" s="177"/>
      <c r="VHT11" s="177"/>
      <c r="VHU11" s="177"/>
      <c r="VHV11" s="177"/>
      <c r="VHW11" s="177"/>
      <c r="VHX11" s="177"/>
      <c r="VHY11" s="177"/>
      <c r="VHZ11" s="177"/>
      <c r="VIA11" s="177"/>
      <c r="VIB11" s="177"/>
      <c r="VIC11" s="177"/>
      <c r="VID11" s="177"/>
      <c r="VIE11" s="177"/>
      <c r="VIF11" s="177"/>
      <c r="VIG11" s="177"/>
      <c r="VIH11" s="177"/>
      <c r="VII11" s="177"/>
      <c r="VIJ11" s="177"/>
      <c r="VIK11" s="177"/>
      <c r="VIL11" s="177"/>
      <c r="VIM11" s="177"/>
      <c r="VIN11" s="177"/>
      <c r="VIO11" s="177"/>
      <c r="VIP11" s="177"/>
      <c r="VIQ11" s="177"/>
      <c r="VIR11" s="177"/>
      <c r="VIS11" s="177"/>
      <c r="VIT11" s="177"/>
      <c r="VIU11" s="177"/>
      <c r="VIV11" s="177"/>
      <c r="VIW11" s="177"/>
      <c r="VIX11" s="177"/>
      <c r="VIY11" s="177"/>
      <c r="VIZ11" s="177"/>
      <c r="VJA11" s="177"/>
      <c r="VJB11" s="177"/>
      <c r="VJC11" s="177"/>
      <c r="VJD11" s="177"/>
      <c r="VJE11" s="177"/>
      <c r="VJF11" s="177"/>
      <c r="VJG11" s="177"/>
      <c r="VJH11" s="177"/>
      <c r="VJI11" s="177"/>
      <c r="VJJ11" s="177"/>
      <c r="VJK11" s="177"/>
      <c r="VJL11" s="177"/>
      <c r="VJM11" s="177"/>
      <c r="VJN11" s="177"/>
      <c r="VJO11" s="177"/>
      <c r="VJP11" s="177"/>
      <c r="VJQ11" s="177"/>
      <c r="VJR11" s="177"/>
      <c r="VJS11" s="177"/>
      <c r="VJT11" s="177"/>
      <c r="VJU11" s="177"/>
      <c r="VJV11" s="177"/>
      <c r="VJW11" s="177"/>
      <c r="VJX11" s="177"/>
      <c r="VJY11" s="177"/>
      <c r="VJZ11" s="177"/>
      <c r="VKA11" s="177"/>
      <c r="VKB11" s="177"/>
      <c r="VKC11" s="177"/>
      <c r="VKD11" s="177"/>
      <c r="VKE11" s="177"/>
      <c r="VKF11" s="177"/>
      <c r="VKG11" s="177"/>
      <c r="VKH11" s="177"/>
      <c r="VKI11" s="177"/>
      <c r="VKJ11" s="177"/>
      <c r="VKK11" s="177"/>
      <c r="VKL11" s="177"/>
      <c r="VKM11" s="177"/>
      <c r="VKN11" s="177"/>
      <c r="VKO11" s="177"/>
      <c r="VKP11" s="177"/>
      <c r="VKQ11" s="177"/>
      <c r="VKR11" s="177"/>
      <c r="VKS11" s="177"/>
      <c r="VKT11" s="177"/>
      <c r="VKU11" s="177"/>
      <c r="VKV11" s="177"/>
      <c r="VKW11" s="177"/>
      <c r="VKX11" s="177"/>
      <c r="VKY11" s="177"/>
      <c r="VKZ11" s="177"/>
      <c r="VLA11" s="177"/>
      <c r="VLB11" s="177"/>
      <c r="VLC11" s="177"/>
      <c r="VLD11" s="177"/>
      <c r="VLE11" s="177"/>
      <c r="VLF11" s="177"/>
      <c r="VLG11" s="177"/>
      <c r="VLH11" s="177"/>
      <c r="VLI11" s="177"/>
      <c r="VLJ11" s="177"/>
      <c r="VLK11" s="177"/>
      <c r="VLL11" s="177"/>
      <c r="VLM11" s="177"/>
      <c r="VLN11" s="177"/>
      <c r="VLO11" s="177"/>
      <c r="VLP11" s="177"/>
      <c r="VLQ11" s="177"/>
      <c r="VLR11" s="177"/>
      <c r="VLS11" s="177"/>
      <c r="VLT11" s="177"/>
      <c r="VLU11" s="177"/>
      <c r="VLV11" s="177"/>
      <c r="VLW11" s="177"/>
      <c r="VLX11" s="177"/>
      <c r="VLY11" s="177"/>
      <c r="VLZ11" s="177"/>
      <c r="VMA11" s="177"/>
      <c r="VMB11" s="177"/>
      <c r="VMC11" s="177"/>
      <c r="VMD11" s="177"/>
      <c r="VME11" s="177"/>
      <c r="VMF11" s="177"/>
      <c r="VMG11" s="177"/>
      <c r="VMH11" s="177"/>
      <c r="VMI11" s="177"/>
      <c r="VMJ11" s="177"/>
      <c r="VMK11" s="177"/>
      <c r="VML11" s="177"/>
      <c r="VMM11" s="177"/>
      <c r="VMN11" s="177"/>
      <c r="VMO11" s="177"/>
      <c r="VMP11" s="177"/>
      <c r="VMQ11" s="177"/>
      <c r="VMR11" s="177"/>
      <c r="VMS11" s="177"/>
      <c r="VMT11" s="177"/>
      <c r="VMU11" s="177"/>
      <c r="VMV11" s="177"/>
      <c r="VMW11" s="177"/>
      <c r="VMX11" s="177"/>
      <c r="VMY11" s="177"/>
      <c r="VMZ11" s="177"/>
      <c r="VNA11" s="177"/>
      <c r="VNB11" s="177"/>
      <c r="VNC11" s="177"/>
      <c r="VND11" s="177"/>
      <c r="VNE11" s="177"/>
      <c r="VNF11" s="177"/>
      <c r="VNG11" s="177"/>
      <c r="VNH11" s="177"/>
      <c r="VNI11" s="177"/>
      <c r="VNJ11" s="177"/>
      <c r="VNK11" s="177"/>
      <c r="VNL11" s="177"/>
      <c r="VNM11" s="177"/>
      <c r="VNN11" s="177"/>
      <c r="VNO11" s="177"/>
      <c r="VNP11" s="177"/>
      <c r="VNQ11" s="177"/>
      <c r="VNR11" s="177"/>
      <c r="VNS11" s="177"/>
      <c r="VNT11" s="177"/>
      <c r="VNU11" s="177"/>
      <c r="VNV11" s="177"/>
      <c r="VNW11" s="177"/>
      <c r="VNX11" s="177"/>
      <c r="VNY11" s="177"/>
      <c r="VNZ11" s="177"/>
      <c r="VOA11" s="177"/>
      <c r="VOB11" s="177"/>
      <c r="VOC11" s="177"/>
      <c r="VOD11" s="177"/>
      <c r="VOE11" s="177"/>
      <c r="VOF11" s="177"/>
      <c r="VOG11" s="177"/>
      <c r="VOH11" s="177"/>
      <c r="VOI11" s="177"/>
      <c r="VOJ11" s="177"/>
      <c r="VOK11" s="177"/>
      <c r="VOL11" s="177"/>
      <c r="VOM11" s="177"/>
      <c r="VON11" s="177"/>
      <c r="VOO11" s="177"/>
      <c r="VOP11" s="177"/>
      <c r="VOQ11" s="177"/>
      <c r="VOR11" s="177"/>
      <c r="VOS11" s="177"/>
      <c r="VOT11" s="177"/>
      <c r="VOU11" s="177"/>
      <c r="VOV11" s="177"/>
      <c r="VOW11" s="177"/>
      <c r="VOX11" s="177"/>
      <c r="VOY11" s="177"/>
      <c r="VOZ11" s="177"/>
      <c r="VPA11" s="177"/>
      <c r="VPB11" s="177"/>
      <c r="VPC11" s="177"/>
      <c r="VPD11" s="177"/>
      <c r="VPE11" s="177"/>
      <c r="VPF11" s="177"/>
      <c r="VPG11" s="177"/>
      <c r="VPH11" s="177"/>
      <c r="VPI11" s="177"/>
      <c r="VPJ11" s="177"/>
      <c r="VPK11" s="177"/>
      <c r="VPL11" s="177"/>
      <c r="VPM11" s="177"/>
      <c r="VPN11" s="177"/>
      <c r="VPO11" s="177"/>
      <c r="VPP11" s="177"/>
      <c r="VPQ11" s="177"/>
      <c r="VPR11" s="177"/>
      <c r="VPS11" s="177"/>
      <c r="VPT11" s="177"/>
      <c r="VPU11" s="177"/>
      <c r="VPV11" s="177"/>
      <c r="VPW11" s="177"/>
      <c r="VPX11" s="177"/>
      <c r="VPY11" s="177"/>
      <c r="VPZ11" s="177"/>
      <c r="VQA11" s="177"/>
      <c r="VQB11" s="177"/>
      <c r="VQC11" s="177"/>
      <c r="VQD11" s="177"/>
      <c r="VQE11" s="177"/>
      <c r="VQF11" s="177"/>
      <c r="VQG11" s="177"/>
      <c r="VQH11" s="177"/>
      <c r="VQI11" s="177"/>
      <c r="VQJ11" s="177"/>
      <c r="VQK11" s="177"/>
      <c r="VQL11" s="177"/>
      <c r="VQM11" s="177"/>
      <c r="VQN11" s="177"/>
      <c r="VQO11" s="177"/>
      <c r="VQP11" s="177"/>
      <c r="VQQ11" s="177"/>
      <c r="VQR11" s="177"/>
      <c r="VQS11" s="177"/>
      <c r="VQT11" s="177"/>
      <c r="VQU11" s="177"/>
      <c r="VQV11" s="177"/>
      <c r="VQW11" s="177"/>
      <c r="VQX11" s="177"/>
      <c r="VQY11" s="177"/>
      <c r="VQZ11" s="177"/>
      <c r="VRA11" s="177"/>
      <c r="VRB11" s="177"/>
      <c r="VRC11" s="177"/>
      <c r="VRD11" s="177"/>
      <c r="VRE11" s="177"/>
      <c r="VRF11" s="177"/>
      <c r="VRG11" s="177"/>
      <c r="VRH11" s="177"/>
      <c r="VRI11" s="177"/>
      <c r="VRJ11" s="177"/>
      <c r="VRK11" s="177"/>
      <c r="VRL11" s="177"/>
      <c r="VRM11" s="177"/>
      <c r="VRN11" s="177"/>
      <c r="VRO11" s="177"/>
      <c r="VRP11" s="177"/>
      <c r="VRQ11" s="177"/>
      <c r="VRR11" s="177"/>
      <c r="VRS11" s="177"/>
      <c r="VRT11" s="177"/>
      <c r="VRU11" s="177"/>
      <c r="VRV11" s="177"/>
      <c r="VRW11" s="177"/>
      <c r="VRX11" s="177"/>
      <c r="VRY11" s="177"/>
      <c r="VRZ11" s="177"/>
      <c r="VSA11" s="177"/>
      <c r="VSB11" s="177"/>
      <c r="VSC11" s="177"/>
      <c r="VSD11" s="177"/>
      <c r="VSE11" s="177"/>
      <c r="VSF11" s="177"/>
      <c r="VSG11" s="177"/>
      <c r="VSH11" s="177"/>
      <c r="VSI11" s="177"/>
      <c r="VSJ11" s="177"/>
      <c r="VSK11" s="177"/>
      <c r="VSL11" s="177"/>
      <c r="VSM11" s="177"/>
      <c r="VSN11" s="177"/>
      <c r="VSO11" s="177"/>
      <c r="VSP11" s="177"/>
      <c r="VSQ11" s="177"/>
      <c r="VSR11" s="177"/>
      <c r="VSS11" s="177"/>
      <c r="VST11" s="177"/>
      <c r="VSU11" s="177"/>
      <c r="VSV11" s="177"/>
      <c r="VSW11" s="177"/>
      <c r="VSX11" s="177"/>
      <c r="VSY11" s="177"/>
      <c r="VSZ11" s="177"/>
      <c r="VTA11" s="177"/>
      <c r="VTB11" s="177"/>
      <c r="VTC11" s="177"/>
      <c r="VTD11" s="177"/>
      <c r="VTE11" s="177"/>
      <c r="VTF11" s="177"/>
      <c r="VTG11" s="177"/>
      <c r="VTH11" s="177"/>
      <c r="VTI11" s="177"/>
      <c r="VTJ11" s="177"/>
      <c r="VTK11" s="177"/>
      <c r="VTL11" s="177"/>
      <c r="VTM11" s="177"/>
      <c r="VTN11" s="177"/>
      <c r="VTO11" s="177"/>
      <c r="VTP11" s="177"/>
      <c r="VTQ11" s="177"/>
      <c r="VTR11" s="177"/>
      <c r="VTS11" s="177"/>
      <c r="VTT11" s="177"/>
      <c r="VTU11" s="177"/>
      <c r="VTV11" s="177"/>
      <c r="VTW11" s="177"/>
      <c r="VTX11" s="177"/>
      <c r="VTY11" s="177"/>
      <c r="VTZ11" s="177"/>
      <c r="VUA11" s="177"/>
      <c r="VUB11" s="177"/>
      <c r="VUC11" s="177"/>
      <c r="VUD11" s="177"/>
      <c r="VUE11" s="177"/>
      <c r="VUF11" s="177"/>
      <c r="VUG11" s="177"/>
      <c r="VUH11" s="177"/>
      <c r="VUI11" s="177"/>
      <c r="VUJ11" s="177"/>
      <c r="VUK11" s="177"/>
      <c r="VUL11" s="177"/>
      <c r="VUM11" s="177"/>
      <c r="VUN11" s="177"/>
      <c r="VUO11" s="177"/>
      <c r="VUP11" s="177"/>
      <c r="VUQ11" s="177"/>
      <c r="VUR11" s="177"/>
      <c r="VUS11" s="177"/>
      <c r="VUT11" s="177"/>
      <c r="VUU11" s="177"/>
      <c r="VUV11" s="177"/>
      <c r="VUW11" s="177"/>
      <c r="VUX11" s="177"/>
      <c r="VUY11" s="177"/>
      <c r="VUZ11" s="177"/>
      <c r="VVA11" s="177"/>
      <c r="VVB11" s="177"/>
      <c r="VVC11" s="177"/>
      <c r="VVD11" s="177"/>
      <c r="VVE11" s="177"/>
      <c r="VVF11" s="177"/>
      <c r="VVG11" s="177"/>
      <c r="VVH11" s="177"/>
      <c r="VVI11" s="177"/>
      <c r="VVJ11" s="177"/>
      <c r="VVK11" s="177"/>
      <c r="VVL11" s="177"/>
      <c r="VVM11" s="177"/>
      <c r="VVN11" s="177"/>
      <c r="VVO11" s="177"/>
      <c r="VVP11" s="177"/>
      <c r="VVQ11" s="177"/>
      <c r="VVR11" s="177"/>
      <c r="VVS11" s="177"/>
      <c r="VVT11" s="177"/>
      <c r="VVU11" s="177"/>
      <c r="VVV11" s="177"/>
      <c r="VVW11" s="177"/>
      <c r="VVX11" s="177"/>
      <c r="VVY11" s="177"/>
      <c r="VVZ11" s="177"/>
      <c r="VWA11" s="177"/>
      <c r="VWB11" s="177"/>
      <c r="VWC11" s="177"/>
      <c r="VWD11" s="177"/>
      <c r="VWE11" s="177"/>
      <c r="VWF11" s="177"/>
      <c r="VWG11" s="177"/>
      <c r="VWH11" s="177"/>
      <c r="VWI11" s="177"/>
      <c r="VWJ11" s="177"/>
      <c r="VWK11" s="177"/>
      <c r="VWL11" s="177"/>
      <c r="VWM11" s="177"/>
      <c r="VWN11" s="177"/>
      <c r="VWO11" s="177"/>
      <c r="VWP11" s="177"/>
      <c r="VWQ11" s="177"/>
      <c r="VWR11" s="177"/>
      <c r="VWS11" s="177"/>
      <c r="VWT11" s="177"/>
      <c r="VWU11" s="177"/>
      <c r="VWV11" s="177"/>
      <c r="VWW11" s="177"/>
      <c r="VWX11" s="177"/>
      <c r="VWY11" s="177"/>
      <c r="VWZ11" s="177"/>
      <c r="VXA11" s="177"/>
      <c r="VXB11" s="177"/>
      <c r="VXC11" s="177"/>
      <c r="VXD11" s="177"/>
      <c r="VXE11" s="177"/>
      <c r="VXF11" s="177"/>
      <c r="VXG11" s="177"/>
      <c r="VXH11" s="177"/>
      <c r="VXI11" s="177"/>
      <c r="VXJ11" s="177"/>
      <c r="VXK11" s="177"/>
      <c r="VXL11" s="177"/>
      <c r="VXM11" s="177"/>
      <c r="VXN11" s="177"/>
      <c r="VXO11" s="177"/>
      <c r="VXP11" s="177"/>
      <c r="VXQ11" s="177"/>
      <c r="VXR11" s="177"/>
      <c r="VXS11" s="177"/>
      <c r="VXT11" s="177"/>
      <c r="VXU11" s="177"/>
      <c r="VXV11" s="177"/>
      <c r="VXW11" s="177"/>
      <c r="VXX11" s="177"/>
      <c r="VXY11" s="177"/>
      <c r="VXZ11" s="177"/>
      <c r="VYA11" s="177"/>
      <c r="VYB11" s="177"/>
      <c r="VYC11" s="177"/>
      <c r="VYD11" s="177"/>
      <c r="VYE11" s="177"/>
      <c r="VYF11" s="177"/>
      <c r="VYG11" s="177"/>
      <c r="VYH11" s="177"/>
      <c r="VYI11" s="177"/>
      <c r="VYJ11" s="177"/>
      <c r="VYK11" s="177"/>
      <c r="VYL11" s="177"/>
      <c r="VYM11" s="177"/>
      <c r="VYN11" s="177"/>
      <c r="VYO11" s="177"/>
      <c r="VYP11" s="177"/>
      <c r="VYQ11" s="177"/>
      <c r="VYR11" s="177"/>
      <c r="VYS11" s="177"/>
      <c r="VYT11" s="177"/>
      <c r="VYU11" s="177"/>
      <c r="VYV11" s="177"/>
      <c r="VYW11" s="177"/>
      <c r="VYX11" s="177"/>
      <c r="VYY11" s="177"/>
      <c r="VYZ11" s="177"/>
      <c r="VZA11" s="177"/>
      <c r="VZB11" s="177"/>
      <c r="VZC11" s="177"/>
      <c r="VZD11" s="177"/>
      <c r="VZE11" s="177"/>
      <c r="VZF11" s="177"/>
      <c r="VZG11" s="177"/>
      <c r="VZH11" s="177"/>
      <c r="VZI11" s="177"/>
      <c r="VZJ11" s="177"/>
      <c r="VZK11" s="177"/>
      <c r="VZL11" s="177"/>
      <c r="VZM11" s="177"/>
      <c r="VZN11" s="177"/>
      <c r="VZO11" s="177"/>
      <c r="VZP11" s="177"/>
      <c r="VZQ11" s="177"/>
      <c r="VZR11" s="177"/>
      <c r="VZS11" s="177"/>
      <c r="VZT11" s="177"/>
      <c r="VZU11" s="177"/>
      <c r="VZV11" s="177"/>
      <c r="VZW11" s="177"/>
      <c r="VZX11" s="177"/>
      <c r="VZY11" s="177"/>
      <c r="VZZ11" s="177"/>
      <c r="WAA11" s="177"/>
      <c r="WAB11" s="177"/>
      <c r="WAC11" s="177"/>
      <c r="WAD11" s="177"/>
      <c r="WAE11" s="177"/>
      <c r="WAF11" s="177"/>
      <c r="WAG11" s="177"/>
      <c r="WAH11" s="177"/>
      <c r="WAI11" s="177"/>
      <c r="WAJ11" s="177"/>
      <c r="WAK11" s="177"/>
      <c r="WAL11" s="177"/>
      <c r="WAM11" s="177"/>
      <c r="WAN11" s="177"/>
      <c r="WAO11" s="177"/>
      <c r="WAP11" s="177"/>
      <c r="WAQ11" s="177"/>
      <c r="WAR11" s="177"/>
      <c r="WAS11" s="177"/>
      <c r="WAT11" s="177"/>
      <c r="WAU11" s="177"/>
      <c r="WAV11" s="177"/>
      <c r="WAW11" s="177"/>
      <c r="WAX11" s="177"/>
      <c r="WAY11" s="177"/>
      <c r="WAZ11" s="177"/>
      <c r="WBA11" s="177"/>
      <c r="WBB11" s="177"/>
      <c r="WBC11" s="177"/>
      <c r="WBD11" s="177"/>
      <c r="WBE11" s="177"/>
      <c r="WBF11" s="177"/>
      <c r="WBG11" s="177"/>
      <c r="WBH11" s="177"/>
      <c r="WBI11" s="177"/>
      <c r="WBJ11" s="177"/>
      <c r="WBK11" s="177"/>
      <c r="WBL11" s="177"/>
      <c r="WBM11" s="177"/>
      <c r="WBN11" s="177"/>
      <c r="WBO11" s="177"/>
      <c r="WBP11" s="177"/>
      <c r="WBQ11" s="177"/>
      <c r="WBR11" s="177"/>
      <c r="WBS11" s="177"/>
      <c r="WBT11" s="177"/>
      <c r="WBU11" s="177"/>
      <c r="WBV11" s="177"/>
      <c r="WBW11" s="177"/>
      <c r="WBX11" s="177"/>
      <c r="WBY11" s="177"/>
      <c r="WBZ11" s="177"/>
      <c r="WCA11" s="177"/>
      <c r="WCB11" s="177"/>
      <c r="WCC11" s="177"/>
      <c r="WCD11" s="177"/>
      <c r="WCE11" s="177"/>
      <c r="WCF11" s="177"/>
      <c r="WCG11" s="177"/>
      <c r="WCH11" s="177"/>
      <c r="WCI11" s="177"/>
      <c r="WCJ11" s="177"/>
      <c r="WCK11" s="177"/>
      <c r="WCL11" s="177"/>
      <c r="WCM11" s="177"/>
      <c r="WCN11" s="177"/>
      <c r="WCO11" s="177"/>
      <c r="WCP11" s="177"/>
      <c r="WCQ11" s="177"/>
      <c r="WCR11" s="177"/>
      <c r="WCS11" s="177"/>
      <c r="WCT11" s="177"/>
      <c r="WCU11" s="177"/>
      <c r="WCV11" s="177"/>
      <c r="WCW11" s="177"/>
      <c r="WCX11" s="177"/>
      <c r="WCY11" s="177"/>
      <c r="WCZ11" s="177"/>
      <c r="WDA11" s="177"/>
      <c r="WDB11" s="177"/>
      <c r="WDC11" s="177"/>
      <c r="WDD11" s="177"/>
      <c r="WDE11" s="177"/>
      <c r="WDF11" s="177"/>
      <c r="WDG11" s="177"/>
      <c r="WDH11" s="177"/>
      <c r="WDI11" s="177"/>
      <c r="WDJ11" s="177"/>
      <c r="WDK11" s="177"/>
      <c r="WDL11" s="177"/>
      <c r="WDM11" s="177"/>
      <c r="WDN11" s="177"/>
      <c r="WDO11" s="177"/>
      <c r="WDP11" s="177"/>
      <c r="WDQ11" s="177"/>
      <c r="WDR11" s="177"/>
      <c r="WDS11" s="177"/>
      <c r="WDT11" s="177"/>
      <c r="WDU11" s="177"/>
      <c r="WDV11" s="177"/>
      <c r="WDW11" s="177"/>
      <c r="WDX11" s="177"/>
      <c r="WDY11" s="177"/>
      <c r="WDZ11" s="177"/>
      <c r="WEA11" s="177"/>
      <c r="WEB11" s="177"/>
      <c r="WEC11" s="177"/>
      <c r="WED11" s="177"/>
      <c r="WEE11" s="177"/>
      <c r="WEF11" s="177"/>
      <c r="WEG11" s="177"/>
      <c r="WEH11" s="177"/>
      <c r="WEI11" s="177"/>
      <c r="WEJ11" s="177"/>
      <c r="WEK11" s="177"/>
      <c r="WEL11" s="177"/>
      <c r="WEM11" s="177"/>
      <c r="WEN11" s="177"/>
      <c r="WEO11" s="177"/>
      <c r="WEP11" s="177"/>
      <c r="WEQ11" s="177"/>
      <c r="WER11" s="177"/>
      <c r="WES11" s="177"/>
      <c r="WET11" s="177"/>
      <c r="WEU11" s="177"/>
      <c r="WEV11" s="177"/>
      <c r="WEW11" s="177"/>
      <c r="WEX11" s="177"/>
      <c r="WEY11" s="177"/>
      <c r="WEZ11" s="177"/>
      <c r="WFA11" s="177"/>
      <c r="WFB11" s="177"/>
      <c r="WFC11" s="177"/>
      <c r="WFD11" s="177"/>
      <c r="WFE11" s="177"/>
      <c r="WFF11" s="177"/>
      <c r="WFG11" s="177"/>
      <c r="WFH11" s="177"/>
      <c r="WFI11" s="177"/>
      <c r="WFJ11" s="177"/>
      <c r="WFK11" s="177"/>
      <c r="WFL11" s="177"/>
      <c r="WFM11" s="177"/>
      <c r="WFN11" s="177"/>
      <c r="WFO11" s="177"/>
      <c r="WFP11" s="177"/>
      <c r="WFQ11" s="177"/>
      <c r="WFR11" s="177"/>
      <c r="WFS11" s="177"/>
      <c r="WFT11" s="177"/>
      <c r="WFU11" s="177"/>
      <c r="WFV11" s="177"/>
      <c r="WFW11" s="177"/>
      <c r="WFX11" s="177"/>
      <c r="WFY11" s="177"/>
      <c r="WFZ11" s="177"/>
      <c r="WGA11" s="177"/>
      <c r="WGB11" s="177"/>
      <c r="WGC11" s="177"/>
      <c r="WGD11" s="177"/>
      <c r="WGE11" s="177"/>
      <c r="WGF11" s="177"/>
      <c r="WGG11" s="177"/>
      <c r="WGH11" s="177"/>
      <c r="WGI11" s="177"/>
      <c r="WGJ11" s="177"/>
      <c r="WGK11" s="177"/>
      <c r="WGL11" s="177"/>
      <c r="WGM11" s="177"/>
      <c r="WGN11" s="177"/>
      <c r="WGO11" s="177"/>
      <c r="WGP11" s="177"/>
      <c r="WGQ11" s="177"/>
      <c r="WGR11" s="177"/>
      <c r="WGS11" s="177"/>
      <c r="WGT11" s="177"/>
      <c r="WGU11" s="177"/>
      <c r="WGV11" s="177"/>
      <c r="WGW11" s="177"/>
      <c r="WGX11" s="177"/>
      <c r="WGY11" s="177"/>
      <c r="WGZ11" s="177"/>
      <c r="WHA11" s="177"/>
      <c r="WHB11" s="177"/>
      <c r="WHC11" s="177"/>
      <c r="WHD11" s="177"/>
      <c r="WHE11" s="177"/>
      <c r="WHF11" s="177"/>
      <c r="WHG11" s="177"/>
      <c r="WHH11" s="177"/>
      <c r="WHI11" s="177"/>
      <c r="WHJ11" s="177"/>
      <c r="WHK11" s="177"/>
      <c r="WHL11" s="177"/>
      <c r="WHM11" s="177"/>
      <c r="WHN11" s="177"/>
      <c r="WHO11" s="177"/>
      <c r="WHP11" s="177"/>
      <c r="WHQ11" s="177"/>
      <c r="WHR11" s="177"/>
      <c r="WHS11" s="177"/>
      <c r="WHT11" s="177"/>
      <c r="WHU11" s="177"/>
      <c r="WHV11" s="177"/>
      <c r="WHW11" s="177"/>
      <c r="WHX11" s="177"/>
      <c r="WHY11" s="177"/>
      <c r="WHZ11" s="177"/>
      <c r="WIA11" s="177"/>
      <c r="WIB11" s="177"/>
      <c r="WIC11" s="177"/>
      <c r="WID11" s="177"/>
      <c r="WIE11" s="177"/>
      <c r="WIF11" s="177"/>
      <c r="WIG11" s="177"/>
      <c r="WIH11" s="177"/>
      <c r="WII11" s="177"/>
      <c r="WIJ11" s="177"/>
      <c r="WIK11" s="177"/>
      <c r="WIL11" s="177"/>
      <c r="WIM11" s="177"/>
      <c r="WIN11" s="177"/>
      <c r="WIO11" s="177"/>
      <c r="WIP11" s="177"/>
      <c r="WIQ11" s="177"/>
      <c r="WIR11" s="177"/>
      <c r="WIS11" s="177"/>
      <c r="WIT11" s="177"/>
      <c r="WIU11" s="177"/>
      <c r="WIV11" s="177"/>
      <c r="WIW11" s="177"/>
      <c r="WIX11" s="177"/>
      <c r="WIY11" s="177"/>
      <c r="WIZ11" s="177"/>
      <c r="WJA11" s="177"/>
      <c r="WJB11" s="177"/>
      <c r="WJC11" s="177"/>
      <c r="WJD11" s="177"/>
      <c r="WJE11" s="177"/>
      <c r="WJF11" s="177"/>
      <c r="WJG11" s="177"/>
      <c r="WJH11" s="177"/>
      <c r="WJI11" s="177"/>
      <c r="WJJ11" s="177"/>
      <c r="WJK11" s="177"/>
      <c r="WJL11" s="177"/>
      <c r="WJM11" s="177"/>
      <c r="WJN11" s="177"/>
      <c r="WJO11" s="177"/>
      <c r="WJP11" s="177"/>
      <c r="WJQ11" s="177"/>
      <c r="WJR11" s="177"/>
      <c r="WJS11" s="177"/>
      <c r="WJT11" s="177"/>
      <c r="WJU11" s="177"/>
      <c r="WJV11" s="177"/>
      <c r="WJW11" s="177"/>
      <c r="WJX11" s="177"/>
      <c r="WJY11" s="177"/>
      <c r="WJZ11" s="177"/>
      <c r="WKA11" s="177"/>
      <c r="WKB11" s="177"/>
      <c r="WKC11" s="177"/>
      <c r="WKD11" s="177"/>
      <c r="WKE11" s="177"/>
      <c r="WKF11" s="177"/>
      <c r="WKG11" s="177"/>
      <c r="WKH11" s="177"/>
      <c r="WKI11" s="177"/>
      <c r="WKJ11" s="177"/>
      <c r="WKK11" s="177"/>
      <c r="WKL11" s="177"/>
      <c r="WKM11" s="177"/>
      <c r="WKN11" s="177"/>
      <c r="WKO11" s="177"/>
      <c r="WKP11" s="177"/>
      <c r="WKQ11" s="177"/>
      <c r="WKR11" s="177"/>
      <c r="WKS11" s="177"/>
      <c r="WKT11" s="177"/>
      <c r="WKU11" s="177"/>
      <c r="WKV11" s="177"/>
      <c r="WKW11" s="177"/>
      <c r="WKX11" s="177"/>
      <c r="WKY11" s="177"/>
      <c r="WKZ11" s="177"/>
      <c r="WLA11" s="177"/>
      <c r="WLB11" s="177"/>
      <c r="WLC11" s="177"/>
      <c r="WLD11" s="177"/>
      <c r="WLE11" s="177"/>
      <c r="WLF11" s="177"/>
      <c r="WLG11" s="177"/>
      <c r="WLH11" s="177"/>
      <c r="WLI11" s="177"/>
      <c r="WLJ11" s="177"/>
      <c r="WLK11" s="177"/>
      <c r="WLL11" s="177"/>
      <c r="WLM11" s="177"/>
      <c r="WLN11" s="177"/>
      <c r="WLO11" s="177"/>
      <c r="WLP11" s="177"/>
      <c r="WLQ11" s="177"/>
      <c r="WLR11" s="177"/>
      <c r="WLS11" s="177"/>
      <c r="WLT11" s="177"/>
      <c r="WLU11" s="177"/>
      <c r="WLV11" s="177"/>
      <c r="WLW11" s="177"/>
      <c r="WLX11" s="177"/>
      <c r="WLY11" s="177"/>
      <c r="WLZ11" s="177"/>
      <c r="WMA11" s="177"/>
      <c r="WMB11" s="177"/>
      <c r="WMC11" s="177"/>
      <c r="WMD11" s="177"/>
      <c r="WME11" s="177"/>
      <c r="WMF11" s="177"/>
      <c r="WMG11" s="177"/>
      <c r="WMH11" s="177"/>
      <c r="WMI11" s="177"/>
      <c r="WMJ11" s="177"/>
      <c r="WMK11" s="177"/>
      <c r="WML11" s="177"/>
      <c r="WMM11" s="177"/>
      <c r="WMN11" s="177"/>
      <c r="WMO11" s="177"/>
      <c r="WMP11" s="177"/>
      <c r="WMQ11" s="177"/>
      <c r="WMR11" s="177"/>
      <c r="WMS11" s="177"/>
      <c r="WMT11" s="177"/>
      <c r="WMU11" s="177"/>
      <c r="WMV11" s="177"/>
      <c r="WMW11" s="177"/>
      <c r="WMX11" s="177"/>
      <c r="WMY11" s="177"/>
      <c r="WMZ11" s="177"/>
      <c r="WNA11" s="177"/>
      <c r="WNB11" s="177"/>
      <c r="WNC11" s="177"/>
      <c r="WND11" s="177"/>
      <c r="WNE11" s="177"/>
      <c r="WNF11" s="177"/>
      <c r="WNG11" s="177"/>
      <c r="WNH11" s="177"/>
      <c r="WNI11" s="177"/>
      <c r="WNJ11" s="177"/>
      <c r="WNK11" s="177"/>
      <c r="WNL11" s="177"/>
      <c r="WNM11" s="177"/>
      <c r="WNN11" s="177"/>
      <c r="WNO11" s="177"/>
      <c r="WNP11" s="177"/>
      <c r="WNQ11" s="177"/>
      <c r="WNR11" s="177"/>
      <c r="WNS11" s="177"/>
      <c r="WNT11" s="177"/>
      <c r="WNU11" s="177"/>
      <c r="WNV11" s="177"/>
      <c r="WNW11" s="177"/>
      <c r="WNX11" s="177"/>
      <c r="WNY11" s="177"/>
      <c r="WNZ11" s="177"/>
      <c r="WOA11" s="177"/>
      <c r="WOB11" s="177"/>
      <c r="WOC11" s="177"/>
      <c r="WOD11" s="177"/>
      <c r="WOE11" s="177"/>
      <c r="WOF11" s="177"/>
      <c r="WOG11" s="177"/>
      <c r="WOH11" s="177"/>
      <c r="WOI11" s="177"/>
      <c r="WOJ11" s="177"/>
      <c r="WOK11" s="177"/>
      <c r="WOL11" s="177"/>
      <c r="WOM11" s="177"/>
      <c r="WON11" s="177"/>
      <c r="WOO11" s="177"/>
      <c r="WOP11" s="177"/>
      <c r="WOQ11" s="177"/>
      <c r="WOR11" s="177"/>
      <c r="WOS11" s="177"/>
      <c r="WOT11" s="177"/>
      <c r="WOU11" s="177"/>
      <c r="WOV11" s="177"/>
      <c r="WOW11" s="177"/>
      <c r="WOX11" s="177"/>
      <c r="WOY11" s="177"/>
      <c r="WOZ11" s="177"/>
      <c r="WPA11" s="177"/>
      <c r="WPB11" s="177"/>
      <c r="WPC11" s="177"/>
      <c r="WPD11" s="177"/>
      <c r="WPE11" s="177"/>
      <c r="WPF11" s="177"/>
      <c r="WPG11" s="177"/>
      <c r="WPH11" s="177"/>
      <c r="WPI11" s="177"/>
      <c r="WPJ11" s="177"/>
      <c r="WPK11" s="177"/>
      <c r="WPL11" s="177"/>
      <c r="WPM11" s="177"/>
      <c r="WPN11" s="177"/>
      <c r="WPO11" s="177"/>
      <c r="WPP11" s="177"/>
      <c r="WPQ11" s="177"/>
      <c r="WPR11" s="177"/>
      <c r="WPS11" s="177"/>
      <c r="WPT11" s="177"/>
      <c r="WPU11" s="177"/>
      <c r="WPV11" s="177"/>
      <c r="WPW11" s="177"/>
      <c r="WPX11" s="177"/>
      <c r="WPY11" s="177"/>
      <c r="WPZ11" s="177"/>
      <c r="WQA11" s="177"/>
      <c r="WQB11" s="177"/>
      <c r="WQC11" s="177"/>
      <c r="WQD11" s="177"/>
      <c r="WQE11" s="177"/>
      <c r="WQF11" s="177"/>
      <c r="WQG11" s="177"/>
      <c r="WQH11" s="177"/>
      <c r="WQI11" s="177"/>
      <c r="WQJ11" s="177"/>
      <c r="WQK11" s="177"/>
      <c r="WQL11" s="177"/>
      <c r="WQM11" s="177"/>
      <c r="WQN11" s="177"/>
      <c r="WQO11" s="177"/>
      <c r="WQP11" s="177"/>
      <c r="WQQ11" s="177"/>
      <c r="WQR11" s="177"/>
      <c r="WQS11" s="177"/>
      <c r="WQT11" s="177"/>
      <c r="WQU11" s="177"/>
      <c r="WQV11" s="177"/>
      <c r="WQW11" s="177"/>
      <c r="WQX11" s="177"/>
      <c r="WQY11" s="177"/>
      <c r="WQZ11" s="177"/>
      <c r="WRA11" s="177"/>
      <c r="WRB11" s="177"/>
      <c r="WRC11" s="177"/>
      <c r="WRD11" s="177"/>
      <c r="WRE11" s="177"/>
      <c r="WRF11" s="177"/>
      <c r="WRG11" s="177"/>
      <c r="WRH11" s="177"/>
      <c r="WRI11" s="177"/>
      <c r="WRJ11" s="177"/>
      <c r="WRK11" s="177"/>
      <c r="WRL11" s="177"/>
      <c r="WRM11" s="177"/>
      <c r="WRN11" s="177"/>
      <c r="WRO11" s="177"/>
      <c r="WRP11" s="177"/>
      <c r="WRQ11" s="177"/>
      <c r="WRR11" s="177"/>
      <c r="WRS11" s="177"/>
      <c r="WRT11" s="177"/>
      <c r="WRU11" s="177"/>
      <c r="WRV11" s="177"/>
      <c r="WRW11" s="177"/>
      <c r="WRX11" s="177"/>
      <c r="WRY11" s="177"/>
      <c r="WRZ11" s="177"/>
      <c r="WSA11" s="177"/>
      <c r="WSB11" s="177"/>
      <c r="WSC11" s="177"/>
      <c r="WSD11" s="177"/>
      <c r="WSE11" s="177"/>
      <c r="WSF11" s="177"/>
      <c r="WSG11" s="177"/>
      <c r="WSH11" s="177"/>
      <c r="WSI11" s="177"/>
      <c r="WSJ11" s="177"/>
      <c r="WSK11" s="177"/>
      <c r="WSL11" s="177"/>
      <c r="WSM11" s="177"/>
      <c r="WSN11" s="177"/>
      <c r="WSO11" s="177"/>
      <c r="WSP11" s="177"/>
      <c r="WSQ11" s="177"/>
      <c r="WSR11" s="177"/>
      <c r="WSS11" s="177"/>
      <c r="WST11" s="177"/>
      <c r="WSU11" s="177"/>
      <c r="WSV11" s="177"/>
      <c r="WSW11" s="177"/>
      <c r="WSX11" s="177"/>
      <c r="WSY11" s="177"/>
      <c r="WSZ11" s="177"/>
      <c r="WTA11" s="177"/>
      <c r="WTB11" s="177"/>
      <c r="WTC11" s="177"/>
      <c r="WTD11" s="177"/>
      <c r="WTE11" s="177"/>
      <c r="WTF11" s="177"/>
      <c r="WTG11" s="177"/>
      <c r="WTH11" s="177"/>
      <c r="WTI11" s="177"/>
      <c r="WTJ11" s="177"/>
      <c r="WTK11" s="177"/>
      <c r="WTL11" s="177"/>
      <c r="WTM11" s="177"/>
      <c r="WTN11" s="177"/>
      <c r="WTO11" s="177"/>
      <c r="WTP11" s="177"/>
      <c r="WTQ11" s="177"/>
      <c r="WTR11" s="177"/>
      <c r="WTS11" s="177"/>
      <c r="WTT11" s="177"/>
      <c r="WTU11" s="177"/>
      <c r="WTV11" s="177"/>
      <c r="WTW11" s="177"/>
      <c r="WTX11" s="177"/>
      <c r="WTY11" s="177"/>
      <c r="WTZ11" s="177"/>
      <c r="WUA11" s="177"/>
      <c r="WUB11" s="177"/>
      <c r="WUC11" s="177"/>
      <c r="WUD11" s="177"/>
      <c r="WUE11" s="177"/>
      <c r="WUF11" s="177"/>
      <c r="WUG11" s="177"/>
      <c r="WUH11" s="177"/>
      <c r="WUI11" s="177"/>
      <c r="WUJ11" s="177"/>
      <c r="WUK11" s="177"/>
      <c r="WUL11" s="177"/>
      <c r="WUM11" s="177"/>
      <c r="WUN11" s="177"/>
      <c r="WUO11" s="177"/>
      <c r="WUP11" s="177"/>
      <c r="WUQ11" s="177"/>
      <c r="WUR11" s="177"/>
      <c r="WUS11" s="177"/>
      <c r="WUT11" s="177"/>
      <c r="WUU11" s="177"/>
      <c r="WUV11" s="177"/>
      <c r="WUW11" s="177"/>
      <c r="WUX11" s="177"/>
      <c r="WUY11" s="177"/>
      <c r="WUZ11" s="177"/>
      <c r="WVA11" s="177"/>
      <c r="WVB11" s="177"/>
      <c r="WVC11" s="177"/>
      <c r="WVD11" s="177"/>
      <c r="WVE11" s="177"/>
      <c r="WVF11" s="177"/>
      <c r="WVG11" s="177"/>
      <c r="WVH11" s="177"/>
      <c r="WVI11" s="177"/>
      <c r="WVJ11" s="177"/>
      <c r="WVK11" s="177"/>
      <c r="WVL11" s="177"/>
      <c r="WVM11" s="177"/>
      <c r="WVN11" s="177"/>
      <c r="WVO11" s="177"/>
      <c r="WVP11" s="177"/>
      <c r="WVQ11" s="177"/>
      <c r="WVR11" s="177"/>
      <c r="WVS11" s="177"/>
      <c r="WVT11" s="177"/>
      <c r="WVU11" s="177"/>
      <c r="WVV11" s="177"/>
      <c r="WVW11" s="177"/>
      <c r="WVX11" s="177"/>
      <c r="WVY11" s="177"/>
      <c r="WVZ11" s="177"/>
      <c r="WWA11" s="177"/>
      <c r="WWB11" s="177"/>
      <c r="WWC11" s="177"/>
      <c r="WWD11" s="177"/>
      <c r="WWE11" s="177"/>
      <c r="WWF11" s="177"/>
      <c r="WWG11" s="177"/>
      <c r="WWH11" s="177"/>
      <c r="WWI11" s="177"/>
      <c r="WWJ11" s="177"/>
      <c r="WWK11" s="177"/>
      <c r="WWL11" s="177"/>
      <c r="WWM11" s="177"/>
      <c r="WWN11" s="177"/>
      <c r="WWO11" s="177"/>
      <c r="WWP11" s="177"/>
      <c r="WWQ11" s="177"/>
      <c r="WWR11" s="177"/>
      <c r="WWS11" s="177"/>
      <c r="WWT11" s="177"/>
      <c r="WWU11" s="177"/>
      <c r="WWV11" s="177"/>
      <c r="WWW11" s="177"/>
      <c r="WWX11" s="177"/>
      <c r="WWY11" s="177"/>
      <c r="WWZ11" s="177"/>
      <c r="WXA11" s="177"/>
      <c r="WXB11" s="177"/>
      <c r="WXC11" s="177"/>
      <c r="WXD11" s="177"/>
      <c r="WXE11" s="177"/>
      <c r="WXF11" s="177"/>
      <c r="WXG11" s="177"/>
      <c r="WXH11" s="177"/>
      <c r="WXI11" s="177"/>
      <c r="WXJ11" s="177"/>
      <c r="WXK11" s="177"/>
      <c r="WXL11" s="177"/>
      <c r="WXM11" s="177"/>
      <c r="WXN11" s="177"/>
      <c r="WXO11" s="177"/>
      <c r="WXP11" s="177"/>
      <c r="WXQ11" s="177"/>
      <c r="WXR11" s="177"/>
      <c r="WXS11" s="177"/>
      <c r="WXT11" s="177"/>
      <c r="WXU11" s="177"/>
      <c r="WXV11" s="177"/>
      <c r="WXW11" s="177"/>
      <c r="WXX11" s="177"/>
      <c r="WXY11" s="177"/>
      <c r="WXZ11" s="177"/>
      <c r="WYA11" s="177"/>
      <c r="WYB11" s="177"/>
      <c r="WYC11" s="177"/>
      <c r="WYD11" s="177"/>
      <c r="WYE11" s="177"/>
      <c r="WYF11" s="177"/>
      <c r="WYG11" s="177"/>
      <c r="WYH11" s="177"/>
      <c r="WYI11" s="177"/>
      <c r="WYJ11" s="177"/>
      <c r="WYK11" s="177"/>
      <c r="WYL11" s="177"/>
      <c r="WYM11" s="177"/>
      <c r="WYN11" s="177"/>
      <c r="WYO11" s="177"/>
      <c r="WYP11" s="177"/>
      <c r="WYQ11" s="177"/>
      <c r="WYR11" s="177"/>
      <c r="WYS11" s="177"/>
      <c r="WYT11" s="177"/>
      <c r="WYU11" s="177"/>
      <c r="WYV11" s="177"/>
      <c r="WYW11" s="177"/>
      <c r="WYX11" s="177"/>
      <c r="WYY11" s="177"/>
      <c r="WYZ11" s="177"/>
      <c r="WZA11" s="177"/>
      <c r="WZB11" s="177"/>
      <c r="WZC11" s="177"/>
      <c r="WZD11" s="177"/>
      <c r="WZE11" s="177"/>
      <c r="WZF11" s="177"/>
      <c r="WZG11" s="177"/>
      <c r="WZH11" s="177"/>
      <c r="WZI11" s="177"/>
      <c r="WZJ11" s="177"/>
      <c r="WZK11" s="177"/>
      <c r="WZL11" s="177"/>
      <c r="WZM11" s="177"/>
      <c r="WZN11" s="177"/>
      <c r="WZO11" s="177"/>
      <c r="WZP11" s="177"/>
      <c r="WZQ11" s="177"/>
      <c r="WZR11" s="177"/>
      <c r="WZS11" s="177"/>
      <c r="WZT11" s="177"/>
      <c r="WZU11" s="177"/>
      <c r="WZV11" s="177"/>
      <c r="WZW11" s="177"/>
      <c r="WZX11" s="177"/>
      <c r="WZY11" s="177"/>
      <c r="WZZ11" s="177"/>
      <c r="XAA11" s="177"/>
      <c r="XAB11" s="177"/>
      <c r="XAC11" s="177"/>
      <c r="XAD11" s="177"/>
      <c r="XAE11" s="177"/>
      <c r="XAF11" s="177"/>
      <c r="XAG11" s="177"/>
      <c r="XAH11" s="177"/>
      <c r="XAI11" s="177"/>
      <c r="XAJ11" s="177"/>
      <c r="XAK11" s="177"/>
      <c r="XAL11" s="177"/>
      <c r="XAM11" s="177"/>
      <c r="XAN11" s="177"/>
      <c r="XAO11" s="177"/>
      <c r="XAP11" s="177"/>
      <c r="XAQ11" s="177"/>
      <c r="XAR11" s="177"/>
      <c r="XAS11" s="177"/>
      <c r="XAT11" s="177"/>
      <c r="XAU11" s="177"/>
      <c r="XAV11" s="177"/>
      <c r="XAW11" s="177"/>
      <c r="XAX11" s="177"/>
      <c r="XAY11" s="177"/>
      <c r="XAZ11" s="177"/>
      <c r="XBA11" s="177"/>
      <c r="XBB11" s="177"/>
      <c r="XBC11" s="177"/>
      <c r="XBD11" s="177"/>
      <c r="XBE11" s="177"/>
      <c r="XBF11" s="177"/>
      <c r="XBG11" s="177"/>
      <c r="XBH11" s="177"/>
      <c r="XBI11" s="177"/>
      <c r="XBJ11" s="177"/>
      <c r="XBK11" s="177"/>
      <c r="XBL11" s="177"/>
      <c r="XBM11" s="177"/>
      <c r="XBN11" s="177"/>
      <c r="XBO11" s="177"/>
      <c r="XBP11" s="177"/>
      <c r="XBQ11" s="177"/>
      <c r="XBR11" s="177"/>
      <c r="XBS11" s="177"/>
      <c r="XBT11" s="177"/>
      <c r="XBU11" s="177"/>
      <c r="XBV11" s="177"/>
      <c r="XBW11" s="177"/>
      <c r="XBX11" s="177"/>
      <c r="XBY11" s="177"/>
      <c r="XBZ11" s="177"/>
      <c r="XCA11" s="177"/>
      <c r="XCB11" s="177"/>
      <c r="XCC11" s="177"/>
      <c r="XCD11" s="177"/>
      <c r="XCE11" s="177"/>
      <c r="XCF11" s="177"/>
      <c r="XCG11" s="177"/>
      <c r="XCH11" s="177"/>
      <c r="XCI11" s="177"/>
      <c r="XCJ11" s="177"/>
      <c r="XCK11" s="177"/>
      <c r="XCL11" s="177"/>
      <c r="XCM11" s="177"/>
      <c r="XCN11" s="177"/>
      <c r="XCO11" s="177"/>
      <c r="XCP11" s="177"/>
      <c r="XCQ11" s="177"/>
      <c r="XCR11" s="177"/>
      <c r="XCS11" s="177"/>
      <c r="XCT11" s="177"/>
      <c r="XCU11" s="177"/>
      <c r="XCV11" s="177"/>
      <c r="XCW11" s="177"/>
      <c r="XCX11" s="177"/>
      <c r="XCY11" s="177"/>
      <c r="XCZ11" s="177"/>
      <c r="XDA11" s="177"/>
      <c r="XDB11" s="177"/>
      <c r="XDC11" s="177"/>
      <c r="XDD11" s="177"/>
      <c r="XDE11" s="177"/>
      <c r="XDF11" s="177"/>
      <c r="XDG11" s="177"/>
      <c r="XDH11" s="177"/>
      <c r="XDI11" s="177"/>
      <c r="XDJ11" s="177"/>
      <c r="XDK11" s="177"/>
      <c r="XDL11" s="177"/>
      <c r="XDM11" s="177"/>
      <c r="XDN11" s="177"/>
      <c r="XDO11" s="177"/>
      <c r="XDP11" s="177"/>
      <c r="XDQ11" s="177"/>
      <c r="XDR11" s="177"/>
      <c r="XDS11" s="177"/>
      <c r="XDT11" s="177"/>
      <c r="XDU11" s="177"/>
      <c r="XDV11" s="177"/>
      <c r="XDW11" s="177"/>
      <c r="XDX11" s="177"/>
      <c r="XDY11" s="177"/>
      <c r="XDZ11" s="177"/>
      <c r="XEA11" s="177"/>
      <c r="XEB11" s="177"/>
      <c r="XEC11" s="177"/>
      <c r="XED11" s="177"/>
      <c r="XEE11" s="177"/>
      <c r="XEF11" s="177"/>
      <c r="XEG11" s="177"/>
      <c r="XEH11" s="177"/>
      <c r="XEI11" s="177"/>
      <c r="XEJ11" s="177"/>
      <c r="XEK11" s="177"/>
      <c r="XEL11" s="177"/>
      <c r="XEM11" s="177"/>
      <c r="XEN11" s="177"/>
      <c r="XEO11" s="177"/>
      <c r="XEP11" s="177"/>
      <c r="XEQ11" s="177"/>
      <c r="XER11" s="177"/>
      <c r="XES11" s="177"/>
      <c r="XET11" s="177"/>
      <c r="XEU11" s="177"/>
      <c r="XEV11" s="177"/>
      <c r="XEW11" s="177"/>
      <c r="XEX11" s="177"/>
      <c r="XEY11" s="177"/>
      <c r="XEZ11" s="177"/>
      <c r="XFA11" s="177"/>
      <c r="XFB11" s="177"/>
      <c r="XFC11" s="177"/>
      <c r="XFD11" s="177"/>
    </row>
    <row r="12" spans="1:16384" s="168" customFormat="1" hidden="1">
      <c r="A12" s="164">
        <v>426</v>
      </c>
      <c r="B12" s="128">
        <f t="shared" si="0"/>
        <v>8</v>
      </c>
      <c r="C12" s="128" t="s">
        <v>18</v>
      </c>
      <c r="D12" s="128" t="s">
        <v>19</v>
      </c>
      <c r="E12" s="128" t="s">
        <v>43</v>
      </c>
      <c r="F12" s="128"/>
      <c r="G12" s="128" t="s">
        <v>139</v>
      </c>
      <c r="H12" s="128" t="s">
        <v>145</v>
      </c>
      <c r="I12" s="128">
        <v>2838473.36</v>
      </c>
      <c r="J12" s="128" t="s">
        <v>91</v>
      </c>
      <c r="K12" s="128" t="s">
        <v>17</v>
      </c>
      <c r="L12" s="128" t="s">
        <v>69</v>
      </c>
      <c r="M12" s="128" t="s">
        <v>21</v>
      </c>
      <c r="N12" s="128" t="s">
        <v>147</v>
      </c>
      <c r="O12" s="128"/>
      <c r="P12" s="165">
        <f t="shared" si="1"/>
        <v>2604103.9999999995</v>
      </c>
      <c r="Q12" s="128"/>
      <c r="R12" s="128"/>
      <c r="S12" s="128">
        <v>4974</v>
      </c>
      <c r="T12" s="166" t="s">
        <v>56</v>
      </c>
      <c r="U12" s="167" t="s">
        <v>146</v>
      </c>
    </row>
    <row r="13" spans="1:16384" s="163" customFormat="1" hidden="1">
      <c r="A13" s="152">
        <v>427</v>
      </c>
      <c r="B13" s="120">
        <f t="shared" si="0"/>
        <v>9</v>
      </c>
      <c r="C13" s="158" t="s">
        <v>18</v>
      </c>
      <c r="D13" s="158" t="s">
        <v>19</v>
      </c>
      <c r="E13" s="158" t="s">
        <v>111</v>
      </c>
      <c r="F13" s="158"/>
      <c r="G13" s="158" t="s">
        <v>148</v>
      </c>
      <c r="H13" s="158" t="s">
        <v>149</v>
      </c>
      <c r="I13" s="158">
        <v>10741.95</v>
      </c>
      <c r="J13" s="158" t="s">
        <v>91</v>
      </c>
      <c r="K13" s="158" t="s">
        <v>17</v>
      </c>
      <c r="L13" s="158" t="s">
        <v>34</v>
      </c>
      <c r="M13" s="158" t="s">
        <v>21</v>
      </c>
      <c r="N13" s="158"/>
      <c r="O13" s="158"/>
      <c r="P13" s="170">
        <f t="shared" si="1"/>
        <v>9855</v>
      </c>
      <c r="Q13" s="158"/>
      <c r="R13" s="158"/>
      <c r="S13" s="158">
        <v>9860</v>
      </c>
      <c r="T13" s="160" t="s">
        <v>56</v>
      </c>
      <c r="U13" s="161" t="s">
        <v>150</v>
      </c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2"/>
      <c r="AV13" s="162"/>
      <c r="AW13" s="162"/>
      <c r="AX13" s="162"/>
      <c r="AY13" s="162"/>
      <c r="AZ13" s="162"/>
      <c r="BA13" s="162"/>
      <c r="BB13" s="162"/>
      <c r="BC13" s="162"/>
      <c r="BD13" s="162"/>
      <c r="BE13" s="162"/>
      <c r="BF13" s="162"/>
      <c r="BG13" s="162"/>
      <c r="BH13" s="162"/>
      <c r="BI13" s="162"/>
      <c r="BJ13" s="162"/>
      <c r="BK13" s="162"/>
      <c r="BL13" s="162"/>
      <c r="BM13" s="162"/>
      <c r="BN13" s="162"/>
      <c r="BO13" s="162"/>
      <c r="BP13" s="162"/>
      <c r="BQ13" s="162"/>
      <c r="BR13" s="162"/>
      <c r="BS13" s="162"/>
      <c r="BT13" s="162"/>
      <c r="BU13" s="162"/>
      <c r="BV13" s="162"/>
      <c r="BW13" s="162"/>
      <c r="BX13" s="162"/>
      <c r="BY13" s="162"/>
      <c r="BZ13" s="162"/>
      <c r="CA13" s="162"/>
      <c r="CB13" s="162"/>
      <c r="CC13" s="162"/>
      <c r="CD13" s="162"/>
      <c r="CE13" s="162"/>
      <c r="CF13" s="162"/>
      <c r="CG13" s="162"/>
      <c r="CH13" s="162"/>
      <c r="CI13" s="162"/>
      <c r="CJ13" s="162"/>
      <c r="CK13" s="162"/>
      <c r="CL13" s="162"/>
      <c r="CM13" s="162"/>
      <c r="CN13" s="162"/>
      <c r="CO13" s="162"/>
      <c r="CP13" s="162"/>
      <c r="CQ13" s="162"/>
      <c r="CR13" s="162"/>
      <c r="CS13" s="162"/>
      <c r="CT13" s="162"/>
      <c r="CU13" s="162"/>
      <c r="CV13" s="162"/>
      <c r="CW13" s="162"/>
      <c r="CX13" s="162"/>
      <c r="CY13" s="162"/>
      <c r="CZ13" s="162"/>
      <c r="DA13" s="162"/>
      <c r="DB13" s="162"/>
      <c r="DC13" s="162"/>
      <c r="DD13" s="162"/>
      <c r="DE13" s="162"/>
      <c r="DF13" s="162"/>
      <c r="DG13" s="162"/>
      <c r="DH13" s="162"/>
      <c r="DI13" s="162"/>
      <c r="DJ13" s="162"/>
      <c r="DK13" s="162"/>
      <c r="DL13" s="162"/>
      <c r="DM13" s="162"/>
      <c r="DN13" s="162"/>
      <c r="DO13" s="162"/>
      <c r="DP13" s="162"/>
      <c r="DQ13" s="162"/>
      <c r="DR13" s="162"/>
      <c r="DS13" s="162"/>
      <c r="DT13" s="162"/>
      <c r="DU13" s="162"/>
      <c r="DV13" s="162"/>
      <c r="DW13" s="162"/>
      <c r="DX13" s="162"/>
      <c r="DY13" s="162"/>
      <c r="DZ13" s="162"/>
      <c r="EA13" s="162"/>
      <c r="EB13" s="162"/>
      <c r="EC13" s="162"/>
      <c r="ED13" s="162"/>
      <c r="EE13" s="162"/>
      <c r="EF13" s="162"/>
      <c r="EG13" s="162"/>
      <c r="EH13" s="162"/>
      <c r="EI13" s="162"/>
      <c r="EJ13" s="162"/>
      <c r="EK13" s="162"/>
      <c r="EL13" s="162"/>
      <c r="EM13" s="162"/>
      <c r="EN13" s="162"/>
      <c r="EO13" s="162"/>
      <c r="EP13" s="162"/>
      <c r="EQ13" s="162"/>
      <c r="ER13" s="162"/>
      <c r="ES13" s="162"/>
      <c r="ET13" s="162"/>
      <c r="EU13" s="162"/>
      <c r="EV13" s="162"/>
      <c r="EW13" s="162"/>
      <c r="EX13" s="162"/>
      <c r="EY13" s="162"/>
      <c r="EZ13" s="162"/>
      <c r="FA13" s="162"/>
      <c r="FB13" s="162"/>
      <c r="FC13" s="162"/>
      <c r="FD13" s="162"/>
      <c r="FE13" s="162"/>
      <c r="FF13" s="162"/>
      <c r="FG13" s="162"/>
      <c r="FH13" s="162"/>
      <c r="FI13" s="162"/>
      <c r="FJ13" s="162"/>
      <c r="FK13" s="162"/>
      <c r="FL13" s="162"/>
      <c r="FM13" s="162"/>
      <c r="FN13" s="162"/>
      <c r="FO13" s="162"/>
      <c r="FP13" s="162"/>
      <c r="FQ13" s="162"/>
      <c r="FR13" s="162"/>
      <c r="FS13" s="162"/>
      <c r="FT13" s="162"/>
      <c r="FU13" s="162"/>
      <c r="FV13" s="162"/>
      <c r="FW13" s="162"/>
      <c r="FX13" s="162"/>
      <c r="FY13" s="162"/>
      <c r="FZ13" s="162"/>
      <c r="GA13" s="162"/>
      <c r="GB13" s="162"/>
      <c r="GC13" s="162"/>
      <c r="GD13" s="162"/>
      <c r="GE13" s="162"/>
      <c r="GF13" s="162"/>
      <c r="GG13" s="162"/>
      <c r="GH13" s="162"/>
      <c r="GI13" s="162"/>
      <c r="GJ13" s="162"/>
      <c r="GK13" s="162"/>
      <c r="GL13" s="162"/>
      <c r="GM13" s="162"/>
      <c r="GN13" s="162"/>
      <c r="GO13" s="162"/>
      <c r="GP13" s="162"/>
      <c r="GQ13" s="162"/>
      <c r="GR13" s="162"/>
      <c r="GS13" s="162"/>
      <c r="GT13" s="162"/>
      <c r="GU13" s="162"/>
      <c r="GV13" s="162"/>
      <c r="GW13" s="162"/>
      <c r="GX13" s="162"/>
      <c r="GY13" s="162"/>
      <c r="GZ13" s="162"/>
      <c r="HA13" s="162"/>
      <c r="HB13" s="162"/>
      <c r="HC13" s="162"/>
      <c r="HD13" s="162"/>
      <c r="HE13" s="162"/>
      <c r="HF13" s="162"/>
      <c r="HG13" s="162"/>
      <c r="HH13" s="162"/>
      <c r="HI13" s="162"/>
      <c r="HJ13" s="162"/>
      <c r="HK13" s="162"/>
      <c r="HL13" s="162"/>
      <c r="HM13" s="162"/>
      <c r="HN13" s="162"/>
      <c r="HO13" s="162"/>
      <c r="HP13" s="162"/>
      <c r="HQ13" s="162"/>
      <c r="HR13" s="162"/>
      <c r="HS13" s="162"/>
      <c r="HT13" s="162"/>
      <c r="HU13" s="162"/>
      <c r="HV13" s="162"/>
      <c r="HW13" s="162"/>
      <c r="HX13" s="162"/>
      <c r="HY13" s="162"/>
      <c r="HZ13" s="162"/>
      <c r="IA13" s="162"/>
      <c r="IB13" s="162"/>
      <c r="IC13" s="162"/>
      <c r="ID13" s="162"/>
      <c r="IE13" s="162"/>
      <c r="IF13" s="162"/>
      <c r="IG13" s="162"/>
      <c r="IH13" s="162"/>
      <c r="II13" s="162"/>
      <c r="IJ13" s="162"/>
      <c r="IK13" s="162"/>
      <c r="IL13" s="162"/>
      <c r="IM13" s="162"/>
      <c r="IN13" s="162"/>
      <c r="IO13" s="162"/>
      <c r="IP13" s="162"/>
      <c r="IQ13" s="162"/>
      <c r="IR13" s="162"/>
      <c r="IS13" s="162"/>
      <c r="IT13" s="162"/>
      <c r="IU13" s="162"/>
      <c r="IV13" s="162"/>
      <c r="IW13" s="162"/>
      <c r="IX13" s="162"/>
      <c r="IY13" s="162"/>
      <c r="IZ13" s="162"/>
      <c r="JA13" s="162"/>
      <c r="JB13" s="162"/>
      <c r="JC13" s="162"/>
      <c r="JD13" s="162"/>
      <c r="JE13" s="162"/>
      <c r="JF13" s="162"/>
      <c r="JG13" s="162"/>
      <c r="JH13" s="162"/>
      <c r="JI13" s="162"/>
      <c r="JJ13" s="162"/>
      <c r="JK13" s="162"/>
      <c r="JL13" s="162"/>
      <c r="JM13" s="162"/>
      <c r="JN13" s="162"/>
      <c r="JO13" s="162"/>
      <c r="JP13" s="162"/>
      <c r="JQ13" s="162"/>
      <c r="JR13" s="162"/>
      <c r="JS13" s="162"/>
      <c r="JT13" s="162"/>
      <c r="JU13" s="162"/>
      <c r="JV13" s="162"/>
      <c r="JW13" s="162"/>
      <c r="JX13" s="162"/>
      <c r="JY13" s="162"/>
      <c r="JZ13" s="162"/>
      <c r="KA13" s="162"/>
      <c r="KB13" s="162"/>
      <c r="KC13" s="162"/>
      <c r="KD13" s="162"/>
      <c r="KE13" s="162"/>
      <c r="KF13" s="162"/>
      <c r="KG13" s="162"/>
      <c r="KH13" s="162"/>
      <c r="KI13" s="162"/>
      <c r="KJ13" s="162"/>
      <c r="KK13" s="162"/>
      <c r="KL13" s="162"/>
      <c r="KM13" s="162"/>
      <c r="KN13" s="162"/>
      <c r="KO13" s="162"/>
      <c r="KP13" s="162"/>
      <c r="KQ13" s="162"/>
      <c r="KR13" s="162"/>
      <c r="KS13" s="162"/>
      <c r="KT13" s="162"/>
      <c r="KU13" s="162"/>
      <c r="KV13" s="162"/>
      <c r="KW13" s="162"/>
      <c r="KX13" s="162"/>
      <c r="KY13" s="162"/>
      <c r="KZ13" s="162"/>
      <c r="LA13" s="162"/>
      <c r="LB13" s="162"/>
      <c r="LC13" s="162"/>
      <c r="LD13" s="162"/>
      <c r="LE13" s="162"/>
      <c r="LF13" s="162"/>
      <c r="LG13" s="162"/>
      <c r="LH13" s="162"/>
      <c r="LI13" s="162"/>
      <c r="LJ13" s="162"/>
      <c r="LK13" s="162"/>
      <c r="LL13" s="162"/>
      <c r="LM13" s="162"/>
      <c r="LN13" s="162"/>
      <c r="LO13" s="162"/>
      <c r="LP13" s="162"/>
      <c r="LQ13" s="162"/>
      <c r="LR13" s="162"/>
      <c r="LS13" s="162"/>
      <c r="LT13" s="162"/>
      <c r="LU13" s="162"/>
      <c r="LV13" s="162"/>
      <c r="LW13" s="162"/>
      <c r="LX13" s="162"/>
      <c r="LY13" s="162"/>
      <c r="LZ13" s="162"/>
      <c r="MA13" s="162"/>
      <c r="MB13" s="162"/>
      <c r="MC13" s="162"/>
      <c r="MD13" s="162"/>
      <c r="ME13" s="162"/>
      <c r="MF13" s="162"/>
      <c r="MG13" s="162"/>
      <c r="MH13" s="162"/>
      <c r="MI13" s="162"/>
      <c r="MJ13" s="162"/>
      <c r="MK13" s="162"/>
      <c r="ML13" s="162"/>
      <c r="MM13" s="162"/>
      <c r="MN13" s="162"/>
      <c r="MO13" s="162"/>
      <c r="MP13" s="162"/>
      <c r="MQ13" s="162"/>
      <c r="MR13" s="162"/>
      <c r="MS13" s="162"/>
      <c r="MT13" s="162"/>
      <c r="MU13" s="162"/>
      <c r="MV13" s="162"/>
      <c r="MW13" s="162"/>
      <c r="MX13" s="162"/>
      <c r="MY13" s="162"/>
      <c r="MZ13" s="162"/>
      <c r="NA13" s="162"/>
      <c r="NB13" s="162"/>
      <c r="NC13" s="162"/>
      <c r="ND13" s="162"/>
      <c r="NE13" s="162"/>
      <c r="NF13" s="162"/>
      <c r="NG13" s="162"/>
      <c r="NH13" s="162"/>
      <c r="NI13" s="162"/>
      <c r="NJ13" s="162"/>
      <c r="NK13" s="162"/>
      <c r="NL13" s="162"/>
      <c r="NM13" s="162"/>
      <c r="NN13" s="162"/>
      <c r="NO13" s="162"/>
      <c r="NP13" s="162"/>
      <c r="NQ13" s="162"/>
      <c r="NR13" s="162"/>
      <c r="NS13" s="162"/>
      <c r="NT13" s="162"/>
      <c r="NU13" s="162"/>
      <c r="NV13" s="162"/>
      <c r="NW13" s="162"/>
      <c r="NX13" s="162"/>
      <c r="NY13" s="162"/>
      <c r="NZ13" s="162"/>
      <c r="OA13" s="162"/>
      <c r="OB13" s="162"/>
      <c r="OC13" s="162"/>
      <c r="OD13" s="162"/>
      <c r="OE13" s="162"/>
      <c r="OF13" s="162"/>
      <c r="OG13" s="162"/>
      <c r="OH13" s="162"/>
      <c r="OI13" s="162"/>
      <c r="OJ13" s="162"/>
      <c r="OK13" s="162"/>
      <c r="OL13" s="162"/>
      <c r="OM13" s="162"/>
      <c r="ON13" s="162"/>
      <c r="OO13" s="162"/>
      <c r="OP13" s="162"/>
      <c r="OQ13" s="162"/>
      <c r="OR13" s="162"/>
      <c r="OS13" s="162"/>
      <c r="OT13" s="162"/>
      <c r="OU13" s="162"/>
      <c r="OV13" s="162"/>
      <c r="OW13" s="162"/>
      <c r="OX13" s="162"/>
      <c r="OY13" s="162"/>
      <c r="OZ13" s="162"/>
      <c r="PA13" s="162"/>
      <c r="PB13" s="162"/>
      <c r="PC13" s="162"/>
      <c r="PD13" s="162"/>
      <c r="PE13" s="162"/>
      <c r="PF13" s="162"/>
      <c r="PG13" s="162"/>
      <c r="PH13" s="162"/>
      <c r="PI13" s="162"/>
      <c r="PJ13" s="162"/>
      <c r="PK13" s="162"/>
      <c r="PL13" s="162"/>
      <c r="PM13" s="162"/>
      <c r="PN13" s="162"/>
      <c r="PO13" s="162"/>
      <c r="PP13" s="162"/>
      <c r="PQ13" s="162"/>
      <c r="PR13" s="162"/>
      <c r="PS13" s="162"/>
      <c r="PT13" s="162"/>
      <c r="PU13" s="162"/>
      <c r="PV13" s="162"/>
      <c r="PW13" s="162"/>
      <c r="PX13" s="162"/>
      <c r="PY13" s="162"/>
      <c r="PZ13" s="162"/>
      <c r="QA13" s="162"/>
      <c r="QB13" s="162"/>
      <c r="QC13" s="162"/>
      <c r="QD13" s="162"/>
      <c r="QE13" s="162"/>
      <c r="QF13" s="162"/>
      <c r="QG13" s="162"/>
      <c r="QH13" s="162"/>
      <c r="QI13" s="162"/>
      <c r="QJ13" s="162"/>
      <c r="QK13" s="162"/>
      <c r="QL13" s="162"/>
      <c r="QM13" s="162"/>
      <c r="QN13" s="162"/>
      <c r="QO13" s="162"/>
      <c r="QP13" s="162"/>
      <c r="QQ13" s="162"/>
      <c r="QR13" s="162"/>
      <c r="QS13" s="162"/>
      <c r="QT13" s="162"/>
      <c r="QU13" s="162"/>
      <c r="QV13" s="162"/>
      <c r="QW13" s="162"/>
      <c r="QX13" s="162"/>
      <c r="QY13" s="162"/>
      <c r="QZ13" s="162"/>
      <c r="RA13" s="162"/>
      <c r="RB13" s="162"/>
      <c r="RC13" s="162"/>
      <c r="RD13" s="162"/>
      <c r="RE13" s="162"/>
      <c r="RF13" s="162"/>
      <c r="RG13" s="162"/>
      <c r="RH13" s="162"/>
      <c r="RI13" s="162"/>
      <c r="RJ13" s="162"/>
      <c r="RK13" s="162"/>
      <c r="RL13" s="162"/>
      <c r="RM13" s="162"/>
      <c r="RN13" s="162"/>
      <c r="RO13" s="162"/>
      <c r="RP13" s="162"/>
      <c r="RQ13" s="162"/>
      <c r="RR13" s="162"/>
      <c r="RS13" s="162"/>
      <c r="RT13" s="162"/>
      <c r="RU13" s="162"/>
      <c r="RV13" s="162"/>
      <c r="RW13" s="162"/>
      <c r="RX13" s="162"/>
      <c r="RY13" s="162"/>
      <c r="RZ13" s="162"/>
      <c r="SA13" s="162"/>
      <c r="SB13" s="162"/>
      <c r="SC13" s="162"/>
      <c r="SD13" s="162"/>
      <c r="SE13" s="162"/>
      <c r="SF13" s="162"/>
      <c r="SG13" s="162"/>
      <c r="SH13" s="162"/>
      <c r="SI13" s="162"/>
      <c r="SJ13" s="162"/>
      <c r="SK13" s="162"/>
      <c r="SL13" s="162"/>
      <c r="SM13" s="162"/>
      <c r="SN13" s="162"/>
      <c r="SO13" s="162"/>
      <c r="SP13" s="162"/>
      <c r="SQ13" s="162"/>
      <c r="SR13" s="162"/>
      <c r="SS13" s="162"/>
      <c r="ST13" s="162"/>
      <c r="SU13" s="162"/>
      <c r="SV13" s="162"/>
      <c r="SW13" s="162"/>
      <c r="SX13" s="162"/>
      <c r="SY13" s="162"/>
      <c r="SZ13" s="162"/>
      <c r="TA13" s="162"/>
      <c r="TB13" s="162"/>
      <c r="TC13" s="162"/>
      <c r="TD13" s="162"/>
      <c r="TE13" s="162"/>
      <c r="TF13" s="162"/>
      <c r="TG13" s="162"/>
      <c r="TH13" s="162"/>
      <c r="TI13" s="162"/>
      <c r="TJ13" s="162"/>
      <c r="TK13" s="162"/>
      <c r="TL13" s="162"/>
      <c r="TM13" s="162"/>
      <c r="TN13" s="162"/>
      <c r="TO13" s="162"/>
      <c r="TP13" s="162"/>
      <c r="TQ13" s="162"/>
      <c r="TR13" s="162"/>
      <c r="TS13" s="162"/>
      <c r="TT13" s="162"/>
      <c r="TU13" s="162"/>
      <c r="TV13" s="162"/>
      <c r="TW13" s="162"/>
      <c r="TX13" s="162"/>
      <c r="TY13" s="162"/>
      <c r="TZ13" s="162"/>
      <c r="UA13" s="162"/>
      <c r="UB13" s="162"/>
      <c r="UC13" s="162"/>
      <c r="UD13" s="162"/>
      <c r="UE13" s="162"/>
      <c r="UF13" s="162"/>
      <c r="UG13" s="162"/>
      <c r="UH13" s="162"/>
      <c r="UI13" s="162"/>
      <c r="UJ13" s="162"/>
      <c r="UK13" s="162"/>
      <c r="UL13" s="162"/>
      <c r="UM13" s="162"/>
      <c r="UN13" s="162"/>
      <c r="UO13" s="162"/>
      <c r="UP13" s="162"/>
      <c r="UQ13" s="162"/>
      <c r="UR13" s="162"/>
      <c r="US13" s="162"/>
      <c r="UT13" s="162"/>
      <c r="UU13" s="162"/>
      <c r="UV13" s="162"/>
      <c r="UW13" s="162"/>
      <c r="UX13" s="162"/>
      <c r="UY13" s="162"/>
      <c r="UZ13" s="162"/>
      <c r="VA13" s="162"/>
      <c r="VB13" s="162"/>
      <c r="VC13" s="162"/>
      <c r="VD13" s="162"/>
      <c r="VE13" s="162"/>
      <c r="VF13" s="162"/>
      <c r="VG13" s="162"/>
      <c r="VH13" s="162"/>
      <c r="VI13" s="162"/>
      <c r="VJ13" s="162"/>
      <c r="VK13" s="162"/>
      <c r="VL13" s="162"/>
      <c r="VM13" s="162"/>
      <c r="VN13" s="162"/>
      <c r="VO13" s="162"/>
      <c r="VP13" s="162"/>
      <c r="VQ13" s="162"/>
      <c r="VR13" s="162"/>
      <c r="VS13" s="162"/>
      <c r="VT13" s="162"/>
      <c r="VU13" s="162"/>
      <c r="VV13" s="162"/>
      <c r="VW13" s="162"/>
      <c r="VX13" s="162"/>
      <c r="VY13" s="162"/>
      <c r="VZ13" s="162"/>
      <c r="WA13" s="162"/>
      <c r="WB13" s="162"/>
      <c r="WC13" s="162"/>
      <c r="WD13" s="162"/>
      <c r="WE13" s="162"/>
      <c r="WF13" s="162"/>
      <c r="WG13" s="162"/>
      <c r="WH13" s="162"/>
      <c r="WI13" s="162"/>
      <c r="WJ13" s="162"/>
      <c r="WK13" s="162"/>
      <c r="WL13" s="162"/>
      <c r="WM13" s="162"/>
      <c r="WN13" s="162"/>
      <c r="WO13" s="162"/>
      <c r="WP13" s="162"/>
      <c r="WQ13" s="162"/>
      <c r="WR13" s="162"/>
      <c r="WS13" s="162"/>
      <c r="WT13" s="162"/>
      <c r="WU13" s="162"/>
      <c r="WV13" s="162"/>
      <c r="WW13" s="162"/>
      <c r="WX13" s="162"/>
      <c r="WY13" s="162"/>
      <c r="WZ13" s="162"/>
      <c r="XA13" s="162"/>
      <c r="XB13" s="162"/>
      <c r="XC13" s="162"/>
      <c r="XD13" s="162"/>
      <c r="XE13" s="162"/>
      <c r="XF13" s="162"/>
      <c r="XG13" s="162"/>
      <c r="XH13" s="162"/>
      <c r="XI13" s="162"/>
      <c r="XJ13" s="162"/>
      <c r="XK13" s="162"/>
      <c r="XL13" s="162"/>
      <c r="XM13" s="162"/>
      <c r="XN13" s="162"/>
      <c r="XO13" s="162"/>
      <c r="XP13" s="162"/>
      <c r="XQ13" s="162"/>
      <c r="XR13" s="162"/>
      <c r="XS13" s="162"/>
      <c r="XT13" s="162"/>
      <c r="XU13" s="162"/>
      <c r="XV13" s="162"/>
      <c r="XW13" s="162"/>
      <c r="XX13" s="162"/>
      <c r="XY13" s="162"/>
      <c r="XZ13" s="162"/>
      <c r="YA13" s="162"/>
      <c r="YB13" s="162"/>
      <c r="YC13" s="162"/>
      <c r="YD13" s="162"/>
      <c r="YE13" s="162"/>
      <c r="YF13" s="162"/>
      <c r="YG13" s="162"/>
      <c r="YH13" s="162"/>
      <c r="YI13" s="162"/>
      <c r="YJ13" s="162"/>
      <c r="YK13" s="162"/>
      <c r="YL13" s="162"/>
      <c r="YM13" s="162"/>
      <c r="YN13" s="162"/>
      <c r="YO13" s="162"/>
      <c r="YP13" s="162"/>
      <c r="YQ13" s="162"/>
      <c r="YR13" s="162"/>
      <c r="YS13" s="162"/>
      <c r="YT13" s="162"/>
      <c r="YU13" s="162"/>
      <c r="YV13" s="162"/>
      <c r="YW13" s="162"/>
      <c r="YX13" s="162"/>
      <c r="YY13" s="162"/>
      <c r="YZ13" s="162"/>
      <c r="ZA13" s="162"/>
      <c r="ZB13" s="162"/>
      <c r="ZC13" s="162"/>
      <c r="ZD13" s="162"/>
      <c r="ZE13" s="162"/>
      <c r="ZF13" s="162"/>
      <c r="ZG13" s="162"/>
      <c r="ZH13" s="162"/>
      <c r="ZI13" s="162"/>
      <c r="ZJ13" s="162"/>
      <c r="ZK13" s="162"/>
      <c r="ZL13" s="162"/>
      <c r="ZM13" s="162"/>
      <c r="ZN13" s="162"/>
      <c r="ZO13" s="162"/>
      <c r="ZP13" s="162"/>
      <c r="ZQ13" s="162"/>
      <c r="ZR13" s="162"/>
      <c r="ZS13" s="162"/>
      <c r="ZT13" s="162"/>
      <c r="ZU13" s="162"/>
      <c r="ZV13" s="162"/>
      <c r="ZW13" s="162"/>
      <c r="ZX13" s="162"/>
      <c r="ZY13" s="162"/>
      <c r="ZZ13" s="162"/>
      <c r="AAA13" s="162"/>
      <c r="AAB13" s="162"/>
      <c r="AAC13" s="162"/>
      <c r="AAD13" s="162"/>
      <c r="AAE13" s="162"/>
      <c r="AAF13" s="162"/>
      <c r="AAG13" s="162"/>
      <c r="AAH13" s="162"/>
      <c r="AAI13" s="162"/>
      <c r="AAJ13" s="162"/>
      <c r="AAK13" s="162"/>
      <c r="AAL13" s="162"/>
      <c r="AAM13" s="162"/>
      <c r="AAN13" s="162"/>
      <c r="AAO13" s="162"/>
      <c r="AAP13" s="162"/>
      <c r="AAQ13" s="162"/>
      <c r="AAR13" s="162"/>
      <c r="AAS13" s="162"/>
      <c r="AAT13" s="162"/>
      <c r="AAU13" s="162"/>
      <c r="AAV13" s="162"/>
      <c r="AAW13" s="162"/>
      <c r="AAX13" s="162"/>
      <c r="AAY13" s="162"/>
      <c r="AAZ13" s="162"/>
      <c r="ABA13" s="162"/>
      <c r="ABB13" s="162"/>
      <c r="ABC13" s="162"/>
      <c r="ABD13" s="162"/>
      <c r="ABE13" s="162"/>
      <c r="ABF13" s="162"/>
      <c r="ABG13" s="162"/>
      <c r="ABH13" s="162"/>
      <c r="ABI13" s="162"/>
      <c r="ABJ13" s="162"/>
      <c r="ABK13" s="162"/>
      <c r="ABL13" s="162"/>
      <c r="ABM13" s="162"/>
      <c r="ABN13" s="162"/>
      <c r="ABO13" s="162"/>
      <c r="ABP13" s="162"/>
      <c r="ABQ13" s="162"/>
      <c r="ABR13" s="162"/>
      <c r="ABS13" s="162"/>
      <c r="ABT13" s="162"/>
      <c r="ABU13" s="162"/>
      <c r="ABV13" s="162"/>
      <c r="ABW13" s="162"/>
      <c r="ABX13" s="162"/>
      <c r="ABY13" s="162"/>
      <c r="ABZ13" s="162"/>
      <c r="ACA13" s="162"/>
      <c r="ACB13" s="162"/>
      <c r="ACC13" s="162"/>
      <c r="ACD13" s="162"/>
      <c r="ACE13" s="162"/>
      <c r="ACF13" s="162"/>
      <c r="ACG13" s="162"/>
      <c r="ACH13" s="162"/>
      <c r="ACI13" s="162"/>
      <c r="ACJ13" s="162"/>
      <c r="ACK13" s="162"/>
      <c r="ACL13" s="162"/>
      <c r="ACM13" s="162"/>
      <c r="ACN13" s="162"/>
      <c r="ACO13" s="162"/>
      <c r="ACP13" s="162"/>
      <c r="ACQ13" s="162"/>
      <c r="ACR13" s="162"/>
      <c r="ACS13" s="162"/>
      <c r="ACT13" s="162"/>
      <c r="ACU13" s="162"/>
      <c r="ACV13" s="162"/>
      <c r="ACW13" s="162"/>
      <c r="ACX13" s="162"/>
      <c r="ACY13" s="162"/>
      <c r="ACZ13" s="162"/>
      <c r="ADA13" s="162"/>
      <c r="ADB13" s="162"/>
      <c r="ADC13" s="162"/>
      <c r="ADD13" s="162"/>
      <c r="ADE13" s="162"/>
      <c r="ADF13" s="162"/>
      <c r="ADG13" s="162"/>
      <c r="ADH13" s="162"/>
      <c r="ADI13" s="162"/>
      <c r="ADJ13" s="162"/>
      <c r="ADK13" s="162"/>
      <c r="ADL13" s="162"/>
      <c r="ADM13" s="162"/>
      <c r="ADN13" s="162"/>
      <c r="ADO13" s="162"/>
      <c r="ADP13" s="162"/>
      <c r="ADQ13" s="162"/>
      <c r="ADR13" s="162"/>
      <c r="ADS13" s="162"/>
      <c r="ADT13" s="162"/>
      <c r="ADU13" s="162"/>
      <c r="ADV13" s="162"/>
      <c r="ADW13" s="162"/>
      <c r="ADX13" s="162"/>
      <c r="ADY13" s="162"/>
      <c r="ADZ13" s="162"/>
      <c r="AEA13" s="162"/>
      <c r="AEB13" s="162"/>
      <c r="AEC13" s="162"/>
      <c r="AED13" s="162"/>
      <c r="AEE13" s="162"/>
      <c r="AEF13" s="162"/>
      <c r="AEG13" s="162"/>
      <c r="AEH13" s="162"/>
      <c r="AEI13" s="162"/>
      <c r="AEJ13" s="162"/>
      <c r="AEK13" s="162"/>
      <c r="AEL13" s="162"/>
      <c r="AEM13" s="162"/>
      <c r="AEN13" s="162"/>
      <c r="AEO13" s="162"/>
      <c r="AEP13" s="162"/>
      <c r="AEQ13" s="162"/>
      <c r="AER13" s="162"/>
      <c r="AES13" s="162"/>
      <c r="AET13" s="162"/>
      <c r="AEU13" s="162"/>
      <c r="AEV13" s="162"/>
      <c r="AEW13" s="162"/>
      <c r="AEX13" s="162"/>
      <c r="AEY13" s="162"/>
      <c r="AEZ13" s="162"/>
      <c r="AFA13" s="162"/>
      <c r="AFB13" s="162"/>
      <c r="AFC13" s="162"/>
      <c r="AFD13" s="162"/>
      <c r="AFE13" s="162"/>
      <c r="AFF13" s="162"/>
      <c r="AFG13" s="162"/>
      <c r="AFH13" s="162"/>
      <c r="AFI13" s="162"/>
      <c r="AFJ13" s="162"/>
      <c r="AFK13" s="162"/>
      <c r="AFL13" s="162"/>
      <c r="AFM13" s="162"/>
      <c r="AFN13" s="162"/>
      <c r="AFO13" s="162"/>
      <c r="AFP13" s="162"/>
      <c r="AFQ13" s="162"/>
      <c r="AFR13" s="162"/>
      <c r="AFS13" s="162"/>
      <c r="AFT13" s="162"/>
      <c r="AFU13" s="162"/>
      <c r="AFV13" s="162"/>
      <c r="AFW13" s="162"/>
      <c r="AFX13" s="162"/>
      <c r="AFY13" s="162"/>
      <c r="AFZ13" s="162"/>
      <c r="AGA13" s="162"/>
      <c r="AGB13" s="162"/>
      <c r="AGC13" s="162"/>
      <c r="AGD13" s="162"/>
      <c r="AGE13" s="162"/>
      <c r="AGF13" s="162"/>
      <c r="AGG13" s="162"/>
      <c r="AGH13" s="162"/>
      <c r="AGI13" s="162"/>
      <c r="AGJ13" s="162"/>
      <c r="AGK13" s="162"/>
      <c r="AGL13" s="162"/>
      <c r="AGM13" s="162"/>
      <c r="AGN13" s="162"/>
      <c r="AGO13" s="162"/>
      <c r="AGP13" s="162"/>
      <c r="AGQ13" s="162"/>
      <c r="AGR13" s="162"/>
      <c r="AGS13" s="162"/>
      <c r="AGT13" s="162"/>
      <c r="AGU13" s="162"/>
      <c r="AGV13" s="162"/>
      <c r="AGW13" s="162"/>
      <c r="AGX13" s="162"/>
      <c r="AGY13" s="162"/>
      <c r="AGZ13" s="162"/>
      <c r="AHA13" s="162"/>
      <c r="AHB13" s="162"/>
      <c r="AHC13" s="162"/>
      <c r="AHD13" s="162"/>
      <c r="AHE13" s="162"/>
      <c r="AHF13" s="162"/>
      <c r="AHG13" s="162"/>
      <c r="AHH13" s="162"/>
      <c r="AHI13" s="162"/>
      <c r="AHJ13" s="162"/>
      <c r="AHK13" s="162"/>
      <c r="AHL13" s="162"/>
      <c r="AHM13" s="162"/>
      <c r="AHN13" s="162"/>
      <c r="AHO13" s="162"/>
      <c r="AHP13" s="162"/>
      <c r="AHQ13" s="162"/>
      <c r="AHR13" s="162"/>
      <c r="AHS13" s="162"/>
      <c r="AHT13" s="162"/>
      <c r="AHU13" s="162"/>
      <c r="AHV13" s="162"/>
      <c r="AHW13" s="162"/>
      <c r="AHX13" s="162"/>
      <c r="AHY13" s="162"/>
      <c r="AHZ13" s="162"/>
      <c r="AIA13" s="162"/>
      <c r="AIB13" s="162"/>
      <c r="AIC13" s="162"/>
      <c r="AID13" s="162"/>
      <c r="AIE13" s="162"/>
      <c r="AIF13" s="162"/>
      <c r="AIG13" s="162"/>
      <c r="AIH13" s="162"/>
      <c r="AII13" s="162"/>
      <c r="AIJ13" s="162"/>
      <c r="AIK13" s="162"/>
      <c r="AIL13" s="162"/>
      <c r="AIM13" s="162"/>
      <c r="AIN13" s="162"/>
      <c r="AIO13" s="162"/>
      <c r="AIP13" s="162"/>
      <c r="AIQ13" s="162"/>
      <c r="AIR13" s="162"/>
      <c r="AIS13" s="162"/>
      <c r="AIT13" s="162"/>
      <c r="AIU13" s="162"/>
      <c r="AIV13" s="162"/>
      <c r="AIW13" s="162"/>
      <c r="AIX13" s="162"/>
      <c r="AIY13" s="162"/>
      <c r="AIZ13" s="162"/>
      <c r="AJA13" s="162"/>
      <c r="AJB13" s="162"/>
      <c r="AJC13" s="162"/>
      <c r="AJD13" s="162"/>
      <c r="AJE13" s="162"/>
      <c r="AJF13" s="162"/>
      <c r="AJG13" s="162"/>
      <c r="AJH13" s="162"/>
      <c r="AJI13" s="162"/>
      <c r="AJJ13" s="162"/>
      <c r="AJK13" s="162"/>
      <c r="AJL13" s="162"/>
      <c r="AJM13" s="162"/>
      <c r="AJN13" s="162"/>
      <c r="AJO13" s="162"/>
      <c r="AJP13" s="162"/>
      <c r="AJQ13" s="162"/>
      <c r="AJR13" s="162"/>
      <c r="AJS13" s="162"/>
      <c r="AJT13" s="162"/>
      <c r="AJU13" s="162"/>
      <c r="AJV13" s="162"/>
      <c r="AJW13" s="162"/>
      <c r="AJX13" s="162"/>
      <c r="AJY13" s="162"/>
      <c r="AJZ13" s="162"/>
      <c r="AKA13" s="162"/>
      <c r="AKB13" s="162"/>
      <c r="AKC13" s="162"/>
      <c r="AKD13" s="162"/>
      <c r="AKE13" s="162"/>
      <c r="AKF13" s="162"/>
      <c r="AKG13" s="162"/>
      <c r="AKH13" s="162"/>
      <c r="AKI13" s="162"/>
      <c r="AKJ13" s="162"/>
      <c r="AKK13" s="162"/>
      <c r="AKL13" s="162"/>
      <c r="AKM13" s="162"/>
      <c r="AKN13" s="162"/>
      <c r="AKO13" s="162"/>
      <c r="AKP13" s="162"/>
      <c r="AKQ13" s="162"/>
      <c r="AKR13" s="162"/>
      <c r="AKS13" s="162"/>
      <c r="AKT13" s="162"/>
      <c r="AKU13" s="162"/>
      <c r="AKV13" s="162"/>
      <c r="AKW13" s="162"/>
      <c r="AKX13" s="162"/>
      <c r="AKY13" s="162"/>
      <c r="AKZ13" s="162"/>
      <c r="ALA13" s="162"/>
      <c r="ALB13" s="162"/>
      <c r="ALC13" s="162"/>
      <c r="ALD13" s="162"/>
      <c r="ALE13" s="162"/>
      <c r="ALF13" s="162"/>
      <c r="ALG13" s="162"/>
      <c r="ALH13" s="162"/>
      <c r="ALI13" s="162"/>
      <c r="ALJ13" s="162"/>
      <c r="ALK13" s="162"/>
      <c r="ALL13" s="162"/>
      <c r="ALM13" s="162"/>
      <c r="ALN13" s="162"/>
      <c r="ALO13" s="162"/>
      <c r="ALP13" s="162"/>
      <c r="ALQ13" s="162"/>
      <c r="ALR13" s="162"/>
      <c r="ALS13" s="162"/>
      <c r="ALT13" s="162"/>
      <c r="ALU13" s="162"/>
      <c r="ALV13" s="162"/>
      <c r="ALW13" s="162"/>
      <c r="ALX13" s="162"/>
      <c r="ALY13" s="162"/>
      <c r="ALZ13" s="162"/>
      <c r="AMA13" s="162"/>
      <c r="AMB13" s="162"/>
      <c r="AMC13" s="162"/>
      <c r="AMD13" s="162"/>
      <c r="AME13" s="162"/>
      <c r="AMF13" s="162"/>
      <c r="AMG13" s="162"/>
      <c r="AMH13" s="162"/>
      <c r="AMI13" s="162"/>
      <c r="AMJ13" s="162"/>
      <c r="AMK13" s="162"/>
      <c r="AML13" s="162"/>
      <c r="AMM13" s="162"/>
      <c r="AMN13" s="162"/>
      <c r="AMO13" s="162"/>
      <c r="AMP13" s="162"/>
      <c r="AMQ13" s="162"/>
      <c r="AMR13" s="162"/>
      <c r="AMS13" s="162"/>
      <c r="AMT13" s="162"/>
      <c r="AMU13" s="162"/>
      <c r="AMV13" s="162"/>
      <c r="AMW13" s="162"/>
      <c r="AMX13" s="162"/>
      <c r="AMY13" s="162"/>
      <c r="AMZ13" s="162"/>
      <c r="ANA13" s="162"/>
      <c r="ANB13" s="162"/>
      <c r="ANC13" s="162"/>
      <c r="AND13" s="162"/>
      <c r="ANE13" s="162"/>
      <c r="ANF13" s="162"/>
      <c r="ANG13" s="162"/>
      <c r="ANH13" s="162"/>
      <c r="ANI13" s="162"/>
      <c r="ANJ13" s="162"/>
      <c r="ANK13" s="162"/>
      <c r="ANL13" s="162"/>
      <c r="ANM13" s="162"/>
      <c r="ANN13" s="162"/>
      <c r="ANO13" s="162"/>
      <c r="ANP13" s="162"/>
      <c r="ANQ13" s="162"/>
      <c r="ANR13" s="162"/>
      <c r="ANS13" s="162"/>
      <c r="ANT13" s="162"/>
      <c r="ANU13" s="162"/>
      <c r="ANV13" s="162"/>
      <c r="ANW13" s="162"/>
      <c r="ANX13" s="162"/>
      <c r="ANY13" s="162"/>
      <c r="ANZ13" s="162"/>
      <c r="AOA13" s="162"/>
      <c r="AOB13" s="162"/>
      <c r="AOC13" s="162"/>
      <c r="AOD13" s="162"/>
      <c r="AOE13" s="162"/>
      <c r="AOF13" s="162"/>
      <c r="AOG13" s="162"/>
      <c r="AOH13" s="162"/>
      <c r="AOI13" s="162"/>
      <c r="AOJ13" s="162"/>
      <c r="AOK13" s="162"/>
      <c r="AOL13" s="162"/>
      <c r="AOM13" s="162"/>
      <c r="AON13" s="162"/>
      <c r="AOO13" s="162"/>
      <c r="AOP13" s="162"/>
      <c r="AOQ13" s="162"/>
      <c r="AOR13" s="162"/>
      <c r="AOS13" s="162"/>
      <c r="AOT13" s="162"/>
      <c r="AOU13" s="162"/>
      <c r="AOV13" s="162"/>
      <c r="AOW13" s="162"/>
      <c r="AOX13" s="162"/>
      <c r="AOY13" s="162"/>
      <c r="AOZ13" s="162"/>
      <c r="APA13" s="162"/>
      <c r="APB13" s="162"/>
      <c r="APC13" s="162"/>
      <c r="APD13" s="162"/>
      <c r="APE13" s="162"/>
      <c r="APF13" s="162"/>
      <c r="APG13" s="162"/>
      <c r="APH13" s="162"/>
      <c r="API13" s="162"/>
      <c r="APJ13" s="162"/>
      <c r="APK13" s="162"/>
      <c r="APL13" s="162"/>
      <c r="APM13" s="162"/>
      <c r="APN13" s="162"/>
      <c r="APO13" s="162"/>
      <c r="APP13" s="162"/>
      <c r="APQ13" s="162"/>
      <c r="APR13" s="162"/>
      <c r="APS13" s="162"/>
      <c r="APT13" s="162"/>
      <c r="APU13" s="162"/>
      <c r="APV13" s="162"/>
      <c r="APW13" s="162"/>
      <c r="APX13" s="162"/>
      <c r="APY13" s="162"/>
      <c r="APZ13" s="162"/>
      <c r="AQA13" s="162"/>
      <c r="AQB13" s="162"/>
      <c r="AQC13" s="162"/>
      <c r="AQD13" s="162"/>
      <c r="AQE13" s="162"/>
      <c r="AQF13" s="162"/>
      <c r="AQG13" s="162"/>
      <c r="AQH13" s="162"/>
      <c r="AQI13" s="162"/>
      <c r="AQJ13" s="162"/>
      <c r="AQK13" s="162"/>
      <c r="AQL13" s="162"/>
      <c r="AQM13" s="162"/>
      <c r="AQN13" s="162"/>
      <c r="AQO13" s="162"/>
      <c r="AQP13" s="162"/>
      <c r="AQQ13" s="162"/>
      <c r="AQR13" s="162"/>
      <c r="AQS13" s="162"/>
      <c r="AQT13" s="162"/>
      <c r="AQU13" s="162"/>
      <c r="AQV13" s="162"/>
      <c r="AQW13" s="162"/>
      <c r="AQX13" s="162"/>
      <c r="AQY13" s="162"/>
      <c r="AQZ13" s="162"/>
      <c r="ARA13" s="162"/>
      <c r="ARB13" s="162"/>
      <c r="ARC13" s="162"/>
      <c r="ARD13" s="162"/>
      <c r="ARE13" s="162"/>
      <c r="ARF13" s="162"/>
      <c r="ARG13" s="162"/>
      <c r="ARH13" s="162"/>
      <c r="ARI13" s="162"/>
      <c r="ARJ13" s="162"/>
      <c r="ARK13" s="162"/>
      <c r="ARL13" s="162"/>
      <c r="ARM13" s="162"/>
      <c r="ARN13" s="162"/>
      <c r="ARO13" s="162"/>
      <c r="ARP13" s="162"/>
      <c r="ARQ13" s="162"/>
      <c r="ARR13" s="162"/>
      <c r="ARS13" s="162"/>
      <c r="ART13" s="162"/>
      <c r="ARU13" s="162"/>
      <c r="ARV13" s="162"/>
      <c r="ARW13" s="162"/>
      <c r="ARX13" s="162"/>
      <c r="ARY13" s="162"/>
      <c r="ARZ13" s="162"/>
      <c r="ASA13" s="162"/>
      <c r="ASB13" s="162"/>
      <c r="ASC13" s="162"/>
      <c r="ASD13" s="162"/>
      <c r="ASE13" s="162"/>
      <c r="ASF13" s="162"/>
      <c r="ASG13" s="162"/>
      <c r="ASH13" s="162"/>
      <c r="ASI13" s="162"/>
      <c r="ASJ13" s="162"/>
      <c r="ASK13" s="162"/>
      <c r="ASL13" s="162"/>
      <c r="ASM13" s="162"/>
      <c r="ASN13" s="162"/>
      <c r="ASO13" s="162"/>
      <c r="ASP13" s="162"/>
      <c r="ASQ13" s="162"/>
      <c r="ASR13" s="162"/>
      <c r="ASS13" s="162"/>
      <c r="AST13" s="162"/>
      <c r="ASU13" s="162"/>
      <c r="ASV13" s="162"/>
      <c r="ASW13" s="162"/>
      <c r="ASX13" s="162"/>
      <c r="ASY13" s="162"/>
      <c r="ASZ13" s="162"/>
      <c r="ATA13" s="162"/>
      <c r="ATB13" s="162"/>
      <c r="ATC13" s="162"/>
      <c r="ATD13" s="162"/>
      <c r="ATE13" s="162"/>
      <c r="ATF13" s="162"/>
      <c r="ATG13" s="162"/>
      <c r="ATH13" s="162"/>
      <c r="ATI13" s="162"/>
      <c r="ATJ13" s="162"/>
      <c r="ATK13" s="162"/>
      <c r="ATL13" s="162"/>
      <c r="ATM13" s="162"/>
      <c r="ATN13" s="162"/>
      <c r="ATO13" s="162"/>
      <c r="ATP13" s="162"/>
      <c r="ATQ13" s="162"/>
      <c r="ATR13" s="162"/>
      <c r="ATS13" s="162"/>
      <c r="ATT13" s="162"/>
      <c r="ATU13" s="162"/>
      <c r="ATV13" s="162"/>
      <c r="ATW13" s="162"/>
      <c r="ATX13" s="162"/>
      <c r="ATY13" s="162"/>
      <c r="ATZ13" s="162"/>
      <c r="AUA13" s="162"/>
      <c r="AUB13" s="162"/>
      <c r="AUC13" s="162"/>
      <c r="AUD13" s="162"/>
      <c r="AUE13" s="162"/>
      <c r="AUF13" s="162"/>
      <c r="AUG13" s="162"/>
      <c r="AUH13" s="162"/>
      <c r="AUI13" s="162"/>
      <c r="AUJ13" s="162"/>
      <c r="AUK13" s="162"/>
      <c r="AUL13" s="162"/>
      <c r="AUM13" s="162"/>
      <c r="AUN13" s="162"/>
      <c r="AUO13" s="162"/>
      <c r="AUP13" s="162"/>
      <c r="AUQ13" s="162"/>
      <c r="AUR13" s="162"/>
      <c r="AUS13" s="162"/>
      <c r="AUT13" s="162"/>
      <c r="AUU13" s="162"/>
      <c r="AUV13" s="162"/>
      <c r="AUW13" s="162"/>
      <c r="AUX13" s="162"/>
      <c r="AUY13" s="162"/>
      <c r="AUZ13" s="162"/>
      <c r="AVA13" s="162"/>
      <c r="AVB13" s="162"/>
      <c r="AVC13" s="162"/>
      <c r="AVD13" s="162"/>
      <c r="AVE13" s="162"/>
      <c r="AVF13" s="162"/>
      <c r="AVG13" s="162"/>
      <c r="AVH13" s="162"/>
      <c r="AVI13" s="162"/>
      <c r="AVJ13" s="162"/>
      <c r="AVK13" s="162"/>
      <c r="AVL13" s="162"/>
      <c r="AVM13" s="162"/>
      <c r="AVN13" s="162"/>
      <c r="AVO13" s="162"/>
      <c r="AVP13" s="162"/>
      <c r="AVQ13" s="162"/>
      <c r="AVR13" s="162"/>
      <c r="AVS13" s="162"/>
      <c r="AVT13" s="162"/>
      <c r="AVU13" s="162"/>
      <c r="AVV13" s="162"/>
      <c r="AVW13" s="162"/>
      <c r="AVX13" s="162"/>
      <c r="AVY13" s="162"/>
      <c r="AVZ13" s="162"/>
      <c r="AWA13" s="162"/>
      <c r="AWB13" s="162"/>
      <c r="AWC13" s="162"/>
      <c r="AWD13" s="162"/>
      <c r="AWE13" s="162"/>
      <c r="AWF13" s="162"/>
      <c r="AWG13" s="162"/>
      <c r="AWH13" s="162"/>
      <c r="AWI13" s="162"/>
      <c r="AWJ13" s="162"/>
      <c r="AWK13" s="162"/>
      <c r="AWL13" s="162"/>
      <c r="AWM13" s="162"/>
      <c r="AWN13" s="162"/>
      <c r="AWO13" s="162"/>
      <c r="AWP13" s="162"/>
      <c r="AWQ13" s="162"/>
      <c r="AWR13" s="162"/>
      <c r="AWS13" s="162"/>
      <c r="AWT13" s="162"/>
      <c r="AWU13" s="162"/>
      <c r="AWV13" s="162"/>
      <c r="AWW13" s="162"/>
      <c r="AWX13" s="162"/>
      <c r="AWY13" s="162"/>
      <c r="AWZ13" s="162"/>
      <c r="AXA13" s="162"/>
      <c r="AXB13" s="162"/>
      <c r="AXC13" s="162"/>
      <c r="AXD13" s="162"/>
      <c r="AXE13" s="162"/>
      <c r="AXF13" s="162"/>
      <c r="AXG13" s="162"/>
      <c r="AXH13" s="162"/>
      <c r="AXI13" s="162"/>
      <c r="AXJ13" s="162"/>
      <c r="AXK13" s="162"/>
      <c r="AXL13" s="162"/>
      <c r="AXM13" s="162"/>
      <c r="AXN13" s="162"/>
      <c r="AXO13" s="162"/>
      <c r="AXP13" s="162"/>
      <c r="AXQ13" s="162"/>
      <c r="AXR13" s="162"/>
      <c r="AXS13" s="162"/>
      <c r="AXT13" s="162"/>
      <c r="AXU13" s="162"/>
      <c r="AXV13" s="162"/>
      <c r="AXW13" s="162"/>
      <c r="AXX13" s="162"/>
      <c r="AXY13" s="162"/>
      <c r="AXZ13" s="162"/>
      <c r="AYA13" s="162"/>
      <c r="AYB13" s="162"/>
      <c r="AYC13" s="162"/>
      <c r="AYD13" s="162"/>
      <c r="AYE13" s="162"/>
      <c r="AYF13" s="162"/>
      <c r="AYG13" s="162"/>
      <c r="AYH13" s="162"/>
      <c r="AYI13" s="162"/>
      <c r="AYJ13" s="162"/>
      <c r="AYK13" s="162"/>
      <c r="AYL13" s="162"/>
      <c r="AYM13" s="162"/>
      <c r="AYN13" s="162"/>
      <c r="AYO13" s="162"/>
      <c r="AYP13" s="162"/>
      <c r="AYQ13" s="162"/>
      <c r="AYR13" s="162"/>
      <c r="AYS13" s="162"/>
      <c r="AYT13" s="162"/>
      <c r="AYU13" s="162"/>
      <c r="AYV13" s="162"/>
      <c r="AYW13" s="162"/>
      <c r="AYX13" s="162"/>
      <c r="AYY13" s="162"/>
      <c r="AYZ13" s="162"/>
      <c r="AZA13" s="162"/>
      <c r="AZB13" s="162"/>
      <c r="AZC13" s="162"/>
      <c r="AZD13" s="162"/>
      <c r="AZE13" s="162"/>
      <c r="AZF13" s="162"/>
      <c r="AZG13" s="162"/>
      <c r="AZH13" s="162"/>
      <c r="AZI13" s="162"/>
      <c r="AZJ13" s="162"/>
      <c r="AZK13" s="162"/>
      <c r="AZL13" s="162"/>
      <c r="AZM13" s="162"/>
      <c r="AZN13" s="162"/>
      <c r="AZO13" s="162"/>
      <c r="AZP13" s="162"/>
      <c r="AZQ13" s="162"/>
      <c r="AZR13" s="162"/>
      <c r="AZS13" s="162"/>
      <c r="AZT13" s="162"/>
      <c r="AZU13" s="162"/>
      <c r="AZV13" s="162"/>
      <c r="AZW13" s="162"/>
      <c r="AZX13" s="162"/>
      <c r="AZY13" s="162"/>
      <c r="AZZ13" s="162"/>
      <c r="BAA13" s="162"/>
      <c r="BAB13" s="162"/>
      <c r="BAC13" s="162"/>
      <c r="BAD13" s="162"/>
      <c r="BAE13" s="162"/>
      <c r="BAF13" s="162"/>
      <c r="BAG13" s="162"/>
      <c r="BAH13" s="162"/>
      <c r="BAI13" s="162"/>
      <c r="BAJ13" s="162"/>
      <c r="BAK13" s="162"/>
      <c r="BAL13" s="162"/>
      <c r="BAM13" s="162"/>
      <c r="BAN13" s="162"/>
      <c r="BAO13" s="162"/>
      <c r="BAP13" s="162"/>
      <c r="BAQ13" s="162"/>
      <c r="BAR13" s="162"/>
      <c r="BAS13" s="162"/>
      <c r="BAT13" s="162"/>
      <c r="BAU13" s="162"/>
      <c r="BAV13" s="162"/>
      <c r="BAW13" s="162"/>
      <c r="BAX13" s="162"/>
      <c r="BAY13" s="162"/>
      <c r="BAZ13" s="162"/>
      <c r="BBA13" s="162"/>
      <c r="BBB13" s="162"/>
      <c r="BBC13" s="162"/>
      <c r="BBD13" s="162"/>
      <c r="BBE13" s="162"/>
      <c r="BBF13" s="162"/>
      <c r="BBG13" s="162"/>
      <c r="BBH13" s="162"/>
      <c r="BBI13" s="162"/>
      <c r="BBJ13" s="162"/>
      <c r="BBK13" s="162"/>
      <c r="BBL13" s="162"/>
      <c r="BBM13" s="162"/>
      <c r="BBN13" s="162"/>
      <c r="BBO13" s="162"/>
      <c r="BBP13" s="162"/>
      <c r="BBQ13" s="162"/>
      <c r="BBR13" s="162"/>
      <c r="BBS13" s="162"/>
      <c r="BBT13" s="162"/>
      <c r="BBU13" s="162"/>
      <c r="BBV13" s="162"/>
      <c r="BBW13" s="162"/>
      <c r="BBX13" s="162"/>
      <c r="BBY13" s="162"/>
      <c r="BBZ13" s="162"/>
      <c r="BCA13" s="162"/>
      <c r="BCB13" s="162"/>
      <c r="BCC13" s="162"/>
      <c r="BCD13" s="162"/>
      <c r="BCE13" s="162"/>
      <c r="BCF13" s="162"/>
      <c r="BCG13" s="162"/>
      <c r="BCH13" s="162"/>
      <c r="BCI13" s="162"/>
      <c r="BCJ13" s="162"/>
      <c r="BCK13" s="162"/>
      <c r="BCL13" s="162"/>
      <c r="BCM13" s="162"/>
      <c r="BCN13" s="162"/>
      <c r="BCO13" s="162"/>
      <c r="BCP13" s="162"/>
      <c r="BCQ13" s="162"/>
      <c r="BCR13" s="162"/>
      <c r="BCS13" s="162"/>
      <c r="BCT13" s="162"/>
      <c r="BCU13" s="162"/>
      <c r="BCV13" s="162"/>
      <c r="BCW13" s="162"/>
      <c r="BCX13" s="162"/>
      <c r="BCY13" s="162"/>
      <c r="BCZ13" s="162"/>
      <c r="BDA13" s="162"/>
      <c r="BDB13" s="162"/>
      <c r="BDC13" s="162"/>
      <c r="BDD13" s="162"/>
      <c r="BDE13" s="162"/>
      <c r="BDF13" s="162"/>
      <c r="BDG13" s="162"/>
      <c r="BDH13" s="162"/>
      <c r="BDI13" s="162"/>
      <c r="BDJ13" s="162"/>
      <c r="BDK13" s="162"/>
      <c r="BDL13" s="162"/>
      <c r="BDM13" s="162"/>
      <c r="BDN13" s="162"/>
      <c r="BDO13" s="162"/>
      <c r="BDP13" s="162"/>
      <c r="BDQ13" s="162"/>
      <c r="BDR13" s="162"/>
      <c r="BDS13" s="162"/>
      <c r="BDT13" s="162"/>
      <c r="BDU13" s="162"/>
      <c r="BDV13" s="162"/>
      <c r="BDW13" s="162"/>
      <c r="BDX13" s="162"/>
      <c r="BDY13" s="162"/>
      <c r="BDZ13" s="162"/>
      <c r="BEA13" s="162"/>
      <c r="BEB13" s="162"/>
      <c r="BEC13" s="162"/>
      <c r="BED13" s="162"/>
      <c r="BEE13" s="162"/>
      <c r="BEF13" s="162"/>
      <c r="BEG13" s="162"/>
      <c r="BEH13" s="162"/>
      <c r="BEI13" s="162"/>
      <c r="BEJ13" s="162"/>
      <c r="BEK13" s="162"/>
      <c r="BEL13" s="162"/>
      <c r="BEM13" s="162"/>
      <c r="BEN13" s="162"/>
      <c r="BEO13" s="162"/>
      <c r="BEP13" s="162"/>
      <c r="BEQ13" s="162"/>
      <c r="BER13" s="162"/>
      <c r="BES13" s="162"/>
      <c r="BET13" s="162"/>
      <c r="BEU13" s="162"/>
      <c r="BEV13" s="162"/>
      <c r="BEW13" s="162"/>
      <c r="BEX13" s="162"/>
      <c r="BEY13" s="162"/>
      <c r="BEZ13" s="162"/>
      <c r="BFA13" s="162"/>
      <c r="BFB13" s="162"/>
      <c r="BFC13" s="162"/>
      <c r="BFD13" s="162"/>
      <c r="BFE13" s="162"/>
      <c r="BFF13" s="162"/>
      <c r="BFG13" s="162"/>
      <c r="BFH13" s="162"/>
      <c r="BFI13" s="162"/>
      <c r="BFJ13" s="162"/>
      <c r="BFK13" s="162"/>
      <c r="BFL13" s="162"/>
      <c r="BFM13" s="162"/>
      <c r="BFN13" s="162"/>
      <c r="BFO13" s="162"/>
      <c r="BFP13" s="162"/>
      <c r="BFQ13" s="162"/>
      <c r="BFR13" s="162"/>
      <c r="BFS13" s="162"/>
      <c r="BFT13" s="162"/>
      <c r="BFU13" s="162"/>
      <c r="BFV13" s="162"/>
      <c r="BFW13" s="162"/>
      <c r="BFX13" s="162"/>
      <c r="BFY13" s="162"/>
      <c r="BFZ13" s="162"/>
      <c r="BGA13" s="162"/>
      <c r="BGB13" s="162"/>
      <c r="BGC13" s="162"/>
      <c r="BGD13" s="162"/>
      <c r="BGE13" s="162"/>
      <c r="BGF13" s="162"/>
      <c r="BGG13" s="162"/>
      <c r="BGH13" s="162"/>
      <c r="BGI13" s="162"/>
      <c r="BGJ13" s="162"/>
      <c r="BGK13" s="162"/>
      <c r="BGL13" s="162"/>
      <c r="BGM13" s="162"/>
      <c r="BGN13" s="162"/>
      <c r="BGO13" s="162"/>
      <c r="BGP13" s="162"/>
      <c r="BGQ13" s="162"/>
      <c r="BGR13" s="162"/>
      <c r="BGS13" s="162"/>
      <c r="BGT13" s="162"/>
      <c r="BGU13" s="162"/>
      <c r="BGV13" s="162"/>
      <c r="BGW13" s="162"/>
      <c r="BGX13" s="162"/>
      <c r="BGY13" s="162"/>
      <c r="BGZ13" s="162"/>
      <c r="BHA13" s="162"/>
      <c r="BHB13" s="162"/>
      <c r="BHC13" s="162"/>
      <c r="BHD13" s="162"/>
      <c r="BHE13" s="162"/>
      <c r="BHF13" s="162"/>
      <c r="BHG13" s="162"/>
      <c r="BHH13" s="162"/>
      <c r="BHI13" s="162"/>
      <c r="BHJ13" s="162"/>
      <c r="BHK13" s="162"/>
      <c r="BHL13" s="162"/>
      <c r="BHM13" s="162"/>
      <c r="BHN13" s="162"/>
      <c r="BHO13" s="162"/>
      <c r="BHP13" s="162"/>
      <c r="BHQ13" s="162"/>
      <c r="BHR13" s="162"/>
      <c r="BHS13" s="162"/>
      <c r="BHT13" s="162"/>
      <c r="BHU13" s="162"/>
      <c r="BHV13" s="162"/>
      <c r="BHW13" s="162"/>
      <c r="BHX13" s="162"/>
      <c r="BHY13" s="162"/>
      <c r="BHZ13" s="162"/>
      <c r="BIA13" s="162"/>
      <c r="BIB13" s="162"/>
      <c r="BIC13" s="162"/>
      <c r="BID13" s="162"/>
      <c r="BIE13" s="162"/>
      <c r="BIF13" s="162"/>
      <c r="BIG13" s="162"/>
      <c r="BIH13" s="162"/>
      <c r="BII13" s="162"/>
      <c r="BIJ13" s="162"/>
      <c r="BIK13" s="162"/>
      <c r="BIL13" s="162"/>
      <c r="BIM13" s="162"/>
      <c r="BIN13" s="162"/>
      <c r="BIO13" s="162"/>
      <c r="BIP13" s="162"/>
      <c r="BIQ13" s="162"/>
      <c r="BIR13" s="162"/>
      <c r="BIS13" s="162"/>
      <c r="BIT13" s="162"/>
      <c r="BIU13" s="162"/>
      <c r="BIV13" s="162"/>
      <c r="BIW13" s="162"/>
      <c r="BIX13" s="162"/>
      <c r="BIY13" s="162"/>
      <c r="BIZ13" s="162"/>
      <c r="BJA13" s="162"/>
      <c r="BJB13" s="162"/>
      <c r="BJC13" s="162"/>
      <c r="BJD13" s="162"/>
      <c r="BJE13" s="162"/>
      <c r="BJF13" s="162"/>
      <c r="BJG13" s="162"/>
      <c r="BJH13" s="162"/>
      <c r="BJI13" s="162"/>
      <c r="BJJ13" s="162"/>
      <c r="BJK13" s="162"/>
      <c r="BJL13" s="162"/>
      <c r="BJM13" s="162"/>
      <c r="BJN13" s="162"/>
      <c r="BJO13" s="162"/>
      <c r="BJP13" s="162"/>
      <c r="BJQ13" s="162"/>
      <c r="BJR13" s="162"/>
      <c r="BJS13" s="162"/>
      <c r="BJT13" s="162"/>
      <c r="BJU13" s="162"/>
      <c r="BJV13" s="162"/>
      <c r="BJW13" s="162"/>
      <c r="BJX13" s="162"/>
      <c r="BJY13" s="162"/>
      <c r="BJZ13" s="162"/>
      <c r="BKA13" s="162"/>
      <c r="BKB13" s="162"/>
      <c r="BKC13" s="162"/>
      <c r="BKD13" s="162"/>
      <c r="BKE13" s="162"/>
      <c r="BKF13" s="162"/>
      <c r="BKG13" s="162"/>
      <c r="BKH13" s="162"/>
      <c r="BKI13" s="162"/>
      <c r="BKJ13" s="162"/>
      <c r="BKK13" s="162"/>
      <c r="BKL13" s="162"/>
      <c r="BKM13" s="162"/>
      <c r="BKN13" s="162"/>
      <c r="BKO13" s="162"/>
      <c r="BKP13" s="162"/>
      <c r="BKQ13" s="162"/>
      <c r="BKR13" s="162"/>
      <c r="BKS13" s="162"/>
      <c r="BKT13" s="162"/>
      <c r="BKU13" s="162"/>
      <c r="BKV13" s="162"/>
      <c r="BKW13" s="162"/>
      <c r="BKX13" s="162"/>
      <c r="BKY13" s="162"/>
      <c r="BKZ13" s="162"/>
      <c r="BLA13" s="162"/>
      <c r="BLB13" s="162"/>
      <c r="BLC13" s="162"/>
      <c r="BLD13" s="162"/>
      <c r="BLE13" s="162"/>
      <c r="BLF13" s="162"/>
      <c r="BLG13" s="162"/>
      <c r="BLH13" s="162"/>
      <c r="BLI13" s="162"/>
      <c r="BLJ13" s="162"/>
      <c r="BLK13" s="162"/>
      <c r="BLL13" s="162"/>
      <c r="BLM13" s="162"/>
      <c r="BLN13" s="162"/>
      <c r="BLO13" s="162"/>
      <c r="BLP13" s="162"/>
      <c r="BLQ13" s="162"/>
      <c r="BLR13" s="162"/>
      <c r="BLS13" s="162"/>
      <c r="BLT13" s="162"/>
      <c r="BLU13" s="162"/>
      <c r="BLV13" s="162"/>
      <c r="BLW13" s="162"/>
      <c r="BLX13" s="162"/>
      <c r="BLY13" s="162"/>
      <c r="BLZ13" s="162"/>
      <c r="BMA13" s="162"/>
      <c r="BMB13" s="162"/>
      <c r="BMC13" s="162"/>
      <c r="BMD13" s="162"/>
      <c r="BME13" s="162"/>
      <c r="BMF13" s="162"/>
      <c r="BMG13" s="162"/>
      <c r="BMH13" s="162"/>
      <c r="BMI13" s="162"/>
      <c r="BMJ13" s="162"/>
      <c r="BMK13" s="162"/>
      <c r="BML13" s="162"/>
      <c r="BMM13" s="162"/>
      <c r="BMN13" s="162"/>
      <c r="BMO13" s="162"/>
      <c r="BMP13" s="162"/>
      <c r="BMQ13" s="162"/>
      <c r="BMR13" s="162"/>
      <c r="BMS13" s="162"/>
      <c r="BMT13" s="162"/>
      <c r="BMU13" s="162"/>
      <c r="BMV13" s="162"/>
      <c r="BMW13" s="162"/>
      <c r="BMX13" s="162"/>
      <c r="BMY13" s="162"/>
      <c r="BMZ13" s="162"/>
      <c r="BNA13" s="162"/>
      <c r="BNB13" s="162"/>
      <c r="BNC13" s="162"/>
      <c r="BND13" s="162"/>
      <c r="BNE13" s="162"/>
      <c r="BNF13" s="162"/>
      <c r="BNG13" s="162"/>
      <c r="BNH13" s="162"/>
      <c r="BNI13" s="162"/>
      <c r="BNJ13" s="162"/>
      <c r="BNK13" s="162"/>
      <c r="BNL13" s="162"/>
      <c r="BNM13" s="162"/>
      <c r="BNN13" s="162"/>
      <c r="BNO13" s="162"/>
      <c r="BNP13" s="162"/>
      <c r="BNQ13" s="162"/>
      <c r="BNR13" s="162"/>
      <c r="BNS13" s="162"/>
      <c r="BNT13" s="162"/>
      <c r="BNU13" s="162"/>
      <c r="BNV13" s="162"/>
      <c r="BNW13" s="162"/>
      <c r="BNX13" s="162"/>
      <c r="BNY13" s="162"/>
      <c r="BNZ13" s="162"/>
      <c r="BOA13" s="162"/>
      <c r="BOB13" s="162"/>
      <c r="BOC13" s="162"/>
      <c r="BOD13" s="162"/>
      <c r="BOE13" s="162"/>
      <c r="BOF13" s="162"/>
      <c r="BOG13" s="162"/>
      <c r="BOH13" s="162"/>
      <c r="BOI13" s="162"/>
      <c r="BOJ13" s="162"/>
      <c r="BOK13" s="162"/>
      <c r="BOL13" s="162"/>
      <c r="BOM13" s="162"/>
      <c r="BON13" s="162"/>
      <c r="BOO13" s="162"/>
      <c r="BOP13" s="162"/>
      <c r="BOQ13" s="162"/>
      <c r="BOR13" s="162"/>
      <c r="BOS13" s="162"/>
      <c r="BOT13" s="162"/>
      <c r="BOU13" s="162"/>
      <c r="BOV13" s="162"/>
      <c r="BOW13" s="162"/>
      <c r="BOX13" s="162"/>
      <c r="BOY13" s="162"/>
      <c r="BOZ13" s="162"/>
      <c r="BPA13" s="162"/>
      <c r="BPB13" s="162"/>
      <c r="BPC13" s="162"/>
      <c r="BPD13" s="162"/>
      <c r="BPE13" s="162"/>
      <c r="BPF13" s="162"/>
      <c r="BPG13" s="162"/>
      <c r="BPH13" s="162"/>
      <c r="BPI13" s="162"/>
      <c r="BPJ13" s="162"/>
      <c r="BPK13" s="162"/>
      <c r="BPL13" s="162"/>
      <c r="BPM13" s="162"/>
      <c r="BPN13" s="162"/>
      <c r="BPO13" s="162"/>
      <c r="BPP13" s="162"/>
      <c r="BPQ13" s="162"/>
      <c r="BPR13" s="162"/>
      <c r="BPS13" s="162"/>
      <c r="BPT13" s="162"/>
      <c r="BPU13" s="162"/>
      <c r="BPV13" s="162"/>
      <c r="BPW13" s="162"/>
      <c r="BPX13" s="162"/>
      <c r="BPY13" s="162"/>
      <c r="BPZ13" s="162"/>
      <c r="BQA13" s="162"/>
      <c r="BQB13" s="162"/>
      <c r="BQC13" s="162"/>
      <c r="BQD13" s="162"/>
      <c r="BQE13" s="162"/>
      <c r="BQF13" s="162"/>
      <c r="BQG13" s="162"/>
      <c r="BQH13" s="162"/>
      <c r="BQI13" s="162"/>
      <c r="BQJ13" s="162"/>
      <c r="BQK13" s="162"/>
      <c r="BQL13" s="162"/>
      <c r="BQM13" s="162"/>
      <c r="BQN13" s="162"/>
      <c r="BQO13" s="162"/>
      <c r="BQP13" s="162"/>
      <c r="BQQ13" s="162"/>
      <c r="BQR13" s="162"/>
      <c r="BQS13" s="162"/>
      <c r="BQT13" s="162"/>
      <c r="BQU13" s="162"/>
      <c r="BQV13" s="162"/>
      <c r="BQW13" s="162"/>
      <c r="BQX13" s="162"/>
      <c r="BQY13" s="162"/>
      <c r="BQZ13" s="162"/>
      <c r="BRA13" s="162"/>
      <c r="BRB13" s="162"/>
      <c r="BRC13" s="162"/>
      <c r="BRD13" s="162"/>
      <c r="BRE13" s="162"/>
      <c r="BRF13" s="162"/>
      <c r="BRG13" s="162"/>
      <c r="BRH13" s="162"/>
      <c r="BRI13" s="162"/>
      <c r="BRJ13" s="162"/>
      <c r="BRK13" s="162"/>
      <c r="BRL13" s="162"/>
      <c r="BRM13" s="162"/>
      <c r="BRN13" s="162"/>
      <c r="BRO13" s="162"/>
      <c r="BRP13" s="162"/>
      <c r="BRQ13" s="162"/>
      <c r="BRR13" s="162"/>
      <c r="BRS13" s="162"/>
      <c r="BRT13" s="162"/>
      <c r="BRU13" s="162"/>
      <c r="BRV13" s="162"/>
      <c r="BRW13" s="162"/>
      <c r="BRX13" s="162"/>
      <c r="BRY13" s="162"/>
      <c r="BRZ13" s="162"/>
      <c r="BSA13" s="162"/>
      <c r="BSB13" s="162"/>
      <c r="BSC13" s="162"/>
      <c r="BSD13" s="162"/>
      <c r="BSE13" s="162"/>
      <c r="BSF13" s="162"/>
      <c r="BSG13" s="162"/>
      <c r="BSH13" s="162"/>
      <c r="BSI13" s="162"/>
      <c r="BSJ13" s="162"/>
      <c r="BSK13" s="162"/>
      <c r="BSL13" s="162"/>
      <c r="BSM13" s="162"/>
      <c r="BSN13" s="162"/>
      <c r="BSO13" s="162"/>
      <c r="BSP13" s="162"/>
      <c r="BSQ13" s="162"/>
      <c r="BSR13" s="162"/>
      <c r="BSS13" s="162"/>
      <c r="BST13" s="162"/>
      <c r="BSU13" s="162"/>
      <c r="BSV13" s="162"/>
      <c r="BSW13" s="162"/>
      <c r="BSX13" s="162"/>
      <c r="BSY13" s="162"/>
      <c r="BSZ13" s="162"/>
      <c r="BTA13" s="162"/>
      <c r="BTB13" s="162"/>
      <c r="BTC13" s="162"/>
      <c r="BTD13" s="162"/>
      <c r="BTE13" s="162"/>
      <c r="BTF13" s="162"/>
      <c r="BTG13" s="162"/>
      <c r="BTH13" s="162"/>
      <c r="BTI13" s="162"/>
      <c r="BTJ13" s="162"/>
      <c r="BTK13" s="162"/>
      <c r="BTL13" s="162"/>
      <c r="BTM13" s="162"/>
      <c r="BTN13" s="162"/>
      <c r="BTO13" s="162"/>
      <c r="BTP13" s="162"/>
      <c r="BTQ13" s="162"/>
      <c r="BTR13" s="162"/>
      <c r="BTS13" s="162"/>
      <c r="BTT13" s="162"/>
      <c r="BTU13" s="162"/>
      <c r="BTV13" s="162"/>
      <c r="BTW13" s="162"/>
      <c r="BTX13" s="162"/>
      <c r="BTY13" s="162"/>
      <c r="BTZ13" s="162"/>
      <c r="BUA13" s="162"/>
      <c r="BUB13" s="162"/>
      <c r="BUC13" s="162"/>
      <c r="BUD13" s="162"/>
      <c r="BUE13" s="162"/>
      <c r="BUF13" s="162"/>
      <c r="BUG13" s="162"/>
      <c r="BUH13" s="162"/>
      <c r="BUI13" s="162"/>
      <c r="BUJ13" s="162"/>
      <c r="BUK13" s="162"/>
      <c r="BUL13" s="162"/>
      <c r="BUM13" s="162"/>
      <c r="BUN13" s="162"/>
      <c r="BUO13" s="162"/>
      <c r="BUP13" s="162"/>
      <c r="BUQ13" s="162"/>
      <c r="BUR13" s="162"/>
      <c r="BUS13" s="162"/>
      <c r="BUT13" s="162"/>
      <c r="BUU13" s="162"/>
      <c r="BUV13" s="162"/>
      <c r="BUW13" s="162"/>
      <c r="BUX13" s="162"/>
      <c r="BUY13" s="162"/>
      <c r="BUZ13" s="162"/>
      <c r="BVA13" s="162"/>
      <c r="BVB13" s="162"/>
      <c r="BVC13" s="162"/>
      <c r="BVD13" s="162"/>
      <c r="BVE13" s="162"/>
      <c r="BVF13" s="162"/>
      <c r="BVG13" s="162"/>
      <c r="BVH13" s="162"/>
      <c r="BVI13" s="162"/>
      <c r="BVJ13" s="162"/>
      <c r="BVK13" s="162"/>
      <c r="BVL13" s="162"/>
      <c r="BVM13" s="162"/>
      <c r="BVN13" s="162"/>
      <c r="BVO13" s="162"/>
      <c r="BVP13" s="162"/>
      <c r="BVQ13" s="162"/>
      <c r="BVR13" s="162"/>
      <c r="BVS13" s="162"/>
      <c r="BVT13" s="162"/>
      <c r="BVU13" s="162"/>
      <c r="BVV13" s="162"/>
      <c r="BVW13" s="162"/>
      <c r="BVX13" s="162"/>
      <c r="BVY13" s="162"/>
      <c r="BVZ13" s="162"/>
      <c r="BWA13" s="162"/>
      <c r="BWB13" s="162"/>
      <c r="BWC13" s="162"/>
      <c r="BWD13" s="162"/>
      <c r="BWE13" s="162"/>
      <c r="BWF13" s="162"/>
      <c r="BWG13" s="162"/>
      <c r="BWH13" s="162"/>
      <c r="BWI13" s="162"/>
      <c r="BWJ13" s="162"/>
      <c r="BWK13" s="162"/>
      <c r="BWL13" s="162"/>
      <c r="BWM13" s="162"/>
      <c r="BWN13" s="162"/>
      <c r="BWO13" s="162"/>
      <c r="BWP13" s="162"/>
      <c r="BWQ13" s="162"/>
      <c r="BWR13" s="162"/>
      <c r="BWS13" s="162"/>
      <c r="BWT13" s="162"/>
      <c r="BWU13" s="162"/>
      <c r="BWV13" s="162"/>
      <c r="BWW13" s="162"/>
      <c r="BWX13" s="162"/>
      <c r="BWY13" s="162"/>
      <c r="BWZ13" s="162"/>
      <c r="BXA13" s="162"/>
      <c r="BXB13" s="162"/>
      <c r="BXC13" s="162"/>
      <c r="BXD13" s="162"/>
      <c r="BXE13" s="162"/>
      <c r="BXF13" s="162"/>
      <c r="BXG13" s="162"/>
      <c r="BXH13" s="162"/>
      <c r="BXI13" s="162"/>
      <c r="BXJ13" s="162"/>
      <c r="BXK13" s="162"/>
      <c r="BXL13" s="162"/>
      <c r="BXM13" s="162"/>
      <c r="BXN13" s="162"/>
      <c r="BXO13" s="162"/>
      <c r="BXP13" s="162"/>
      <c r="BXQ13" s="162"/>
      <c r="BXR13" s="162"/>
      <c r="BXS13" s="162"/>
      <c r="BXT13" s="162"/>
      <c r="BXU13" s="162"/>
      <c r="BXV13" s="162"/>
      <c r="BXW13" s="162"/>
      <c r="BXX13" s="162"/>
      <c r="BXY13" s="162"/>
      <c r="BXZ13" s="162"/>
      <c r="BYA13" s="162"/>
      <c r="BYB13" s="162"/>
      <c r="BYC13" s="162"/>
      <c r="BYD13" s="162"/>
      <c r="BYE13" s="162"/>
      <c r="BYF13" s="162"/>
      <c r="BYG13" s="162"/>
      <c r="BYH13" s="162"/>
      <c r="BYI13" s="162"/>
      <c r="BYJ13" s="162"/>
      <c r="BYK13" s="162"/>
      <c r="BYL13" s="162"/>
      <c r="BYM13" s="162"/>
      <c r="BYN13" s="162"/>
      <c r="BYO13" s="162"/>
      <c r="BYP13" s="162"/>
      <c r="BYQ13" s="162"/>
      <c r="BYR13" s="162"/>
      <c r="BYS13" s="162"/>
      <c r="BYT13" s="162"/>
      <c r="BYU13" s="162"/>
      <c r="BYV13" s="162"/>
      <c r="BYW13" s="162"/>
      <c r="BYX13" s="162"/>
      <c r="BYY13" s="162"/>
      <c r="BYZ13" s="162"/>
      <c r="BZA13" s="162"/>
      <c r="BZB13" s="162"/>
      <c r="BZC13" s="162"/>
      <c r="BZD13" s="162"/>
      <c r="BZE13" s="162"/>
      <c r="BZF13" s="162"/>
      <c r="BZG13" s="162"/>
      <c r="BZH13" s="162"/>
      <c r="BZI13" s="162"/>
      <c r="BZJ13" s="162"/>
      <c r="BZK13" s="162"/>
      <c r="BZL13" s="162"/>
      <c r="BZM13" s="162"/>
      <c r="BZN13" s="162"/>
      <c r="BZO13" s="162"/>
      <c r="BZP13" s="162"/>
      <c r="BZQ13" s="162"/>
      <c r="BZR13" s="162"/>
      <c r="BZS13" s="162"/>
      <c r="BZT13" s="162"/>
      <c r="BZU13" s="162"/>
      <c r="BZV13" s="162"/>
      <c r="BZW13" s="162"/>
      <c r="BZX13" s="162"/>
      <c r="BZY13" s="162"/>
      <c r="BZZ13" s="162"/>
      <c r="CAA13" s="162"/>
      <c r="CAB13" s="162"/>
      <c r="CAC13" s="162"/>
      <c r="CAD13" s="162"/>
      <c r="CAE13" s="162"/>
      <c r="CAF13" s="162"/>
      <c r="CAG13" s="162"/>
      <c r="CAH13" s="162"/>
      <c r="CAI13" s="162"/>
      <c r="CAJ13" s="162"/>
      <c r="CAK13" s="162"/>
      <c r="CAL13" s="162"/>
      <c r="CAM13" s="162"/>
      <c r="CAN13" s="162"/>
      <c r="CAO13" s="162"/>
      <c r="CAP13" s="162"/>
      <c r="CAQ13" s="162"/>
      <c r="CAR13" s="162"/>
      <c r="CAS13" s="162"/>
      <c r="CAT13" s="162"/>
      <c r="CAU13" s="162"/>
      <c r="CAV13" s="162"/>
      <c r="CAW13" s="162"/>
      <c r="CAX13" s="162"/>
      <c r="CAY13" s="162"/>
      <c r="CAZ13" s="162"/>
      <c r="CBA13" s="162"/>
      <c r="CBB13" s="162"/>
      <c r="CBC13" s="162"/>
      <c r="CBD13" s="162"/>
      <c r="CBE13" s="162"/>
      <c r="CBF13" s="162"/>
      <c r="CBG13" s="162"/>
      <c r="CBH13" s="162"/>
      <c r="CBI13" s="162"/>
      <c r="CBJ13" s="162"/>
      <c r="CBK13" s="162"/>
      <c r="CBL13" s="162"/>
      <c r="CBM13" s="162"/>
      <c r="CBN13" s="162"/>
      <c r="CBO13" s="162"/>
      <c r="CBP13" s="162"/>
      <c r="CBQ13" s="162"/>
      <c r="CBR13" s="162"/>
      <c r="CBS13" s="162"/>
      <c r="CBT13" s="162"/>
      <c r="CBU13" s="162"/>
      <c r="CBV13" s="162"/>
      <c r="CBW13" s="162"/>
      <c r="CBX13" s="162"/>
      <c r="CBY13" s="162"/>
      <c r="CBZ13" s="162"/>
      <c r="CCA13" s="162"/>
      <c r="CCB13" s="162"/>
      <c r="CCC13" s="162"/>
      <c r="CCD13" s="162"/>
      <c r="CCE13" s="162"/>
      <c r="CCF13" s="162"/>
      <c r="CCG13" s="162"/>
      <c r="CCH13" s="162"/>
      <c r="CCI13" s="162"/>
      <c r="CCJ13" s="162"/>
      <c r="CCK13" s="162"/>
      <c r="CCL13" s="162"/>
      <c r="CCM13" s="162"/>
      <c r="CCN13" s="162"/>
      <c r="CCO13" s="162"/>
      <c r="CCP13" s="162"/>
      <c r="CCQ13" s="162"/>
      <c r="CCR13" s="162"/>
      <c r="CCS13" s="162"/>
      <c r="CCT13" s="162"/>
      <c r="CCU13" s="162"/>
      <c r="CCV13" s="162"/>
      <c r="CCW13" s="162"/>
      <c r="CCX13" s="162"/>
      <c r="CCY13" s="162"/>
      <c r="CCZ13" s="162"/>
      <c r="CDA13" s="162"/>
      <c r="CDB13" s="162"/>
      <c r="CDC13" s="162"/>
      <c r="CDD13" s="162"/>
      <c r="CDE13" s="162"/>
      <c r="CDF13" s="162"/>
      <c r="CDG13" s="162"/>
      <c r="CDH13" s="162"/>
      <c r="CDI13" s="162"/>
      <c r="CDJ13" s="162"/>
      <c r="CDK13" s="162"/>
      <c r="CDL13" s="162"/>
      <c r="CDM13" s="162"/>
      <c r="CDN13" s="162"/>
      <c r="CDO13" s="162"/>
      <c r="CDP13" s="162"/>
      <c r="CDQ13" s="162"/>
      <c r="CDR13" s="162"/>
      <c r="CDS13" s="162"/>
      <c r="CDT13" s="162"/>
      <c r="CDU13" s="162"/>
      <c r="CDV13" s="162"/>
      <c r="CDW13" s="162"/>
      <c r="CDX13" s="162"/>
      <c r="CDY13" s="162"/>
      <c r="CDZ13" s="162"/>
      <c r="CEA13" s="162"/>
      <c r="CEB13" s="162"/>
      <c r="CEC13" s="162"/>
      <c r="CED13" s="162"/>
      <c r="CEE13" s="162"/>
      <c r="CEF13" s="162"/>
      <c r="CEG13" s="162"/>
      <c r="CEH13" s="162"/>
      <c r="CEI13" s="162"/>
      <c r="CEJ13" s="162"/>
      <c r="CEK13" s="162"/>
      <c r="CEL13" s="162"/>
      <c r="CEM13" s="162"/>
      <c r="CEN13" s="162"/>
      <c r="CEO13" s="162"/>
      <c r="CEP13" s="162"/>
      <c r="CEQ13" s="162"/>
      <c r="CER13" s="162"/>
      <c r="CES13" s="162"/>
      <c r="CET13" s="162"/>
      <c r="CEU13" s="162"/>
      <c r="CEV13" s="162"/>
      <c r="CEW13" s="162"/>
      <c r="CEX13" s="162"/>
      <c r="CEY13" s="162"/>
      <c r="CEZ13" s="162"/>
      <c r="CFA13" s="162"/>
      <c r="CFB13" s="162"/>
      <c r="CFC13" s="162"/>
      <c r="CFD13" s="162"/>
      <c r="CFE13" s="162"/>
      <c r="CFF13" s="162"/>
      <c r="CFG13" s="162"/>
      <c r="CFH13" s="162"/>
      <c r="CFI13" s="162"/>
      <c r="CFJ13" s="162"/>
      <c r="CFK13" s="162"/>
      <c r="CFL13" s="162"/>
      <c r="CFM13" s="162"/>
      <c r="CFN13" s="162"/>
      <c r="CFO13" s="162"/>
      <c r="CFP13" s="162"/>
      <c r="CFQ13" s="162"/>
      <c r="CFR13" s="162"/>
      <c r="CFS13" s="162"/>
      <c r="CFT13" s="162"/>
      <c r="CFU13" s="162"/>
      <c r="CFV13" s="162"/>
      <c r="CFW13" s="162"/>
      <c r="CFX13" s="162"/>
      <c r="CFY13" s="162"/>
      <c r="CFZ13" s="162"/>
      <c r="CGA13" s="162"/>
      <c r="CGB13" s="162"/>
      <c r="CGC13" s="162"/>
      <c r="CGD13" s="162"/>
      <c r="CGE13" s="162"/>
      <c r="CGF13" s="162"/>
      <c r="CGG13" s="162"/>
      <c r="CGH13" s="162"/>
      <c r="CGI13" s="162"/>
      <c r="CGJ13" s="162"/>
      <c r="CGK13" s="162"/>
      <c r="CGL13" s="162"/>
      <c r="CGM13" s="162"/>
      <c r="CGN13" s="162"/>
      <c r="CGO13" s="162"/>
      <c r="CGP13" s="162"/>
      <c r="CGQ13" s="162"/>
      <c r="CGR13" s="162"/>
      <c r="CGS13" s="162"/>
      <c r="CGT13" s="162"/>
      <c r="CGU13" s="162"/>
      <c r="CGV13" s="162"/>
      <c r="CGW13" s="162"/>
      <c r="CGX13" s="162"/>
      <c r="CGY13" s="162"/>
      <c r="CGZ13" s="162"/>
      <c r="CHA13" s="162"/>
      <c r="CHB13" s="162"/>
      <c r="CHC13" s="162"/>
      <c r="CHD13" s="162"/>
      <c r="CHE13" s="162"/>
      <c r="CHF13" s="162"/>
      <c r="CHG13" s="162"/>
      <c r="CHH13" s="162"/>
      <c r="CHI13" s="162"/>
      <c r="CHJ13" s="162"/>
      <c r="CHK13" s="162"/>
      <c r="CHL13" s="162"/>
      <c r="CHM13" s="162"/>
      <c r="CHN13" s="162"/>
      <c r="CHO13" s="162"/>
      <c r="CHP13" s="162"/>
      <c r="CHQ13" s="162"/>
      <c r="CHR13" s="162"/>
      <c r="CHS13" s="162"/>
      <c r="CHT13" s="162"/>
      <c r="CHU13" s="162"/>
      <c r="CHV13" s="162"/>
      <c r="CHW13" s="162"/>
      <c r="CHX13" s="162"/>
      <c r="CHY13" s="162"/>
      <c r="CHZ13" s="162"/>
      <c r="CIA13" s="162"/>
      <c r="CIB13" s="162"/>
      <c r="CIC13" s="162"/>
      <c r="CID13" s="162"/>
      <c r="CIE13" s="162"/>
      <c r="CIF13" s="162"/>
      <c r="CIG13" s="162"/>
      <c r="CIH13" s="162"/>
      <c r="CII13" s="162"/>
      <c r="CIJ13" s="162"/>
      <c r="CIK13" s="162"/>
      <c r="CIL13" s="162"/>
      <c r="CIM13" s="162"/>
      <c r="CIN13" s="162"/>
      <c r="CIO13" s="162"/>
      <c r="CIP13" s="162"/>
      <c r="CIQ13" s="162"/>
      <c r="CIR13" s="162"/>
      <c r="CIS13" s="162"/>
      <c r="CIT13" s="162"/>
      <c r="CIU13" s="162"/>
      <c r="CIV13" s="162"/>
      <c r="CIW13" s="162"/>
      <c r="CIX13" s="162"/>
      <c r="CIY13" s="162"/>
      <c r="CIZ13" s="162"/>
      <c r="CJA13" s="162"/>
      <c r="CJB13" s="162"/>
      <c r="CJC13" s="162"/>
      <c r="CJD13" s="162"/>
      <c r="CJE13" s="162"/>
      <c r="CJF13" s="162"/>
      <c r="CJG13" s="162"/>
      <c r="CJH13" s="162"/>
      <c r="CJI13" s="162"/>
      <c r="CJJ13" s="162"/>
      <c r="CJK13" s="162"/>
      <c r="CJL13" s="162"/>
      <c r="CJM13" s="162"/>
      <c r="CJN13" s="162"/>
      <c r="CJO13" s="162"/>
      <c r="CJP13" s="162"/>
      <c r="CJQ13" s="162"/>
      <c r="CJR13" s="162"/>
      <c r="CJS13" s="162"/>
      <c r="CJT13" s="162"/>
      <c r="CJU13" s="162"/>
      <c r="CJV13" s="162"/>
      <c r="CJW13" s="162"/>
      <c r="CJX13" s="162"/>
      <c r="CJY13" s="162"/>
      <c r="CJZ13" s="162"/>
      <c r="CKA13" s="162"/>
      <c r="CKB13" s="162"/>
      <c r="CKC13" s="162"/>
      <c r="CKD13" s="162"/>
      <c r="CKE13" s="162"/>
      <c r="CKF13" s="162"/>
      <c r="CKG13" s="162"/>
      <c r="CKH13" s="162"/>
      <c r="CKI13" s="162"/>
      <c r="CKJ13" s="162"/>
      <c r="CKK13" s="162"/>
      <c r="CKL13" s="162"/>
      <c r="CKM13" s="162"/>
      <c r="CKN13" s="162"/>
      <c r="CKO13" s="162"/>
      <c r="CKP13" s="162"/>
      <c r="CKQ13" s="162"/>
      <c r="CKR13" s="162"/>
      <c r="CKS13" s="162"/>
      <c r="CKT13" s="162"/>
      <c r="CKU13" s="162"/>
      <c r="CKV13" s="162"/>
      <c r="CKW13" s="162"/>
      <c r="CKX13" s="162"/>
      <c r="CKY13" s="162"/>
      <c r="CKZ13" s="162"/>
      <c r="CLA13" s="162"/>
      <c r="CLB13" s="162"/>
      <c r="CLC13" s="162"/>
      <c r="CLD13" s="162"/>
      <c r="CLE13" s="162"/>
      <c r="CLF13" s="162"/>
      <c r="CLG13" s="162"/>
      <c r="CLH13" s="162"/>
      <c r="CLI13" s="162"/>
      <c r="CLJ13" s="162"/>
      <c r="CLK13" s="162"/>
      <c r="CLL13" s="162"/>
      <c r="CLM13" s="162"/>
      <c r="CLN13" s="162"/>
      <c r="CLO13" s="162"/>
      <c r="CLP13" s="162"/>
      <c r="CLQ13" s="162"/>
      <c r="CLR13" s="162"/>
      <c r="CLS13" s="162"/>
      <c r="CLT13" s="162"/>
      <c r="CLU13" s="162"/>
      <c r="CLV13" s="162"/>
      <c r="CLW13" s="162"/>
      <c r="CLX13" s="162"/>
      <c r="CLY13" s="162"/>
      <c r="CLZ13" s="162"/>
      <c r="CMA13" s="162"/>
      <c r="CMB13" s="162"/>
      <c r="CMC13" s="162"/>
      <c r="CMD13" s="162"/>
      <c r="CME13" s="162"/>
      <c r="CMF13" s="162"/>
      <c r="CMG13" s="162"/>
      <c r="CMH13" s="162"/>
      <c r="CMI13" s="162"/>
      <c r="CMJ13" s="162"/>
      <c r="CMK13" s="162"/>
      <c r="CML13" s="162"/>
      <c r="CMM13" s="162"/>
      <c r="CMN13" s="162"/>
      <c r="CMO13" s="162"/>
      <c r="CMP13" s="162"/>
      <c r="CMQ13" s="162"/>
      <c r="CMR13" s="162"/>
      <c r="CMS13" s="162"/>
      <c r="CMT13" s="162"/>
      <c r="CMU13" s="162"/>
      <c r="CMV13" s="162"/>
      <c r="CMW13" s="162"/>
      <c r="CMX13" s="162"/>
      <c r="CMY13" s="162"/>
      <c r="CMZ13" s="162"/>
      <c r="CNA13" s="162"/>
      <c r="CNB13" s="162"/>
      <c r="CNC13" s="162"/>
      <c r="CND13" s="162"/>
      <c r="CNE13" s="162"/>
      <c r="CNF13" s="162"/>
      <c r="CNG13" s="162"/>
      <c r="CNH13" s="162"/>
      <c r="CNI13" s="162"/>
      <c r="CNJ13" s="162"/>
      <c r="CNK13" s="162"/>
      <c r="CNL13" s="162"/>
      <c r="CNM13" s="162"/>
      <c r="CNN13" s="162"/>
      <c r="CNO13" s="162"/>
      <c r="CNP13" s="162"/>
      <c r="CNQ13" s="162"/>
      <c r="CNR13" s="162"/>
      <c r="CNS13" s="162"/>
      <c r="CNT13" s="162"/>
      <c r="CNU13" s="162"/>
      <c r="CNV13" s="162"/>
      <c r="CNW13" s="162"/>
      <c r="CNX13" s="162"/>
      <c r="CNY13" s="162"/>
      <c r="CNZ13" s="162"/>
      <c r="COA13" s="162"/>
      <c r="COB13" s="162"/>
      <c r="COC13" s="162"/>
      <c r="COD13" s="162"/>
      <c r="COE13" s="162"/>
      <c r="COF13" s="162"/>
      <c r="COG13" s="162"/>
      <c r="COH13" s="162"/>
      <c r="COI13" s="162"/>
      <c r="COJ13" s="162"/>
      <c r="COK13" s="162"/>
      <c r="COL13" s="162"/>
      <c r="COM13" s="162"/>
      <c r="CON13" s="162"/>
      <c r="COO13" s="162"/>
      <c r="COP13" s="162"/>
      <c r="COQ13" s="162"/>
      <c r="COR13" s="162"/>
      <c r="COS13" s="162"/>
      <c r="COT13" s="162"/>
      <c r="COU13" s="162"/>
      <c r="COV13" s="162"/>
      <c r="COW13" s="162"/>
      <c r="COX13" s="162"/>
      <c r="COY13" s="162"/>
      <c r="COZ13" s="162"/>
      <c r="CPA13" s="162"/>
      <c r="CPB13" s="162"/>
      <c r="CPC13" s="162"/>
      <c r="CPD13" s="162"/>
      <c r="CPE13" s="162"/>
      <c r="CPF13" s="162"/>
      <c r="CPG13" s="162"/>
      <c r="CPH13" s="162"/>
      <c r="CPI13" s="162"/>
      <c r="CPJ13" s="162"/>
      <c r="CPK13" s="162"/>
      <c r="CPL13" s="162"/>
      <c r="CPM13" s="162"/>
      <c r="CPN13" s="162"/>
      <c r="CPO13" s="162"/>
      <c r="CPP13" s="162"/>
      <c r="CPQ13" s="162"/>
      <c r="CPR13" s="162"/>
      <c r="CPS13" s="162"/>
      <c r="CPT13" s="162"/>
      <c r="CPU13" s="162"/>
      <c r="CPV13" s="162"/>
      <c r="CPW13" s="162"/>
      <c r="CPX13" s="162"/>
      <c r="CPY13" s="162"/>
      <c r="CPZ13" s="162"/>
      <c r="CQA13" s="162"/>
      <c r="CQB13" s="162"/>
      <c r="CQC13" s="162"/>
      <c r="CQD13" s="162"/>
      <c r="CQE13" s="162"/>
      <c r="CQF13" s="162"/>
      <c r="CQG13" s="162"/>
      <c r="CQH13" s="162"/>
      <c r="CQI13" s="162"/>
      <c r="CQJ13" s="162"/>
      <c r="CQK13" s="162"/>
      <c r="CQL13" s="162"/>
      <c r="CQM13" s="162"/>
      <c r="CQN13" s="162"/>
      <c r="CQO13" s="162"/>
      <c r="CQP13" s="162"/>
      <c r="CQQ13" s="162"/>
      <c r="CQR13" s="162"/>
      <c r="CQS13" s="162"/>
      <c r="CQT13" s="162"/>
      <c r="CQU13" s="162"/>
      <c r="CQV13" s="162"/>
      <c r="CQW13" s="162"/>
      <c r="CQX13" s="162"/>
      <c r="CQY13" s="162"/>
      <c r="CQZ13" s="162"/>
      <c r="CRA13" s="162"/>
      <c r="CRB13" s="162"/>
      <c r="CRC13" s="162"/>
      <c r="CRD13" s="162"/>
      <c r="CRE13" s="162"/>
      <c r="CRF13" s="162"/>
      <c r="CRG13" s="162"/>
      <c r="CRH13" s="162"/>
      <c r="CRI13" s="162"/>
      <c r="CRJ13" s="162"/>
      <c r="CRK13" s="162"/>
      <c r="CRL13" s="162"/>
      <c r="CRM13" s="162"/>
      <c r="CRN13" s="162"/>
      <c r="CRO13" s="162"/>
      <c r="CRP13" s="162"/>
      <c r="CRQ13" s="162"/>
      <c r="CRR13" s="162"/>
      <c r="CRS13" s="162"/>
      <c r="CRT13" s="162"/>
      <c r="CRU13" s="162"/>
      <c r="CRV13" s="162"/>
      <c r="CRW13" s="162"/>
      <c r="CRX13" s="162"/>
      <c r="CRY13" s="162"/>
      <c r="CRZ13" s="162"/>
      <c r="CSA13" s="162"/>
      <c r="CSB13" s="162"/>
      <c r="CSC13" s="162"/>
      <c r="CSD13" s="162"/>
      <c r="CSE13" s="162"/>
      <c r="CSF13" s="162"/>
      <c r="CSG13" s="162"/>
      <c r="CSH13" s="162"/>
      <c r="CSI13" s="162"/>
      <c r="CSJ13" s="162"/>
      <c r="CSK13" s="162"/>
      <c r="CSL13" s="162"/>
      <c r="CSM13" s="162"/>
      <c r="CSN13" s="162"/>
      <c r="CSO13" s="162"/>
      <c r="CSP13" s="162"/>
      <c r="CSQ13" s="162"/>
      <c r="CSR13" s="162"/>
      <c r="CSS13" s="162"/>
      <c r="CST13" s="162"/>
      <c r="CSU13" s="162"/>
      <c r="CSV13" s="162"/>
      <c r="CSW13" s="162"/>
      <c r="CSX13" s="162"/>
      <c r="CSY13" s="162"/>
      <c r="CSZ13" s="162"/>
      <c r="CTA13" s="162"/>
      <c r="CTB13" s="162"/>
      <c r="CTC13" s="162"/>
      <c r="CTD13" s="162"/>
      <c r="CTE13" s="162"/>
      <c r="CTF13" s="162"/>
      <c r="CTG13" s="162"/>
      <c r="CTH13" s="162"/>
      <c r="CTI13" s="162"/>
      <c r="CTJ13" s="162"/>
      <c r="CTK13" s="162"/>
      <c r="CTL13" s="162"/>
      <c r="CTM13" s="162"/>
      <c r="CTN13" s="162"/>
      <c r="CTO13" s="162"/>
      <c r="CTP13" s="162"/>
      <c r="CTQ13" s="162"/>
      <c r="CTR13" s="162"/>
      <c r="CTS13" s="162"/>
      <c r="CTT13" s="162"/>
      <c r="CTU13" s="162"/>
      <c r="CTV13" s="162"/>
      <c r="CTW13" s="162"/>
      <c r="CTX13" s="162"/>
      <c r="CTY13" s="162"/>
      <c r="CTZ13" s="162"/>
      <c r="CUA13" s="162"/>
      <c r="CUB13" s="162"/>
      <c r="CUC13" s="162"/>
      <c r="CUD13" s="162"/>
      <c r="CUE13" s="162"/>
      <c r="CUF13" s="162"/>
      <c r="CUG13" s="162"/>
      <c r="CUH13" s="162"/>
      <c r="CUI13" s="162"/>
      <c r="CUJ13" s="162"/>
      <c r="CUK13" s="162"/>
      <c r="CUL13" s="162"/>
      <c r="CUM13" s="162"/>
      <c r="CUN13" s="162"/>
      <c r="CUO13" s="162"/>
      <c r="CUP13" s="162"/>
      <c r="CUQ13" s="162"/>
      <c r="CUR13" s="162"/>
      <c r="CUS13" s="162"/>
      <c r="CUT13" s="162"/>
      <c r="CUU13" s="162"/>
      <c r="CUV13" s="162"/>
      <c r="CUW13" s="162"/>
      <c r="CUX13" s="162"/>
      <c r="CUY13" s="162"/>
      <c r="CUZ13" s="162"/>
      <c r="CVA13" s="162"/>
      <c r="CVB13" s="162"/>
      <c r="CVC13" s="162"/>
      <c r="CVD13" s="162"/>
      <c r="CVE13" s="162"/>
      <c r="CVF13" s="162"/>
      <c r="CVG13" s="162"/>
      <c r="CVH13" s="162"/>
      <c r="CVI13" s="162"/>
      <c r="CVJ13" s="162"/>
      <c r="CVK13" s="162"/>
      <c r="CVL13" s="162"/>
      <c r="CVM13" s="162"/>
      <c r="CVN13" s="162"/>
      <c r="CVO13" s="162"/>
      <c r="CVP13" s="162"/>
      <c r="CVQ13" s="162"/>
      <c r="CVR13" s="162"/>
      <c r="CVS13" s="162"/>
      <c r="CVT13" s="162"/>
      <c r="CVU13" s="162"/>
      <c r="CVV13" s="162"/>
      <c r="CVW13" s="162"/>
      <c r="CVX13" s="162"/>
      <c r="CVY13" s="162"/>
      <c r="CVZ13" s="162"/>
      <c r="CWA13" s="162"/>
      <c r="CWB13" s="162"/>
      <c r="CWC13" s="162"/>
      <c r="CWD13" s="162"/>
      <c r="CWE13" s="162"/>
      <c r="CWF13" s="162"/>
      <c r="CWG13" s="162"/>
      <c r="CWH13" s="162"/>
      <c r="CWI13" s="162"/>
      <c r="CWJ13" s="162"/>
      <c r="CWK13" s="162"/>
      <c r="CWL13" s="162"/>
      <c r="CWM13" s="162"/>
      <c r="CWN13" s="162"/>
      <c r="CWO13" s="162"/>
      <c r="CWP13" s="162"/>
      <c r="CWQ13" s="162"/>
      <c r="CWR13" s="162"/>
      <c r="CWS13" s="162"/>
      <c r="CWT13" s="162"/>
      <c r="CWU13" s="162"/>
      <c r="CWV13" s="162"/>
      <c r="CWW13" s="162"/>
      <c r="CWX13" s="162"/>
      <c r="CWY13" s="162"/>
      <c r="CWZ13" s="162"/>
      <c r="CXA13" s="162"/>
      <c r="CXB13" s="162"/>
      <c r="CXC13" s="162"/>
      <c r="CXD13" s="162"/>
      <c r="CXE13" s="162"/>
      <c r="CXF13" s="162"/>
      <c r="CXG13" s="162"/>
      <c r="CXH13" s="162"/>
      <c r="CXI13" s="162"/>
      <c r="CXJ13" s="162"/>
      <c r="CXK13" s="162"/>
      <c r="CXL13" s="162"/>
      <c r="CXM13" s="162"/>
      <c r="CXN13" s="162"/>
      <c r="CXO13" s="162"/>
      <c r="CXP13" s="162"/>
      <c r="CXQ13" s="162"/>
      <c r="CXR13" s="162"/>
      <c r="CXS13" s="162"/>
      <c r="CXT13" s="162"/>
      <c r="CXU13" s="162"/>
      <c r="CXV13" s="162"/>
      <c r="CXW13" s="162"/>
      <c r="CXX13" s="162"/>
      <c r="CXY13" s="162"/>
      <c r="CXZ13" s="162"/>
      <c r="CYA13" s="162"/>
      <c r="CYB13" s="162"/>
      <c r="CYC13" s="162"/>
      <c r="CYD13" s="162"/>
      <c r="CYE13" s="162"/>
      <c r="CYF13" s="162"/>
      <c r="CYG13" s="162"/>
      <c r="CYH13" s="162"/>
      <c r="CYI13" s="162"/>
      <c r="CYJ13" s="162"/>
      <c r="CYK13" s="162"/>
      <c r="CYL13" s="162"/>
      <c r="CYM13" s="162"/>
      <c r="CYN13" s="162"/>
      <c r="CYO13" s="162"/>
      <c r="CYP13" s="162"/>
      <c r="CYQ13" s="162"/>
      <c r="CYR13" s="162"/>
      <c r="CYS13" s="162"/>
      <c r="CYT13" s="162"/>
      <c r="CYU13" s="162"/>
      <c r="CYV13" s="162"/>
      <c r="CYW13" s="162"/>
      <c r="CYX13" s="162"/>
      <c r="CYY13" s="162"/>
      <c r="CYZ13" s="162"/>
      <c r="CZA13" s="162"/>
      <c r="CZB13" s="162"/>
      <c r="CZC13" s="162"/>
      <c r="CZD13" s="162"/>
      <c r="CZE13" s="162"/>
      <c r="CZF13" s="162"/>
      <c r="CZG13" s="162"/>
      <c r="CZH13" s="162"/>
      <c r="CZI13" s="162"/>
      <c r="CZJ13" s="162"/>
      <c r="CZK13" s="162"/>
      <c r="CZL13" s="162"/>
      <c r="CZM13" s="162"/>
      <c r="CZN13" s="162"/>
      <c r="CZO13" s="162"/>
      <c r="CZP13" s="162"/>
      <c r="CZQ13" s="162"/>
      <c r="CZR13" s="162"/>
      <c r="CZS13" s="162"/>
      <c r="CZT13" s="162"/>
      <c r="CZU13" s="162"/>
      <c r="CZV13" s="162"/>
      <c r="CZW13" s="162"/>
      <c r="CZX13" s="162"/>
      <c r="CZY13" s="162"/>
      <c r="CZZ13" s="162"/>
      <c r="DAA13" s="162"/>
      <c r="DAB13" s="162"/>
      <c r="DAC13" s="162"/>
      <c r="DAD13" s="162"/>
      <c r="DAE13" s="162"/>
      <c r="DAF13" s="162"/>
      <c r="DAG13" s="162"/>
      <c r="DAH13" s="162"/>
      <c r="DAI13" s="162"/>
      <c r="DAJ13" s="162"/>
      <c r="DAK13" s="162"/>
      <c r="DAL13" s="162"/>
      <c r="DAM13" s="162"/>
      <c r="DAN13" s="162"/>
      <c r="DAO13" s="162"/>
      <c r="DAP13" s="162"/>
      <c r="DAQ13" s="162"/>
      <c r="DAR13" s="162"/>
      <c r="DAS13" s="162"/>
      <c r="DAT13" s="162"/>
      <c r="DAU13" s="162"/>
      <c r="DAV13" s="162"/>
      <c r="DAW13" s="162"/>
      <c r="DAX13" s="162"/>
      <c r="DAY13" s="162"/>
      <c r="DAZ13" s="162"/>
      <c r="DBA13" s="162"/>
      <c r="DBB13" s="162"/>
      <c r="DBC13" s="162"/>
      <c r="DBD13" s="162"/>
      <c r="DBE13" s="162"/>
      <c r="DBF13" s="162"/>
      <c r="DBG13" s="162"/>
      <c r="DBH13" s="162"/>
      <c r="DBI13" s="162"/>
      <c r="DBJ13" s="162"/>
      <c r="DBK13" s="162"/>
      <c r="DBL13" s="162"/>
      <c r="DBM13" s="162"/>
      <c r="DBN13" s="162"/>
      <c r="DBO13" s="162"/>
      <c r="DBP13" s="162"/>
      <c r="DBQ13" s="162"/>
      <c r="DBR13" s="162"/>
      <c r="DBS13" s="162"/>
      <c r="DBT13" s="162"/>
      <c r="DBU13" s="162"/>
      <c r="DBV13" s="162"/>
      <c r="DBW13" s="162"/>
      <c r="DBX13" s="162"/>
      <c r="DBY13" s="162"/>
      <c r="DBZ13" s="162"/>
      <c r="DCA13" s="162"/>
      <c r="DCB13" s="162"/>
      <c r="DCC13" s="162"/>
      <c r="DCD13" s="162"/>
      <c r="DCE13" s="162"/>
      <c r="DCF13" s="162"/>
      <c r="DCG13" s="162"/>
      <c r="DCH13" s="162"/>
      <c r="DCI13" s="162"/>
      <c r="DCJ13" s="162"/>
      <c r="DCK13" s="162"/>
      <c r="DCL13" s="162"/>
      <c r="DCM13" s="162"/>
      <c r="DCN13" s="162"/>
      <c r="DCO13" s="162"/>
      <c r="DCP13" s="162"/>
      <c r="DCQ13" s="162"/>
      <c r="DCR13" s="162"/>
      <c r="DCS13" s="162"/>
      <c r="DCT13" s="162"/>
      <c r="DCU13" s="162"/>
      <c r="DCV13" s="162"/>
      <c r="DCW13" s="162"/>
      <c r="DCX13" s="162"/>
      <c r="DCY13" s="162"/>
      <c r="DCZ13" s="162"/>
      <c r="DDA13" s="162"/>
      <c r="DDB13" s="162"/>
      <c r="DDC13" s="162"/>
      <c r="DDD13" s="162"/>
      <c r="DDE13" s="162"/>
      <c r="DDF13" s="162"/>
      <c r="DDG13" s="162"/>
      <c r="DDH13" s="162"/>
      <c r="DDI13" s="162"/>
      <c r="DDJ13" s="162"/>
      <c r="DDK13" s="162"/>
      <c r="DDL13" s="162"/>
      <c r="DDM13" s="162"/>
      <c r="DDN13" s="162"/>
      <c r="DDO13" s="162"/>
      <c r="DDP13" s="162"/>
      <c r="DDQ13" s="162"/>
      <c r="DDR13" s="162"/>
      <c r="DDS13" s="162"/>
      <c r="DDT13" s="162"/>
      <c r="DDU13" s="162"/>
      <c r="DDV13" s="162"/>
      <c r="DDW13" s="162"/>
      <c r="DDX13" s="162"/>
      <c r="DDY13" s="162"/>
      <c r="DDZ13" s="162"/>
      <c r="DEA13" s="162"/>
      <c r="DEB13" s="162"/>
      <c r="DEC13" s="162"/>
      <c r="DED13" s="162"/>
      <c r="DEE13" s="162"/>
      <c r="DEF13" s="162"/>
      <c r="DEG13" s="162"/>
      <c r="DEH13" s="162"/>
      <c r="DEI13" s="162"/>
      <c r="DEJ13" s="162"/>
      <c r="DEK13" s="162"/>
      <c r="DEL13" s="162"/>
      <c r="DEM13" s="162"/>
      <c r="DEN13" s="162"/>
      <c r="DEO13" s="162"/>
      <c r="DEP13" s="162"/>
      <c r="DEQ13" s="162"/>
      <c r="DER13" s="162"/>
      <c r="DES13" s="162"/>
      <c r="DET13" s="162"/>
      <c r="DEU13" s="162"/>
      <c r="DEV13" s="162"/>
      <c r="DEW13" s="162"/>
      <c r="DEX13" s="162"/>
      <c r="DEY13" s="162"/>
      <c r="DEZ13" s="162"/>
      <c r="DFA13" s="162"/>
      <c r="DFB13" s="162"/>
      <c r="DFC13" s="162"/>
      <c r="DFD13" s="162"/>
      <c r="DFE13" s="162"/>
      <c r="DFF13" s="162"/>
      <c r="DFG13" s="162"/>
      <c r="DFH13" s="162"/>
      <c r="DFI13" s="162"/>
      <c r="DFJ13" s="162"/>
      <c r="DFK13" s="162"/>
      <c r="DFL13" s="162"/>
      <c r="DFM13" s="162"/>
      <c r="DFN13" s="162"/>
      <c r="DFO13" s="162"/>
      <c r="DFP13" s="162"/>
      <c r="DFQ13" s="162"/>
      <c r="DFR13" s="162"/>
      <c r="DFS13" s="162"/>
      <c r="DFT13" s="162"/>
      <c r="DFU13" s="162"/>
      <c r="DFV13" s="162"/>
      <c r="DFW13" s="162"/>
      <c r="DFX13" s="162"/>
      <c r="DFY13" s="162"/>
      <c r="DFZ13" s="162"/>
      <c r="DGA13" s="162"/>
      <c r="DGB13" s="162"/>
      <c r="DGC13" s="162"/>
      <c r="DGD13" s="162"/>
      <c r="DGE13" s="162"/>
      <c r="DGF13" s="162"/>
      <c r="DGG13" s="162"/>
      <c r="DGH13" s="162"/>
      <c r="DGI13" s="162"/>
      <c r="DGJ13" s="162"/>
      <c r="DGK13" s="162"/>
      <c r="DGL13" s="162"/>
      <c r="DGM13" s="162"/>
      <c r="DGN13" s="162"/>
      <c r="DGO13" s="162"/>
      <c r="DGP13" s="162"/>
      <c r="DGQ13" s="162"/>
      <c r="DGR13" s="162"/>
      <c r="DGS13" s="162"/>
      <c r="DGT13" s="162"/>
      <c r="DGU13" s="162"/>
      <c r="DGV13" s="162"/>
      <c r="DGW13" s="162"/>
      <c r="DGX13" s="162"/>
      <c r="DGY13" s="162"/>
      <c r="DGZ13" s="162"/>
      <c r="DHA13" s="162"/>
      <c r="DHB13" s="162"/>
      <c r="DHC13" s="162"/>
      <c r="DHD13" s="162"/>
      <c r="DHE13" s="162"/>
      <c r="DHF13" s="162"/>
      <c r="DHG13" s="162"/>
      <c r="DHH13" s="162"/>
      <c r="DHI13" s="162"/>
      <c r="DHJ13" s="162"/>
      <c r="DHK13" s="162"/>
      <c r="DHL13" s="162"/>
      <c r="DHM13" s="162"/>
      <c r="DHN13" s="162"/>
      <c r="DHO13" s="162"/>
      <c r="DHP13" s="162"/>
      <c r="DHQ13" s="162"/>
      <c r="DHR13" s="162"/>
      <c r="DHS13" s="162"/>
      <c r="DHT13" s="162"/>
      <c r="DHU13" s="162"/>
      <c r="DHV13" s="162"/>
      <c r="DHW13" s="162"/>
      <c r="DHX13" s="162"/>
      <c r="DHY13" s="162"/>
      <c r="DHZ13" s="162"/>
      <c r="DIA13" s="162"/>
      <c r="DIB13" s="162"/>
      <c r="DIC13" s="162"/>
      <c r="DID13" s="162"/>
      <c r="DIE13" s="162"/>
      <c r="DIF13" s="162"/>
      <c r="DIG13" s="162"/>
      <c r="DIH13" s="162"/>
      <c r="DII13" s="162"/>
      <c r="DIJ13" s="162"/>
      <c r="DIK13" s="162"/>
      <c r="DIL13" s="162"/>
      <c r="DIM13" s="162"/>
      <c r="DIN13" s="162"/>
      <c r="DIO13" s="162"/>
      <c r="DIP13" s="162"/>
      <c r="DIQ13" s="162"/>
      <c r="DIR13" s="162"/>
      <c r="DIS13" s="162"/>
      <c r="DIT13" s="162"/>
      <c r="DIU13" s="162"/>
      <c r="DIV13" s="162"/>
      <c r="DIW13" s="162"/>
      <c r="DIX13" s="162"/>
      <c r="DIY13" s="162"/>
      <c r="DIZ13" s="162"/>
      <c r="DJA13" s="162"/>
      <c r="DJB13" s="162"/>
      <c r="DJC13" s="162"/>
      <c r="DJD13" s="162"/>
      <c r="DJE13" s="162"/>
      <c r="DJF13" s="162"/>
      <c r="DJG13" s="162"/>
      <c r="DJH13" s="162"/>
      <c r="DJI13" s="162"/>
      <c r="DJJ13" s="162"/>
      <c r="DJK13" s="162"/>
      <c r="DJL13" s="162"/>
      <c r="DJM13" s="162"/>
      <c r="DJN13" s="162"/>
      <c r="DJO13" s="162"/>
      <c r="DJP13" s="162"/>
      <c r="DJQ13" s="162"/>
      <c r="DJR13" s="162"/>
      <c r="DJS13" s="162"/>
      <c r="DJT13" s="162"/>
      <c r="DJU13" s="162"/>
      <c r="DJV13" s="162"/>
      <c r="DJW13" s="162"/>
      <c r="DJX13" s="162"/>
      <c r="DJY13" s="162"/>
      <c r="DJZ13" s="162"/>
      <c r="DKA13" s="162"/>
      <c r="DKB13" s="162"/>
      <c r="DKC13" s="162"/>
      <c r="DKD13" s="162"/>
      <c r="DKE13" s="162"/>
      <c r="DKF13" s="162"/>
      <c r="DKG13" s="162"/>
      <c r="DKH13" s="162"/>
      <c r="DKI13" s="162"/>
      <c r="DKJ13" s="162"/>
      <c r="DKK13" s="162"/>
      <c r="DKL13" s="162"/>
      <c r="DKM13" s="162"/>
      <c r="DKN13" s="162"/>
      <c r="DKO13" s="162"/>
      <c r="DKP13" s="162"/>
      <c r="DKQ13" s="162"/>
      <c r="DKR13" s="162"/>
      <c r="DKS13" s="162"/>
      <c r="DKT13" s="162"/>
      <c r="DKU13" s="162"/>
      <c r="DKV13" s="162"/>
      <c r="DKW13" s="162"/>
      <c r="DKX13" s="162"/>
      <c r="DKY13" s="162"/>
      <c r="DKZ13" s="162"/>
      <c r="DLA13" s="162"/>
      <c r="DLB13" s="162"/>
      <c r="DLC13" s="162"/>
      <c r="DLD13" s="162"/>
      <c r="DLE13" s="162"/>
      <c r="DLF13" s="162"/>
      <c r="DLG13" s="162"/>
      <c r="DLH13" s="162"/>
      <c r="DLI13" s="162"/>
      <c r="DLJ13" s="162"/>
      <c r="DLK13" s="162"/>
      <c r="DLL13" s="162"/>
      <c r="DLM13" s="162"/>
      <c r="DLN13" s="162"/>
      <c r="DLO13" s="162"/>
      <c r="DLP13" s="162"/>
      <c r="DLQ13" s="162"/>
      <c r="DLR13" s="162"/>
      <c r="DLS13" s="162"/>
      <c r="DLT13" s="162"/>
      <c r="DLU13" s="162"/>
      <c r="DLV13" s="162"/>
      <c r="DLW13" s="162"/>
      <c r="DLX13" s="162"/>
      <c r="DLY13" s="162"/>
      <c r="DLZ13" s="162"/>
      <c r="DMA13" s="162"/>
      <c r="DMB13" s="162"/>
      <c r="DMC13" s="162"/>
      <c r="DMD13" s="162"/>
      <c r="DME13" s="162"/>
      <c r="DMF13" s="162"/>
      <c r="DMG13" s="162"/>
      <c r="DMH13" s="162"/>
      <c r="DMI13" s="162"/>
      <c r="DMJ13" s="162"/>
      <c r="DMK13" s="162"/>
      <c r="DML13" s="162"/>
      <c r="DMM13" s="162"/>
      <c r="DMN13" s="162"/>
      <c r="DMO13" s="162"/>
      <c r="DMP13" s="162"/>
      <c r="DMQ13" s="162"/>
      <c r="DMR13" s="162"/>
      <c r="DMS13" s="162"/>
      <c r="DMT13" s="162"/>
      <c r="DMU13" s="162"/>
      <c r="DMV13" s="162"/>
      <c r="DMW13" s="162"/>
      <c r="DMX13" s="162"/>
      <c r="DMY13" s="162"/>
      <c r="DMZ13" s="162"/>
      <c r="DNA13" s="162"/>
      <c r="DNB13" s="162"/>
      <c r="DNC13" s="162"/>
      <c r="DND13" s="162"/>
      <c r="DNE13" s="162"/>
      <c r="DNF13" s="162"/>
      <c r="DNG13" s="162"/>
      <c r="DNH13" s="162"/>
      <c r="DNI13" s="162"/>
      <c r="DNJ13" s="162"/>
      <c r="DNK13" s="162"/>
      <c r="DNL13" s="162"/>
      <c r="DNM13" s="162"/>
      <c r="DNN13" s="162"/>
      <c r="DNO13" s="162"/>
      <c r="DNP13" s="162"/>
      <c r="DNQ13" s="162"/>
      <c r="DNR13" s="162"/>
      <c r="DNS13" s="162"/>
      <c r="DNT13" s="162"/>
      <c r="DNU13" s="162"/>
      <c r="DNV13" s="162"/>
      <c r="DNW13" s="162"/>
      <c r="DNX13" s="162"/>
      <c r="DNY13" s="162"/>
      <c r="DNZ13" s="162"/>
      <c r="DOA13" s="162"/>
      <c r="DOB13" s="162"/>
      <c r="DOC13" s="162"/>
      <c r="DOD13" s="162"/>
      <c r="DOE13" s="162"/>
      <c r="DOF13" s="162"/>
      <c r="DOG13" s="162"/>
      <c r="DOH13" s="162"/>
      <c r="DOI13" s="162"/>
      <c r="DOJ13" s="162"/>
      <c r="DOK13" s="162"/>
      <c r="DOL13" s="162"/>
      <c r="DOM13" s="162"/>
      <c r="DON13" s="162"/>
      <c r="DOO13" s="162"/>
      <c r="DOP13" s="162"/>
      <c r="DOQ13" s="162"/>
      <c r="DOR13" s="162"/>
      <c r="DOS13" s="162"/>
      <c r="DOT13" s="162"/>
      <c r="DOU13" s="162"/>
      <c r="DOV13" s="162"/>
      <c r="DOW13" s="162"/>
      <c r="DOX13" s="162"/>
      <c r="DOY13" s="162"/>
      <c r="DOZ13" s="162"/>
      <c r="DPA13" s="162"/>
      <c r="DPB13" s="162"/>
      <c r="DPC13" s="162"/>
      <c r="DPD13" s="162"/>
      <c r="DPE13" s="162"/>
      <c r="DPF13" s="162"/>
      <c r="DPG13" s="162"/>
      <c r="DPH13" s="162"/>
      <c r="DPI13" s="162"/>
      <c r="DPJ13" s="162"/>
      <c r="DPK13" s="162"/>
      <c r="DPL13" s="162"/>
      <c r="DPM13" s="162"/>
      <c r="DPN13" s="162"/>
      <c r="DPO13" s="162"/>
      <c r="DPP13" s="162"/>
      <c r="DPQ13" s="162"/>
      <c r="DPR13" s="162"/>
      <c r="DPS13" s="162"/>
      <c r="DPT13" s="162"/>
      <c r="DPU13" s="162"/>
      <c r="DPV13" s="162"/>
      <c r="DPW13" s="162"/>
      <c r="DPX13" s="162"/>
      <c r="DPY13" s="162"/>
      <c r="DPZ13" s="162"/>
      <c r="DQA13" s="162"/>
      <c r="DQB13" s="162"/>
      <c r="DQC13" s="162"/>
      <c r="DQD13" s="162"/>
      <c r="DQE13" s="162"/>
      <c r="DQF13" s="162"/>
      <c r="DQG13" s="162"/>
      <c r="DQH13" s="162"/>
      <c r="DQI13" s="162"/>
      <c r="DQJ13" s="162"/>
      <c r="DQK13" s="162"/>
      <c r="DQL13" s="162"/>
      <c r="DQM13" s="162"/>
      <c r="DQN13" s="162"/>
      <c r="DQO13" s="162"/>
      <c r="DQP13" s="162"/>
      <c r="DQQ13" s="162"/>
      <c r="DQR13" s="162"/>
      <c r="DQS13" s="162"/>
      <c r="DQT13" s="162"/>
      <c r="DQU13" s="162"/>
      <c r="DQV13" s="162"/>
      <c r="DQW13" s="162"/>
      <c r="DQX13" s="162"/>
      <c r="DQY13" s="162"/>
      <c r="DQZ13" s="162"/>
      <c r="DRA13" s="162"/>
      <c r="DRB13" s="162"/>
      <c r="DRC13" s="162"/>
      <c r="DRD13" s="162"/>
      <c r="DRE13" s="162"/>
      <c r="DRF13" s="162"/>
      <c r="DRG13" s="162"/>
      <c r="DRH13" s="162"/>
      <c r="DRI13" s="162"/>
      <c r="DRJ13" s="162"/>
      <c r="DRK13" s="162"/>
      <c r="DRL13" s="162"/>
      <c r="DRM13" s="162"/>
      <c r="DRN13" s="162"/>
      <c r="DRO13" s="162"/>
      <c r="DRP13" s="162"/>
      <c r="DRQ13" s="162"/>
      <c r="DRR13" s="162"/>
      <c r="DRS13" s="162"/>
      <c r="DRT13" s="162"/>
      <c r="DRU13" s="162"/>
      <c r="DRV13" s="162"/>
      <c r="DRW13" s="162"/>
      <c r="DRX13" s="162"/>
      <c r="DRY13" s="162"/>
      <c r="DRZ13" s="162"/>
      <c r="DSA13" s="162"/>
      <c r="DSB13" s="162"/>
      <c r="DSC13" s="162"/>
      <c r="DSD13" s="162"/>
      <c r="DSE13" s="162"/>
      <c r="DSF13" s="162"/>
      <c r="DSG13" s="162"/>
      <c r="DSH13" s="162"/>
      <c r="DSI13" s="162"/>
      <c r="DSJ13" s="162"/>
      <c r="DSK13" s="162"/>
      <c r="DSL13" s="162"/>
      <c r="DSM13" s="162"/>
      <c r="DSN13" s="162"/>
      <c r="DSO13" s="162"/>
      <c r="DSP13" s="162"/>
      <c r="DSQ13" s="162"/>
      <c r="DSR13" s="162"/>
      <c r="DSS13" s="162"/>
      <c r="DST13" s="162"/>
      <c r="DSU13" s="162"/>
      <c r="DSV13" s="162"/>
      <c r="DSW13" s="162"/>
      <c r="DSX13" s="162"/>
      <c r="DSY13" s="162"/>
      <c r="DSZ13" s="162"/>
      <c r="DTA13" s="162"/>
      <c r="DTB13" s="162"/>
      <c r="DTC13" s="162"/>
      <c r="DTD13" s="162"/>
      <c r="DTE13" s="162"/>
      <c r="DTF13" s="162"/>
      <c r="DTG13" s="162"/>
      <c r="DTH13" s="162"/>
      <c r="DTI13" s="162"/>
      <c r="DTJ13" s="162"/>
      <c r="DTK13" s="162"/>
      <c r="DTL13" s="162"/>
      <c r="DTM13" s="162"/>
      <c r="DTN13" s="162"/>
      <c r="DTO13" s="162"/>
      <c r="DTP13" s="162"/>
      <c r="DTQ13" s="162"/>
      <c r="DTR13" s="162"/>
      <c r="DTS13" s="162"/>
      <c r="DTT13" s="162"/>
      <c r="DTU13" s="162"/>
      <c r="DTV13" s="162"/>
      <c r="DTW13" s="162"/>
      <c r="DTX13" s="162"/>
      <c r="DTY13" s="162"/>
      <c r="DTZ13" s="162"/>
      <c r="DUA13" s="162"/>
      <c r="DUB13" s="162"/>
      <c r="DUC13" s="162"/>
      <c r="DUD13" s="162"/>
      <c r="DUE13" s="162"/>
      <c r="DUF13" s="162"/>
      <c r="DUG13" s="162"/>
      <c r="DUH13" s="162"/>
      <c r="DUI13" s="162"/>
      <c r="DUJ13" s="162"/>
      <c r="DUK13" s="162"/>
      <c r="DUL13" s="162"/>
      <c r="DUM13" s="162"/>
      <c r="DUN13" s="162"/>
      <c r="DUO13" s="162"/>
      <c r="DUP13" s="162"/>
      <c r="DUQ13" s="162"/>
      <c r="DUR13" s="162"/>
      <c r="DUS13" s="162"/>
      <c r="DUT13" s="162"/>
      <c r="DUU13" s="162"/>
      <c r="DUV13" s="162"/>
      <c r="DUW13" s="162"/>
      <c r="DUX13" s="162"/>
      <c r="DUY13" s="162"/>
      <c r="DUZ13" s="162"/>
      <c r="DVA13" s="162"/>
      <c r="DVB13" s="162"/>
      <c r="DVC13" s="162"/>
      <c r="DVD13" s="162"/>
      <c r="DVE13" s="162"/>
      <c r="DVF13" s="162"/>
      <c r="DVG13" s="162"/>
      <c r="DVH13" s="162"/>
      <c r="DVI13" s="162"/>
      <c r="DVJ13" s="162"/>
      <c r="DVK13" s="162"/>
      <c r="DVL13" s="162"/>
      <c r="DVM13" s="162"/>
      <c r="DVN13" s="162"/>
      <c r="DVO13" s="162"/>
      <c r="DVP13" s="162"/>
      <c r="DVQ13" s="162"/>
      <c r="DVR13" s="162"/>
      <c r="DVS13" s="162"/>
      <c r="DVT13" s="162"/>
      <c r="DVU13" s="162"/>
      <c r="DVV13" s="162"/>
      <c r="DVW13" s="162"/>
      <c r="DVX13" s="162"/>
      <c r="DVY13" s="162"/>
      <c r="DVZ13" s="162"/>
      <c r="DWA13" s="162"/>
      <c r="DWB13" s="162"/>
      <c r="DWC13" s="162"/>
      <c r="DWD13" s="162"/>
      <c r="DWE13" s="162"/>
      <c r="DWF13" s="162"/>
      <c r="DWG13" s="162"/>
      <c r="DWH13" s="162"/>
      <c r="DWI13" s="162"/>
      <c r="DWJ13" s="162"/>
      <c r="DWK13" s="162"/>
      <c r="DWL13" s="162"/>
      <c r="DWM13" s="162"/>
      <c r="DWN13" s="162"/>
      <c r="DWO13" s="162"/>
      <c r="DWP13" s="162"/>
      <c r="DWQ13" s="162"/>
      <c r="DWR13" s="162"/>
      <c r="DWS13" s="162"/>
      <c r="DWT13" s="162"/>
      <c r="DWU13" s="162"/>
      <c r="DWV13" s="162"/>
      <c r="DWW13" s="162"/>
      <c r="DWX13" s="162"/>
      <c r="DWY13" s="162"/>
      <c r="DWZ13" s="162"/>
      <c r="DXA13" s="162"/>
      <c r="DXB13" s="162"/>
      <c r="DXC13" s="162"/>
      <c r="DXD13" s="162"/>
      <c r="DXE13" s="162"/>
      <c r="DXF13" s="162"/>
      <c r="DXG13" s="162"/>
      <c r="DXH13" s="162"/>
      <c r="DXI13" s="162"/>
      <c r="DXJ13" s="162"/>
      <c r="DXK13" s="162"/>
      <c r="DXL13" s="162"/>
      <c r="DXM13" s="162"/>
      <c r="DXN13" s="162"/>
      <c r="DXO13" s="162"/>
      <c r="DXP13" s="162"/>
      <c r="DXQ13" s="162"/>
      <c r="DXR13" s="162"/>
      <c r="DXS13" s="162"/>
      <c r="DXT13" s="162"/>
      <c r="DXU13" s="162"/>
      <c r="DXV13" s="162"/>
      <c r="DXW13" s="162"/>
      <c r="DXX13" s="162"/>
      <c r="DXY13" s="162"/>
      <c r="DXZ13" s="162"/>
      <c r="DYA13" s="162"/>
      <c r="DYB13" s="162"/>
      <c r="DYC13" s="162"/>
      <c r="DYD13" s="162"/>
      <c r="DYE13" s="162"/>
      <c r="DYF13" s="162"/>
      <c r="DYG13" s="162"/>
      <c r="DYH13" s="162"/>
      <c r="DYI13" s="162"/>
      <c r="DYJ13" s="162"/>
      <c r="DYK13" s="162"/>
      <c r="DYL13" s="162"/>
      <c r="DYM13" s="162"/>
      <c r="DYN13" s="162"/>
      <c r="DYO13" s="162"/>
      <c r="DYP13" s="162"/>
      <c r="DYQ13" s="162"/>
      <c r="DYR13" s="162"/>
      <c r="DYS13" s="162"/>
      <c r="DYT13" s="162"/>
      <c r="DYU13" s="162"/>
      <c r="DYV13" s="162"/>
      <c r="DYW13" s="162"/>
      <c r="DYX13" s="162"/>
      <c r="DYY13" s="162"/>
      <c r="DYZ13" s="162"/>
      <c r="DZA13" s="162"/>
      <c r="DZB13" s="162"/>
      <c r="DZC13" s="162"/>
      <c r="DZD13" s="162"/>
      <c r="DZE13" s="162"/>
      <c r="DZF13" s="162"/>
      <c r="DZG13" s="162"/>
      <c r="DZH13" s="162"/>
      <c r="DZI13" s="162"/>
      <c r="DZJ13" s="162"/>
      <c r="DZK13" s="162"/>
      <c r="DZL13" s="162"/>
      <c r="DZM13" s="162"/>
      <c r="DZN13" s="162"/>
      <c r="DZO13" s="162"/>
      <c r="DZP13" s="162"/>
      <c r="DZQ13" s="162"/>
      <c r="DZR13" s="162"/>
      <c r="DZS13" s="162"/>
      <c r="DZT13" s="162"/>
      <c r="DZU13" s="162"/>
      <c r="DZV13" s="162"/>
      <c r="DZW13" s="162"/>
      <c r="DZX13" s="162"/>
      <c r="DZY13" s="162"/>
      <c r="DZZ13" s="162"/>
      <c r="EAA13" s="162"/>
      <c r="EAB13" s="162"/>
      <c r="EAC13" s="162"/>
      <c r="EAD13" s="162"/>
      <c r="EAE13" s="162"/>
      <c r="EAF13" s="162"/>
      <c r="EAG13" s="162"/>
      <c r="EAH13" s="162"/>
      <c r="EAI13" s="162"/>
      <c r="EAJ13" s="162"/>
      <c r="EAK13" s="162"/>
      <c r="EAL13" s="162"/>
      <c r="EAM13" s="162"/>
      <c r="EAN13" s="162"/>
      <c r="EAO13" s="162"/>
      <c r="EAP13" s="162"/>
      <c r="EAQ13" s="162"/>
      <c r="EAR13" s="162"/>
      <c r="EAS13" s="162"/>
      <c r="EAT13" s="162"/>
      <c r="EAU13" s="162"/>
      <c r="EAV13" s="162"/>
      <c r="EAW13" s="162"/>
      <c r="EAX13" s="162"/>
      <c r="EAY13" s="162"/>
      <c r="EAZ13" s="162"/>
      <c r="EBA13" s="162"/>
      <c r="EBB13" s="162"/>
      <c r="EBC13" s="162"/>
      <c r="EBD13" s="162"/>
      <c r="EBE13" s="162"/>
      <c r="EBF13" s="162"/>
      <c r="EBG13" s="162"/>
      <c r="EBH13" s="162"/>
      <c r="EBI13" s="162"/>
      <c r="EBJ13" s="162"/>
      <c r="EBK13" s="162"/>
      <c r="EBL13" s="162"/>
      <c r="EBM13" s="162"/>
      <c r="EBN13" s="162"/>
      <c r="EBO13" s="162"/>
      <c r="EBP13" s="162"/>
      <c r="EBQ13" s="162"/>
      <c r="EBR13" s="162"/>
      <c r="EBS13" s="162"/>
      <c r="EBT13" s="162"/>
      <c r="EBU13" s="162"/>
      <c r="EBV13" s="162"/>
      <c r="EBW13" s="162"/>
      <c r="EBX13" s="162"/>
      <c r="EBY13" s="162"/>
      <c r="EBZ13" s="162"/>
      <c r="ECA13" s="162"/>
      <c r="ECB13" s="162"/>
      <c r="ECC13" s="162"/>
      <c r="ECD13" s="162"/>
      <c r="ECE13" s="162"/>
      <c r="ECF13" s="162"/>
      <c r="ECG13" s="162"/>
      <c r="ECH13" s="162"/>
      <c r="ECI13" s="162"/>
      <c r="ECJ13" s="162"/>
      <c r="ECK13" s="162"/>
      <c r="ECL13" s="162"/>
      <c r="ECM13" s="162"/>
      <c r="ECN13" s="162"/>
      <c r="ECO13" s="162"/>
      <c r="ECP13" s="162"/>
      <c r="ECQ13" s="162"/>
      <c r="ECR13" s="162"/>
      <c r="ECS13" s="162"/>
      <c r="ECT13" s="162"/>
      <c r="ECU13" s="162"/>
      <c r="ECV13" s="162"/>
      <c r="ECW13" s="162"/>
      <c r="ECX13" s="162"/>
      <c r="ECY13" s="162"/>
      <c r="ECZ13" s="162"/>
      <c r="EDA13" s="162"/>
      <c r="EDB13" s="162"/>
      <c r="EDC13" s="162"/>
      <c r="EDD13" s="162"/>
      <c r="EDE13" s="162"/>
      <c r="EDF13" s="162"/>
      <c r="EDG13" s="162"/>
      <c r="EDH13" s="162"/>
      <c r="EDI13" s="162"/>
      <c r="EDJ13" s="162"/>
      <c r="EDK13" s="162"/>
      <c r="EDL13" s="162"/>
      <c r="EDM13" s="162"/>
      <c r="EDN13" s="162"/>
      <c r="EDO13" s="162"/>
      <c r="EDP13" s="162"/>
      <c r="EDQ13" s="162"/>
      <c r="EDR13" s="162"/>
      <c r="EDS13" s="162"/>
      <c r="EDT13" s="162"/>
      <c r="EDU13" s="162"/>
      <c r="EDV13" s="162"/>
      <c r="EDW13" s="162"/>
      <c r="EDX13" s="162"/>
      <c r="EDY13" s="162"/>
      <c r="EDZ13" s="162"/>
      <c r="EEA13" s="162"/>
      <c r="EEB13" s="162"/>
      <c r="EEC13" s="162"/>
      <c r="EED13" s="162"/>
      <c r="EEE13" s="162"/>
      <c r="EEF13" s="162"/>
      <c r="EEG13" s="162"/>
      <c r="EEH13" s="162"/>
      <c r="EEI13" s="162"/>
      <c r="EEJ13" s="162"/>
      <c r="EEK13" s="162"/>
      <c r="EEL13" s="162"/>
      <c r="EEM13" s="162"/>
      <c r="EEN13" s="162"/>
      <c r="EEO13" s="162"/>
      <c r="EEP13" s="162"/>
      <c r="EEQ13" s="162"/>
      <c r="EER13" s="162"/>
      <c r="EES13" s="162"/>
      <c r="EET13" s="162"/>
      <c r="EEU13" s="162"/>
      <c r="EEV13" s="162"/>
      <c r="EEW13" s="162"/>
      <c r="EEX13" s="162"/>
      <c r="EEY13" s="162"/>
      <c r="EEZ13" s="162"/>
      <c r="EFA13" s="162"/>
      <c r="EFB13" s="162"/>
      <c r="EFC13" s="162"/>
      <c r="EFD13" s="162"/>
      <c r="EFE13" s="162"/>
      <c r="EFF13" s="162"/>
      <c r="EFG13" s="162"/>
      <c r="EFH13" s="162"/>
      <c r="EFI13" s="162"/>
      <c r="EFJ13" s="162"/>
      <c r="EFK13" s="162"/>
      <c r="EFL13" s="162"/>
      <c r="EFM13" s="162"/>
      <c r="EFN13" s="162"/>
      <c r="EFO13" s="162"/>
      <c r="EFP13" s="162"/>
      <c r="EFQ13" s="162"/>
      <c r="EFR13" s="162"/>
      <c r="EFS13" s="162"/>
      <c r="EFT13" s="162"/>
      <c r="EFU13" s="162"/>
      <c r="EFV13" s="162"/>
      <c r="EFW13" s="162"/>
      <c r="EFX13" s="162"/>
      <c r="EFY13" s="162"/>
      <c r="EFZ13" s="162"/>
      <c r="EGA13" s="162"/>
      <c r="EGB13" s="162"/>
      <c r="EGC13" s="162"/>
      <c r="EGD13" s="162"/>
      <c r="EGE13" s="162"/>
      <c r="EGF13" s="162"/>
      <c r="EGG13" s="162"/>
      <c r="EGH13" s="162"/>
      <c r="EGI13" s="162"/>
      <c r="EGJ13" s="162"/>
      <c r="EGK13" s="162"/>
      <c r="EGL13" s="162"/>
      <c r="EGM13" s="162"/>
      <c r="EGN13" s="162"/>
      <c r="EGO13" s="162"/>
      <c r="EGP13" s="162"/>
      <c r="EGQ13" s="162"/>
      <c r="EGR13" s="162"/>
      <c r="EGS13" s="162"/>
      <c r="EGT13" s="162"/>
      <c r="EGU13" s="162"/>
      <c r="EGV13" s="162"/>
      <c r="EGW13" s="162"/>
      <c r="EGX13" s="162"/>
      <c r="EGY13" s="162"/>
      <c r="EGZ13" s="162"/>
      <c r="EHA13" s="162"/>
      <c r="EHB13" s="162"/>
      <c r="EHC13" s="162"/>
      <c r="EHD13" s="162"/>
      <c r="EHE13" s="162"/>
      <c r="EHF13" s="162"/>
      <c r="EHG13" s="162"/>
      <c r="EHH13" s="162"/>
      <c r="EHI13" s="162"/>
      <c r="EHJ13" s="162"/>
      <c r="EHK13" s="162"/>
      <c r="EHL13" s="162"/>
      <c r="EHM13" s="162"/>
      <c r="EHN13" s="162"/>
      <c r="EHO13" s="162"/>
      <c r="EHP13" s="162"/>
      <c r="EHQ13" s="162"/>
      <c r="EHR13" s="162"/>
      <c r="EHS13" s="162"/>
      <c r="EHT13" s="162"/>
      <c r="EHU13" s="162"/>
      <c r="EHV13" s="162"/>
      <c r="EHW13" s="162"/>
      <c r="EHX13" s="162"/>
      <c r="EHY13" s="162"/>
      <c r="EHZ13" s="162"/>
      <c r="EIA13" s="162"/>
      <c r="EIB13" s="162"/>
      <c r="EIC13" s="162"/>
      <c r="EID13" s="162"/>
      <c r="EIE13" s="162"/>
      <c r="EIF13" s="162"/>
      <c r="EIG13" s="162"/>
      <c r="EIH13" s="162"/>
      <c r="EII13" s="162"/>
      <c r="EIJ13" s="162"/>
      <c r="EIK13" s="162"/>
      <c r="EIL13" s="162"/>
      <c r="EIM13" s="162"/>
      <c r="EIN13" s="162"/>
      <c r="EIO13" s="162"/>
      <c r="EIP13" s="162"/>
      <c r="EIQ13" s="162"/>
      <c r="EIR13" s="162"/>
      <c r="EIS13" s="162"/>
      <c r="EIT13" s="162"/>
      <c r="EIU13" s="162"/>
      <c r="EIV13" s="162"/>
      <c r="EIW13" s="162"/>
      <c r="EIX13" s="162"/>
      <c r="EIY13" s="162"/>
      <c r="EIZ13" s="162"/>
      <c r="EJA13" s="162"/>
      <c r="EJB13" s="162"/>
      <c r="EJC13" s="162"/>
      <c r="EJD13" s="162"/>
      <c r="EJE13" s="162"/>
      <c r="EJF13" s="162"/>
      <c r="EJG13" s="162"/>
      <c r="EJH13" s="162"/>
      <c r="EJI13" s="162"/>
      <c r="EJJ13" s="162"/>
      <c r="EJK13" s="162"/>
      <c r="EJL13" s="162"/>
      <c r="EJM13" s="162"/>
      <c r="EJN13" s="162"/>
      <c r="EJO13" s="162"/>
      <c r="EJP13" s="162"/>
      <c r="EJQ13" s="162"/>
      <c r="EJR13" s="162"/>
      <c r="EJS13" s="162"/>
      <c r="EJT13" s="162"/>
      <c r="EJU13" s="162"/>
      <c r="EJV13" s="162"/>
      <c r="EJW13" s="162"/>
      <c r="EJX13" s="162"/>
      <c r="EJY13" s="162"/>
      <c r="EJZ13" s="162"/>
      <c r="EKA13" s="162"/>
      <c r="EKB13" s="162"/>
      <c r="EKC13" s="162"/>
      <c r="EKD13" s="162"/>
      <c r="EKE13" s="162"/>
      <c r="EKF13" s="162"/>
      <c r="EKG13" s="162"/>
      <c r="EKH13" s="162"/>
      <c r="EKI13" s="162"/>
      <c r="EKJ13" s="162"/>
      <c r="EKK13" s="162"/>
      <c r="EKL13" s="162"/>
      <c r="EKM13" s="162"/>
      <c r="EKN13" s="162"/>
      <c r="EKO13" s="162"/>
      <c r="EKP13" s="162"/>
      <c r="EKQ13" s="162"/>
      <c r="EKR13" s="162"/>
      <c r="EKS13" s="162"/>
      <c r="EKT13" s="162"/>
      <c r="EKU13" s="162"/>
      <c r="EKV13" s="162"/>
      <c r="EKW13" s="162"/>
      <c r="EKX13" s="162"/>
      <c r="EKY13" s="162"/>
      <c r="EKZ13" s="162"/>
      <c r="ELA13" s="162"/>
      <c r="ELB13" s="162"/>
      <c r="ELC13" s="162"/>
      <c r="ELD13" s="162"/>
      <c r="ELE13" s="162"/>
      <c r="ELF13" s="162"/>
      <c r="ELG13" s="162"/>
      <c r="ELH13" s="162"/>
      <c r="ELI13" s="162"/>
      <c r="ELJ13" s="162"/>
      <c r="ELK13" s="162"/>
      <c r="ELL13" s="162"/>
      <c r="ELM13" s="162"/>
      <c r="ELN13" s="162"/>
      <c r="ELO13" s="162"/>
      <c r="ELP13" s="162"/>
      <c r="ELQ13" s="162"/>
      <c r="ELR13" s="162"/>
      <c r="ELS13" s="162"/>
      <c r="ELT13" s="162"/>
      <c r="ELU13" s="162"/>
      <c r="ELV13" s="162"/>
      <c r="ELW13" s="162"/>
      <c r="ELX13" s="162"/>
      <c r="ELY13" s="162"/>
      <c r="ELZ13" s="162"/>
      <c r="EMA13" s="162"/>
      <c r="EMB13" s="162"/>
      <c r="EMC13" s="162"/>
      <c r="EMD13" s="162"/>
      <c r="EME13" s="162"/>
      <c r="EMF13" s="162"/>
      <c r="EMG13" s="162"/>
      <c r="EMH13" s="162"/>
      <c r="EMI13" s="162"/>
      <c r="EMJ13" s="162"/>
      <c r="EMK13" s="162"/>
      <c r="EML13" s="162"/>
      <c r="EMM13" s="162"/>
      <c r="EMN13" s="162"/>
      <c r="EMO13" s="162"/>
      <c r="EMP13" s="162"/>
      <c r="EMQ13" s="162"/>
      <c r="EMR13" s="162"/>
      <c r="EMS13" s="162"/>
      <c r="EMT13" s="162"/>
      <c r="EMU13" s="162"/>
      <c r="EMV13" s="162"/>
      <c r="EMW13" s="162"/>
      <c r="EMX13" s="162"/>
      <c r="EMY13" s="162"/>
      <c r="EMZ13" s="162"/>
      <c r="ENA13" s="162"/>
      <c r="ENB13" s="162"/>
      <c r="ENC13" s="162"/>
      <c r="END13" s="162"/>
      <c r="ENE13" s="162"/>
      <c r="ENF13" s="162"/>
      <c r="ENG13" s="162"/>
      <c r="ENH13" s="162"/>
      <c r="ENI13" s="162"/>
      <c r="ENJ13" s="162"/>
      <c r="ENK13" s="162"/>
      <c r="ENL13" s="162"/>
      <c r="ENM13" s="162"/>
      <c r="ENN13" s="162"/>
      <c r="ENO13" s="162"/>
      <c r="ENP13" s="162"/>
      <c r="ENQ13" s="162"/>
      <c r="ENR13" s="162"/>
      <c r="ENS13" s="162"/>
      <c r="ENT13" s="162"/>
      <c r="ENU13" s="162"/>
      <c r="ENV13" s="162"/>
      <c r="ENW13" s="162"/>
      <c r="ENX13" s="162"/>
      <c r="ENY13" s="162"/>
      <c r="ENZ13" s="162"/>
      <c r="EOA13" s="162"/>
      <c r="EOB13" s="162"/>
      <c r="EOC13" s="162"/>
      <c r="EOD13" s="162"/>
      <c r="EOE13" s="162"/>
      <c r="EOF13" s="162"/>
      <c r="EOG13" s="162"/>
      <c r="EOH13" s="162"/>
      <c r="EOI13" s="162"/>
      <c r="EOJ13" s="162"/>
      <c r="EOK13" s="162"/>
      <c r="EOL13" s="162"/>
      <c r="EOM13" s="162"/>
      <c r="EON13" s="162"/>
      <c r="EOO13" s="162"/>
      <c r="EOP13" s="162"/>
      <c r="EOQ13" s="162"/>
      <c r="EOR13" s="162"/>
      <c r="EOS13" s="162"/>
      <c r="EOT13" s="162"/>
      <c r="EOU13" s="162"/>
      <c r="EOV13" s="162"/>
      <c r="EOW13" s="162"/>
      <c r="EOX13" s="162"/>
      <c r="EOY13" s="162"/>
      <c r="EOZ13" s="162"/>
      <c r="EPA13" s="162"/>
      <c r="EPB13" s="162"/>
      <c r="EPC13" s="162"/>
      <c r="EPD13" s="162"/>
      <c r="EPE13" s="162"/>
      <c r="EPF13" s="162"/>
      <c r="EPG13" s="162"/>
      <c r="EPH13" s="162"/>
      <c r="EPI13" s="162"/>
      <c r="EPJ13" s="162"/>
      <c r="EPK13" s="162"/>
      <c r="EPL13" s="162"/>
      <c r="EPM13" s="162"/>
      <c r="EPN13" s="162"/>
      <c r="EPO13" s="162"/>
      <c r="EPP13" s="162"/>
      <c r="EPQ13" s="162"/>
      <c r="EPR13" s="162"/>
      <c r="EPS13" s="162"/>
      <c r="EPT13" s="162"/>
      <c r="EPU13" s="162"/>
      <c r="EPV13" s="162"/>
      <c r="EPW13" s="162"/>
      <c r="EPX13" s="162"/>
      <c r="EPY13" s="162"/>
      <c r="EPZ13" s="162"/>
      <c r="EQA13" s="162"/>
      <c r="EQB13" s="162"/>
      <c r="EQC13" s="162"/>
      <c r="EQD13" s="162"/>
      <c r="EQE13" s="162"/>
      <c r="EQF13" s="162"/>
      <c r="EQG13" s="162"/>
      <c r="EQH13" s="162"/>
      <c r="EQI13" s="162"/>
      <c r="EQJ13" s="162"/>
      <c r="EQK13" s="162"/>
      <c r="EQL13" s="162"/>
      <c r="EQM13" s="162"/>
      <c r="EQN13" s="162"/>
      <c r="EQO13" s="162"/>
      <c r="EQP13" s="162"/>
      <c r="EQQ13" s="162"/>
      <c r="EQR13" s="162"/>
      <c r="EQS13" s="162"/>
      <c r="EQT13" s="162"/>
      <c r="EQU13" s="162"/>
      <c r="EQV13" s="162"/>
      <c r="EQW13" s="162"/>
      <c r="EQX13" s="162"/>
      <c r="EQY13" s="162"/>
      <c r="EQZ13" s="162"/>
      <c r="ERA13" s="162"/>
      <c r="ERB13" s="162"/>
      <c r="ERC13" s="162"/>
      <c r="ERD13" s="162"/>
      <c r="ERE13" s="162"/>
      <c r="ERF13" s="162"/>
      <c r="ERG13" s="162"/>
      <c r="ERH13" s="162"/>
      <c r="ERI13" s="162"/>
      <c r="ERJ13" s="162"/>
      <c r="ERK13" s="162"/>
      <c r="ERL13" s="162"/>
      <c r="ERM13" s="162"/>
      <c r="ERN13" s="162"/>
      <c r="ERO13" s="162"/>
      <c r="ERP13" s="162"/>
      <c r="ERQ13" s="162"/>
      <c r="ERR13" s="162"/>
      <c r="ERS13" s="162"/>
      <c r="ERT13" s="162"/>
      <c r="ERU13" s="162"/>
      <c r="ERV13" s="162"/>
      <c r="ERW13" s="162"/>
      <c r="ERX13" s="162"/>
      <c r="ERY13" s="162"/>
      <c r="ERZ13" s="162"/>
      <c r="ESA13" s="162"/>
      <c r="ESB13" s="162"/>
      <c r="ESC13" s="162"/>
      <c r="ESD13" s="162"/>
      <c r="ESE13" s="162"/>
      <c r="ESF13" s="162"/>
      <c r="ESG13" s="162"/>
      <c r="ESH13" s="162"/>
      <c r="ESI13" s="162"/>
      <c r="ESJ13" s="162"/>
      <c r="ESK13" s="162"/>
      <c r="ESL13" s="162"/>
      <c r="ESM13" s="162"/>
      <c r="ESN13" s="162"/>
      <c r="ESO13" s="162"/>
      <c r="ESP13" s="162"/>
      <c r="ESQ13" s="162"/>
      <c r="ESR13" s="162"/>
      <c r="ESS13" s="162"/>
      <c r="EST13" s="162"/>
      <c r="ESU13" s="162"/>
      <c r="ESV13" s="162"/>
      <c r="ESW13" s="162"/>
      <c r="ESX13" s="162"/>
      <c r="ESY13" s="162"/>
      <c r="ESZ13" s="162"/>
      <c r="ETA13" s="162"/>
      <c r="ETB13" s="162"/>
      <c r="ETC13" s="162"/>
      <c r="ETD13" s="162"/>
      <c r="ETE13" s="162"/>
      <c r="ETF13" s="162"/>
      <c r="ETG13" s="162"/>
      <c r="ETH13" s="162"/>
      <c r="ETI13" s="162"/>
      <c r="ETJ13" s="162"/>
      <c r="ETK13" s="162"/>
      <c r="ETL13" s="162"/>
      <c r="ETM13" s="162"/>
      <c r="ETN13" s="162"/>
      <c r="ETO13" s="162"/>
      <c r="ETP13" s="162"/>
      <c r="ETQ13" s="162"/>
      <c r="ETR13" s="162"/>
      <c r="ETS13" s="162"/>
      <c r="ETT13" s="162"/>
      <c r="ETU13" s="162"/>
      <c r="ETV13" s="162"/>
      <c r="ETW13" s="162"/>
      <c r="ETX13" s="162"/>
      <c r="ETY13" s="162"/>
      <c r="ETZ13" s="162"/>
      <c r="EUA13" s="162"/>
      <c r="EUB13" s="162"/>
      <c r="EUC13" s="162"/>
      <c r="EUD13" s="162"/>
      <c r="EUE13" s="162"/>
      <c r="EUF13" s="162"/>
      <c r="EUG13" s="162"/>
      <c r="EUH13" s="162"/>
      <c r="EUI13" s="162"/>
      <c r="EUJ13" s="162"/>
      <c r="EUK13" s="162"/>
      <c r="EUL13" s="162"/>
      <c r="EUM13" s="162"/>
      <c r="EUN13" s="162"/>
      <c r="EUO13" s="162"/>
      <c r="EUP13" s="162"/>
      <c r="EUQ13" s="162"/>
      <c r="EUR13" s="162"/>
      <c r="EUS13" s="162"/>
      <c r="EUT13" s="162"/>
      <c r="EUU13" s="162"/>
      <c r="EUV13" s="162"/>
      <c r="EUW13" s="162"/>
      <c r="EUX13" s="162"/>
      <c r="EUY13" s="162"/>
      <c r="EUZ13" s="162"/>
      <c r="EVA13" s="162"/>
      <c r="EVB13" s="162"/>
      <c r="EVC13" s="162"/>
      <c r="EVD13" s="162"/>
      <c r="EVE13" s="162"/>
      <c r="EVF13" s="162"/>
      <c r="EVG13" s="162"/>
      <c r="EVH13" s="162"/>
      <c r="EVI13" s="162"/>
      <c r="EVJ13" s="162"/>
      <c r="EVK13" s="162"/>
      <c r="EVL13" s="162"/>
      <c r="EVM13" s="162"/>
      <c r="EVN13" s="162"/>
      <c r="EVO13" s="162"/>
      <c r="EVP13" s="162"/>
      <c r="EVQ13" s="162"/>
      <c r="EVR13" s="162"/>
      <c r="EVS13" s="162"/>
      <c r="EVT13" s="162"/>
      <c r="EVU13" s="162"/>
      <c r="EVV13" s="162"/>
      <c r="EVW13" s="162"/>
      <c r="EVX13" s="162"/>
      <c r="EVY13" s="162"/>
      <c r="EVZ13" s="162"/>
      <c r="EWA13" s="162"/>
      <c r="EWB13" s="162"/>
      <c r="EWC13" s="162"/>
      <c r="EWD13" s="162"/>
      <c r="EWE13" s="162"/>
      <c r="EWF13" s="162"/>
      <c r="EWG13" s="162"/>
      <c r="EWH13" s="162"/>
      <c r="EWI13" s="162"/>
      <c r="EWJ13" s="162"/>
      <c r="EWK13" s="162"/>
      <c r="EWL13" s="162"/>
      <c r="EWM13" s="162"/>
      <c r="EWN13" s="162"/>
      <c r="EWO13" s="162"/>
      <c r="EWP13" s="162"/>
      <c r="EWQ13" s="162"/>
      <c r="EWR13" s="162"/>
      <c r="EWS13" s="162"/>
      <c r="EWT13" s="162"/>
      <c r="EWU13" s="162"/>
      <c r="EWV13" s="162"/>
      <c r="EWW13" s="162"/>
      <c r="EWX13" s="162"/>
      <c r="EWY13" s="162"/>
      <c r="EWZ13" s="162"/>
      <c r="EXA13" s="162"/>
      <c r="EXB13" s="162"/>
      <c r="EXC13" s="162"/>
      <c r="EXD13" s="162"/>
      <c r="EXE13" s="162"/>
      <c r="EXF13" s="162"/>
      <c r="EXG13" s="162"/>
      <c r="EXH13" s="162"/>
      <c r="EXI13" s="162"/>
      <c r="EXJ13" s="162"/>
      <c r="EXK13" s="162"/>
      <c r="EXL13" s="162"/>
      <c r="EXM13" s="162"/>
      <c r="EXN13" s="162"/>
      <c r="EXO13" s="162"/>
      <c r="EXP13" s="162"/>
      <c r="EXQ13" s="162"/>
      <c r="EXR13" s="162"/>
      <c r="EXS13" s="162"/>
      <c r="EXT13" s="162"/>
      <c r="EXU13" s="162"/>
      <c r="EXV13" s="162"/>
      <c r="EXW13" s="162"/>
      <c r="EXX13" s="162"/>
      <c r="EXY13" s="162"/>
      <c r="EXZ13" s="162"/>
      <c r="EYA13" s="162"/>
      <c r="EYB13" s="162"/>
      <c r="EYC13" s="162"/>
      <c r="EYD13" s="162"/>
      <c r="EYE13" s="162"/>
      <c r="EYF13" s="162"/>
      <c r="EYG13" s="162"/>
      <c r="EYH13" s="162"/>
      <c r="EYI13" s="162"/>
      <c r="EYJ13" s="162"/>
      <c r="EYK13" s="162"/>
      <c r="EYL13" s="162"/>
      <c r="EYM13" s="162"/>
      <c r="EYN13" s="162"/>
      <c r="EYO13" s="162"/>
      <c r="EYP13" s="162"/>
      <c r="EYQ13" s="162"/>
      <c r="EYR13" s="162"/>
      <c r="EYS13" s="162"/>
      <c r="EYT13" s="162"/>
      <c r="EYU13" s="162"/>
      <c r="EYV13" s="162"/>
      <c r="EYW13" s="162"/>
      <c r="EYX13" s="162"/>
      <c r="EYY13" s="162"/>
      <c r="EYZ13" s="162"/>
      <c r="EZA13" s="162"/>
      <c r="EZB13" s="162"/>
      <c r="EZC13" s="162"/>
      <c r="EZD13" s="162"/>
      <c r="EZE13" s="162"/>
      <c r="EZF13" s="162"/>
      <c r="EZG13" s="162"/>
      <c r="EZH13" s="162"/>
      <c r="EZI13" s="162"/>
      <c r="EZJ13" s="162"/>
      <c r="EZK13" s="162"/>
      <c r="EZL13" s="162"/>
      <c r="EZM13" s="162"/>
      <c r="EZN13" s="162"/>
      <c r="EZO13" s="162"/>
      <c r="EZP13" s="162"/>
      <c r="EZQ13" s="162"/>
      <c r="EZR13" s="162"/>
      <c r="EZS13" s="162"/>
      <c r="EZT13" s="162"/>
      <c r="EZU13" s="162"/>
      <c r="EZV13" s="162"/>
      <c r="EZW13" s="162"/>
      <c r="EZX13" s="162"/>
      <c r="EZY13" s="162"/>
      <c r="EZZ13" s="162"/>
      <c r="FAA13" s="162"/>
      <c r="FAB13" s="162"/>
      <c r="FAC13" s="162"/>
      <c r="FAD13" s="162"/>
      <c r="FAE13" s="162"/>
      <c r="FAF13" s="162"/>
      <c r="FAG13" s="162"/>
      <c r="FAH13" s="162"/>
      <c r="FAI13" s="162"/>
      <c r="FAJ13" s="162"/>
      <c r="FAK13" s="162"/>
      <c r="FAL13" s="162"/>
      <c r="FAM13" s="162"/>
      <c r="FAN13" s="162"/>
      <c r="FAO13" s="162"/>
      <c r="FAP13" s="162"/>
      <c r="FAQ13" s="162"/>
      <c r="FAR13" s="162"/>
      <c r="FAS13" s="162"/>
      <c r="FAT13" s="162"/>
      <c r="FAU13" s="162"/>
      <c r="FAV13" s="162"/>
      <c r="FAW13" s="162"/>
      <c r="FAX13" s="162"/>
      <c r="FAY13" s="162"/>
      <c r="FAZ13" s="162"/>
      <c r="FBA13" s="162"/>
      <c r="FBB13" s="162"/>
      <c r="FBC13" s="162"/>
      <c r="FBD13" s="162"/>
      <c r="FBE13" s="162"/>
      <c r="FBF13" s="162"/>
      <c r="FBG13" s="162"/>
      <c r="FBH13" s="162"/>
      <c r="FBI13" s="162"/>
      <c r="FBJ13" s="162"/>
      <c r="FBK13" s="162"/>
      <c r="FBL13" s="162"/>
      <c r="FBM13" s="162"/>
      <c r="FBN13" s="162"/>
      <c r="FBO13" s="162"/>
      <c r="FBP13" s="162"/>
      <c r="FBQ13" s="162"/>
      <c r="FBR13" s="162"/>
      <c r="FBS13" s="162"/>
      <c r="FBT13" s="162"/>
      <c r="FBU13" s="162"/>
      <c r="FBV13" s="162"/>
      <c r="FBW13" s="162"/>
      <c r="FBX13" s="162"/>
      <c r="FBY13" s="162"/>
      <c r="FBZ13" s="162"/>
      <c r="FCA13" s="162"/>
      <c r="FCB13" s="162"/>
      <c r="FCC13" s="162"/>
      <c r="FCD13" s="162"/>
      <c r="FCE13" s="162"/>
      <c r="FCF13" s="162"/>
      <c r="FCG13" s="162"/>
      <c r="FCH13" s="162"/>
      <c r="FCI13" s="162"/>
      <c r="FCJ13" s="162"/>
      <c r="FCK13" s="162"/>
      <c r="FCL13" s="162"/>
      <c r="FCM13" s="162"/>
      <c r="FCN13" s="162"/>
      <c r="FCO13" s="162"/>
      <c r="FCP13" s="162"/>
      <c r="FCQ13" s="162"/>
      <c r="FCR13" s="162"/>
      <c r="FCS13" s="162"/>
      <c r="FCT13" s="162"/>
      <c r="FCU13" s="162"/>
      <c r="FCV13" s="162"/>
      <c r="FCW13" s="162"/>
      <c r="FCX13" s="162"/>
      <c r="FCY13" s="162"/>
      <c r="FCZ13" s="162"/>
      <c r="FDA13" s="162"/>
      <c r="FDB13" s="162"/>
      <c r="FDC13" s="162"/>
      <c r="FDD13" s="162"/>
      <c r="FDE13" s="162"/>
      <c r="FDF13" s="162"/>
      <c r="FDG13" s="162"/>
      <c r="FDH13" s="162"/>
      <c r="FDI13" s="162"/>
      <c r="FDJ13" s="162"/>
      <c r="FDK13" s="162"/>
      <c r="FDL13" s="162"/>
      <c r="FDM13" s="162"/>
      <c r="FDN13" s="162"/>
      <c r="FDO13" s="162"/>
      <c r="FDP13" s="162"/>
      <c r="FDQ13" s="162"/>
      <c r="FDR13" s="162"/>
      <c r="FDS13" s="162"/>
      <c r="FDT13" s="162"/>
      <c r="FDU13" s="162"/>
      <c r="FDV13" s="162"/>
      <c r="FDW13" s="162"/>
      <c r="FDX13" s="162"/>
      <c r="FDY13" s="162"/>
      <c r="FDZ13" s="162"/>
      <c r="FEA13" s="162"/>
      <c r="FEB13" s="162"/>
      <c r="FEC13" s="162"/>
      <c r="FED13" s="162"/>
      <c r="FEE13" s="162"/>
      <c r="FEF13" s="162"/>
      <c r="FEG13" s="162"/>
      <c r="FEH13" s="162"/>
      <c r="FEI13" s="162"/>
      <c r="FEJ13" s="162"/>
      <c r="FEK13" s="162"/>
      <c r="FEL13" s="162"/>
      <c r="FEM13" s="162"/>
      <c r="FEN13" s="162"/>
      <c r="FEO13" s="162"/>
      <c r="FEP13" s="162"/>
      <c r="FEQ13" s="162"/>
      <c r="FER13" s="162"/>
      <c r="FES13" s="162"/>
      <c r="FET13" s="162"/>
      <c r="FEU13" s="162"/>
      <c r="FEV13" s="162"/>
      <c r="FEW13" s="162"/>
      <c r="FEX13" s="162"/>
      <c r="FEY13" s="162"/>
      <c r="FEZ13" s="162"/>
      <c r="FFA13" s="162"/>
      <c r="FFB13" s="162"/>
      <c r="FFC13" s="162"/>
      <c r="FFD13" s="162"/>
      <c r="FFE13" s="162"/>
      <c r="FFF13" s="162"/>
      <c r="FFG13" s="162"/>
      <c r="FFH13" s="162"/>
      <c r="FFI13" s="162"/>
      <c r="FFJ13" s="162"/>
      <c r="FFK13" s="162"/>
      <c r="FFL13" s="162"/>
      <c r="FFM13" s="162"/>
      <c r="FFN13" s="162"/>
      <c r="FFO13" s="162"/>
      <c r="FFP13" s="162"/>
      <c r="FFQ13" s="162"/>
      <c r="FFR13" s="162"/>
      <c r="FFS13" s="162"/>
      <c r="FFT13" s="162"/>
      <c r="FFU13" s="162"/>
      <c r="FFV13" s="162"/>
      <c r="FFW13" s="162"/>
      <c r="FFX13" s="162"/>
      <c r="FFY13" s="162"/>
      <c r="FFZ13" s="162"/>
      <c r="FGA13" s="162"/>
      <c r="FGB13" s="162"/>
      <c r="FGC13" s="162"/>
      <c r="FGD13" s="162"/>
      <c r="FGE13" s="162"/>
      <c r="FGF13" s="162"/>
      <c r="FGG13" s="162"/>
      <c r="FGH13" s="162"/>
      <c r="FGI13" s="162"/>
      <c r="FGJ13" s="162"/>
      <c r="FGK13" s="162"/>
      <c r="FGL13" s="162"/>
      <c r="FGM13" s="162"/>
      <c r="FGN13" s="162"/>
      <c r="FGO13" s="162"/>
      <c r="FGP13" s="162"/>
      <c r="FGQ13" s="162"/>
      <c r="FGR13" s="162"/>
      <c r="FGS13" s="162"/>
      <c r="FGT13" s="162"/>
      <c r="FGU13" s="162"/>
      <c r="FGV13" s="162"/>
      <c r="FGW13" s="162"/>
      <c r="FGX13" s="162"/>
      <c r="FGY13" s="162"/>
      <c r="FGZ13" s="162"/>
      <c r="FHA13" s="162"/>
      <c r="FHB13" s="162"/>
      <c r="FHC13" s="162"/>
      <c r="FHD13" s="162"/>
      <c r="FHE13" s="162"/>
      <c r="FHF13" s="162"/>
      <c r="FHG13" s="162"/>
      <c r="FHH13" s="162"/>
      <c r="FHI13" s="162"/>
      <c r="FHJ13" s="162"/>
      <c r="FHK13" s="162"/>
      <c r="FHL13" s="162"/>
      <c r="FHM13" s="162"/>
      <c r="FHN13" s="162"/>
      <c r="FHO13" s="162"/>
      <c r="FHP13" s="162"/>
      <c r="FHQ13" s="162"/>
      <c r="FHR13" s="162"/>
      <c r="FHS13" s="162"/>
      <c r="FHT13" s="162"/>
      <c r="FHU13" s="162"/>
      <c r="FHV13" s="162"/>
      <c r="FHW13" s="162"/>
      <c r="FHX13" s="162"/>
      <c r="FHY13" s="162"/>
      <c r="FHZ13" s="162"/>
      <c r="FIA13" s="162"/>
      <c r="FIB13" s="162"/>
      <c r="FIC13" s="162"/>
      <c r="FID13" s="162"/>
      <c r="FIE13" s="162"/>
      <c r="FIF13" s="162"/>
      <c r="FIG13" s="162"/>
      <c r="FIH13" s="162"/>
      <c r="FII13" s="162"/>
      <c r="FIJ13" s="162"/>
      <c r="FIK13" s="162"/>
      <c r="FIL13" s="162"/>
      <c r="FIM13" s="162"/>
      <c r="FIN13" s="162"/>
      <c r="FIO13" s="162"/>
      <c r="FIP13" s="162"/>
      <c r="FIQ13" s="162"/>
      <c r="FIR13" s="162"/>
      <c r="FIS13" s="162"/>
      <c r="FIT13" s="162"/>
      <c r="FIU13" s="162"/>
      <c r="FIV13" s="162"/>
      <c r="FIW13" s="162"/>
      <c r="FIX13" s="162"/>
      <c r="FIY13" s="162"/>
      <c r="FIZ13" s="162"/>
      <c r="FJA13" s="162"/>
      <c r="FJB13" s="162"/>
      <c r="FJC13" s="162"/>
      <c r="FJD13" s="162"/>
      <c r="FJE13" s="162"/>
      <c r="FJF13" s="162"/>
      <c r="FJG13" s="162"/>
      <c r="FJH13" s="162"/>
      <c r="FJI13" s="162"/>
      <c r="FJJ13" s="162"/>
      <c r="FJK13" s="162"/>
      <c r="FJL13" s="162"/>
      <c r="FJM13" s="162"/>
      <c r="FJN13" s="162"/>
      <c r="FJO13" s="162"/>
      <c r="FJP13" s="162"/>
      <c r="FJQ13" s="162"/>
      <c r="FJR13" s="162"/>
      <c r="FJS13" s="162"/>
      <c r="FJT13" s="162"/>
      <c r="FJU13" s="162"/>
      <c r="FJV13" s="162"/>
      <c r="FJW13" s="162"/>
      <c r="FJX13" s="162"/>
      <c r="FJY13" s="162"/>
      <c r="FJZ13" s="162"/>
      <c r="FKA13" s="162"/>
      <c r="FKB13" s="162"/>
      <c r="FKC13" s="162"/>
      <c r="FKD13" s="162"/>
      <c r="FKE13" s="162"/>
      <c r="FKF13" s="162"/>
      <c r="FKG13" s="162"/>
      <c r="FKH13" s="162"/>
      <c r="FKI13" s="162"/>
      <c r="FKJ13" s="162"/>
      <c r="FKK13" s="162"/>
      <c r="FKL13" s="162"/>
      <c r="FKM13" s="162"/>
      <c r="FKN13" s="162"/>
      <c r="FKO13" s="162"/>
      <c r="FKP13" s="162"/>
      <c r="FKQ13" s="162"/>
      <c r="FKR13" s="162"/>
      <c r="FKS13" s="162"/>
      <c r="FKT13" s="162"/>
      <c r="FKU13" s="162"/>
      <c r="FKV13" s="162"/>
      <c r="FKW13" s="162"/>
      <c r="FKX13" s="162"/>
      <c r="FKY13" s="162"/>
      <c r="FKZ13" s="162"/>
      <c r="FLA13" s="162"/>
      <c r="FLB13" s="162"/>
      <c r="FLC13" s="162"/>
      <c r="FLD13" s="162"/>
      <c r="FLE13" s="162"/>
      <c r="FLF13" s="162"/>
      <c r="FLG13" s="162"/>
      <c r="FLH13" s="162"/>
      <c r="FLI13" s="162"/>
      <c r="FLJ13" s="162"/>
      <c r="FLK13" s="162"/>
      <c r="FLL13" s="162"/>
      <c r="FLM13" s="162"/>
      <c r="FLN13" s="162"/>
      <c r="FLO13" s="162"/>
      <c r="FLP13" s="162"/>
      <c r="FLQ13" s="162"/>
      <c r="FLR13" s="162"/>
      <c r="FLS13" s="162"/>
      <c r="FLT13" s="162"/>
      <c r="FLU13" s="162"/>
      <c r="FLV13" s="162"/>
      <c r="FLW13" s="162"/>
      <c r="FLX13" s="162"/>
      <c r="FLY13" s="162"/>
      <c r="FLZ13" s="162"/>
      <c r="FMA13" s="162"/>
      <c r="FMB13" s="162"/>
      <c r="FMC13" s="162"/>
      <c r="FMD13" s="162"/>
      <c r="FME13" s="162"/>
      <c r="FMF13" s="162"/>
      <c r="FMG13" s="162"/>
      <c r="FMH13" s="162"/>
      <c r="FMI13" s="162"/>
      <c r="FMJ13" s="162"/>
      <c r="FMK13" s="162"/>
      <c r="FML13" s="162"/>
      <c r="FMM13" s="162"/>
      <c r="FMN13" s="162"/>
      <c r="FMO13" s="162"/>
      <c r="FMP13" s="162"/>
      <c r="FMQ13" s="162"/>
      <c r="FMR13" s="162"/>
      <c r="FMS13" s="162"/>
      <c r="FMT13" s="162"/>
      <c r="FMU13" s="162"/>
      <c r="FMV13" s="162"/>
      <c r="FMW13" s="162"/>
      <c r="FMX13" s="162"/>
      <c r="FMY13" s="162"/>
      <c r="FMZ13" s="162"/>
      <c r="FNA13" s="162"/>
      <c r="FNB13" s="162"/>
      <c r="FNC13" s="162"/>
      <c r="FND13" s="162"/>
      <c r="FNE13" s="162"/>
      <c r="FNF13" s="162"/>
      <c r="FNG13" s="162"/>
      <c r="FNH13" s="162"/>
      <c r="FNI13" s="162"/>
      <c r="FNJ13" s="162"/>
      <c r="FNK13" s="162"/>
      <c r="FNL13" s="162"/>
      <c r="FNM13" s="162"/>
      <c r="FNN13" s="162"/>
      <c r="FNO13" s="162"/>
      <c r="FNP13" s="162"/>
      <c r="FNQ13" s="162"/>
      <c r="FNR13" s="162"/>
      <c r="FNS13" s="162"/>
      <c r="FNT13" s="162"/>
      <c r="FNU13" s="162"/>
      <c r="FNV13" s="162"/>
      <c r="FNW13" s="162"/>
      <c r="FNX13" s="162"/>
      <c r="FNY13" s="162"/>
      <c r="FNZ13" s="162"/>
      <c r="FOA13" s="162"/>
      <c r="FOB13" s="162"/>
      <c r="FOC13" s="162"/>
      <c r="FOD13" s="162"/>
      <c r="FOE13" s="162"/>
      <c r="FOF13" s="162"/>
      <c r="FOG13" s="162"/>
      <c r="FOH13" s="162"/>
      <c r="FOI13" s="162"/>
      <c r="FOJ13" s="162"/>
      <c r="FOK13" s="162"/>
      <c r="FOL13" s="162"/>
      <c r="FOM13" s="162"/>
      <c r="FON13" s="162"/>
      <c r="FOO13" s="162"/>
      <c r="FOP13" s="162"/>
      <c r="FOQ13" s="162"/>
      <c r="FOR13" s="162"/>
      <c r="FOS13" s="162"/>
      <c r="FOT13" s="162"/>
      <c r="FOU13" s="162"/>
      <c r="FOV13" s="162"/>
      <c r="FOW13" s="162"/>
      <c r="FOX13" s="162"/>
      <c r="FOY13" s="162"/>
      <c r="FOZ13" s="162"/>
      <c r="FPA13" s="162"/>
      <c r="FPB13" s="162"/>
      <c r="FPC13" s="162"/>
      <c r="FPD13" s="162"/>
      <c r="FPE13" s="162"/>
      <c r="FPF13" s="162"/>
      <c r="FPG13" s="162"/>
      <c r="FPH13" s="162"/>
      <c r="FPI13" s="162"/>
      <c r="FPJ13" s="162"/>
      <c r="FPK13" s="162"/>
      <c r="FPL13" s="162"/>
      <c r="FPM13" s="162"/>
      <c r="FPN13" s="162"/>
      <c r="FPO13" s="162"/>
      <c r="FPP13" s="162"/>
      <c r="FPQ13" s="162"/>
      <c r="FPR13" s="162"/>
      <c r="FPS13" s="162"/>
      <c r="FPT13" s="162"/>
      <c r="FPU13" s="162"/>
      <c r="FPV13" s="162"/>
      <c r="FPW13" s="162"/>
      <c r="FPX13" s="162"/>
      <c r="FPY13" s="162"/>
      <c r="FPZ13" s="162"/>
      <c r="FQA13" s="162"/>
      <c r="FQB13" s="162"/>
      <c r="FQC13" s="162"/>
      <c r="FQD13" s="162"/>
      <c r="FQE13" s="162"/>
      <c r="FQF13" s="162"/>
      <c r="FQG13" s="162"/>
      <c r="FQH13" s="162"/>
      <c r="FQI13" s="162"/>
      <c r="FQJ13" s="162"/>
      <c r="FQK13" s="162"/>
      <c r="FQL13" s="162"/>
      <c r="FQM13" s="162"/>
      <c r="FQN13" s="162"/>
      <c r="FQO13" s="162"/>
      <c r="FQP13" s="162"/>
      <c r="FQQ13" s="162"/>
      <c r="FQR13" s="162"/>
      <c r="FQS13" s="162"/>
      <c r="FQT13" s="162"/>
      <c r="FQU13" s="162"/>
      <c r="FQV13" s="162"/>
      <c r="FQW13" s="162"/>
      <c r="FQX13" s="162"/>
      <c r="FQY13" s="162"/>
      <c r="FQZ13" s="162"/>
      <c r="FRA13" s="162"/>
      <c r="FRB13" s="162"/>
      <c r="FRC13" s="162"/>
      <c r="FRD13" s="162"/>
      <c r="FRE13" s="162"/>
      <c r="FRF13" s="162"/>
      <c r="FRG13" s="162"/>
      <c r="FRH13" s="162"/>
      <c r="FRI13" s="162"/>
      <c r="FRJ13" s="162"/>
      <c r="FRK13" s="162"/>
      <c r="FRL13" s="162"/>
      <c r="FRM13" s="162"/>
      <c r="FRN13" s="162"/>
      <c r="FRO13" s="162"/>
      <c r="FRP13" s="162"/>
      <c r="FRQ13" s="162"/>
      <c r="FRR13" s="162"/>
      <c r="FRS13" s="162"/>
      <c r="FRT13" s="162"/>
      <c r="FRU13" s="162"/>
      <c r="FRV13" s="162"/>
      <c r="FRW13" s="162"/>
      <c r="FRX13" s="162"/>
      <c r="FRY13" s="162"/>
      <c r="FRZ13" s="162"/>
      <c r="FSA13" s="162"/>
      <c r="FSB13" s="162"/>
      <c r="FSC13" s="162"/>
      <c r="FSD13" s="162"/>
      <c r="FSE13" s="162"/>
      <c r="FSF13" s="162"/>
      <c r="FSG13" s="162"/>
      <c r="FSH13" s="162"/>
      <c r="FSI13" s="162"/>
      <c r="FSJ13" s="162"/>
      <c r="FSK13" s="162"/>
      <c r="FSL13" s="162"/>
      <c r="FSM13" s="162"/>
      <c r="FSN13" s="162"/>
      <c r="FSO13" s="162"/>
      <c r="FSP13" s="162"/>
      <c r="FSQ13" s="162"/>
      <c r="FSR13" s="162"/>
      <c r="FSS13" s="162"/>
      <c r="FST13" s="162"/>
      <c r="FSU13" s="162"/>
      <c r="FSV13" s="162"/>
      <c r="FSW13" s="162"/>
      <c r="FSX13" s="162"/>
      <c r="FSY13" s="162"/>
      <c r="FSZ13" s="162"/>
      <c r="FTA13" s="162"/>
      <c r="FTB13" s="162"/>
      <c r="FTC13" s="162"/>
      <c r="FTD13" s="162"/>
      <c r="FTE13" s="162"/>
      <c r="FTF13" s="162"/>
      <c r="FTG13" s="162"/>
      <c r="FTH13" s="162"/>
      <c r="FTI13" s="162"/>
      <c r="FTJ13" s="162"/>
      <c r="FTK13" s="162"/>
      <c r="FTL13" s="162"/>
      <c r="FTM13" s="162"/>
      <c r="FTN13" s="162"/>
      <c r="FTO13" s="162"/>
      <c r="FTP13" s="162"/>
      <c r="FTQ13" s="162"/>
      <c r="FTR13" s="162"/>
      <c r="FTS13" s="162"/>
      <c r="FTT13" s="162"/>
      <c r="FTU13" s="162"/>
      <c r="FTV13" s="162"/>
      <c r="FTW13" s="162"/>
      <c r="FTX13" s="162"/>
      <c r="FTY13" s="162"/>
      <c r="FTZ13" s="162"/>
      <c r="FUA13" s="162"/>
      <c r="FUB13" s="162"/>
      <c r="FUC13" s="162"/>
      <c r="FUD13" s="162"/>
      <c r="FUE13" s="162"/>
      <c r="FUF13" s="162"/>
      <c r="FUG13" s="162"/>
      <c r="FUH13" s="162"/>
      <c r="FUI13" s="162"/>
      <c r="FUJ13" s="162"/>
      <c r="FUK13" s="162"/>
      <c r="FUL13" s="162"/>
      <c r="FUM13" s="162"/>
      <c r="FUN13" s="162"/>
      <c r="FUO13" s="162"/>
      <c r="FUP13" s="162"/>
      <c r="FUQ13" s="162"/>
      <c r="FUR13" s="162"/>
      <c r="FUS13" s="162"/>
      <c r="FUT13" s="162"/>
      <c r="FUU13" s="162"/>
      <c r="FUV13" s="162"/>
      <c r="FUW13" s="162"/>
      <c r="FUX13" s="162"/>
      <c r="FUY13" s="162"/>
      <c r="FUZ13" s="162"/>
      <c r="FVA13" s="162"/>
      <c r="FVB13" s="162"/>
      <c r="FVC13" s="162"/>
      <c r="FVD13" s="162"/>
      <c r="FVE13" s="162"/>
      <c r="FVF13" s="162"/>
      <c r="FVG13" s="162"/>
      <c r="FVH13" s="162"/>
      <c r="FVI13" s="162"/>
      <c r="FVJ13" s="162"/>
      <c r="FVK13" s="162"/>
      <c r="FVL13" s="162"/>
      <c r="FVM13" s="162"/>
      <c r="FVN13" s="162"/>
      <c r="FVO13" s="162"/>
      <c r="FVP13" s="162"/>
      <c r="FVQ13" s="162"/>
      <c r="FVR13" s="162"/>
      <c r="FVS13" s="162"/>
      <c r="FVT13" s="162"/>
      <c r="FVU13" s="162"/>
      <c r="FVV13" s="162"/>
      <c r="FVW13" s="162"/>
      <c r="FVX13" s="162"/>
      <c r="FVY13" s="162"/>
      <c r="FVZ13" s="162"/>
      <c r="FWA13" s="162"/>
      <c r="FWB13" s="162"/>
      <c r="FWC13" s="162"/>
      <c r="FWD13" s="162"/>
      <c r="FWE13" s="162"/>
      <c r="FWF13" s="162"/>
      <c r="FWG13" s="162"/>
      <c r="FWH13" s="162"/>
      <c r="FWI13" s="162"/>
      <c r="FWJ13" s="162"/>
      <c r="FWK13" s="162"/>
      <c r="FWL13" s="162"/>
      <c r="FWM13" s="162"/>
      <c r="FWN13" s="162"/>
      <c r="FWO13" s="162"/>
      <c r="FWP13" s="162"/>
      <c r="FWQ13" s="162"/>
      <c r="FWR13" s="162"/>
      <c r="FWS13" s="162"/>
      <c r="FWT13" s="162"/>
      <c r="FWU13" s="162"/>
      <c r="FWV13" s="162"/>
      <c r="FWW13" s="162"/>
      <c r="FWX13" s="162"/>
      <c r="FWY13" s="162"/>
      <c r="FWZ13" s="162"/>
      <c r="FXA13" s="162"/>
      <c r="FXB13" s="162"/>
      <c r="FXC13" s="162"/>
      <c r="FXD13" s="162"/>
      <c r="FXE13" s="162"/>
      <c r="FXF13" s="162"/>
      <c r="FXG13" s="162"/>
      <c r="FXH13" s="162"/>
      <c r="FXI13" s="162"/>
      <c r="FXJ13" s="162"/>
      <c r="FXK13" s="162"/>
      <c r="FXL13" s="162"/>
      <c r="FXM13" s="162"/>
      <c r="FXN13" s="162"/>
      <c r="FXO13" s="162"/>
      <c r="FXP13" s="162"/>
      <c r="FXQ13" s="162"/>
      <c r="FXR13" s="162"/>
      <c r="FXS13" s="162"/>
      <c r="FXT13" s="162"/>
      <c r="FXU13" s="162"/>
      <c r="FXV13" s="162"/>
      <c r="FXW13" s="162"/>
      <c r="FXX13" s="162"/>
      <c r="FXY13" s="162"/>
      <c r="FXZ13" s="162"/>
      <c r="FYA13" s="162"/>
      <c r="FYB13" s="162"/>
      <c r="FYC13" s="162"/>
      <c r="FYD13" s="162"/>
      <c r="FYE13" s="162"/>
      <c r="FYF13" s="162"/>
      <c r="FYG13" s="162"/>
      <c r="FYH13" s="162"/>
      <c r="FYI13" s="162"/>
      <c r="FYJ13" s="162"/>
      <c r="FYK13" s="162"/>
      <c r="FYL13" s="162"/>
      <c r="FYM13" s="162"/>
      <c r="FYN13" s="162"/>
      <c r="FYO13" s="162"/>
      <c r="FYP13" s="162"/>
      <c r="FYQ13" s="162"/>
      <c r="FYR13" s="162"/>
      <c r="FYS13" s="162"/>
      <c r="FYT13" s="162"/>
      <c r="FYU13" s="162"/>
      <c r="FYV13" s="162"/>
      <c r="FYW13" s="162"/>
      <c r="FYX13" s="162"/>
      <c r="FYY13" s="162"/>
      <c r="FYZ13" s="162"/>
      <c r="FZA13" s="162"/>
      <c r="FZB13" s="162"/>
      <c r="FZC13" s="162"/>
      <c r="FZD13" s="162"/>
      <c r="FZE13" s="162"/>
      <c r="FZF13" s="162"/>
      <c r="FZG13" s="162"/>
      <c r="FZH13" s="162"/>
      <c r="FZI13" s="162"/>
      <c r="FZJ13" s="162"/>
      <c r="FZK13" s="162"/>
      <c r="FZL13" s="162"/>
      <c r="FZM13" s="162"/>
      <c r="FZN13" s="162"/>
      <c r="FZO13" s="162"/>
      <c r="FZP13" s="162"/>
      <c r="FZQ13" s="162"/>
      <c r="FZR13" s="162"/>
      <c r="FZS13" s="162"/>
      <c r="FZT13" s="162"/>
      <c r="FZU13" s="162"/>
      <c r="FZV13" s="162"/>
      <c r="FZW13" s="162"/>
      <c r="FZX13" s="162"/>
      <c r="FZY13" s="162"/>
      <c r="FZZ13" s="162"/>
      <c r="GAA13" s="162"/>
      <c r="GAB13" s="162"/>
      <c r="GAC13" s="162"/>
      <c r="GAD13" s="162"/>
      <c r="GAE13" s="162"/>
      <c r="GAF13" s="162"/>
      <c r="GAG13" s="162"/>
      <c r="GAH13" s="162"/>
      <c r="GAI13" s="162"/>
      <c r="GAJ13" s="162"/>
      <c r="GAK13" s="162"/>
      <c r="GAL13" s="162"/>
      <c r="GAM13" s="162"/>
      <c r="GAN13" s="162"/>
      <c r="GAO13" s="162"/>
      <c r="GAP13" s="162"/>
      <c r="GAQ13" s="162"/>
      <c r="GAR13" s="162"/>
      <c r="GAS13" s="162"/>
      <c r="GAT13" s="162"/>
      <c r="GAU13" s="162"/>
      <c r="GAV13" s="162"/>
      <c r="GAW13" s="162"/>
      <c r="GAX13" s="162"/>
      <c r="GAY13" s="162"/>
      <c r="GAZ13" s="162"/>
      <c r="GBA13" s="162"/>
      <c r="GBB13" s="162"/>
      <c r="GBC13" s="162"/>
      <c r="GBD13" s="162"/>
      <c r="GBE13" s="162"/>
      <c r="GBF13" s="162"/>
      <c r="GBG13" s="162"/>
      <c r="GBH13" s="162"/>
      <c r="GBI13" s="162"/>
      <c r="GBJ13" s="162"/>
      <c r="GBK13" s="162"/>
      <c r="GBL13" s="162"/>
      <c r="GBM13" s="162"/>
      <c r="GBN13" s="162"/>
      <c r="GBO13" s="162"/>
      <c r="GBP13" s="162"/>
      <c r="GBQ13" s="162"/>
      <c r="GBR13" s="162"/>
      <c r="GBS13" s="162"/>
      <c r="GBT13" s="162"/>
      <c r="GBU13" s="162"/>
      <c r="GBV13" s="162"/>
      <c r="GBW13" s="162"/>
      <c r="GBX13" s="162"/>
      <c r="GBY13" s="162"/>
      <c r="GBZ13" s="162"/>
      <c r="GCA13" s="162"/>
      <c r="GCB13" s="162"/>
      <c r="GCC13" s="162"/>
      <c r="GCD13" s="162"/>
      <c r="GCE13" s="162"/>
      <c r="GCF13" s="162"/>
      <c r="GCG13" s="162"/>
      <c r="GCH13" s="162"/>
      <c r="GCI13" s="162"/>
      <c r="GCJ13" s="162"/>
      <c r="GCK13" s="162"/>
      <c r="GCL13" s="162"/>
      <c r="GCM13" s="162"/>
      <c r="GCN13" s="162"/>
      <c r="GCO13" s="162"/>
      <c r="GCP13" s="162"/>
      <c r="GCQ13" s="162"/>
      <c r="GCR13" s="162"/>
      <c r="GCS13" s="162"/>
      <c r="GCT13" s="162"/>
      <c r="GCU13" s="162"/>
      <c r="GCV13" s="162"/>
      <c r="GCW13" s="162"/>
      <c r="GCX13" s="162"/>
      <c r="GCY13" s="162"/>
      <c r="GCZ13" s="162"/>
      <c r="GDA13" s="162"/>
      <c r="GDB13" s="162"/>
      <c r="GDC13" s="162"/>
      <c r="GDD13" s="162"/>
      <c r="GDE13" s="162"/>
      <c r="GDF13" s="162"/>
      <c r="GDG13" s="162"/>
      <c r="GDH13" s="162"/>
      <c r="GDI13" s="162"/>
      <c r="GDJ13" s="162"/>
      <c r="GDK13" s="162"/>
      <c r="GDL13" s="162"/>
      <c r="GDM13" s="162"/>
      <c r="GDN13" s="162"/>
      <c r="GDO13" s="162"/>
      <c r="GDP13" s="162"/>
      <c r="GDQ13" s="162"/>
      <c r="GDR13" s="162"/>
      <c r="GDS13" s="162"/>
      <c r="GDT13" s="162"/>
      <c r="GDU13" s="162"/>
      <c r="GDV13" s="162"/>
      <c r="GDW13" s="162"/>
      <c r="GDX13" s="162"/>
      <c r="GDY13" s="162"/>
      <c r="GDZ13" s="162"/>
      <c r="GEA13" s="162"/>
      <c r="GEB13" s="162"/>
      <c r="GEC13" s="162"/>
      <c r="GED13" s="162"/>
      <c r="GEE13" s="162"/>
      <c r="GEF13" s="162"/>
      <c r="GEG13" s="162"/>
      <c r="GEH13" s="162"/>
      <c r="GEI13" s="162"/>
      <c r="GEJ13" s="162"/>
      <c r="GEK13" s="162"/>
      <c r="GEL13" s="162"/>
      <c r="GEM13" s="162"/>
      <c r="GEN13" s="162"/>
      <c r="GEO13" s="162"/>
      <c r="GEP13" s="162"/>
      <c r="GEQ13" s="162"/>
      <c r="GER13" s="162"/>
      <c r="GES13" s="162"/>
      <c r="GET13" s="162"/>
      <c r="GEU13" s="162"/>
      <c r="GEV13" s="162"/>
      <c r="GEW13" s="162"/>
      <c r="GEX13" s="162"/>
      <c r="GEY13" s="162"/>
      <c r="GEZ13" s="162"/>
      <c r="GFA13" s="162"/>
      <c r="GFB13" s="162"/>
      <c r="GFC13" s="162"/>
      <c r="GFD13" s="162"/>
      <c r="GFE13" s="162"/>
      <c r="GFF13" s="162"/>
      <c r="GFG13" s="162"/>
      <c r="GFH13" s="162"/>
      <c r="GFI13" s="162"/>
      <c r="GFJ13" s="162"/>
      <c r="GFK13" s="162"/>
      <c r="GFL13" s="162"/>
      <c r="GFM13" s="162"/>
      <c r="GFN13" s="162"/>
      <c r="GFO13" s="162"/>
      <c r="GFP13" s="162"/>
      <c r="GFQ13" s="162"/>
      <c r="GFR13" s="162"/>
      <c r="GFS13" s="162"/>
      <c r="GFT13" s="162"/>
      <c r="GFU13" s="162"/>
      <c r="GFV13" s="162"/>
      <c r="GFW13" s="162"/>
      <c r="GFX13" s="162"/>
      <c r="GFY13" s="162"/>
      <c r="GFZ13" s="162"/>
      <c r="GGA13" s="162"/>
      <c r="GGB13" s="162"/>
      <c r="GGC13" s="162"/>
      <c r="GGD13" s="162"/>
      <c r="GGE13" s="162"/>
      <c r="GGF13" s="162"/>
      <c r="GGG13" s="162"/>
      <c r="GGH13" s="162"/>
      <c r="GGI13" s="162"/>
      <c r="GGJ13" s="162"/>
      <c r="GGK13" s="162"/>
      <c r="GGL13" s="162"/>
      <c r="GGM13" s="162"/>
      <c r="GGN13" s="162"/>
      <c r="GGO13" s="162"/>
      <c r="GGP13" s="162"/>
      <c r="GGQ13" s="162"/>
      <c r="GGR13" s="162"/>
      <c r="GGS13" s="162"/>
      <c r="GGT13" s="162"/>
      <c r="GGU13" s="162"/>
      <c r="GGV13" s="162"/>
      <c r="GGW13" s="162"/>
      <c r="GGX13" s="162"/>
      <c r="GGY13" s="162"/>
      <c r="GGZ13" s="162"/>
      <c r="GHA13" s="162"/>
      <c r="GHB13" s="162"/>
      <c r="GHC13" s="162"/>
      <c r="GHD13" s="162"/>
      <c r="GHE13" s="162"/>
      <c r="GHF13" s="162"/>
      <c r="GHG13" s="162"/>
      <c r="GHH13" s="162"/>
      <c r="GHI13" s="162"/>
      <c r="GHJ13" s="162"/>
      <c r="GHK13" s="162"/>
      <c r="GHL13" s="162"/>
      <c r="GHM13" s="162"/>
      <c r="GHN13" s="162"/>
      <c r="GHO13" s="162"/>
      <c r="GHP13" s="162"/>
      <c r="GHQ13" s="162"/>
      <c r="GHR13" s="162"/>
      <c r="GHS13" s="162"/>
      <c r="GHT13" s="162"/>
      <c r="GHU13" s="162"/>
      <c r="GHV13" s="162"/>
      <c r="GHW13" s="162"/>
      <c r="GHX13" s="162"/>
      <c r="GHY13" s="162"/>
      <c r="GHZ13" s="162"/>
      <c r="GIA13" s="162"/>
      <c r="GIB13" s="162"/>
      <c r="GIC13" s="162"/>
      <c r="GID13" s="162"/>
      <c r="GIE13" s="162"/>
      <c r="GIF13" s="162"/>
      <c r="GIG13" s="162"/>
      <c r="GIH13" s="162"/>
      <c r="GII13" s="162"/>
      <c r="GIJ13" s="162"/>
      <c r="GIK13" s="162"/>
      <c r="GIL13" s="162"/>
      <c r="GIM13" s="162"/>
      <c r="GIN13" s="162"/>
      <c r="GIO13" s="162"/>
      <c r="GIP13" s="162"/>
      <c r="GIQ13" s="162"/>
      <c r="GIR13" s="162"/>
      <c r="GIS13" s="162"/>
      <c r="GIT13" s="162"/>
      <c r="GIU13" s="162"/>
      <c r="GIV13" s="162"/>
      <c r="GIW13" s="162"/>
      <c r="GIX13" s="162"/>
      <c r="GIY13" s="162"/>
      <c r="GIZ13" s="162"/>
      <c r="GJA13" s="162"/>
      <c r="GJB13" s="162"/>
      <c r="GJC13" s="162"/>
      <c r="GJD13" s="162"/>
      <c r="GJE13" s="162"/>
      <c r="GJF13" s="162"/>
      <c r="GJG13" s="162"/>
      <c r="GJH13" s="162"/>
      <c r="GJI13" s="162"/>
      <c r="GJJ13" s="162"/>
      <c r="GJK13" s="162"/>
      <c r="GJL13" s="162"/>
      <c r="GJM13" s="162"/>
      <c r="GJN13" s="162"/>
      <c r="GJO13" s="162"/>
      <c r="GJP13" s="162"/>
      <c r="GJQ13" s="162"/>
      <c r="GJR13" s="162"/>
      <c r="GJS13" s="162"/>
      <c r="GJT13" s="162"/>
      <c r="GJU13" s="162"/>
      <c r="GJV13" s="162"/>
      <c r="GJW13" s="162"/>
      <c r="GJX13" s="162"/>
      <c r="GJY13" s="162"/>
      <c r="GJZ13" s="162"/>
      <c r="GKA13" s="162"/>
      <c r="GKB13" s="162"/>
      <c r="GKC13" s="162"/>
      <c r="GKD13" s="162"/>
      <c r="GKE13" s="162"/>
      <c r="GKF13" s="162"/>
      <c r="GKG13" s="162"/>
      <c r="GKH13" s="162"/>
      <c r="GKI13" s="162"/>
      <c r="GKJ13" s="162"/>
      <c r="GKK13" s="162"/>
      <c r="GKL13" s="162"/>
      <c r="GKM13" s="162"/>
      <c r="GKN13" s="162"/>
      <c r="GKO13" s="162"/>
      <c r="GKP13" s="162"/>
      <c r="GKQ13" s="162"/>
      <c r="GKR13" s="162"/>
      <c r="GKS13" s="162"/>
      <c r="GKT13" s="162"/>
      <c r="GKU13" s="162"/>
      <c r="GKV13" s="162"/>
      <c r="GKW13" s="162"/>
      <c r="GKX13" s="162"/>
      <c r="GKY13" s="162"/>
      <c r="GKZ13" s="162"/>
      <c r="GLA13" s="162"/>
      <c r="GLB13" s="162"/>
      <c r="GLC13" s="162"/>
      <c r="GLD13" s="162"/>
      <c r="GLE13" s="162"/>
      <c r="GLF13" s="162"/>
      <c r="GLG13" s="162"/>
      <c r="GLH13" s="162"/>
      <c r="GLI13" s="162"/>
      <c r="GLJ13" s="162"/>
      <c r="GLK13" s="162"/>
      <c r="GLL13" s="162"/>
      <c r="GLM13" s="162"/>
      <c r="GLN13" s="162"/>
      <c r="GLO13" s="162"/>
      <c r="GLP13" s="162"/>
      <c r="GLQ13" s="162"/>
      <c r="GLR13" s="162"/>
      <c r="GLS13" s="162"/>
      <c r="GLT13" s="162"/>
      <c r="GLU13" s="162"/>
      <c r="GLV13" s="162"/>
      <c r="GLW13" s="162"/>
      <c r="GLX13" s="162"/>
      <c r="GLY13" s="162"/>
      <c r="GLZ13" s="162"/>
      <c r="GMA13" s="162"/>
      <c r="GMB13" s="162"/>
      <c r="GMC13" s="162"/>
      <c r="GMD13" s="162"/>
      <c r="GME13" s="162"/>
      <c r="GMF13" s="162"/>
      <c r="GMG13" s="162"/>
      <c r="GMH13" s="162"/>
      <c r="GMI13" s="162"/>
      <c r="GMJ13" s="162"/>
      <c r="GMK13" s="162"/>
      <c r="GML13" s="162"/>
      <c r="GMM13" s="162"/>
      <c r="GMN13" s="162"/>
      <c r="GMO13" s="162"/>
      <c r="GMP13" s="162"/>
      <c r="GMQ13" s="162"/>
      <c r="GMR13" s="162"/>
      <c r="GMS13" s="162"/>
      <c r="GMT13" s="162"/>
      <c r="GMU13" s="162"/>
      <c r="GMV13" s="162"/>
      <c r="GMW13" s="162"/>
      <c r="GMX13" s="162"/>
      <c r="GMY13" s="162"/>
      <c r="GMZ13" s="162"/>
      <c r="GNA13" s="162"/>
      <c r="GNB13" s="162"/>
      <c r="GNC13" s="162"/>
      <c r="GND13" s="162"/>
      <c r="GNE13" s="162"/>
      <c r="GNF13" s="162"/>
      <c r="GNG13" s="162"/>
      <c r="GNH13" s="162"/>
      <c r="GNI13" s="162"/>
      <c r="GNJ13" s="162"/>
      <c r="GNK13" s="162"/>
      <c r="GNL13" s="162"/>
      <c r="GNM13" s="162"/>
      <c r="GNN13" s="162"/>
      <c r="GNO13" s="162"/>
      <c r="GNP13" s="162"/>
      <c r="GNQ13" s="162"/>
      <c r="GNR13" s="162"/>
      <c r="GNS13" s="162"/>
      <c r="GNT13" s="162"/>
      <c r="GNU13" s="162"/>
      <c r="GNV13" s="162"/>
      <c r="GNW13" s="162"/>
      <c r="GNX13" s="162"/>
      <c r="GNY13" s="162"/>
      <c r="GNZ13" s="162"/>
      <c r="GOA13" s="162"/>
      <c r="GOB13" s="162"/>
      <c r="GOC13" s="162"/>
      <c r="GOD13" s="162"/>
      <c r="GOE13" s="162"/>
      <c r="GOF13" s="162"/>
      <c r="GOG13" s="162"/>
      <c r="GOH13" s="162"/>
      <c r="GOI13" s="162"/>
      <c r="GOJ13" s="162"/>
      <c r="GOK13" s="162"/>
      <c r="GOL13" s="162"/>
      <c r="GOM13" s="162"/>
      <c r="GON13" s="162"/>
      <c r="GOO13" s="162"/>
      <c r="GOP13" s="162"/>
      <c r="GOQ13" s="162"/>
      <c r="GOR13" s="162"/>
      <c r="GOS13" s="162"/>
      <c r="GOT13" s="162"/>
      <c r="GOU13" s="162"/>
      <c r="GOV13" s="162"/>
      <c r="GOW13" s="162"/>
      <c r="GOX13" s="162"/>
      <c r="GOY13" s="162"/>
      <c r="GOZ13" s="162"/>
      <c r="GPA13" s="162"/>
      <c r="GPB13" s="162"/>
      <c r="GPC13" s="162"/>
      <c r="GPD13" s="162"/>
      <c r="GPE13" s="162"/>
      <c r="GPF13" s="162"/>
      <c r="GPG13" s="162"/>
      <c r="GPH13" s="162"/>
      <c r="GPI13" s="162"/>
      <c r="GPJ13" s="162"/>
      <c r="GPK13" s="162"/>
      <c r="GPL13" s="162"/>
      <c r="GPM13" s="162"/>
      <c r="GPN13" s="162"/>
      <c r="GPO13" s="162"/>
      <c r="GPP13" s="162"/>
      <c r="GPQ13" s="162"/>
      <c r="GPR13" s="162"/>
      <c r="GPS13" s="162"/>
      <c r="GPT13" s="162"/>
      <c r="GPU13" s="162"/>
      <c r="GPV13" s="162"/>
      <c r="GPW13" s="162"/>
      <c r="GPX13" s="162"/>
      <c r="GPY13" s="162"/>
      <c r="GPZ13" s="162"/>
      <c r="GQA13" s="162"/>
      <c r="GQB13" s="162"/>
      <c r="GQC13" s="162"/>
      <c r="GQD13" s="162"/>
      <c r="GQE13" s="162"/>
      <c r="GQF13" s="162"/>
      <c r="GQG13" s="162"/>
      <c r="GQH13" s="162"/>
      <c r="GQI13" s="162"/>
      <c r="GQJ13" s="162"/>
      <c r="GQK13" s="162"/>
      <c r="GQL13" s="162"/>
      <c r="GQM13" s="162"/>
      <c r="GQN13" s="162"/>
      <c r="GQO13" s="162"/>
      <c r="GQP13" s="162"/>
      <c r="GQQ13" s="162"/>
      <c r="GQR13" s="162"/>
      <c r="GQS13" s="162"/>
      <c r="GQT13" s="162"/>
      <c r="GQU13" s="162"/>
      <c r="GQV13" s="162"/>
      <c r="GQW13" s="162"/>
      <c r="GQX13" s="162"/>
      <c r="GQY13" s="162"/>
      <c r="GQZ13" s="162"/>
      <c r="GRA13" s="162"/>
      <c r="GRB13" s="162"/>
      <c r="GRC13" s="162"/>
      <c r="GRD13" s="162"/>
      <c r="GRE13" s="162"/>
      <c r="GRF13" s="162"/>
      <c r="GRG13" s="162"/>
      <c r="GRH13" s="162"/>
      <c r="GRI13" s="162"/>
      <c r="GRJ13" s="162"/>
      <c r="GRK13" s="162"/>
      <c r="GRL13" s="162"/>
      <c r="GRM13" s="162"/>
      <c r="GRN13" s="162"/>
      <c r="GRO13" s="162"/>
      <c r="GRP13" s="162"/>
      <c r="GRQ13" s="162"/>
      <c r="GRR13" s="162"/>
      <c r="GRS13" s="162"/>
      <c r="GRT13" s="162"/>
      <c r="GRU13" s="162"/>
      <c r="GRV13" s="162"/>
      <c r="GRW13" s="162"/>
      <c r="GRX13" s="162"/>
      <c r="GRY13" s="162"/>
      <c r="GRZ13" s="162"/>
      <c r="GSA13" s="162"/>
      <c r="GSB13" s="162"/>
      <c r="GSC13" s="162"/>
      <c r="GSD13" s="162"/>
      <c r="GSE13" s="162"/>
      <c r="GSF13" s="162"/>
      <c r="GSG13" s="162"/>
      <c r="GSH13" s="162"/>
      <c r="GSI13" s="162"/>
      <c r="GSJ13" s="162"/>
      <c r="GSK13" s="162"/>
      <c r="GSL13" s="162"/>
      <c r="GSM13" s="162"/>
      <c r="GSN13" s="162"/>
      <c r="GSO13" s="162"/>
      <c r="GSP13" s="162"/>
      <c r="GSQ13" s="162"/>
      <c r="GSR13" s="162"/>
      <c r="GSS13" s="162"/>
      <c r="GST13" s="162"/>
      <c r="GSU13" s="162"/>
      <c r="GSV13" s="162"/>
      <c r="GSW13" s="162"/>
      <c r="GSX13" s="162"/>
      <c r="GSY13" s="162"/>
      <c r="GSZ13" s="162"/>
      <c r="GTA13" s="162"/>
      <c r="GTB13" s="162"/>
      <c r="GTC13" s="162"/>
      <c r="GTD13" s="162"/>
      <c r="GTE13" s="162"/>
      <c r="GTF13" s="162"/>
      <c r="GTG13" s="162"/>
      <c r="GTH13" s="162"/>
      <c r="GTI13" s="162"/>
      <c r="GTJ13" s="162"/>
      <c r="GTK13" s="162"/>
      <c r="GTL13" s="162"/>
      <c r="GTM13" s="162"/>
      <c r="GTN13" s="162"/>
      <c r="GTO13" s="162"/>
      <c r="GTP13" s="162"/>
      <c r="GTQ13" s="162"/>
      <c r="GTR13" s="162"/>
      <c r="GTS13" s="162"/>
      <c r="GTT13" s="162"/>
      <c r="GTU13" s="162"/>
      <c r="GTV13" s="162"/>
      <c r="GTW13" s="162"/>
      <c r="GTX13" s="162"/>
      <c r="GTY13" s="162"/>
      <c r="GTZ13" s="162"/>
      <c r="GUA13" s="162"/>
      <c r="GUB13" s="162"/>
      <c r="GUC13" s="162"/>
      <c r="GUD13" s="162"/>
      <c r="GUE13" s="162"/>
      <c r="GUF13" s="162"/>
      <c r="GUG13" s="162"/>
      <c r="GUH13" s="162"/>
      <c r="GUI13" s="162"/>
      <c r="GUJ13" s="162"/>
      <c r="GUK13" s="162"/>
      <c r="GUL13" s="162"/>
      <c r="GUM13" s="162"/>
      <c r="GUN13" s="162"/>
      <c r="GUO13" s="162"/>
      <c r="GUP13" s="162"/>
      <c r="GUQ13" s="162"/>
      <c r="GUR13" s="162"/>
      <c r="GUS13" s="162"/>
      <c r="GUT13" s="162"/>
      <c r="GUU13" s="162"/>
      <c r="GUV13" s="162"/>
      <c r="GUW13" s="162"/>
      <c r="GUX13" s="162"/>
      <c r="GUY13" s="162"/>
      <c r="GUZ13" s="162"/>
      <c r="GVA13" s="162"/>
      <c r="GVB13" s="162"/>
      <c r="GVC13" s="162"/>
      <c r="GVD13" s="162"/>
      <c r="GVE13" s="162"/>
      <c r="GVF13" s="162"/>
      <c r="GVG13" s="162"/>
      <c r="GVH13" s="162"/>
      <c r="GVI13" s="162"/>
      <c r="GVJ13" s="162"/>
      <c r="GVK13" s="162"/>
      <c r="GVL13" s="162"/>
      <c r="GVM13" s="162"/>
      <c r="GVN13" s="162"/>
      <c r="GVO13" s="162"/>
      <c r="GVP13" s="162"/>
      <c r="GVQ13" s="162"/>
      <c r="GVR13" s="162"/>
      <c r="GVS13" s="162"/>
      <c r="GVT13" s="162"/>
      <c r="GVU13" s="162"/>
      <c r="GVV13" s="162"/>
      <c r="GVW13" s="162"/>
      <c r="GVX13" s="162"/>
      <c r="GVY13" s="162"/>
      <c r="GVZ13" s="162"/>
      <c r="GWA13" s="162"/>
      <c r="GWB13" s="162"/>
      <c r="GWC13" s="162"/>
      <c r="GWD13" s="162"/>
      <c r="GWE13" s="162"/>
      <c r="GWF13" s="162"/>
      <c r="GWG13" s="162"/>
      <c r="GWH13" s="162"/>
      <c r="GWI13" s="162"/>
      <c r="GWJ13" s="162"/>
      <c r="GWK13" s="162"/>
      <c r="GWL13" s="162"/>
      <c r="GWM13" s="162"/>
      <c r="GWN13" s="162"/>
      <c r="GWO13" s="162"/>
      <c r="GWP13" s="162"/>
      <c r="GWQ13" s="162"/>
      <c r="GWR13" s="162"/>
      <c r="GWS13" s="162"/>
      <c r="GWT13" s="162"/>
      <c r="GWU13" s="162"/>
      <c r="GWV13" s="162"/>
      <c r="GWW13" s="162"/>
      <c r="GWX13" s="162"/>
      <c r="GWY13" s="162"/>
      <c r="GWZ13" s="162"/>
      <c r="GXA13" s="162"/>
      <c r="GXB13" s="162"/>
      <c r="GXC13" s="162"/>
      <c r="GXD13" s="162"/>
      <c r="GXE13" s="162"/>
      <c r="GXF13" s="162"/>
      <c r="GXG13" s="162"/>
      <c r="GXH13" s="162"/>
      <c r="GXI13" s="162"/>
      <c r="GXJ13" s="162"/>
      <c r="GXK13" s="162"/>
      <c r="GXL13" s="162"/>
      <c r="GXM13" s="162"/>
      <c r="GXN13" s="162"/>
      <c r="GXO13" s="162"/>
      <c r="GXP13" s="162"/>
      <c r="GXQ13" s="162"/>
      <c r="GXR13" s="162"/>
      <c r="GXS13" s="162"/>
      <c r="GXT13" s="162"/>
      <c r="GXU13" s="162"/>
      <c r="GXV13" s="162"/>
      <c r="GXW13" s="162"/>
      <c r="GXX13" s="162"/>
      <c r="GXY13" s="162"/>
      <c r="GXZ13" s="162"/>
      <c r="GYA13" s="162"/>
      <c r="GYB13" s="162"/>
      <c r="GYC13" s="162"/>
      <c r="GYD13" s="162"/>
      <c r="GYE13" s="162"/>
      <c r="GYF13" s="162"/>
      <c r="GYG13" s="162"/>
      <c r="GYH13" s="162"/>
      <c r="GYI13" s="162"/>
      <c r="GYJ13" s="162"/>
      <c r="GYK13" s="162"/>
      <c r="GYL13" s="162"/>
      <c r="GYM13" s="162"/>
      <c r="GYN13" s="162"/>
      <c r="GYO13" s="162"/>
      <c r="GYP13" s="162"/>
      <c r="GYQ13" s="162"/>
      <c r="GYR13" s="162"/>
      <c r="GYS13" s="162"/>
      <c r="GYT13" s="162"/>
      <c r="GYU13" s="162"/>
      <c r="GYV13" s="162"/>
      <c r="GYW13" s="162"/>
      <c r="GYX13" s="162"/>
      <c r="GYY13" s="162"/>
      <c r="GYZ13" s="162"/>
      <c r="GZA13" s="162"/>
      <c r="GZB13" s="162"/>
      <c r="GZC13" s="162"/>
      <c r="GZD13" s="162"/>
      <c r="GZE13" s="162"/>
      <c r="GZF13" s="162"/>
      <c r="GZG13" s="162"/>
      <c r="GZH13" s="162"/>
      <c r="GZI13" s="162"/>
      <c r="GZJ13" s="162"/>
      <c r="GZK13" s="162"/>
      <c r="GZL13" s="162"/>
      <c r="GZM13" s="162"/>
      <c r="GZN13" s="162"/>
      <c r="GZO13" s="162"/>
      <c r="GZP13" s="162"/>
      <c r="GZQ13" s="162"/>
      <c r="GZR13" s="162"/>
      <c r="GZS13" s="162"/>
      <c r="GZT13" s="162"/>
      <c r="GZU13" s="162"/>
      <c r="GZV13" s="162"/>
      <c r="GZW13" s="162"/>
      <c r="GZX13" s="162"/>
      <c r="GZY13" s="162"/>
      <c r="GZZ13" s="162"/>
      <c r="HAA13" s="162"/>
      <c r="HAB13" s="162"/>
      <c r="HAC13" s="162"/>
      <c r="HAD13" s="162"/>
      <c r="HAE13" s="162"/>
      <c r="HAF13" s="162"/>
      <c r="HAG13" s="162"/>
      <c r="HAH13" s="162"/>
      <c r="HAI13" s="162"/>
      <c r="HAJ13" s="162"/>
      <c r="HAK13" s="162"/>
      <c r="HAL13" s="162"/>
      <c r="HAM13" s="162"/>
      <c r="HAN13" s="162"/>
      <c r="HAO13" s="162"/>
      <c r="HAP13" s="162"/>
      <c r="HAQ13" s="162"/>
      <c r="HAR13" s="162"/>
      <c r="HAS13" s="162"/>
      <c r="HAT13" s="162"/>
      <c r="HAU13" s="162"/>
      <c r="HAV13" s="162"/>
      <c r="HAW13" s="162"/>
      <c r="HAX13" s="162"/>
      <c r="HAY13" s="162"/>
      <c r="HAZ13" s="162"/>
      <c r="HBA13" s="162"/>
      <c r="HBB13" s="162"/>
      <c r="HBC13" s="162"/>
      <c r="HBD13" s="162"/>
      <c r="HBE13" s="162"/>
      <c r="HBF13" s="162"/>
      <c r="HBG13" s="162"/>
      <c r="HBH13" s="162"/>
      <c r="HBI13" s="162"/>
      <c r="HBJ13" s="162"/>
      <c r="HBK13" s="162"/>
      <c r="HBL13" s="162"/>
      <c r="HBM13" s="162"/>
      <c r="HBN13" s="162"/>
      <c r="HBO13" s="162"/>
      <c r="HBP13" s="162"/>
      <c r="HBQ13" s="162"/>
      <c r="HBR13" s="162"/>
      <c r="HBS13" s="162"/>
      <c r="HBT13" s="162"/>
      <c r="HBU13" s="162"/>
      <c r="HBV13" s="162"/>
      <c r="HBW13" s="162"/>
      <c r="HBX13" s="162"/>
      <c r="HBY13" s="162"/>
      <c r="HBZ13" s="162"/>
      <c r="HCA13" s="162"/>
      <c r="HCB13" s="162"/>
      <c r="HCC13" s="162"/>
      <c r="HCD13" s="162"/>
      <c r="HCE13" s="162"/>
      <c r="HCF13" s="162"/>
      <c r="HCG13" s="162"/>
      <c r="HCH13" s="162"/>
      <c r="HCI13" s="162"/>
      <c r="HCJ13" s="162"/>
      <c r="HCK13" s="162"/>
      <c r="HCL13" s="162"/>
      <c r="HCM13" s="162"/>
      <c r="HCN13" s="162"/>
      <c r="HCO13" s="162"/>
      <c r="HCP13" s="162"/>
      <c r="HCQ13" s="162"/>
      <c r="HCR13" s="162"/>
      <c r="HCS13" s="162"/>
      <c r="HCT13" s="162"/>
      <c r="HCU13" s="162"/>
      <c r="HCV13" s="162"/>
      <c r="HCW13" s="162"/>
      <c r="HCX13" s="162"/>
      <c r="HCY13" s="162"/>
      <c r="HCZ13" s="162"/>
      <c r="HDA13" s="162"/>
      <c r="HDB13" s="162"/>
      <c r="HDC13" s="162"/>
      <c r="HDD13" s="162"/>
      <c r="HDE13" s="162"/>
      <c r="HDF13" s="162"/>
      <c r="HDG13" s="162"/>
      <c r="HDH13" s="162"/>
      <c r="HDI13" s="162"/>
      <c r="HDJ13" s="162"/>
      <c r="HDK13" s="162"/>
      <c r="HDL13" s="162"/>
      <c r="HDM13" s="162"/>
      <c r="HDN13" s="162"/>
      <c r="HDO13" s="162"/>
      <c r="HDP13" s="162"/>
      <c r="HDQ13" s="162"/>
      <c r="HDR13" s="162"/>
      <c r="HDS13" s="162"/>
      <c r="HDT13" s="162"/>
      <c r="HDU13" s="162"/>
      <c r="HDV13" s="162"/>
      <c r="HDW13" s="162"/>
      <c r="HDX13" s="162"/>
      <c r="HDY13" s="162"/>
      <c r="HDZ13" s="162"/>
      <c r="HEA13" s="162"/>
      <c r="HEB13" s="162"/>
      <c r="HEC13" s="162"/>
      <c r="HED13" s="162"/>
      <c r="HEE13" s="162"/>
      <c r="HEF13" s="162"/>
      <c r="HEG13" s="162"/>
      <c r="HEH13" s="162"/>
      <c r="HEI13" s="162"/>
      <c r="HEJ13" s="162"/>
      <c r="HEK13" s="162"/>
      <c r="HEL13" s="162"/>
      <c r="HEM13" s="162"/>
      <c r="HEN13" s="162"/>
      <c r="HEO13" s="162"/>
      <c r="HEP13" s="162"/>
      <c r="HEQ13" s="162"/>
      <c r="HER13" s="162"/>
      <c r="HES13" s="162"/>
      <c r="HET13" s="162"/>
      <c r="HEU13" s="162"/>
      <c r="HEV13" s="162"/>
      <c r="HEW13" s="162"/>
      <c r="HEX13" s="162"/>
      <c r="HEY13" s="162"/>
      <c r="HEZ13" s="162"/>
      <c r="HFA13" s="162"/>
      <c r="HFB13" s="162"/>
      <c r="HFC13" s="162"/>
      <c r="HFD13" s="162"/>
      <c r="HFE13" s="162"/>
      <c r="HFF13" s="162"/>
      <c r="HFG13" s="162"/>
      <c r="HFH13" s="162"/>
      <c r="HFI13" s="162"/>
      <c r="HFJ13" s="162"/>
      <c r="HFK13" s="162"/>
      <c r="HFL13" s="162"/>
      <c r="HFM13" s="162"/>
      <c r="HFN13" s="162"/>
      <c r="HFO13" s="162"/>
      <c r="HFP13" s="162"/>
      <c r="HFQ13" s="162"/>
      <c r="HFR13" s="162"/>
      <c r="HFS13" s="162"/>
      <c r="HFT13" s="162"/>
      <c r="HFU13" s="162"/>
      <c r="HFV13" s="162"/>
      <c r="HFW13" s="162"/>
      <c r="HFX13" s="162"/>
      <c r="HFY13" s="162"/>
      <c r="HFZ13" s="162"/>
      <c r="HGA13" s="162"/>
      <c r="HGB13" s="162"/>
      <c r="HGC13" s="162"/>
      <c r="HGD13" s="162"/>
      <c r="HGE13" s="162"/>
      <c r="HGF13" s="162"/>
      <c r="HGG13" s="162"/>
      <c r="HGH13" s="162"/>
      <c r="HGI13" s="162"/>
      <c r="HGJ13" s="162"/>
      <c r="HGK13" s="162"/>
      <c r="HGL13" s="162"/>
      <c r="HGM13" s="162"/>
      <c r="HGN13" s="162"/>
      <c r="HGO13" s="162"/>
      <c r="HGP13" s="162"/>
      <c r="HGQ13" s="162"/>
      <c r="HGR13" s="162"/>
      <c r="HGS13" s="162"/>
      <c r="HGT13" s="162"/>
      <c r="HGU13" s="162"/>
      <c r="HGV13" s="162"/>
      <c r="HGW13" s="162"/>
      <c r="HGX13" s="162"/>
      <c r="HGY13" s="162"/>
      <c r="HGZ13" s="162"/>
      <c r="HHA13" s="162"/>
      <c r="HHB13" s="162"/>
      <c r="HHC13" s="162"/>
      <c r="HHD13" s="162"/>
      <c r="HHE13" s="162"/>
      <c r="HHF13" s="162"/>
      <c r="HHG13" s="162"/>
      <c r="HHH13" s="162"/>
      <c r="HHI13" s="162"/>
      <c r="HHJ13" s="162"/>
      <c r="HHK13" s="162"/>
      <c r="HHL13" s="162"/>
      <c r="HHM13" s="162"/>
      <c r="HHN13" s="162"/>
      <c r="HHO13" s="162"/>
      <c r="HHP13" s="162"/>
      <c r="HHQ13" s="162"/>
      <c r="HHR13" s="162"/>
      <c r="HHS13" s="162"/>
      <c r="HHT13" s="162"/>
      <c r="HHU13" s="162"/>
      <c r="HHV13" s="162"/>
      <c r="HHW13" s="162"/>
      <c r="HHX13" s="162"/>
      <c r="HHY13" s="162"/>
      <c r="HHZ13" s="162"/>
      <c r="HIA13" s="162"/>
      <c r="HIB13" s="162"/>
      <c r="HIC13" s="162"/>
      <c r="HID13" s="162"/>
      <c r="HIE13" s="162"/>
      <c r="HIF13" s="162"/>
      <c r="HIG13" s="162"/>
      <c r="HIH13" s="162"/>
      <c r="HII13" s="162"/>
      <c r="HIJ13" s="162"/>
      <c r="HIK13" s="162"/>
      <c r="HIL13" s="162"/>
      <c r="HIM13" s="162"/>
      <c r="HIN13" s="162"/>
      <c r="HIO13" s="162"/>
      <c r="HIP13" s="162"/>
      <c r="HIQ13" s="162"/>
      <c r="HIR13" s="162"/>
      <c r="HIS13" s="162"/>
      <c r="HIT13" s="162"/>
      <c r="HIU13" s="162"/>
      <c r="HIV13" s="162"/>
      <c r="HIW13" s="162"/>
      <c r="HIX13" s="162"/>
      <c r="HIY13" s="162"/>
      <c r="HIZ13" s="162"/>
      <c r="HJA13" s="162"/>
      <c r="HJB13" s="162"/>
      <c r="HJC13" s="162"/>
      <c r="HJD13" s="162"/>
      <c r="HJE13" s="162"/>
      <c r="HJF13" s="162"/>
      <c r="HJG13" s="162"/>
      <c r="HJH13" s="162"/>
      <c r="HJI13" s="162"/>
      <c r="HJJ13" s="162"/>
      <c r="HJK13" s="162"/>
      <c r="HJL13" s="162"/>
      <c r="HJM13" s="162"/>
      <c r="HJN13" s="162"/>
      <c r="HJO13" s="162"/>
      <c r="HJP13" s="162"/>
      <c r="HJQ13" s="162"/>
      <c r="HJR13" s="162"/>
      <c r="HJS13" s="162"/>
      <c r="HJT13" s="162"/>
      <c r="HJU13" s="162"/>
      <c r="HJV13" s="162"/>
      <c r="HJW13" s="162"/>
      <c r="HJX13" s="162"/>
      <c r="HJY13" s="162"/>
      <c r="HJZ13" s="162"/>
      <c r="HKA13" s="162"/>
      <c r="HKB13" s="162"/>
      <c r="HKC13" s="162"/>
      <c r="HKD13" s="162"/>
      <c r="HKE13" s="162"/>
      <c r="HKF13" s="162"/>
      <c r="HKG13" s="162"/>
      <c r="HKH13" s="162"/>
      <c r="HKI13" s="162"/>
      <c r="HKJ13" s="162"/>
      <c r="HKK13" s="162"/>
      <c r="HKL13" s="162"/>
      <c r="HKM13" s="162"/>
      <c r="HKN13" s="162"/>
      <c r="HKO13" s="162"/>
      <c r="HKP13" s="162"/>
      <c r="HKQ13" s="162"/>
      <c r="HKR13" s="162"/>
      <c r="HKS13" s="162"/>
      <c r="HKT13" s="162"/>
      <c r="HKU13" s="162"/>
      <c r="HKV13" s="162"/>
      <c r="HKW13" s="162"/>
      <c r="HKX13" s="162"/>
      <c r="HKY13" s="162"/>
      <c r="HKZ13" s="162"/>
      <c r="HLA13" s="162"/>
      <c r="HLB13" s="162"/>
      <c r="HLC13" s="162"/>
      <c r="HLD13" s="162"/>
      <c r="HLE13" s="162"/>
      <c r="HLF13" s="162"/>
      <c r="HLG13" s="162"/>
      <c r="HLH13" s="162"/>
      <c r="HLI13" s="162"/>
      <c r="HLJ13" s="162"/>
      <c r="HLK13" s="162"/>
      <c r="HLL13" s="162"/>
      <c r="HLM13" s="162"/>
      <c r="HLN13" s="162"/>
      <c r="HLO13" s="162"/>
      <c r="HLP13" s="162"/>
      <c r="HLQ13" s="162"/>
      <c r="HLR13" s="162"/>
      <c r="HLS13" s="162"/>
      <c r="HLT13" s="162"/>
      <c r="HLU13" s="162"/>
      <c r="HLV13" s="162"/>
      <c r="HLW13" s="162"/>
      <c r="HLX13" s="162"/>
      <c r="HLY13" s="162"/>
      <c r="HLZ13" s="162"/>
      <c r="HMA13" s="162"/>
      <c r="HMB13" s="162"/>
      <c r="HMC13" s="162"/>
      <c r="HMD13" s="162"/>
      <c r="HME13" s="162"/>
      <c r="HMF13" s="162"/>
      <c r="HMG13" s="162"/>
      <c r="HMH13" s="162"/>
      <c r="HMI13" s="162"/>
      <c r="HMJ13" s="162"/>
      <c r="HMK13" s="162"/>
      <c r="HML13" s="162"/>
      <c r="HMM13" s="162"/>
      <c r="HMN13" s="162"/>
      <c r="HMO13" s="162"/>
      <c r="HMP13" s="162"/>
      <c r="HMQ13" s="162"/>
      <c r="HMR13" s="162"/>
      <c r="HMS13" s="162"/>
      <c r="HMT13" s="162"/>
      <c r="HMU13" s="162"/>
      <c r="HMV13" s="162"/>
      <c r="HMW13" s="162"/>
      <c r="HMX13" s="162"/>
      <c r="HMY13" s="162"/>
      <c r="HMZ13" s="162"/>
      <c r="HNA13" s="162"/>
      <c r="HNB13" s="162"/>
      <c r="HNC13" s="162"/>
      <c r="HND13" s="162"/>
      <c r="HNE13" s="162"/>
      <c r="HNF13" s="162"/>
      <c r="HNG13" s="162"/>
      <c r="HNH13" s="162"/>
      <c r="HNI13" s="162"/>
      <c r="HNJ13" s="162"/>
      <c r="HNK13" s="162"/>
      <c r="HNL13" s="162"/>
      <c r="HNM13" s="162"/>
      <c r="HNN13" s="162"/>
      <c r="HNO13" s="162"/>
      <c r="HNP13" s="162"/>
      <c r="HNQ13" s="162"/>
      <c r="HNR13" s="162"/>
      <c r="HNS13" s="162"/>
      <c r="HNT13" s="162"/>
      <c r="HNU13" s="162"/>
      <c r="HNV13" s="162"/>
      <c r="HNW13" s="162"/>
      <c r="HNX13" s="162"/>
      <c r="HNY13" s="162"/>
      <c r="HNZ13" s="162"/>
      <c r="HOA13" s="162"/>
      <c r="HOB13" s="162"/>
      <c r="HOC13" s="162"/>
      <c r="HOD13" s="162"/>
      <c r="HOE13" s="162"/>
      <c r="HOF13" s="162"/>
      <c r="HOG13" s="162"/>
      <c r="HOH13" s="162"/>
      <c r="HOI13" s="162"/>
      <c r="HOJ13" s="162"/>
      <c r="HOK13" s="162"/>
      <c r="HOL13" s="162"/>
      <c r="HOM13" s="162"/>
      <c r="HON13" s="162"/>
      <c r="HOO13" s="162"/>
      <c r="HOP13" s="162"/>
      <c r="HOQ13" s="162"/>
      <c r="HOR13" s="162"/>
      <c r="HOS13" s="162"/>
      <c r="HOT13" s="162"/>
      <c r="HOU13" s="162"/>
      <c r="HOV13" s="162"/>
      <c r="HOW13" s="162"/>
      <c r="HOX13" s="162"/>
      <c r="HOY13" s="162"/>
      <c r="HOZ13" s="162"/>
      <c r="HPA13" s="162"/>
      <c r="HPB13" s="162"/>
      <c r="HPC13" s="162"/>
      <c r="HPD13" s="162"/>
      <c r="HPE13" s="162"/>
      <c r="HPF13" s="162"/>
      <c r="HPG13" s="162"/>
      <c r="HPH13" s="162"/>
      <c r="HPI13" s="162"/>
      <c r="HPJ13" s="162"/>
      <c r="HPK13" s="162"/>
      <c r="HPL13" s="162"/>
      <c r="HPM13" s="162"/>
      <c r="HPN13" s="162"/>
      <c r="HPO13" s="162"/>
      <c r="HPP13" s="162"/>
      <c r="HPQ13" s="162"/>
      <c r="HPR13" s="162"/>
      <c r="HPS13" s="162"/>
      <c r="HPT13" s="162"/>
      <c r="HPU13" s="162"/>
      <c r="HPV13" s="162"/>
      <c r="HPW13" s="162"/>
      <c r="HPX13" s="162"/>
      <c r="HPY13" s="162"/>
      <c r="HPZ13" s="162"/>
      <c r="HQA13" s="162"/>
      <c r="HQB13" s="162"/>
      <c r="HQC13" s="162"/>
      <c r="HQD13" s="162"/>
      <c r="HQE13" s="162"/>
      <c r="HQF13" s="162"/>
      <c r="HQG13" s="162"/>
      <c r="HQH13" s="162"/>
      <c r="HQI13" s="162"/>
      <c r="HQJ13" s="162"/>
      <c r="HQK13" s="162"/>
      <c r="HQL13" s="162"/>
      <c r="HQM13" s="162"/>
      <c r="HQN13" s="162"/>
      <c r="HQO13" s="162"/>
      <c r="HQP13" s="162"/>
      <c r="HQQ13" s="162"/>
      <c r="HQR13" s="162"/>
      <c r="HQS13" s="162"/>
      <c r="HQT13" s="162"/>
      <c r="HQU13" s="162"/>
      <c r="HQV13" s="162"/>
      <c r="HQW13" s="162"/>
      <c r="HQX13" s="162"/>
      <c r="HQY13" s="162"/>
      <c r="HQZ13" s="162"/>
      <c r="HRA13" s="162"/>
      <c r="HRB13" s="162"/>
      <c r="HRC13" s="162"/>
      <c r="HRD13" s="162"/>
      <c r="HRE13" s="162"/>
      <c r="HRF13" s="162"/>
      <c r="HRG13" s="162"/>
      <c r="HRH13" s="162"/>
      <c r="HRI13" s="162"/>
      <c r="HRJ13" s="162"/>
      <c r="HRK13" s="162"/>
      <c r="HRL13" s="162"/>
      <c r="HRM13" s="162"/>
      <c r="HRN13" s="162"/>
      <c r="HRO13" s="162"/>
      <c r="HRP13" s="162"/>
      <c r="HRQ13" s="162"/>
      <c r="HRR13" s="162"/>
      <c r="HRS13" s="162"/>
      <c r="HRT13" s="162"/>
      <c r="HRU13" s="162"/>
      <c r="HRV13" s="162"/>
      <c r="HRW13" s="162"/>
      <c r="HRX13" s="162"/>
      <c r="HRY13" s="162"/>
      <c r="HRZ13" s="162"/>
      <c r="HSA13" s="162"/>
      <c r="HSB13" s="162"/>
      <c r="HSC13" s="162"/>
      <c r="HSD13" s="162"/>
      <c r="HSE13" s="162"/>
      <c r="HSF13" s="162"/>
      <c r="HSG13" s="162"/>
      <c r="HSH13" s="162"/>
      <c r="HSI13" s="162"/>
      <c r="HSJ13" s="162"/>
      <c r="HSK13" s="162"/>
      <c r="HSL13" s="162"/>
      <c r="HSM13" s="162"/>
      <c r="HSN13" s="162"/>
      <c r="HSO13" s="162"/>
      <c r="HSP13" s="162"/>
      <c r="HSQ13" s="162"/>
      <c r="HSR13" s="162"/>
      <c r="HSS13" s="162"/>
      <c r="HST13" s="162"/>
      <c r="HSU13" s="162"/>
      <c r="HSV13" s="162"/>
      <c r="HSW13" s="162"/>
      <c r="HSX13" s="162"/>
      <c r="HSY13" s="162"/>
      <c r="HSZ13" s="162"/>
      <c r="HTA13" s="162"/>
      <c r="HTB13" s="162"/>
      <c r="HTC13" s="162"/>
      <c r="HTD13" s="162"/>
      <c r="HTE13" s="162"/>
      <c r="HTF13" s="162"/>
      <c r="HTG13" s="162"/>
      <c r="HTH13" s="162"/>
      <c r="HTI13" s="162"/>
      <c r="HTJ13" s="162"/>
      <c r="HTK13" s="162"/>
      <c r="HTL13" s="162"/>
      <c r="HTM13" s="162"/>
      <c r="HTN13" s="162"/>
      <c r="HTO13" s="162"/>
      <c r="HTP13" s="162"/>
      <c r="HTQ13" s="162"/>
      <c r="HTR13" s="162"/>
      <c r="HTS13" s="162"/>
      <c r="HTT13" s="162"/>
      <c r="HTU13" s="162"/>
      <c r="HTV13" s="162"/>
      <c r="HTW13" s="162"/>
      <c r="HTX13" s="162"/>
      <c r="HTY13" s="162"/>
      <c r="HTZ13" s="162"/>
      <c r="HUA13" s="162"/>
      <c r="HUB13" s="162"/>
      <c r="HUC13" s="162"/>
      <c r="HUD13" s="162"/>
      <c r="HUE13" s="162"/>
      <c r="HUF13" s="162"/>
      <c r="HUG13" s="162"/>
      <c r="HUH13" s="162"/>
      <c r="HUI13" s="162"/>
      <c r="HUJ13" s="162"/>
      <c r="HUK13" s="162"/>
      <c r="HUL13" s="162"/>
      <c r="HUM13" s="162"/>
      <c r="HUN13" s="162"/>
      <c r="HUO13" s="162"/>
      <c r="HUP13" s="162"/>
      <c r="HUQ13" s="162"/>
      <c r="HUR13" s="162"/>
      <c r="HUS13" s="162"/>
      <c r="HUT13" s="162"/>
      <c r="HUU13" s="162"/>
      <c r="HUV13" s="162"/>
      <c r="HUW13" s="162"/>
      <c r="HUX13" s="162"/>
      <c r="HUY13" s="162"/>
      <c r="HUZ13" s="162"/>
      <c r="HVA13" s="162"/>
      <c r="HVB13" s="162"/>
      <c r="HVC13" s="162"/>
      <c r="HVD13" s="162"/>
      <c r="HVE13" s="162"/>
      <c r="HVF13" s="162"/>
      <c r="HVG13" s="162"/>
      <c r="HVH13" s="162"/>
      <c r="HVI13" s="162"/>
      <c r="HVJ13" s="162"/>
      <c r="HVK13" s="162"/>
      <c r="HVL13" s="162"/>
      <c r="HVM13" s="162"/>
      <c r="HVN13" s="162"/>
      <c r="HVO13" s="162"/>
      <c r="HVP13" s="162"/>
      <c r="HVQ13" s="162"/>
      <c r="HVR13" s="162"/>
      <c r="HVS13" s="162"/>
      <c r="HVT13" s="162"/>
      <c r="HVU13" s="162"/>
      <c r="HVV13" s="162"/>
      <c r="HVW13" s="162"/>
      <c r="HVX13" s="162"/>
      <c r="HVY13" s="162"/>
      <c r="HVZ13" s="162"/>
      <c r="HWA13" s="162"/>
      <c r="HWB13" s="162"/>
      <c r="HWC13" s="162"/>
      <c r="HWD13" s="162"/>
      <c r="HWE13" s="162"/>
      <c r="HWF13" s="162"/>
      <c r="HWG13" s="162"/>
      <c r="HWH13" s="162"/>
      <c r="HWI13" s="162"/>
      <c r="HWJ13" s="162"/>
      <c r="HWK13" s="162"/>
      <c r="HWL13" s="162"/>
      <c r="HWM13" s="162"/>
      <c r="HWN13" s="162"/>
      <c r="HWO13" s="162"/>
      <c r="HWP13" s="162"/>
      <c r="HWQ13" s="162"/>
      <c r="HWR13" s="162"/>
      <c r="HWS13" s="162"/>
      <c r="HWT13" s="162"/>
      <c r="HWU13" s="162"/>
      <c r="HWV13" s="162"/>
      <c r="HWW13" s="162"/>
      <c r="HWX13" s="162"/>
      <c r="HWY13" s="162"/>
      <c r="HWZ13" s="162"/>
      <c r="HXA13" s="162"/>
      <c r="HXB13" s="162"/>
      <c r="HXC13" s="162"/>
      <c r="HXD13" s="162"/>
      <c r="HXE13" s="162"/>
      <c r="HXF13" s="162"/>
      <c r="HXG13" s="162"/>
      <c r="HXH13" s="162"/>
      <c r="HXI13" s="162"/>
      <c r="HXJ13" s="162"/>
      <c r="HXK13" s="162"/>
      <c r="HXL13" s="162"/>
      <c r="HXM13" s="162"/>
      <c r="HXN13" s="162"/>
      <c r="HXO13" s="162"/>
      <c r="HXP13" s="162"/>
      <c r="HXQ13" s="162"/>
      <c r="HXR13" s="162"/>
      <c r="HXS13" s="162"/>
      <c r="HXT13" s="162"/>
      <c r="HXU13" s="162"/>
      <c r="HXV13" s="162"/>
      <c r="HXW13" s="162"/>
      <c r="HXX13" s="162"/>
      <c r="HXY13" s="162"/>
      <c r="HXZ13" s="162"/>
      <c r="HYA13" s="162"/>
      <c r="HYB13" s="162"/>
      <c r="HYC13" s="162"/>
      <c r="HYD13" s="162"/>
      <c r="HYE13" s="162"/>
      <c r="HYF13" s="162"/>
      <c r="HYG13" s="162"/>
      <c r="HYH13" s="162"/>
      <c r="HYI13" s="162"/>
      <c r="HYJ13" s="162"/>
      <c r="HYK13" s="162"/>
      <c r="HYL13" s="162"/>
      <c r="HYM13" s="162"/>
      <c r="HYN13" s="162"/>
      <c r="HYO13" s="162"/>
      <c r="HYP13" s="162"/>
      <c r="HYQ13" s="162"/>
      <c r="HYR13" s="162"/>
      <c r="HYS13" s="162"/>
      <c r="HYT13" s="162"/>
      <c r="HYU13" s="162"/>
      <c r="HYV13" s="162"/>
      <c r="HYW13" s="162"/>
      <c r="HYX13" s="162"/>
      <c r="HYY13" s="162"/>
      <c r="HYZ13" s="162"/>
      <c r="HZA13" s="162"/>
      <c r="HZB13" s="162"/>
      <c r="HZC13" s="162"/>
      <c r="HZD13" s="162"/>
      <c r="HZE13" s="162"/>
      <c r="HZF13" s="162"/>
      <c r="HZG13" s="162"/>
      <c r="HZH13" s="162"/>
      <c r="HZI13" s="162"/>
      <c r="HZJ13" s="162"/>
      <c r="HZK13" s="162"/>
      <c r="HZL13" s="162"/>
      <c r="HZM13" s="162"/>
      <c r="HZN13" s="162"/>
      <c r="HZO13" s="162"/>
      <c r="HZP13" s="162"/>
      <c r="HZQ13" s="162"/>
      <c r="HZR13" s="162"/>
      <c r="HZS13" s="162"/>
      <c r="HZT13" s="162"/>
      <c r="HZU13" s="162"/>
      <c r="HZV13" s="162"/>
      <c r="HZW13" s="162"/>
      <c r="HZX13" s="162"/>
      <c r="HZY13" s="162"/>
      <c r="HZZ13" s="162"/>
      <c r="IAA13" s="162"/>
      <c r="IAB13" s="162"/>
      <c r="IAC13" s="162"/>
      <c r="IAD13" s="162"/>
      <c r="IAE13" s="162"/>
      <c r="IAF13" s="162"/>
      <c r="IAG13" s="162"/>
      <c r="IAH13" s="162"/>
      <c r="IAI13" s="162"/>
      <c r="IAJ13" s="162"/>
      <c r="IAK13" s="162"/>
      <c r="IAL13" s="162"/>
      <c r="IAM13" s="162"/>
      <c r="IAN13" s="162"/>
      <c r="IAO13" s="162"/>
      <c r="IAP13" s="162"/>
      <c r="IAQ13" s="162"/>
      <c r="IAR13" s="162"/>
      <c r="IAS13" s="162"/>
      <c r="IAT13" s="162"/>
      <c r="IAU13" s="162"/>
      <c r="IAV13" s="162"/>
      <c r="IAW13" s="162"/>
      <c r="IAX13" s="162"/>
      <c r="IAY13" s="162"/>
      <c r="IAZ13" s="162"/>
      <c r="IBA13" s="162"/>
      <c r="IBB13" s="162"/>
      <c r="IBC13" s="162"/>
      <c r="IBD13" s="162"/>
      <c r="IBE13" s="162"/>
      <c r="IBF13" s="162"/>
      <c r="IBG13" s="162"/>
      <c r="IBH13" s="162"/>
      <c r="IBI13" s="162"/>
      <c r="IBJ13" s="162"/>
      <c r="IBK13" s="162"/>
      <c r="IBL13" s="162"/>
      <c r="IBM13" s="162"/>
      <c r="IBN13" s="162"/>
      <c r="IBO13" s="162"/>
      <c r="IBP13" s="162"/>
      <c r="IBQ13" s="162"/>
      <c r="IBR13" s="162"/>
      <c r="IBS13" s="162"/>
      <c r="IBT13" s="162"/>
      <c r="IBU13" s="162"/>
      <c r="IBV13" s="162"/>
      <c r="IBW13" s="162"/>
      <c r="IBX13" s="162"/>
      <c r="IBY13" s="162"/>
      <c r="IBZ13" s="162"/>
      <c r="ICA13" s="162"/>
      <c r="ICB13" s="162"/>
      <c r="ICC13" s="162"/>
      <c r="ICD13" s="162"/>
      <c r="ICE13" s="162"/>
      <c r="ICF13" s="162"/>
      <c r="ICG13" s="162"/>
      <c r="ICH13" s="162"/>
      <c r="ICI13" s="162"/>
      <c r="ICJ13" s="162"/>
      <c r="ICK13" s="162"/>
      <c r="ICL13" s="162"/>
      <c r="ICM13" s="162"/>
      <c r="ICN13" s="162"/>
      <c r="ICO13" s="162"/>
      <c r="ICP13" s="162"/>
      <c r="ICQ13" s="162"/>
      <c r="ICR13" s="162"/>
      <c r="ICS13" s="162"/>
      <c r="ICT13" s="162"/>
      <c r="ICU13" s="162"/>
      <c r="ICV13" s="162"/>
      <c r="ICW13" s="162"/>
      <c r="ICX13" s="162"/>
      <c r="ICY13" s="162"/>
      <c r="ICZ13" s="162"/>
      <c r="IDA13" s="162"/>
      <c r="IDB13" s="162"/>
      <c r="IDC13" s="162"/>
      <c r="IDD13" s="162"/>
      <c r="IDE13" s="162"/>
      <c r="IDF13" s="162"/>
      <c r="IDG13" s="162"/>
      <c r="IDH13" s="162"/>
      <c r="IDI13" s="162"/>
      <c r="IDJ13" s="162"/>
      <c r="IDK13" s="162"/>
      <c r="IDL13" s="162"/>
      <c r="IDM13" s="162"/>
      <c r="IDN13" s="162"/>
      <c r="IDO13" s="162"/>
      <c r="IDP13" s="162"/>
      <c r="IDQ13" s="162"/>
      <c r="IDR13" s="162"/>
      <c r="IDS13" s="162"/>
      <c r="IDT13" s="162"/>
      <c r="IDU13" s="162"/>
      <c r="IDV13" s="162"/>
      <c r="IDW13" s="162"/>
      <c r="IDX13" s="162"/>
      <c r="IDY13" s="162"/>
      <c r="IDZ13" s="162"/>
      <c r="IEA13" s="162"/>
      <c r="IEB13" s="162"/>
      <c r="IEC13" s="162"/>
      <c r="IED13" s="162"/>
      <c r="IEE13" s="162"/>
      <c r="IEF13" s="162"/>
      <c r="IEG13" s="162"/>
      <c r="IEH13" s="162"/>
      <c r="IEI13" s="162"/>
      <c r="IEJ13" s="162"/>
      <c r="IEK13" s="162"/>
      <c r="IEL13" s="162"/>
      <c r="IEM13" s="162"/>
      <c r="IEN13" s="162"/>
      <c r="IEO13" s="162"/>
      <c r="IEP13" s="162"/>
      <c r="IEQ13" s="162"/>
      <c r="IER13" s="162"/>
      <c r="IES13" s="162"/>
      <c r="IET13" s="162"/>
      <c r="IEU13" s="162"/>
      <c r="IEV13" s="162"/>
      <c r="IEW13" s="162"/>
      <c r="IEX13" s="162"/>
      <c r="IEY13" s="162"/>
      <c r="IEZ13" s="162"/>
      <c r="IFA13" s="162"/>
      <c r="IFB13" s="162"/>
      <c r="IFC13" s="162"/>
      <c r="IFD13" s="162"/>
      <c r="IFE13" s="162"/>
      <c r="IFF13" s="162"/>
      <c r="IFG13" s="162"/>
      <c r="IFH13" s="162"/>
      <c r="IFI13" s="162"/>
      <c r="IFJ13" s="162"/>
      <c r="IFK13" s="162"/>
      <c r="IFL13" s="162"/>
      <c r="IFM13" s="162"/>
      <c r="IFN13" s="162"/>
      <c r="IFO13" s="162"/>
      <c r="IFP13" s="162"/>
      <c r="IFQ13" s="162"/>
      <c r="IFR13" s="162"/>
      <c r="IFS13" s="162"/>
      <c r="IFT13" s="162"/>
      <c r="IFU13" s="162"/>
      <c r="IFV13" s="162"/>
      <c r="IFW13" s="162"/>
      <c r="IFX13" s="162"/>
      <c r="IFY13" s="162"/>
      <c r="IFZ13" s="162"/>
      <c r="IGA13" s="162"/>
      <c r="IGB13" s="162"/>
      <c r="IGC13" s="162"/>
      <c r="IGD13" s="162"/>
      <c r="IGE13" s="162"/>
      <c r="IGF13" s="162"/>
      <c r="IGG13" s="162"/>
      <c r="IGH13" s="162"/>
      <c r="IGI13" s="162"/>
      <c r="IGJ13" s="162"/>
      <c r="IGK13" s="162"/>
      <c r="IGL13" s="162"/>
      <c r="IGM13" s="162"/>
      <c r="IGN13" s="162"/>
      <c r="IGO13" s="162"/>
      <c r="IGP13" s="162"/>
      <c r="IGQ13" s="162"/>
      <c r="IGR13" s="162"/>
      <c r="IGS13" s="162"/>
      <c r="IGT13" s="162"/>
      <c r="IGU13" s="162"/>
      <c r="IGV13" s="162"/>
      <c r="IGW13" s="162"/>
      <c r="IGX13" s="162"/>
      <c r="IGY13" s="162"/>
      <c r="IGZ13" s="162"/>
      <c r="IHA13" s="162"/>
      <c r="IHB13" s="162"/>
      <c r="IHC13" s="162"/>
      <c r="IHD13" s="162"/>
      <c r="IHE13" s="162"/>
      <c r="IHF13" s="162"/>
      <c r="IHG13" s="162"/>
      <c r="IHH13" s="162"/>
      <c r="IHI13" s="162"/>
      <c r="IHJ13" s="162"/>
      <c r="IHK13" s="162"/>
      <c r="IHL13" s="162"/>
      <c r="IHM13" s="162"/>
      <c r="IHN13" s="162"/>
      <c r="IHO13" s="162"/>
      <c r="IHP13" s="162"/>
      <c r="IHQ13" s="162"/>
      <c r="IHR13" s="162"/>
      <c r="IHS13" s="162"/>
      <c r="IHT13" s="162"/>
      <c r="IHU13" s="162"/>
      <c r="IHV13" s="162"/>
      <c r="IHW13" s="162"/>
      <c r="IHX13" s="162"/>
      <c r="IHY13" s="162"/>
      <c r="IHZ13" s="162"/>
      <c r="IIA13" s="162"/>
      <c r="IIB13" s="162"/>
      <c r="IIC13" s="162"/>
      <c r="IID13" s="162"/>
      <c r="IIE13" s="162"/>
      <c r="IIF13" s="162"/>
      <c r="IIG13" s="162"/>
      <c r="IIH13" s="162"/>
      <c r="III13" s="162"/>
      <c r="IIJ13" s="162"/>
      <c r="IIK13" s="162"/>
      <c r="IIL13" s="162"/>
      <c r="IIM13" s="162"/>
      <c r="IIN13" s="162"/>
      <c r="IIO13" s="162"/>
      <c r="IIP13" s="162"/>
      <c r="IIQ13" s="162"/>
      <c r="IIR13" s="162"/>
      <c r="IIS13" s="162"/>
      <c r="IIT13" s="162"/>
      <c r="IIU13" s="162"/>
      <c r="IIV13" s="162"/>
      <c r="IIW13" s="162"/>
      <c r="IIX13" s="162"/>
      <c r="IIY13" s="162"/>
      <c r="IIZ13" s="162"/>
      <c r="IJA13" s="162"/>
      <c r="IJB13" s="162"/>
      <c r="IJC13" s="162"/>
      <c r="IJD13" s="162"/>
      <c r="IJE13" s="162"/>
      <c r="IJF13" s="162"/>
      <c r="IJG13" s="162"/>
      <c r="IJH13" s="162"/>
      <c r="IJI13" s="162"/>
      <c r="IJJ13" s="162"/>
      <c r="IJK13" s="162"/>
      <c r="IJL13" s="162"/>
      <c r="IJM13" s="162"/>
      <c r="IJN13" s="162"/>
      <c r="IJO13" s="162"/>
      <c r="IJP13" s="162"/>
      <c r="IJQ13" s="162"/>
      <c r="IJR13" s="162"/>
      <c r="IJS13" s="162"/>
      <c r="IJT13" s="162"/>
      <c r="IJU13" s="162"/>
      <c r="IJV13" s="162"/>
      <c r="IJW13" s="162"/>
      <c r="IJX13" s="162"/>
      <c r="IJY13" s="162"/>
      <c r="IJZ13" s="162"/>
      <c r="IKA13" s="162"/>
      <c r="IKB13" s="162"/>
      <c r="IKC13" s="162"/>
      <c r="IKD13" s="162"/>
      <c r="IKE13" s="162"/>
      <c r="IKF13" s="162"/>
      <c r="IKG13" s="162"/>
      <c r="IKH13" s="162"/>
      <c r="IKI13" s="162"/>
      <c r="IKJ13" s="162"/>
      <c r="IKK13" s="162"/>
      <c r="IKL13" s="162"/>
      <c r="IKM13" s="162"/>
      <c r="IKN13" s="162"/>
      <c r="IKO13" s="162"/>
      <c r="IKP13" s="162"/>
      <c r="IKQ13" s="162"/>
      <c r="IKR13" s="162"/>
      <c r="IKS13" s="162"/>
      <c r="IKT13" s="162"/>
      <c r="IKU13" s="162"/>
      <c r="IKV13" s="162"/>
      <c r="IKW13" s="162"/>
      <c r="IKX13" s="162"/>
      <c r="IKY13" s="162"/>
      <c r="IKZ13" s="162"/>
      <c r="ILA13" s="162"/>
      <c r="ILB13" s="162"/>
      <c r="ILC13" s="162"/>
      <c r="ILD13" s="162"/>
      <c r="ILE13" s="162"/>
      <c r="ILF13" s="162"/>
      <c r="ILG13" s="162"/>
      <c r="ILH13" s="162"/>
      <c r="ILI13" s="162"/>
      <c r="ILJ13" s="162"/>
      <c r="ILK13" s="162"/>
      <c r="ILL13" s="162"/>
      <c r="ILM13" s="162"/>
      <c r="ILN13" s="162"/>
      <c r="ILO13" s="162"/>
      <c r="ILP13" s="162"/>
      <c r="ILQ13" s="162"/>
      <c r="ILR13" s="162"/>
      <c r="ILS13" s="162"/>
      <c r="ILT13" s="162"/>
      <c r="ILU13" s="162"/>
      <c r="ILV13" s="162"/>
      <c r="ILW13" s="162"/>
      <c r="ILX13" s="162"/>
      <c r="ILY13" s="162"/>
      <c r="ILZ13" s="162"/>
      <c r="IMA13" s="162"/>
      <c r="IMB13" s="162"/>
      <c r="IMC13" s="162"/>
      <c r="IMD13" s="162"/>
      <c r="IME13" s="162"/>
      <c r="IMF13" s="162"/>
      <c r="IMG13" s="162"/>
      <c r="IMH13" s="162"/>
      <c r="IMI13" s="162"/>
      <c r="IMJ13" s="162"/>
      <c r="IMK13" s="162"/>
      <c r="IML13" s="162"/>
      <c r="IMM13" s="162"/>
      <c r="IMN13" s="162"/>
      <c r="IMO13" s="162"/>
      <c r="IMP13" s="162"/>
      <c r="IMQ13" s="162"/>
      <c r="IMR13" s="162"/>
      <c r="IMS13" s="162"/>
      <c r="IMT13" s="162"/>
      <c r="IMU13" s="162"/>
      <c r="IMV13" s="162"/>
      <c r="IMW13" s="162"/>
      <c r="IMX13" s="162"/>
      <c r="IMY13" s="162"/>
      <c r="IMZ13" s="162"/>
      <c r="INA13" s="162"/>
      <c r="INB13" s="162"/>
      <c r="INC13" s="162"/>
      <c r="IND13" s="162"/>
      <c r="INE13" s="162"/>
      <c r="INF13" s="162"/>
      <c r="ING13" s="162"/>
      <c r="INH13" s="162"/>
      <c r="INI13" s="162"/>
      <c r="INJ13" s="162"/>
      <c r="INK13" s="162"/>
      <c r="INL13" s="162"/>
      <c r="INM13" s="162"/>
      <c r="INN13" s="162"/>
      <c r="INO13" s="162"/>
      <c r="INP13" s="162"/>
      <c r="INQ13" s="162"/>
      <c r="INR13" s="162"/>
      <c r="INS13" s="162"/>
      <c r="INT13" s="162"/>
      <c r="INU13" s="162"/>
      <c r="INV13" s="162"/>
      <c r="INW13" s="162"/>
      <c r="INX13" s="162"/>
      <c r="INY13" s="162"/>
      <c r="INZ13" s="162"/>
      <c r="IOA13" s="162"/>
      <c r="IOB13" s="162"/>
      <c r="IOC13" s="162"/>
      <c r="IOD13" s="162"/>
      <c r="IOE13" s="162"/>
      <c r="IOF13" s="162"/>
      <c r="IOG13" s="162"/>
      <c r="IOH13" s="162"/>
      <c r="IOI13" s="162"/>
      <c r="IOJ13" s="162"/>
      <c r="IOK13" s="162"/>
      <c r="IOL13" s="162"/>
      <c r="IOM13" s="162"/>
      <c r="ION13" s="162"/>
      <c r="IOO13" s="162"/>
      <c r="IOP13" s="162"/>
      <c r="IOQ13" s="162"/>
      <c r="IOR13" s="162"/>
      <c r="IOS13" s="162"/>
      <c r="IOT13" s="162"/>
      <c r="IOU13" s="162"/>
      <c r="IOV13" s="162"/>
      <c r="IOW13" s="162"/>
      <c r="IOX13" s="162"/>
      <c r="IOY13" s="162"/>
      <c r="IOZ13" s="162"/>
      <c r="IPA13" s="162"/>
      <c r="IPB13" s="162"/>
      <c r="IPC13" s="162"/>
      <c r="IPD13" s="162"/>
      <c r="IPE13" s="162"/>
      <c r="IPF13" s="162"/>
      <c r="IPG13" s="162"/>
      <c r="IPH13" s="162"/>
      <c r="IPI13" s="162"/>
      <c r="IPJ13" s="162"/>
      <c r="IPK13" s="162"/>
      <c r="IPL13" s="162"/>
      <c r="IPM13" s="162"/>
      <c r="IPN13" s="162"/>
      <c r="IPO13" s="162"/>
      <c r="IPP13" s="162"/>
      <c r="IPQ13" s="162"/>
      <c r="IPR13" s="162"/>
      <c r="IPS13" s="162"/>
      <c r="IPT13" s="162"/>
      <c r="IPU13" s="162"/>
      <c r="IPV13" s="162"/>
      <c r="IPW13" s="162"/>
      <c r="IPX13" s="162"/>
      <c r="IPY13" s="162"/>
      <c r="IPZ13" s="162"/>
      <c r="IQA13" s="162"/>
      <c r="IQB13" s="162"/>
      <c r="IQC13" s="162"/>
      <c r="IQD13" s="162"/>
      <c r="IQE13" s="162"/>
      <c r="IQF13" s="162"/>
      <c r="IQG13" s="162"/>
      <c r="IQH13" s="162"/>
      <c r="IQI13" s="162"/>
      <c r="IQJ13" s="162"/>
      <c r="IQK13" s="162"/>
      <c r="IQL13" s="162"/>
      <c r="IQM13" s="162"/>
      <c r="IQN13" s="162"/>
      <c r="IQO13" s="162"/>
      <c r="IQP13" s="162"/>
      <c r="IQQ13" s="162"/>
      <c r="IQR13" s="162"/>
      <c r="IQS13" s="162"/>
      <c r="IQT13" s="162"/>
      <c r="IQU13" s="162"/>
      <c r="IQV13" s="162"/>
      <c r="IQW13" s="162"/>
      <c r="IQX13" s="162"/>
      <c r="IQY13" s="162"/>
      <c r="IQZ13" s="162"/>
      <c r="IRA13" s="162"/>
      <c r="IRB13" s="162"/>
      <c r="IRC13" s="162"/>
      <c r="IRD13" s="162"/>
      <c r="IRE13" s="162"/>
      <c r="IRF13" s="162"/>
      <c r="IRG13" s="162"/>
      <c r="IRH13" s="162"/>
      <c r="IRI13" s="162"/>
      <c r="IRJ13" s="162"/>
      <c r="IRK13" s="162"/>
      <c r="IRL13" s="162"/>
      <c r="IRM13" s="162"/>
      <c r="IRN13" s="162"/>
      <c r="IRO13" s="162"/>
      <c r="IRP13" s="162"/>
      <c r="IRQ13" s="162"/>
      <c r="IRR13" s="162"/>
      <c r="IRS13" s="162"/>
      <c r="IRT13" s="162"/>
      <c r="IRU13" s="162"/>
      <c r="IRV13" s="162"/>
      <c r="IRW13" s="162"/>
      <c r="IRX13" s="162"/>
      <c r="IRY13" s="162"/>
      <c r="IRZ13" s="162"/>
      <c r="ISA13" s="162"/>
      <c r="ISB13" s="162"/>
      <c r="ISC13" s="162"/>
      <c r="ISD13" s="162"/>
      <c r="ISE13" s="162"/>
      <c r="ISF13" s="162"/>
      <c r="ISG13" s="162"/>
      <c r="ISH13" s="162"/>
      <c r="ISI13" s="162"/>
      <c r="ISJ13" s="162"/>
      <c r="ISK13" s="162"/>
      <c r="ISL13" s="162"/>
      <c r="ISM13" s="162"/>
      <c r="ISN13" s="162"/>
      <c r="ISO13" s="162"/>
      <c r="ISP13" s="162"/>
      <c r="ISQ13" s="162"/>
      <c r="ISR13" s="162"/>
      <c r="ISS13" s="162"/>
      <c r="IST13" s="162"/>
      <c r="ISU13" s="162"/>
      <c r="ISV13" s="162"/>
      <c r="ISW13" s="162"/>
      <c r="ISX13" s="162"/>
      <c r="ISY13" s="162"/>
      <c r="ISZ13" s="162"/>
      <c r="ITA13" s="162"/>
      <c r="ITB13" s="162"/>
      <c r="ITC13" s="162"/>
      <c r="ITD13" s="162"/>
      <c r="ITE13" s="162"/>
      <c r="ITF13" s="162"/>
      <c r="ITG13" s="162"/>
      <c r="ITH13" s="162"/>
      <c r="ITI13" s="162"/>
      <c r="ITJ13" s="162"/>
      <c r="ITK13" s="162"/>
      <c r="ITL13" s="162"/>
      <c r="ITM13" s="162"/>
      <c r="ITN13" s="162"/>
      <c r="ITO13" s="162"/>
      <c r="ITP13" s="162"/>
      <c r="ITQ13" s="162"/>
      <c r="ITR13" s="162"/>
      <c r="ITS13" s="162"/>
      <c r="ITT13" s="162"/>
      <c r="ITU13" s="162"/>
      <c r="ITV13" s="162"/>
      <c r="ITW13" s="162"/>
      <c r="ITX13" s="162"/>
      <c r="ITY13" s="162"/>
      <c r="ITZ13" s="162"/>
      <c r="IUA13" s="162"/>
      <c r="IUB13" s="162"/>
      <c r="IUC13" s="162"/>
      <c r="IUD13" s="162"/>
      <c r="IUE13" s="162"/>
      <c r="IUF13" s="162"/>
      <c r="IUG13" s="162"/>
      <c r="IUH13" s="162"/>
      <c r="IUI13" s="162"/>
      <c r="IUJ13" s="162"/>
      <c r="IUK13" s="162"/>
      <c r="IUL13" s="162"/>
      <c r="IUM13" s="162"/>
      <c r="IUN13" s="162"/>
      <c r="IUO13" s="162"/>
      <c r="IUP13" s="162"/>
      <c r="IUQ13" s="162"/>
      <c r="IUR13" s="162"/>
      <c r="IUS13" s="162"/>
      <c r="IUT13" s="162"/>
      <c r="IUU13" s="162"/>
      <c r="IUV13" s="162"/>
      <c r="IUW13" s="162"/>
      <c r="IUX13" s="162"/>
      <c r="IUY13" s="162"/>
      <c r="IUZ13" s="162"/>
      <c r="IVA13" s="162"/>
      <c r="IVB13" s="162"/>
      <c r="IVC13" s="162"/>
      <c r="IVD13" s="162"/>
      <c r="IVE13" s="162"/>
      <c r="IVF13" s="162"/>
      <c r="IVG13" s="162"/>
      <c r="IVH13" s="162"/>
      <c r="IVI13" s="162"/>
      <c r="IVJ13" s="162"/>
      <c r="IVK13" s="162"/>
      <c r="IVL13" s="162"/>
      <c r="IVM13" s="162"/>
      <c r="IVN13" s="162"/>
      <c r="IVO13" s="162"/>
      <c r="IVP13" s="162"/>
      <c r="IVQ13" s="162"/>
      <c r="IVR13" s="162"/>
      <c r="IVS13" s="162"/>
      <c r="IVT13" s="162"/>
      <c r="IVU13" s="162"/>
      <c r="IVV13" s="162"/>
      <c r="IVW13" s="162"/>
      <c r="IVX13" s="162"/>
      <c r="IVY13" s="162"/>
      <c r="IVZ13" s="162"/>
      <c r="IWA13" s="162"/>
      <c r="IWB13" s="162"/>
      <c r="IWC13" s="162"/>
      <c r="IWD13" s="162"/>
      <c r="IWE13" s="162"/>
      <c r="IWF13" s="162"/>
      <c r="IWG13" s="162"/>
      <c r="IWH13" s="162"/>
      <c r="IWI13" s="162"/>
      <c r="IWJ13" s="162"/>
      <c r="IWK13" s="162"/>
      <c r="IWL13" s="162"/>
      <c r="IWM13" s="162"/>
      <c r="IWN13" s="162"/>
      <c r="IWO13" s="162"/>
      <c r="IWP13" s="162"/>
      <c r="IWQ13" s="162"/>
      <c r="IWR13" s="162"/>
      <c r="IWS13" s="162"/>
      <c r="IWT13" s="162"/>
      <c r="IWU13" s="162"/>
      <c r="IWV13" s="162"/>
      <c r="IWW13" s="162"/>
      <c r="IWX13" s="162"/>
      <c r="IWY13" s="162"/>
      <c r="IWZ13" s="162"/>
      <c r="IXA13" s="162"/>
      <c r="IXB13" s="162"/>
      <c r="IXC13" s="162"/>
      <c r="IXD13" s="162"/>
      <c r="IXE13" s="162"/>
      <c r="IXF13" s="162"/>
      <c r="IXG13" s="162"/>
      <c r="IXH13" s="162"/>
      <c r="IXI13" s="162"/>
      <c r="IXJ13" s="162"/>
      <c r="IXK13" s="162"/>
      <c r="IXL13" s="162"/>
      <c r="IXM13" s="162"/>
      <c r="IXN13" s="162"/>
      <c r="IXO13" s="162"/>
      <c r="IXP13" s="162"/>
      <c r="IXQ13" s="162"/>
      <c r="IXR13" s="162"/>
      <c r="IXS13" s="162"/>
      <c r="IXT13" s="162"/>
      <c r="IXU13" s="162"/>
      <c r="IXV13" s="162"/>
      <c r="IXW13" s="162"/>
      <c r="IXX13" s="162"/>
      <c r="IXY13" s="162"/>
      <c r="IXZ13" s="162"/>
      <c r="IYA13" s="162"/>
      <c r="IYB13" s="162"/>
      <c r="IYC13" s="162"/>
      <c r="IYD13" s="162"/>
      <c r="IYE13" s="162"/>
      <c r="IYF13" s="162"/>
      <c r="IYG13" s="162"/>
      <c r="IYH13" s="162"/>
      <c r="IYI13" s="162"/>
      <c r="IYJ13" s="162"/>
      <c r="IYK13" s="162"/>
      <c r="IYL13" s="162"/>
      <c r="IYM13" s="162"/>
      <c r="IYN13" s="162"/>
      <c r="IYO13" s="162"/>
      <c r="IYP13" s="162"/>
      <c r="IYQ13" s="162"/>
      <c r="IYR13" s="162"/>
      <c r="IYS13" s="162"/>
      <c r="IYT13" s="162"/>
      <c r="IYU13" s="162"/>
      <c r="IYV13" s="162"/>
      <c r="IYW13" s="162"/>
      <c r="IYX13" s="162"/>
      <c r="IYY13" s="162"/>
      <c r="IYZ13" s="162"/>
      <c r="IZA13" s="162"/>
      <c r="IZB13" s="162"/>
      <c r="IZC13" s="162"/>
      <c r="IZD13" s="162"/>
      <c r="IZE13" s="162"/>
      <c r="IZF13" s="162"/>
      <c r="IZG13" s="162"/>
      <c r="IZH13" s="162"/>
      <c r="IZI13" s="162"/>
      <c r="IZJ13" s="162"/>
      <c r="IZK13" s="162"/>
      <c r="IZL13" s="162"/>
      <c r="IZM13" s="162"/>
      <c r="IZN13" s="162"/>
      <c r="IZO13" s="162"/>
      <c r="IZP13" s="162"/>
      <c r="IZQ13" s="162"/>
      <c r="IZR13" s="162"/>
      <c r="IZS13" s="162"/>
      <c r="IZT13" s="162"/>
      <c r="IZU13" s="162"/>
      <c r="IZV13" s="162"/>
      <c r="IZW13" s="162"/>
      <c r="IZX13" s="162"/>
      <c r="IZY13" s="162"/>
      <c r="IZZ13" s="162"/>
      <c r="JAA13" s="162"/>
      <c r="JAB13" s="162"/>
      <c r="JAC13" s="162"/>
      <c r="JAD13" s="162"/>
      <c r="JAE13" s="162"/>
      <c r="JAF13" s="162"/>
      <c r="JAG13" s="162"/>
      <c r="JAH13" s="162"/>
      <c r="JAI13" s="162"/>
      <c r="JAJ13" s="162"/>
      <c r="JAK13" s="162"/>
      <c r="JAL13" s="162"/>
      <c r="JAM13" s="162"/>
      <c r="JAN13" s="162"/>
      <c r="JAO13" s="162"/>
      <c r="JAP13" s="162"/>
      <c r="JAQ13" s="162"/>
      <c r="JAR13" s="162"/>
      <c r="JAS13" s="162"/>
      <c r="JAT13" s="162"/>
      <c r="JAU13" s="162"/>
      <c r="JAV13" s="162"/>
      <c r="JAW13" s="162"/>
      <c r="JAX13" s="162"/>
      <c r="JAY13" s="162"/>
      <c r="JAZ13" s="162"/>
      <c r="JBA13" s="162"/>
      <c r="JBB13" s="162"/>
      <c r="JBC13" s="162"/>
      <c r="JBD13" s="162"/>
      <c r="JBE13" s="162"/>
      <c r="JBF13" s="162"/>
      <c r="JBG13" s="162"/>
      <c r="JBH13" s="162"/>
      <c r="JBI13" s="162"/>
      <c r="JBJ13" s="162"/>
      <c r="JBK13" s="162"/>
      <c r="JBL13" s="162"/>
      <c r="JBM13" s="162"/>
      <c r="JBN13" s="162"/>
      <c r="JBO13" s="162"/>
      <c r="JBP13" s="162"/>
      <c r="JBQ13" s="162"/>
      <c r="JBR13" s="162"/>
      <c r="JBS13" s="162"/>
      <c r="JBT13" s="162"/>
      <c r="JBU13" s="162"/>
      <c r="JBV13" s="162"/>
      <c r="JBW13" s="162"/>
      <c r="JBX13" s="162"/>
      <c r="JBY13" s="162"/>
      <c r="JBZ13" s="162"/>
      <c r="JCA13" s="162"/>
      <c r="JCB13" s="162"/>
      <c r="JCC13" s="162"/>
      <c r="JCD13" s="162"/>
      <c r="JCE13" s="162"/>
      <c r="JCF13" s="162"/>
      <c r="JCG13" s="162"/>
      <c r="JCH13" s="162"/>
      <c r="JCI13" s="162"/>
      <c r="JCJ13" s="162"/>
      <c r="JCK13" s="162"/>
      <c r="JCL13" s="162"/>
      <c r="JCM13" s="162"/>
      <c r="JCN13" s="162"/>
      <c r="JCO13" s="162"/>
      <c r="JCP13" s="162"/>
      <c r="JCQ13" s="162"/>
      <c r="JCR13" s="162"/>
      <c r="JCS13" s="162"/>
      <c r="JCT13" s="162"/>
      <c r="JCU13" s="162"/>
      <c r="JCV13" s="162"/>
      <c r="JCW13" s="162"/>
      <c r="JCX13" s="162"/>
      <c r="JCY13" s="162"/>
      <c r="JCZ13" s="162"/>
      <c r="JDA13" s="162"/>
      <c r="JDB13" s="162"/>
      <c r="JDC13" s="162"/>
      <c r="JDD13" s="162"/>
      <c r="JDE13" s="162"/>
      <c r="JDF13" s="162"/>
      <c r="JDG13" s="162"/>
      <c r="JDH13" s="162"/>
      <c r="JDI13" s="162"/>
      <c r="JDJ13" s="162"/>
      <c r="JDK13" s="162"/>
      <c r="JDL13" s="162"/>
      <c r="JDM13" s="162"/>
      <c r="JDN13" s="162"/>
      <c r="JDO13" s="162"/>
      <c r="JDP13" s="162"/>
      <c r="JDQ13" s="162"/>
      <c r="JDR13" s="162"/>
      <c r="JDS13" s="162"/>
      <c r="JDT13" s="162"/>
      <c r="JDU13" s="162"/>
      <c r="JDV13" s="162"/>
      <c r="JDW13" s="162"/>
      <c r="JDX13" s="162"/>
      <c r="JDY13" s="162"/>
      <c r="JDZ13" s="162"/>
      <c r="JEA13" s="162"/>
      <c r="JEB13" s="162"/>
      <c r="JEC13" s="162"/>
      <c r="JED13" s="162"/>
      <c r="JEE13" s="162"/>
      <c r="JEF13" s="162"/>
      <c r="JEG13" s="162"/>
      <c r="JEH13" s="162"/>
      <c r="JEI13" s="162"/>
      <c r="JEJ13" s="162"/>
      <c r="JEK13" s="162"/>
      <c r="JEL13" s="162"/>
      <c r="JEM13" s="162"/>
      <c r="JEN13" s="162"/>
      <c r="JEO13" s="162"/>
      <c r="JEP13" s="162"/>
      <c r="JEQ13" s="162"/>
      <c r="JER13" s="162"/>
      <c r="JES13" s="162"/>
      <c r="JET13" s="162"/>
      <c r="JEU13" s="162"/>
      <c r="JEV13" s="162"/>
      <c r="JEW13" s="162"/>
      <c r="JEX13" s="162"/>
      <c r="JEY13" s="162"/>
      <c r="JEZ13" s="162"/>
      <c r="JFA13" s="162"/>
      <c r="JFB13" s="162"/>
      <c r="JFC13" s="162"/>
      <c r="JFD13" s="162"/>
      <c r="JFE13" s="162"/>
      <c r="JFF13" s="162"/>
      <c r="JFG13" s="162"/>
      <c r="JFH13" s="162"/>
      <c r="JFI13" s="162"/>
      <c r="JFJ13" s="162"/>
      <c r="JFK13" s="162"/>
      <c r="JFL13" s="162"/>
      <c r="JFM13" s="162"/>
      <c r="JFN13" s="162"/>
      <c r="JFO13" s="162"/>
      <c r="JFP13" s="162"/>
      <c r="JFQ13" s="162"/>
      <c r="JFR13" s="162"/>
      <c r="JFS13" s="162"/>
      <c r="JFT13" s="162"/>
      <c r="JFU13" s="162"/>
      <c r="JFV13" s="162"/>
      <c r="JFW13" s="162"/>
      <c r="JFX13" s="162"/>
      <c r="JFY13" s="162"/>
      <c r="JFZ13" s="162"/>
      <c r="JGA13" s="162"/>
      <c r="JGB13" s="162"/>
      <c r="JGC13" s="162"/>
      <c r="JGD13" s="162"/>
      <c r="JGE13" s="162"/>
      <c r="JGF13" s="162"/>
      <c r="JGG13" s="162"/>
      <c r="JGH13" s="162"/>
      <c r="JGI13" s="162"/>
      <c r="JGJ13" s="162"/>
      <c r="JGK13" s="162"/>
      <c r="JGL13" s="162"/>
      <c r="JGM13" s="162"/>
      <c r="JGN13" s="162"/>
      <c r="JGO13" s="162"/>
      <c r="JGP13" s="162"/>
      <c r="JGQ13" s="162"/>
      <c r="JGR13" s="162"/>
      <c r="JGS13" s="162"/>
      <c r="JGT13" s="162"/>
      <c r="JGU13" s="162"/>
      <c r="JGV13" s="162"/>
      <c r="JGW13" s="162"/>
      <c r="JGX13" s="162"/>
      <c r="JGY13" s="162"/>
      <c r="JGZ13" s="162"/>
      <c r="JHA13" s="162"/>
      <c r="JHB13" s="162"/>
      <c r="JHC13" s="162"/>
      <c r="JHD13" s="162"/>
      <c r="JHE13" s="162"/>
      <c r="JHF13" s="162"/>
      <c r="JHG13" s="162"/>
      <c r="JHH13" s="162"/>
      <c r="JHI13" s="162"/>
      <c r="JHJ13" s="162"/>
      <c r="JHK13" s="162"/>
      <c r="JHL13" s="162"/>
      <c r="JHM13" s="162"/>
      <c r="JHN13" s="162"/>
      <c r="JHO13" s="162"/>
      <c r="JHP13" s="162"/>
      <c r="JHQ13" s="162"/>
      <c r="JHR13" s="162"/>
      <c r="JHS13" s="162"/>
      <c r="JHT13" s="162"/>
      <c r="JHU13" s="162"/>
      <c r="JHV13" s="162"/>
      <c r="JHW13" s="162"/>
      <c r="JHX13" s="162"/>
      <c r="JHY13" s="162"/>
      <c r="JHZ13" s="162"/>
      <c r="JIA13" s="162"/>
      <c r="JIB13" s="162"/>
      <c r="JIC13" s="162"/>
      <c r="JID13" s="162"/>
      <c r="JIE13" s="162"/>
      <c r="JIF13" s="162"/>
      <c r="JIG13" s="162"/>
      <c r="JIH13" s="162"/>
      <c r="JII13" s="162"/>
      <c r="JIJ13" s="162"/>
      <c r="JIK13" s="162"/>
      <c r="JIL13" s="162"/>
      <c r="JIM13" s="162"/>
      <c r="JIN13" s="162"/>
      <c r="JIO13" s="162"/>
      <c r="JIP13" s="162"/>
      <c r="JIQ13" s="162"/>
      <c r="JIR13" s="162"/>
      <c r="JIS13" s="162"/>
      <c r="JIT13" s="162"/>
      <c r="JIU13" s="162"/>
      <c r="JIV13" s="162"/>
      <c r="JIW13" s="162"/>
      <c r="JIX13" s="162"/>
      <c r="JIY13" s="162"/>
      <c r="JIZ13" s="162"/>
      <c r="JJA13" s="162"/>
      <c r="JJB13" s="162"/>
      <c r="JJC13" s="162"/>
      <c r="JJD13" s="162"/>
      <c r="JJE13" s="162"/>
      <c r="JJF13" s="162"/>
      <c r="JJG13" s="162"/>
      <c r="JJH13" s="162"/>
      <c r="JJI13" s="162"/>
      <c r="JJJ13" s="162"/>
      <c r="JJK13" s="162"/>
      <c r="JJL13" s="162"/>
      <c r="JJM13" s="162"/>
      <c r="JJN13" s="162"/>
      <c r="JJO13" s="162"/>
      <c r="JJP13" s="162"/>
      <c r="JJQ13" s="162"/>
      <c r="JJR13" s="162"/>
      <c r="JJS13" s="162"/>
      <c r="JJT13" s="162"/>
      <c r="JJU13" s="162"/>
      <c r="JJV13" s="162"/>
      <c r="JJW13" s="162"/>
      <c r="JJX13" s="162"/>
      <c r="JJY13" s="162"/>
      <c r="JJZ13" s="162"/>
      <c r="JKA13" s="162"/>
      <c r="JKB13" s="162"/>
      <c r="JKC13" s="162"/>
      <c r="JKD13" s="162"/>
      <c r="JKE13" s="162"/>
      <c r="JKF13" s="162"/>
      <c r="JKG13" s="162"/>
      <c r="JKH13" s="162"/>
      <c r="JKI13" s="162"/>
      <c r="JKJ13" s="162"/>
      <c r="JKK13" s="162"/>
      <c r="JKL13" s="162"/>
      <c r="JKM13" s="162"/>
      <c r="JKN13" s="162"/>
      <c r="JKO13" s="162"/>
      <c r="JKP13" s="162"/>
      <c r="JKQ13" s="162"/>
      <c r="JKR13" s="162"/>
      <c r="JKS13" s="162"/>
      <c r="JKT13" s="162"/>
      <c r="JKU13" s="162"/>
      <c r="JKV13" s="162"/>
      <c r="JKW13" s="162"/>
      <c r="JKX13" s="162"/>
      <c r="JKY13" s="162"/>
      <c r="JKZ13" s="162"/>
      <c r="JLA13" s="162"/>
      <c r="JLB13" s="162"/>
      <c r="JLC13" s="162"/>
      <c r="JLD13" s="162"/>
      <c r="JLE13" s="162"/>
      <c r="JLF13" s="162"/>
      <c r="JLG13" s="162"/>
      <c r="JLH13" s="162"/>
      <c r="JLI13" s="162"/>
      <c r="JLJ13" s="162"/>
      <c r="JLK13" s="162"/>
      <c r="JLL13" s="162"/>
      <c r="JLM13" s="162"/>
      <c r="JLN13" s="162"/>
      <c r="JLO13" s="162"/>
      <c r="JLP13" s="162"/>
      <c r="JLQ13" s="162"/>
      <c r="JLR13" s="162"/>
      <c r="JLS13" s="162"/>
      <c r="JLT13" s="162"/>
      <c r="JLU13" s="162"/>
      <c r="JLV13" s="162"/>
      <c r="JLW13" s="162"/>
      <c r="JLX13" s="162"/>
      <c r="JLY13" s="162"/>
      <c r="JLZ13" s="162"/>
      <c r="JMA13" s="162"/>
      <c r="JMB13" s="162"/>
      <c r="JMC13" s="162"/>
      <c r="JMD13" s="162"/>
      <c r="JME13" s="162"/>
      <c r="JMF13" s="162"/>
      <c r="JMG13" s="162"/>
      <c r="JMH13" s="162"/>
      <c r="JMI13" s="162"/>
      <c r="JMJ13" s="162"/>
      <c r="JMK13" s="162"/>
      <c r="JML13" s="162"/>
      <c r="JMM13" s="162"/>
      <c r="JMN13" s="162"/>
      <c r="JMO13" s="162"/>
      <c r="JMP13" s="162"/>
      <c r="JMQ13" s="162"/>
      <c r="JMR13" s="162"/>
      <c r="JMS13" s="162"/>
      <c r="JMT13" s="162"/>
      <c r="JMU13" s="162"/>
      <c r="JMV13" s="162"/>
      <c r="JMW13" s="162"/>
      <c r="JMX13" s="162"/>
      <c r="JMY13" s="162"/>
      <c r="JMZ13" s="162"/>
      <c r="JNA13" s="162"/>
      <c r="JNB13" s="162"/>
      <c r="JNC13" s="162"/>
      <c r="JND13" s="162"/>
      <c r="JNE13" s="162"/>
      <c r="JNF13" s="162"/>
      <c r="JNG13" s="162"/>
      <c r="JNH13" s="162"/>
      <c r="JNI13" s="162"/>
      <c r="JNJ13" s="162"/>
      <c r="JNK13" s="162"/>
      <c r="JNL13" s="162"/>
      <c r="JNM13" s="162"/>
      <c r="JNN13" s="162"/>
      <c r="JNO13" s="162"/>
      <c r="JNP13" s="162"/>
      <c r="JNQ13" s="162"/>
      <c r="JNR13" s="162"/>
      <c r="JNS13" s="162"/>
      <c r="JNT13" s="162"/>
      <c r="JNU13" s="162"/>
      <c r="JNV13" s="162"/>
      <c r="JNW13" s="162"/>
      <c r="JNX13" s="162"/>
      <c r="JNY13" s="162"/>
      <c r="JNZ13" s="162"/>
      <c r="JOA13" s="162"/>
      <c r="JOB13" s="162"/>
      <c r="JOC13" s="162"/>
      <c r="JOD13" s="162"/>
      <c r="JOE13" s="162"/>
      <c r="JOF13" s="162"/>
      <c r="JOG13" s="162"/>
      <c r="JOH13" s="162"/>
      <c r="JOI13" s="162"/>
      <c r="JOJ13" s="162"/>
      <c r="JOK13" s="162"/>
      <c r="JOL13" s="162"/>
      <c r="JOM13" s="162"/>
      <c r="JON13" s="162"/>
      <c r="JOO13" s="162"/>
      <c r="JOP13" s="162"/>
      <c r="JOQ13" s="162"/>
      <c r="JOR13" s="162"/>
      <c r="JOS13" s="162"/>
      <c r="JOT13" s="162"/>
      <c r="JOU13" s="162"/>
      <c r="JOV13" s="162"/>
      <c r="JOW13" s="162"/>
      <c r="JOX13" s="162"/>
      <c r="JOY13" s="162"/>
      <c r="JOZ13" s="162"/>
      <c r="JPA13" s="162"/>
      <c r="JPB13" s="162"/>
      <c r="JPC13" s="162"/>
      <c r="JPD13" s="162"/>
      <c r="JPE13" s="162"/>
      <c r="JPF13" s="162"/>
      <c r="JPG13" s="162"/>
      <c r="JPH13" s="162"/>
      <c r="JPI13" s="162"/>
      <c r="JPJ13" s="162"/>
      <c r="JPK13" s="162"/>
      <c r="JPL13" s="162"/>
      <c r="JPM13" s="162"/>
      <c r="JPN13" s="162"/>
      <c r="JPO13" s="162"/>
      <c r="JPP13" s="162"/>
      <c r="JPQ13" s="162"/>
      <c r="JPR13" s="162"/>
      <c r="JPS13" s="162"/>
      <c r="JPT13" s="162"/>
      <c r="JPU13" s="162"/>
      <c r="JPV13" s="162"/>
      <c r="JPW13" s="162"/>
      <c r="JPX13" s="162"/>
      <c r="JPY13" s="162"/>
      <c r="JPZ13" s="162"/>
      <c r="JQA13" s="162"/>
      <c r="JQB13" s="162"/>
      <c r="JQC13" s="162"/>
      <c r="JQD13" s="162"/>
      <c r="JQE13" s="162"/>
      <c r="JQF13" s="162"/>
      <c r="JQG13" s="162"/>
      <c r="JQH13" s="162"/>
      <c r="JQI13" s="162"/>
      <c r="JQJ13" s="162"/>
      <c r="JQK13" s="162"/>
      <c r="JQL13" s="162"/>
      <c r="JQM13" s="162"/>
      <c r="JQN13" s="162"/>
      <c r="JQO13" s="162"/>
      <c r="JQP13" s="162"/>
      <c r="JQQ13" s="162"/>
      <c r="JQR13" s="162"/>
      <c r="JQS13" s="162"/>
      <c r="JQT13" s="162"/>
      <c r="JQU13" s="162"/>
      <c r="JQV13" s="162"/>
      <c r="JQW13" s="162"/>
      <c r="JQX13" s="162"/>
      <c r="JQY13" s="162"/>
      <c r="JQZ13" s="162"/>
      <c r="JRA13" s="162"/>
      <c r="JRB13" s="162"/>
      <c r="JRC13" s="162"/>
      <c r="JRD13" s="162"/>
      <c r="JRE13" s="162"/>
      <c r="JRF13" s="162"/>
      <c r="JRG13" s="162"/>
      <c r="JRH13" s="162"/>
      <c r="JRI13" s="162"/>
      <c r="JRJ13" s="162"/>
      <c r="JRK13" s="162"/>
      <c r="JRL13" s="162"/>
      <c r="JRM13" s="162"/>
      <c r="JRN13" s="162"/>
      <c r="JRO13" s="162"/>
      <c r="JRP13" s="162"/>
      <c r="JRQ13" s="162"/>
      <c r="JRR13" s="162"/>
      <c r="JRS13" s="162"/>
      <c r="JRT13" s="162"/>
      <c r="JRU13" s="162"/>
      <c r="JRV13" s="162"/>
      <c r="JRW13" s="162"/>
      <c r="JRX13" s="162"/>
      <c r="JRY13" s="162"/>
      <c r="JRZ13" s="162"/>
      <c r="JSA13" s="162"/>
      <c r="JSB13" s="162"/>
      <c r="JSC13" s="162"/>
      <c r="JSD13" s="162"/>
      <c r="JSE13" s="162"/>
      <c r="JSF13" s="162"/>
      <c r="JSG13" s="162"/>
      <c r="JSH13" s="162"/>
      <c r="JSI13" s="162"/>
      <c r="JSJ13" s="162"/>
      <c r="JSK13" s="162"/>
      <c r="JSL13" s="162"/>
      <c r="JSM13" s="162"/>
      <c r="JSN13" s="162"/>
      <c r="JSO13" s="162"/>
      <c r="JSP13" s="162"/>
      <c r="JSQ13" s="162"/>
      <c r="JSR13" s="162"/>
      <c r="JSS13" s="162"/>
      <c r="JST13" s="162"/>
      <c r="JSU13" s="162"/>
      <c r="JSV13" s="162"/>
      <c r="JSW13" s="162"/>
      <c r="JSX13" s="162"/>
      <c r="JSY13" s="162"/>
      <c r="JSZ13" s="162"/>
      <c r="JTA13" s="162"/>
      <c r="JTB13" s="162"/>
      <c r="JTC13" s="162"/>
      <c r="JTD13" s="162"/>
      <c r="JTE13" s="162"/>
      <c r="JTF13" s="162"/>
      <c r="JTG13" s="162"/>
      <c r="JTH13" s="162"/>
      <c r="JTI13" s="162"/>
      <c r="JTJ13" s="162"/>
      <c r="JTK13" s="162"/>
      <c r="JTL13" s="162"/>
      <c r="JTM13" s="162"/>
      <c r="JTN13" s="162"/>
      <c r="JTO13" s="162"/>
      <c r="JTP13" s="162"/>
      <c r="JTQ13" s="162"/>
      <c r="JTR13" s="162"/>
      <c r="JTS13" s="162"/>
      <c r="JTT13" s="162"/>
      <c r="JTU13" s="162"/>
      <c r="JTV13" s="162"/>
      <c r="JTW13" s="162"/>
      <c r="JTX13" s="162"/>
      <c r="JTY13" s="162"/>
      <c r="JTZ13" s="162"/>
      <c r="JUA13" s="162"/>
      <c r="JUB13" s="162"/>
      <c r="JUC13" s="162"/>
      <c r="JUD13" s="162"/>
      <c r="JUE13" s="162"/>
      <c r="JUF13" s="162"/>
      <c r="JUG13" s="162"/>
      <c r="JUH13" s="162"/>
      <c r="JUI13" s="162"/>
      <c r="JUJ13" s="162"/>
      <c r="JUK13" s="162"/>
      <c r="JUL13" s="162"/>
      <c r="JUM13" s="162"/>
      <c r="JUN13" s="162"/>
      <c r="JUO13" s="162"/>
      <c r="JUP13" s="162"/>
      <c r="JUQ13" s="162"/>
      <c r="JUR13" s="162"/>
      <c r="JUS13" s="162"/>
      <c r="JUT13" s="162"/>
      <c r="JUU13" s="162"/>
      <c r="JUV13" s="162"/>
      <c r="JUW13" s="162"/>
      <c r="JUX13" s="162"/>
      <c r="JUY13" s="162"/>
      <c r="JUZ13" s="162"/>
      <c r="JVA13" s="162"/>
      <c r="JVB13" s="162"/>
      <c r="JVC13" s="162"/>
      <c r="JVD13" s="162"/>
      <c r="JVE13" s="162"/>
      <c r="JVF13" s="162"/>
      <c r="JVG13" s="162"/>
      <c r="JVH13" s="162"/>
      <c r="JVI13" s="162"/>
      <c r="JVJ13" s="162"/>
      <c r="JVK13" s="162"/>
      <c r="JVL13" s="162"/>
      <c r="JVM13" s="162"/>
      <c r="JVN13" s="162"/>
      <c r="JVO13" s="162"/>
      <c r="JVP13" s="162"/>
      <c r="JVQ13" s="162"/>
      <c r="JVR13" s="162"/>
      <c r="JVS13" s="162"/>
      <c r="JVT13" s="162"/>
      <c r="JVU13" s="162"/>
      <c r="JVV13" s="162"/>
      <c r="JVW13" s="162"/>
      <c r="JVX13" s="162"/>
      <c r="JVY13" s="162"/>
      <c r="JVZ13" s="162"/>
      <c r="JWA13" s="162"/>
      <c r="JWB13" s="162"/>
      <c r="JWC13" s="162"/>
      <c r="JWD13" s="162"/>
      <c r="JWE13" s="162"/>
      <c r="JWF13" s="162"/>
      <c r="JWG13" s="162"/>
      <c r="JWH13" s="162"/>
      <c r="JWI13" s="162"/>
      <c r="JWJ13" s="162"/>
      <c r="JWK13" s="162"/>
      <c r="JWL13" s="162"/>
      <c r="JWM13" s="162"/>
      <c r="JWN13" s="162"/>
      <c r="JWO13" s="162"/>
      <c r="JWP13" s="162"/>
      <c r="JWQ13" s="162"/>
      <c r="JWR13" s="162"/>
      <c r="JWS13" s="162"/>
      <c r="JWT13" s="162"/>
      <c r="JWU13" s="162"/>
      <c r="JWV13" s="162"/>
      <c r="JWW13" s="162"/>
      <c r="JWX13" s="162"/>
      <c r="JWY13" s="162"/>
      <c r="JWZ13" s="162"/>
      <c r="JXA13" s="162"/>
      <c r="JXB13" s="162"/>
      <c r="JXC13" s="162"/>
      <c r="JXD13" s="162"/>
      <c r="JXE13" s="162"/>
      <c r="JXF13" s="162"/>
      <c r="JXG13" s="162"/>
      <c r="JXH13" s="162"/>
      <c r="JXI13" s="162"/>
      <c r="JXJ13" s="162"/>
      <c r="JXK13" s="162"/>
      <c r="JXL13" s="162"/>
      <c r="JXM13" s="162"/>
      <c r="JXN13" s="162"/>
      <c r="JXO13" s="162"/>
      <c r="JXP13" s="162"/>
      <c r="JXQ13" s="162"/>
      <c r="JXR13" s="162"/>
      <c r="JXS13" s="162"/>
      <c r="JXT13" s="162"/>
      <c r="JXU13" s="162"/>
      <c r="JXV13" s="162"/>
      <c r="JXW13" s="162"/>
      <c r="JXX13" s="162"/>
      <c r="JXY13" s="162"/>
      <c r="JXZ13" s="162"/>
      <c r="JYA13" s="162"/>
      <c r="JYB13" s="162"/>
      <c r="JYC13" s="162"/>
      <c r="JYD13" s="162"/>
      <c r="JYE13" s="162"/>
      <c r="JYF13" s="162"/>
      <c r="JYG13" s="162"/>
      <c r="JYH13" s="162"/>
      <c r="JYI13" s="162"/>
      <c r="JYJ13" s="162"/>
      <c r="JYK13" s="162"/>
      <c r="JYL13" s="162"/>
      <c r="JYM13" s="162"/>
      <c r="JYN13" s="162"/>
      <c r="JYO13" s="162"/>
      <c r="JYP13" s="162"/>
      <c r="JYQ13" s="162"/>
      <c r="JYR13" s="162"/>
      <c r="JYS13" s="162"/>
      <c r="JYT13" s="162"/>
      <c r="JYU13" s="162"/>
      <c r="JYV13" s="162"/>
      <c r="JYW13" s="162"/>
      <c r="JYX13" s="162"/>
      <c r="JYY13" s="162"/>
      <c r="JYZ13" s="162"/>
      <c r="JZA13" s="162"/>
      <c r="JZB13" s="162"/>
      <c r="JZC13" s="162"/>
      <c r="JZD13" s="162"/>
      <c r="JZE13" s="162"/>
      <c r="JZF13" s="162"/>
      <c r="JZG13" s="162"/>
      <c r="JZH13" s="162"/>
      <c r="JZI13" s="162"/>
      <c r="JZJ13" s="162"/>
      <c r="JZK13" s="162"/>
      <c r="JZL13" s="162"/>
      <c r="JZM13" s="162"/>
      <c r="JZN13" s="162"/>
      <c r="JZO13" s="162"/>
      <c r="JZP13" s="162"/>
      <c r="JZQ13" s="162"/>
      <c r="JZR13" s="162"/>
      <c r="JZS13" s="162"/>
      <c r="JZT13" s="162"/>
      <c r="JZU13" s="162"/>
      <c r="JZV13" s="162"/>
      <c r="JZW13" s="162"/>
      <c r="JZX13" s="162"/>
      <c r="JZY13" s="162"/>
      <c r="JZZ13" s="162"/>
      <c r="KAA13" s="162"/>
      <c r="KAB13" s="162"/>
      <c r="KAC13" s="162"/>
      <c r="KAD13" s="162"/>
      <c r="KAE13" s="162"/>
      <c r="KAF13" s="162"/>
      <c r="KAG13" s="162"/>
      <c r="KAH13" s="162"/>
      <c r="KAI13" s="162"/>
      <c r="KAJ13" s="162"/>
      <c r="KAK13" s="162"/>
      <c r="KAL13" s="162"/>
      <c r="KAM13" s="162"/>
      <c r="KAN13" s="162"/>
      <c r="KAO13" s="162"/>
      <c r="KAP13" s="162"/>
      <c r="KAQ13" s="162"/>
      <c r="KAR13" s="162"/>
      <c r="KAS13" s="162"/>
      <c r="KAT13" s="162"/>
      <c r="KAU13" s="162"/>
      <c r="KAV13" s="162"/>
      <c r="KAW13" s="162"/>
      <c r="KAX13" s="162"/>
      <c r="KAY13" s="162"/>
      <c r="KAZ13" s="162"/>
      <c r="KBA13" s="162"/>
      <c r="KBB13" s="162"/>
      <c r="KBC13" s="162"/>
      <c r="KBD13" s="162"/>
      <c r="KBE13" s="162"/>
      <c r="KBF13" s="162"/>
      <c r="KBG13" s="162"/>
      <c r="KBH13" s="162"/>
      <c r="KBI13" s="162"/>
      <c r="KBJ13" s="162"/>
      <c r="KBK13" s="162"/>
      <c r="KBL13" s="162"/>
      <c r="KBM13" s="162"/>
      <c r="KBN13" s="162"/>
      <c r="KBO13" s="162"/>
      <c r="KBP13" s="162"/>
      <c r="KBQ13" s="162"/>
      <c r="KBR13" s="162"/>
      <c r="KBS13" s="162"/>
      <c r="KBT13" s="162"/>
      <c r="KBU13" s="162"/>
      <c r="KBV13" s="162"/>
      <c r="KBW13" s="162"/>
      <c r="KBX13" s="162"/>
      <c r="KBY13" s="162"/>
      <c r="KBZ13" s="162"/>
      <c r="KCA13" s="162"/>
      <c r="KCB13" s="162"/>
      <c r="KCC13" s="162"/>
      <c r="KCD13" s="162"/>
      <c r="KCE13" s="162"/>
      <c r="KCF13" s="162"/>
      <c r="KCG13" s="162"/>
      <c r="KCH13" s="162"/>
      <c r="KCI13" s="162"/>
      <c r="KCJ13" s="162"/>
      <c r="KCK13" s="162"/>
      <c r="KCL13" s="162"/>
      <c r="KCM13" s="162"/>
      <c r="KCN13" s="162"/>
      <c r="KCO13" s="162"/>
      <c r="KCP13" s="162"/>
      <c r="KCQ13" s="162"/>
      <c r="KCR13" s="162"/>
      <c r="KCS13" s="162"/>
      <c r="KCT13" s="162"/>
      <c r="KCU13" s="162"/>
      <c r="KCV13" s="162"/>
      <c r="KCW13" s="162"/>
      <c r="KCX13" s="162"/>
      <c r="KCY13" s="162"/>
      <c r="KCZ13" s="162"/>
      <c r="KDA13" s="162"/>
      <c r="KDB13" s="162"/>
      <c r="KDC13" s="162"/>
      <c r="KDD13" s="162"/>
      <c r="KDE13" s="162"/>
      <c r="KDF13" s="162"/>
      <c r="KDG13" s="162"/>
      <c r="KDH13" s="162"/>
      <c r="KDI13" s="162"/>
      <c r="KDJ13" s="162"/>
      <c r="KDK13" s="162"/>
      <c r="KDL13" s="162"/>
      <c r="KDM13" s="162"/>
      <c r="KDN13" s="162"/>
      <c r="KDO13" s="162"/>
      <c r="KDP13" s="162"/>
      <c r="KDQ13" s="162"/>
      <c r="KDR13" s="162"/>
      <c r="KDS13" s="162"/>
      <c r="KDT13" s="162"/>
      <c r="KDU13" s="162"/>
      <c r="KDV13" s="162"/>
      <c r="KDW13" s="162"/>
      <c r="KDX13" s="162"/>
      <c r="KDY13" s="162"/>
      <c r="KDZ13" s="162"/>
      <c r="KEA13" s="162"/>
      <c r="KEB13" s="162"/>
      <c r="KEC13" s="162"/>
      <c r="KED13" s="162"/>
      <c r="KEE13" s="162"/>
      <c r="KEF13" s="162"/>
      <c r="KEG13" s="162"/>
      <c r="KEH13" s="162"/>
      <c r="KEI13" s="162"/>
      <c r="KEJ13" s="162"/>
      <c r="KEK13" s="162"/>
      <c r="KEL13" s="162"/>
      <c r="KEM13" s="162"/>
      <c r="KEN13" s="162"/>
      <c r="KEO13" s="162"/>
      <c r="KEP13" s="162"/>
      <c r="KEQ13" s="162"/>
      <c r="KER13" s="162"/>
      <c r="KES13" s="162"/>
      <c r="KET13" s="162"/>
      <c r="KEU13" s="162"/>
      <c r="KEV13" s="162"/>
      <c r="KEW13" s="162"/>
      <c r="KEX13" s="162"/>
      <c r="KEY13" s="162"/>
      <c r="KEZ13" s="162"/>
      <c r="KFA13" s="162"/>
      <c r="KFB13" s="162"/>
      <c r="KFC13" s="162"/>
      <c r="KFD13" s="162"/>
      <c r="KFE13" s="162"/>
      <c r="KFF13" s="162"/>
      <c r="KFG13" s="162"/>
      <c r="KFH13" s="162"/>
      <c r="KFI13" s="162"/>
      <c r="KFJ13" s="162"/>
      <c r="KFK13" s="162"/>
      <c r="KFL13" s="162"/>
      <c r="KFM13" s="162"/>
      <c r="KFN13" s="162"/>
      <c r="KFO13" s="162"/>
      <c r="KFP13" s="162"/>
      <c r="KFQ13" s="162"/>
      <c r="KFR13" s="162"/>
      <c r="KFS13" s="162"/>
      <c r="KFT13" s="162"/>
      <c r="KFU13" s="162"/>
      <c r="KFV13" s="162"/>
      <c r="KFW13" s="162"/>
      <c r="KFX13" s="162"/>
      <c r="KFY13" s="162"/>
      <c r="KFZ13" s="162"/>
      <c r="KGA13" s="162"/>
      <c r="KGB13" s="162"/>
      <c r="KGC13" s="162"/>
      <c r="KGD13" s="162"/>
      <c r="KGE13" s="162"/>
      <c r="KGF13" s="162"/>
      <c r="KGG13" s="162"/>
      <c r="KGH13" s="162"/>
      <c r="KGI13" s="162"/>
      <c r="KGJ13" s="162"/>
      <c r="KGK13" s="162"/>
      <c r="KGL13" s="162"/>
      <c r="KGM13" s="162"/>
      <c r="KGN13" s="162"/>
      <c r="KGO13" s="162"/>
      <c r="KGP13" s="162"/>
      <c r="KGQ13" s="162"/>
      <c r="KGR13" s="162"/>
      <c r="KGS13" s="162"/>
      <c r="KGT13" s="162"/>
      <c r="KGU13" s="162"/>
      <c r="KGV13" s="162"/>
      <c r="KGW13" s="162"/>
      <c r="KGX13" s="162"/>
      <c r="KGY13" s="162"/>
      <c r="KGZ13" s="162"/>
      <c r="KHA13" s="162"/>
      <c r="KHB13" s="162"/>
      <c r="KHC13" s="162"/>
      <c r="KHD13" s="162"/>
      <c r="KHE13" s="162"/>
      <c r="KHF13" s="162"/>
      <c r="KHG13" s="162"/>
      <c r="KHH13" s="162"/>
      <c r="KHI13" s="162"/>
      <c r="KHJ13" s="162"/>
      <c r="KHK13" s="162"/>
      <c r="KHL13" s="162"/>
      <c r="KHM13" s="162"/>
      <c r="KHN13" s="162"/>
      <c r="KHO13" s="162"/>
      <c r="KHP13" s="162"/>
      <c r="KHQ13" s="162"/>
      <c r="KHR13" s="162"/>
      <c r="KHS13" s="162"/>
      <c r="KHT13" s="162"/>
      <c r="KHU13" s="162"/>
      <c r="KHV13" s="162"/>
      <c r="KHW13" s="162"/>
      <c r="KHX13" s="162"/>
      <c r="KHY13" s="162"/>
      <c r="KHZ13" s="162"/>
      <c r="KIA13" s="162"/>
      <c r="KIB13" s="162"/>
      <c r="KIC13" s="162"/>
      <c r="KID13" s="162"/>
      <c r="KIE13" s="162"/>
      <c r="KIF13" s="162"/>
      <c r="KIG13" s="162"/>
      <c r="KIH13" s="162"/>
      <c r="KII13" s="162"/>
      <c r="KIJ13" s="162"/>
      <c r="KIK13" s="162"/>
      <c r="KIL13" s="162"/>
      <c r="KIM13" s="162"/>
      <c r="KIN13" s="162"/>
      <c r="KIO13" s="162"/>
      <c r="KIP13" s="162"/>
      <c r="KIQ13" s="162"/>
      <c r="KIR13" s="162"/>
      <c r="KIS13" s="162"/>
      <c r="KIT13" s="162"/>
      <c r="KIU13" s="162"/>
      <c r="KIV13" s="162"/>
      <c r="KIW13" s="162"/>
      <c r="KIX13" s="162"/>
      <c r="KIY13" s="162"/>
      <c r="KIZ13" s="162"/>
      <c r="KJA13" s="162"/>
      <c r="KJB13" s="162"/>
      <c r="KJC13" s="162"/>
      <c r="KJD13" s="162"/>
      <c r="KJE13" s="162"/>
      <c r="KJF13" s="162"/>
      <c r="KJG13" s="162"/>
      <c r="KJH13" s="162"/>
      <c r="KJI13" s="162"/>
      <c r="KJJ13" s="162"/>
      <c r="KJK13" s="162"/>
      <c r="KJL13" s="162"/>
      <c r="KJM13" s="162"/>
      <c r="KJN13" s="162"/>
      <c r="KJO13" s="162"/>
      <c r="KJP13" s="162"/>
      <c r="KJQ13" s="162"/>
      <c r="KJR13" s="162"/>
      <c r="KJS13" s="162"/>
      <c r="KJT13" s="162"/>
      <c r="KJU13" s="162"/>
      <c r="KJV13" s="162"/>
      <c r="KJW13" s="162"/>
      <c r="KJX13" s="162"/>
      <c r="KJY13" s="162"/>
      <c r="KJZ13" s="162"/>
      <c r="KKA13" s="162"/>
      <c r="KKB13" s="162"/>
      <c r="KKC13" s="162"/>
      <c r="KKD13" s="162"/>
      <c r="KKE13" s="162"/>
      <c r="KKF13" s="162"/>
      <c r="KKG13" s="162"/>
      <c r="KKH13" s="162"/>
      <c r="KKI13" s="162"/>
      <c r="KKJ13" s="162"/>
      <c r="KKK13" s="162"/>
      <c r="KKL13" s="162"/>
      <c r="KKM13" s="162"/>
      <c r="KKN13" s="162"/>
      <c r="KKO13" s="162"/>
      <c r="KKP13" s="162"/>
      <c r="KKQ13" s="162"/>
      <c r="KKR13" s="162"/>
      <c r="KKS13" s="162"/>
      <c r="KKT13" s="162"/>
      <c r="KKU13" s="162"/>
      <c r="KKV13" s="162"/>
      <c r="KKW13" s="162"/>
      <c r="KKX13" s="162"/>
      <c r="KKY13" s="162"/>
      <c r="KKZ13" s="162"/>
      <c r="KLA13" s="162"/>
      <c r="KLB13" s="162"/>
      <c r="KLC13" s="162"/>
      <c r="KLD13" s="162"/>
      <c r="KLE13" s="162"/>
      <c r="KLF13" s="162"/>
      <c r="KLG13" s="162"/>
      <c r="KLH13" s="162"/>
      <c r="KLI13" s="162"/>
      <c r="KLJ13" s="162"/>
      <c r="KLK13" s="162"/>
      <c r="KLL13" s="162"/>
      <c r="KLM13" s="162"/>
      <c r="KLN13" s="162"/>
      <c r="KLO13" s="162"/>
      <c r="KLP13" s="162"/>
      <c r="KLQ13" s="162"/>
      <c r="KLR13" s="162"/>
      <c r="KLS13" s="162"/>
      <c r="KLT13" s="162"/>
      <c r="KLU13" s="162"/>
      <c r="KLV13" s="162"/>
      <c r="KLW13" s="162"/>
      <c r="KLX13" s="162"/>
      <c r="KLY13" s="162"/>
      <c r="KLZ13" s="162"/>
      <c r="KMA13" s="162"/>
      <c r="KMB13" s="162"/>
      <c r="KMC13" s="162"/>
      <c r="KMD13" s="162"/>
      <c r="KME13" s="162"/>
      <c r="KMF13" s="162"/>
      <c r="KMG13" s="162"/>
      <c r="KMH13" s="162"/>
      <c r="KMI13" s="162"/>
      <c r="KMJ13" s="162"/>
      <c r="KMK13" s="162"/>
      <c r="KML13" s="162"/>
      <c r="KMM13" s="162"/>
      <c r="KMN13" s="162"/>
      <c r="KMO13" s="162"/>
      <c r="KMP13" s="162"/>
      <c r="KMQ13" s="162"/>
      <c r="KMR13" s="162"/>
      <c r="KMS13" s="162"/>
      <c r="KMT13" s="162"/>
      <c r="KMU13" s="162"/>
      <c r="KMV13" s="162"/>
      <c r="KMW13" s="162"/>
      <c r="KMX13" s="162"/>
      <c r="KMY13" s="162"/>
      <c r="KMZ13" s="162"/>
      <c r="KNA13" s="162"/>
      <c r="KNB13" s="162"/>
      <c r="KNC13" s="162"/>
      <c r="KND13" s="162"/>
      <c r="KNE13" s="162"/>
      <c r="KNF13" s="162"/>
      <c r="KNG13" s="162"/>
      <c r="KNH13" s="162"/>
      <c r="KNI13" s="162"/>
      <c r="KNJ13" s="162"/>
      <c r="KNK13" s="162"/>
      <c r="KNL13" s="162"/>
      <c r="KNM13" s="162"/>
      <c r="KNN13" s="162"/>
      <c r="KNO13" s="162"/>
      <c r="KNP13" s="162"/>
      <c r="KNQ13" s="162"/>
      <c r="KNR13" s="162"/>
      <c r="KNS13" s="162"/>
      <c r="KNT13" s="162"/>
      <c r="KNU13" s="162"/>
      <c r="KNV13" s="162"/>
      <c r="KNW13" s="162"/>
      <c r="KNX13" s="162"/>
      <c r="KNY13" s="162"/>
      <c r="KNZ13" s="162"/>
      <c r="KOA13" s="162"/>
      <c r="KOB13" s="162"/>
      <c r="KOC13" s="162"/>
      <c r="KOD13" s="162"/>
      <c r="KOE13" s="162"/>
      <c r="KOF13" s="162"/>
      <c r="KOG13" s="162"/>
      <c r="KOH13" s="162"/>
      <c r="KOI13" s="162"/>
      <c r="KOJ13" s="162"/>
      <c r="KOK13" s="162"/>
      <c r="KOL13" s="162"/>
      <c r="KOM13" s="162"/>
      <c r="KON13" s="162"/>
      <c r="KOO13" s="162"/>
      <c r="KOP13" s="162"/>
      <c r="KOQ13" s="162"/>
      <c r="KOR13" s="162"/>
      <c r="KOS13" s="162"/>
      <c r="KOT13" s="162"/>
      <c r="KOU13" s="162"/>
      <c r="KOV13" s="162"/>
      <c r="KOW13" s="162"/>
      <c r="KOX13" s="162"/>
      <c r="KOY13" s="162"/>
      <c r="KOZ13" s="162"/>
      <c r="KPA13" s="162"/>
      <c r="KPB13" s="162"/>
      <c r="KPC13" s="162"/>
      <c r="KPD13" s="162"/>
      <c r="KPE13" s="162"/>
      <c r="KPF13" s="162"/>
      <c r="KPG13" s="162"/>
      <c r="KPH13" s="162"/>
      <c r="KPI13" s="162"/>
      <c r="KPJ13" s="162"/>
      <c r="KPK13" s="162"/>
      <c r="KPL13" s="162"/>
      <c r="KPM13" s="162"/>
      <c r="KPN13" s="162"/>
      <c r="KPO13" s="162"/>
      <c r="KPP13" s="162"/>
      <c r="KPQ13" s="162"/>
      <c r="KPR13" s="162"/>
      <c r="KPS13" s="162"/>
      <c r="KPT13" s="162"/>
      <c r="KPU13" s="162"/>
      <c r="KPV13" s="162"/>
      <c r="KPW13" s="162"/>
      <c r="KPX13" s="162"/>
      <c r="KPY13" s="162"/>
      <c r="KPZ13" s="162"/>
      <c r="KQA13" s="162"/>
      <c r="KQB13" s="162"/>
      <c r="KQC13" s="162"/>
      <c r="KQD13" s="162"/>
      <c r="KQE13" s="162"/>
      <c r="KQF13" s="162"/>
      <c r="KQG13" s="162"/>
      <c r="KQH13" s="162"/>
      <c r="KQI13" s="162"/>
      <c r="KQJ13" s="162"/>
      <c r="KQK13" s="162"/>
      <c r="KQL13" s="162"/>
      <c r="KQM13" s="162"/>
      <c r="KQN13" s="162"/>
      <c r="KQO13" s="162"/>
      <c r="KQP13" s="162"/>
      <c r="KQQ13" s="162"/>
      <c r="KQR13" s="162"/>
      <c r="KQS13" s="162"/>
      <c r="KQT13" s="162"/>
      <c r="KQU13" s="162"/>
      <c r="KQV13" s="162"/>
      <c r="KQW13" s="162"/>
      <c r="KQX13" s="162"/>
      <c r="KQY13" s="162"/>
      <c r="KQZ13" s="162"/>
      <c r="KRA13" s="162"/>
      <c r="KRB13" s="162"/>
      <c r="KRC13" s="162"/>
      <c r="KRD13" s="162"/>
      <c r="KRE13" s="162"/>
      <c r="KRF13" s="162"/>
      <c r="KRG13" s="162"/>
      <c r="KRH13" s="162"/>
      <c r="KRI13" s="162"/>
      <c r="KRJ13" s="162"/>
      <c r="KRK13" s="162"/>
      <c r="KRL13" s="162"/>
      <c r="KRM13" s="162"/>
      <c r="KRN13" s="162"/>
      <c r="KRO13" s="162"/>
      <c r="KRP13" s="162"/>
      <c r="KRQ13" s="162"/>
      <c r="KRR13" s="162"/>
      <c r="KRS13" s="162"/>
      <c r="KRT13" s="162"/>
      <c r="KRU13" s="162"/>
      <c r="KRV13" s="162"/>
      <c r="KRW13" s="162"/>
      <c r="KRX13" s="162"/>
      <c r="KRY13" s="162"/>
      <c r="KRZ13" s="162"/>
      <c r="KSA13" s="162"/>
      <c r="KSB13" s="162"/>
      <c r="KSC13" s="162"/>
      <c r="KSD13" s="162"/>
      <c r="KSE13" s="162"/>
      <c r="KSF13" s="162"/>
      <c r="KSG13" s="162"/>
      <c r="KSH13" s="162"/>
      <c r="KSI13" s="162"/>
      <c r="KSJ13" s="162"/>
      <c r="KSK13" s="162"/>
      <c r="KSL13" s="162"/>
      <c r="KSM13" s="162"/>
      <c r="KSN13" s="162"/>
      <c r="KSO13" s="162"/>
      <c r="KSP13" s="162"/>
      <c r="KSQ13" s="162"/>
      <c r="KSR13" s="162"/>
      <c r="KSS13" s="162"/>
      <c r="KST13" s="162"/>
      <c r="KSU13" s="162"/>
      <c r="KSV13" s="162"/>
      <c r="KSW13" s="162"/>
      <c r="KSX13" s="162"/>
      <c r="KSY13" s="162"/>
      <c r="KSZ13" s="162"/>
      <c r="KTA13" s="162"/>
      <c r="KTB13" s="162"/>
      <c r="KTC13" s="162"/>
      <c r="KTD13" s="162"/>
      <c r="KTE13" s="162"/>
      <c r="KTF13" s="162"/>
      <c r="KTG13" s="162"/>
      <c r="KTH13" s="162"/>
      <c r="KTI13" s="162"/>
      <c r="KTJ13" s="162"/>
      <c r="KTK13" s="162"/>
      <c r="KTL13" s="162"/>
      <c r="KTM13" s="162"/>
      <c r="KTN13" s="162"/>
      <c r="KTO13" s="162"/>
      <c r="KTP13" s="162"/>
      <c r="KTQ13" s="162"/>
      <c r="KTR13" s="162"/>
      <c r="KTS13" s="162"/>
      <c r="KTT13" s="162"/>
      <c r="KTU13" s="162"/>
      <c r="KTV13" s="162"/>
      <c r="KTW13" s="162"/>
      <c r="KTX13" s="162"/>
      <c r="KTY13" s="162"/>
      <c r="KTZ13" s="162"/>
      <c r="KUA13" s="162"/>
      <c r="KUB13" s="162"/>
      <c r="KUC13" s="162"/>
      <c r="KUD13" s="162"/>
      <c r="KUE13" s="162"/>
      <c r="KUF13" s="162"/>
      <c r="KUG13" s="162"/>
      <c r="KUH13" s="162"/>
      <c r="KUI13" s="162"/>
      <c r="KUJ13" s="162"/>
      <c r="KUK13" s="162"/>
      <c r="KUL13" s="162"/>
      <c r="KUM13" s="162"/>
      <c r="KUN13" s="162"/>
      <c r="KUO13" s="162"/>
      <c r="KUP13" s="162"/>
      <c r="KUQ13" s="162"/>
      <c r="KUR13" s="162"/>
      <c r="KUS13" s="162"/>
      <c r="KUT13" s="162"/>
      <c r="KUU13" s="162"/>
      <c r="KUV13" s="162"/>
      <c r="KUW13" s="162"/>
      <c r="KUX13" s="162"/>
      <c r="KUY13" s="162"/>
      <c r="KUZ13" s="162"/>
      <c r="KVA13" s="162"/>
      <c r="KVB13" s="162"/>
      <c r="KVC13" s="162"/>
      <c r="KVD13" s="162"/>
      <c r="KVE13" s="162"/>
      <c r="KVF13" s="162"/>
      <c r="KVG13" s="162"/>
      <c r="KVH13" s="162"/>
      <c r="KVI13" s="162"/>
      <c r="KVJ13" s="162"/>
      <c r="KVK13" s="162"/>
      <c r="KVL13" s="162"/>
      <c r="KVM13" s="162"/>
      <c r="KVN13" s="162"/>
      <c r="KVO13" s="162"/>
      <c r="KVP13" s="162"/>
      <c r="KVQ13" s="162"/>
      <c r="KVR13" s="162"/>
      <c r="KVS13" s="162"/>
      <c r="KVT13" s="162"/>
      <c r="KVU13" s="162"/>
      <c r="KVV13" s="162"/>
      <c r="KVW13" s="162"/>
      <c r="KVX13" s="162"/>
      <c r="KVY13" s="162"/>
      <c r="KVZ13" s="162"/>
      <c r="KWA13" s="162"/>
      <c r="KWB13" s="162"/>
      <c r="KWC13" s="162"/>
      <c r="KWD13" s="162"/>
      <c r="KWE13" s="162"/>
      <c r="KWF13" s="162"/>
      <c r="KWG13" s="162"/>
      <c r="KWH13" s="162"/>
      <c r="KWI13" s="162"/>
      <c r="KWJ13" s="162"/>
      <c r="KWK13" s="162"/>
      <c r="KWL13" s="162"/>
      <c r="KWM13" s="162"/>
      <c r="KWN13" s="162"/>
      <c r="KWO13" s="162"/>
      <c r="KWP13" s="162"/>
      <c r="KWQ13" s="162"/>
      <c r="KWR13" s="162"/>
      <c r="KWS13" s="162"/>
      <c r="KWT13" s="162"/>
      <c r="KWU13" s="162"/>
      <c r="KWV13" s="162"/>
      <c r="KWW13" s="162"/>
      <c r="KWX13" s="162"/>
      <c r="KWY13" s="162"/>
      <c r="KWZ13" s="162"/>
      <c r="KXA13" s="162"/>
      <c r="KXB13" s="162"/>
      <c r="KXC13" s="162"/>
      <c r="KXD13" s="162"/>
      <c r="KXE13" s="162"/>
      <c r="KXF13" s="162"/>
      <c r="KXG13" s="162"/>
      <c r="KXH13" s="162"/>
      <c r="KXI13" s="162"/>
      <c r="KXJ13" s="162"/>
      <c r="KXK13" s="162"/>
      <c r="KXL13" s="162"/>
      <c r="KXM13" s="162"/>
      <c r="KXN13" s="162"/>
      <c r="KXO13" s="162"/>
      <c r="KXP13" s="162"/>
      <c r="KXQ13" s="162"/>
      <c r="KXR13" s="162"/>
      <c r="KXS13" s="162"/>
      <c r="KXT13" s="162"/>
      <c r="KXU13" s="162"/>
      <c r="KXV13" s="162"/>
      <c r="KXW13" s="162"/>
      <c r="KXX13" s="162"/>
      <c r="KXY13" s="162"/>
      <c r="KXZ13" s="162"/>
      <c r="KYA13" s="162"/>
      <c r="KYB13" s="162"/>
      <c r="KYC13" s="162"/>
      <c r="KYD13" s="162"/>
      <c r="KYE13" s="162"/>
      <c r="KYF13" s="162"/>
      <c r="KYG13" s="162"/>
      <c r="KYH13" s="162"/>
      <c r="KYI13" s="162"/>
      <c r="KYJ13" s="162"/>
      <c r="KYK13" s="162"/>
      <c r="KYL13" s="162"/>
      <c r="KYM13" s="162"/>
      <c r="KYN13" s="162"/>
      <c r="KYO13" s="162"/>
      <c r="KYP13" s="162"/>
      <c r="KYQ13" s="162"/>
      <c r="KYR13" s="162"/>
      <c r="KYS13" s="162"/>
      <c r="KYT13" s="162"/>
      <c r="KYU13" s="162"/>
      <c r="KYV13" s="162"/>
      <c r="KYW13" s="162"/>
      <c r="KYX13" s="162"/>
      <c r="KYY13" s="162"/>
      <c r="KYZ13" s="162"/>
      <c r="KZA13" s="162"/>
      <c r="KZB13" s="162"/>
      <c r="KZC13" s="162"/>
      <c r="KZD13" s="162"/>
      <c r="KZE13" s="162"/>
      <c r="KZF13" s="162"/>
      <c r="KZG13" s="162"/>
      <c r="KZH13" s="162"/>
      <c r="KZI13" s="162"/>
      <c r="KZJ13" s="162"/>
      <c r="KZK13" s="162"/>
      <c r="KZL13" s="162"/>
      <c r="KZM13" s="162"/>
      <c r="KZN13" s="162"/>
      <c r="KZO13" s="162"/>
      <c r="KZP13" s="162"/>
      <c r="KZQ13" s="162"/>
      <c r="KZR13" s="162"/>
      <c r="KZS13" s="162"/>
      <c r="KZT13" s="162"/>
      <c r="KZU13" s="162"/>
      <c r="KZV13" s="162"/>
      <c r="KZW13" s="162"/>
      <c r="KZX13" s="162"/>
      <c r="KZY13" s="162"/>
      <c r="KZZ13" s="162"/>
      <c r="LAA13" s="162"/>
      <c r="LAB13" s="162"/>
      <c r="LAC13" s="162"/>
      <c r="LAD13" s="162"/>
      <c r="LAE13" s="162"/>
      <c r="LAF13" s="162"/>
      <c r="LAG13" s="162"/>
      <c r="LAH13" s="162"/>
      <c r="LAI13" s="162"/>
      <c r="LAJ13" s="162"/>
      <c r="LAK13" s="162"/>
      <c r="LAL13" s="162"/>
      <c r="LAM13" s="162"/>
      <c r="LAN13" s="162"/>
      <c r="LAO13" s="162"/>
      <c r="LAP13" s="162"/>
      <c r="LAQ13" s="162"/>
      <c r="LAR13" s="162"/>
      <c r="LAS13" s="162"/>
      <c r="LAT13" s="162"/>
      <c r="LAU13" s="162"/>
      <c r="LAV13" s="162"/>
      <c r="LAW13" s="162"/>
      <c r="LAX13" s="162"/>
      <c r="LAY13" s="162"/>
      <c r="LAZ13" s="162"/>
      <c r="LBA13" s="162"/>
      <c r="LBB13" s="162"/>
      <c r="LBC13" s="162"/>
      <c r="LBD13" s="162"/>
      <c r="LBE13" s="162"/>
      <c r="LBF13" s="162"/>
      <c r="LBG13" s="162"/>
      <c r="LBH13" s="162"/>
      <c r="LBI13" s="162"/>
      <c r="LBJ13" s="162"/>
      <c r="LBK13" s="162"/>
      <c r="LBL13" s="162"/>
      <c r="LBM13" s="162"/>
      <c r="LBN13" s="162"/>
      <c r="LBO13" s="162"/>
      <c r="LBP13" s="162"/>
      <c r="LBQ13" s="162"/>
      <c r="LBR13" s="162"/>
      <c r="LBS13" s="162"/>
      <c r="LBT13" s="162"/>
      <c r="LBU13" s="162"/>
      <c r="LBV13" s="162"/>
      <c r="LBW13" s="162"/>
      <c r="LBX13" s="162"/>
      <c r="LBY13" s="162"/>
      <c r="LBZ13" s="162"/>
      <c r="LCA13" s="162"/>
      <c r="LCB13" s="162"/>
      <c r="LCC13" s="162"/>
      <c r="LCD13" s="162"/>
      <c r="LCE13" s="162"/>
      <c r="LCF13" s="162"/>
      <c r="LCG13" s="162"/>
      <c r="LCH13" s="162"/>
      <c r="LCI13" s="162"/>
      <c r="LCJ13" s="162"/>
      <c r="LCK13" s="162"/>
      <c r="LCL13" s="162"/>
      <c r="LCM13" s="162"/>
      <c r="LCN13" s="162"/>
      <c r="LCO13" s="162"/>
      <c r="LCP13" s="162"/>
      <c r="LCQ13" s="162"/>
      <c r="LCR13" s="162"/>
      <c r="LCS13" s="162"/>
      <c r="LCT13" s="162"/>
      <c r="LCU13" s="162"/>
      <c r="LCV13" s="162"/>
      <c r="LCW13" s="162"/>
      <c r="LCX13" s="162"/>
      <c r="LCY13" s="162"/>
      <c r="LCZ13" s="162"/>
      <c r="LDA13" s="162"/>
      <c r="LDB13" s="162"/>
      <c r="LDC13" s="162"/>
      <c r="LDD13" s="162"/>
      <c r="LDE13" s="162"/>
      <c r="LDF13" s="162"/>
      <c r="LDG13" s="162"/>
      <c r="LDH13" s="162"/>
      <c r="LDI13" s="162"/>
      <c r="LDJ13" s="162"/>
      <c r="LDK13" s="162"/>
      <c r="LDL13" s="162"/>
      <c r="LDM13" s="162"/>
      <c r="LDN13" s="162"/>
      <c r="LDO13" s="162"/>
      <c r="LDP13" s="162"/>
      <c r="LDQ13" s="162"/>
      <c r="LDR13" s="162"/>
      <c r="LDS13" s="162"/>
      <c r="LDT13" s="162"/>
      <c r="LDU13" s="162"/>
      <c r="LDV13" s="162"/>
      <c r="LDW13" s="162"/>
      <c r="LDX13" s="162"/>
      <c r="LDY13" s="162"/>
      <c r="LDZ13" s="162"/>
      <c r="LEA13" s="162"/>
      <c r="LEB13" s="162"/>
      <c r="LEC13" s="162"/>
      <c r="LED13" s="162"/>
      <c r="LEE13" s="162"/>
      <c r="LEF13" s="162"/>
      <c r="LEG13" s="162"/>
      <c r="LEH13" s="162"/>
      <c r="LEI13" s="162"/>
      <c r="LEJ13" s="162"/>
      <c r="LEK13" s="162"/>
      <c r="LEL13" s="162"/>
      <c r="LEM13" s="162"/>
      <c r="LEN13" s="162"/>
      <c r="LEO13" s="162"/>
      <c r="LEP13" s="162"/>
      <c r="LEQ13" s="162"/>
      <c r="LER13" s="162"/>
      <c r="LES13" s="162"/>
      <c r="LET13" s="162"/>
      <c r="LEU13" s="162"/>
      <c r="LEV13" s="162"/>
      <c r="LEW13" s="162"/>
      <c r="LEX13" s="162"/>
      <c r="LEY13" s="162"/>
      <c r="LEZ13" s="162"/>
      <c r="LFA13" s="162"/>
      <c r="LFB13" s="162"/>
      <c r="LFC13" s="162"/>
      <c r="LFD13" s="162"/>
      <c r="LFE13" s="162"/>
      <c r="LFF13" s="162"/>
      <c r="LFG13" s="162"/>
      <c r="LFH13" s="162"/>
      <c r="LFI13" s="162"/>
      <c r="LFJ13" s="162"/>
      <c r="LFK13" s="162"/>
      <c r="LFL13" s="162"/>
      <c r="LFM13" s="162"/>
      <c r="LFN13" s="162"/>
      <c r="LFO13" s="162"/>
      <c r="LFP13" s="162"/>
      <c r="LFQ13" s="162"/>
      <c r="LFR13" s="162"/>
      <c r="LFS13" s="162"/>
      <c r="LFT13" s="162"/>
      <c r="LFU13" s="162"/>
      <c r="LFV13" s="162"/>
      <c r="LFW13" s="162"/>
      <c r="LFX13" s="162"/>
      <c r="LFY13" s="162"/>
      <c r="LFZ13" s="162"/>
      <c r="LGA13" s="162"/>
      <c r="LGB13" s="162"/>
      <c r="LGC13" s="162"/>
      <c r="LGD13" s="162"/>
      <c r="LGE13" s="162"/>
      <c r="LGF13" s="162"/>
      <c r="LGG13" s="162"/>
      <c r="LGH13" s="162"/>
      <c r="LGI13" s="162"/>
      <c r="LGJ13" s="162"/>
      <c r="LGK13" s="162"/>
      <c r="LGL13" s="162"/>
      <c r="LGM13" s="162"/>
      <c r="LGN13" s="162"/>
      <c r="LGO13" s="162"/>
      <c r="LGP13" s="162"/>
      <c r="LGQ13" s="162"/>
      <c r="LGR13" s="162"/>
      <c r="LGS13" s="162"/>
      <c r="LGT13" s="162"/>
      <c r="LGU13" s="162"/>
      <c r="LGV13" s="162"/>
      <c r="LGW13" s="162"/>
      <c r="LGX13" s="162"/>
      <c r="LGY13" s="162"/>
      <c r="LGZ13" s="162"/>
      <c r="LHA13" s="162"/>
      <c r="LHB13" s="162"/>
      <c r="LHC13" s="162"/>
      <c r="LHD13" s="162"/>
      <c r="LHE13" s="162"/>
      <c r="LHF13" s="162"/>
      <c r="LHG13" s="162"/>
      <c r="LHH13" s="162"/>
      <c r="LHI13" s="162"/>
      <c r="LHJ13" s="162"/>
      <c r="LHK13" s="162"/>
      <c r="LHL13" s="162"/>
      <c r="LHM13" s="162"/>
      <c r="LHN13" s="162"/>
      <c r="LHO13" s="162"/>
      <c r="LHP13" s="162"/>
      <c r="LHQ13" s="162"/>
      <c r="LHR13" s="162"/>
      <c r="LHS13" s="162"/>
      <c r="LHT13" s="162"/>
      <c r="LHU13" s="162"/>
      <c r="LHV13" s="162"/>
      <c r="LHW13" s="162"/>
      <c r="LHX13" s="162"/>
      <c r="LHY13" s="162"/>
      <c r="LHZ13" s="162"/>
      <c r="LIA13" s="162"/>
      <c r="LIB13" s="162"/>
      <c r="LIC13" s="162"/>
      <c r="LID13" s="162"/>
      <c r="LIE13" s="162"/>
      <c r="LIF13" s="162"/>
      <c r="LIG13" s="162"/>
      <c r="LIH13" s="162"/>
      <c r="LII13" s="162"/>
      <c r="LIJ13" s="162"/>
      <c r="LIK13" s="162"/>
      <c r="LIL13" s="162"/>
      <c r="LIM13" s="162"/>
      <c r="LIN13" s="162"/>
      <c r="LIO13" s="162"/>
      <c r="LIP13" s="162"/>
      <c r="LIQ13" s="162"/>
      <c r="LIR13" s="162"/>
      <c r="LIS13" s="162"/>
      <c r="LIT13" s="162"/>
      <c r="LIU13" s="162"/>
      <c r="LIV13" s="162"/>
      <c r="LIW13" s="162"/>
      <c r="LIX13" s="162"/>
      <c r="LIY13" s="162"/>
      <c r="LIZ13" s="162"/>
      <c r="LJA13" s="162"/>
      <c r="LJB13" s="162"/>
      <c r="LJC13" s="162"/>
      <c r="LJD13" s="162"/>
      <c r="LJE13" s="162"/>
      <c r="LJF13" s="162"/>
      <c r="LJG13" s="162"/>
      <c r="LJH13" s="162"/>
      <c r="LJI13" s="162"/>
      <c r="LJJ13" s="162"/>
      <c r="LJK13" s="162"/>
      <c r="LJL13" s="162"/>
      <c r="LJM13" s="162"/>
      <c r="LJN13" s="162"/>
      <c r="LJO13" s="162"/>
      <c r="LJP13" s="162"/>
      <c r="LJQ13" s="162"/>
      <c r="LJR13" s="162"/>
      <c r="LJS13" s="162"/>
      <c r="LJT13" s="162"/>
      <c r="LJU13" s="162"/>
      <c r="LJV13" s="162"/>
      <c r="LJW13" s="162"/>
      <c r="LJX13" s="162"/>
      <c r="LJY13" s="162"/>
      <c r="LJZ13" s="162"/>
      <c r="LKA13" s="162"/>
      <c r="LKB13" s="162"/>
      <c r="LKC13" s="162"/>
      <c r="LKD13" s="162"/>
      <c r="LKE13" s="162"/>
      <c r="LKF13" s="162"/>
      <c r="LKG13" s="162"/>
      <c r="LKH13" s="162"/>
      <c r="LKI13" s="162"/>
      <c r="LKJ13" s="162"/>
      <c r="LKK13" s="162"/>
      <c r="LKL13" s="162"/>
      <c r="LKM13" s="162"/>
      <c r="LKN13" s="162"/>
      <c r="LKO13" s="162"/>
      <c r="LKP13" s="162"/>
      <c r="LKQ13" s="162"/>
      <c r="LKR13" s="162"/>
      <c r="LKS13" s="162"/>
      <c r="LKT13" s="162"/>
      <c r="LKU13" s="162"/>
      <c r="LKV13" s="162"/>
      <c r="LKW13" s="162"/>
      <c r="LKX13" s="162"/>
      <c r="LKY13" s="162"/>
      <c r="LKZ13" s="162"/>
      <c r="LLA13" s="162"/>
      <c r="LLB13" s="162"/>
      <c r="LLC13" s="162"/>
      <c r="LLD13" s="162"/>
      <c r="LLE13" s="162"/>
      <c r="LLF13" s="162"/>
      <c r="LLG13" s="162"/>
      <c r="LLH13" s="162"/>
      <c r="LLI13" s="162"/>
      <c r="LLJ13" s="162"/>
      <c r="LLK13" s="162"/>
      <c r="LLL13" s="162"/>
      <c r="LLM13" s="162"/>
      <c r="LLN13" s="162"/>
      <c r="LLO13" s="162"/>
      <c r="LLP13" s="162"/>
      <c r="LLQ13" s="162"/>
      <c r="LLR13" s="162"/>
      <c r="LLS13" s="162"/>
      <c r="LLT13" s="162"/>
      <c r="LLU13" s="162"/>
      <c r="LLV13" s="162"/>
      <c r="LLW13" s="162"/>
      <c r="LLX13" s="162"/>
      <c r="LLY13" s="162"/>
      <c r="LLZ13" s="162"/>
      <c r="LMA13" s="162"/>
      <c r="LMB13" s="162"/>
      <c r="LMC13" s="162"/>
      <c r="LMD13" s="162"/>
      <c r="LME13" s="162"/>
      <c r="LMF13" s="162"/>
      <c r="LMG13" s="162"/>
      <c r="LMH13" s="162"/>
      <c r="LMI13" s="162"/>
      <c r="LMJ13" s="162"/>
      <c r="LMK13" s="162"/>
      <c r="LML13" s="162"/>
      <c r="LMM13" s="162"/>
      <c r="LMN13" s="162"/>
      <c r="LMO13" s="162"/>
      <c r="LMP13" s="162"/>
      <c r="LMQ13" s="162"/>
      <c r="LMR13" s="162"/>
      <c r="LMS13" s="162"/>
      <c r="LMT13" s="162"/>
      <c r="LMU13" s="162"/>
      <c r="LMV13" s="162"/>
      <c r="LMW13" s="162"/>
      <c r="LMX13" s="162"/>
      <c r="LMY13" s="162"/>
      <c r="LMZ13" s="162"/>
      <c r="LNA13" s="162"/>
      <c r="LNB13" s="162"/>
      <c r="LNC13" s="162"/>
      <c r="LND13" s="162"/>
      <c r="LNE13" s="162"/>
      <c r="LNF13" s="162"/>
      <c r="LNG13" s="162"/>
      <c r="LNH13" s="162"/>
      <c r="LNI13" s="162"/>
      <c r="LNJ13" s="162"/>
      <c r="LNK13" s="162"/>
      <c r="LNL13" s="162"/>
      <c r="LNM13" s="162"/>
      <c r="LNN13" s="162"/>
      <c r="LNO13" s="162"/>
      <c r="LNP13" s="162"/>
      <c r="LNQ13" s="162"/>
      <c r="LNR13" s="162"/>
      <c r="LNS13" s="162"/>
      <c r="LNT13" s="162"/>
      <c r="LNU13" s="162"/>
      <c r="LNV13" s="162"/>
      <c r="LNW13" s="162"/>
      <c r="LNX13" s="162"/>
      <c r="LNY13" s="162"/>
      <c r="LNZ13" s="162"/>
      <c r="LOA13" s="162"/>
      <c r="LOB13" s="162"/>
      <c r="LOC13" s="162"/>
      <c r="LOD13" s="162"/>
      <c r="LOE13" s="162"/>
      <c r="LOF13" s="162"/>
      <c r="LOG13" s="162"/>
      <c r="LOH13" s="162"/>
      <c r="LOI13" s="162"/>
      <c r="LOJ13" s="162"/>
      <c r="LOK13" s="162"/>
      <c r="LOL13" s="162"/>
      <c r="LOM13" s="162"/>
      <c r="LON13" s="162"/>
      <c r="LOO13" s="162"/>
      <c r="LOP13" s="162"/>
      <c r="LOQ13" s="162"/>
      <c r="LOR13" s="162"/>
      <c r="LOS13" s="162"/>
      <c r="LOT13" s="162"/>
      <c r="LOU13" s="162"/>
      <c r="LOV13" s="162"/>
      <c r="LOW13" s="162"/>
      <c r="LOX13" s="162"/>
      <c r="LOY13" s="162"/>
      <c r="LOZ13" s="162"/>
      <c r="LPA13" s="162"/>
      <c r="LPB13" s="162"/>
      <c r="LPC13" s="162"/>
      <c r="LPD13" s="162"/>
      <c r="LPE13" s="162"/>
      <c r="LPF13" s="162"/>
      <c r="LPG13" s="162"/>
      <c r="LPH13" s="162"/>
      <c r="LPI13" s="162"/>
      <c r="LPJ13" s="162"/>
      <c r="LPK13" s="162"/>
      <c r="LPL13" s="162"/>
      <c r="LPM13" s="162"/>
      <c r="LPN13" s="162"/>
      <c r="LPO13" s="162"/>
      <c r="LPP13" s="162"/>
      <c r="LPQ13" s="162"/>
      <c r="LPR13" s="162"/>
      <c r="LPS13" s="162"/>
      <c r="LPT13" s="162"/>
      <c r="LPU13" s="162"/>
      <c r="LPV13" s="162"/>
      <c r="LPW13" s="162"/>
      <c r="LPX13" s="162"/>
      <c r="LPY13" s="162"/>
      <c r="LPZ13" s="162"/>
      <c r="LQA13" s="162"/>
      <c r="LQB13" s="162"/>
      <c r="LQC13" s="162"/>
      <c r="LQD13" s="162"/>
      <c r="LQE13" s="162"/>
      <c r="LQF13" s="162"/>
      <c r="LQG13" s="162"/>
      <c r="LQH13" s="162"/>
      <c r="LQI13" s="162"/>
      <c r="LQJ13" s="162"/>
      <c r="LQK13" s="162"/>
      <c r="LQL13" s="162"/>
      <c r="LQM13" s="162"/>
      <c r="LQN13" s="162"/>
      <c r="LQO13" s="162"/>
      <c r="LQP13" s="162"/>
      <c r="LQQ13" s="162"/>
      <c r="LQR13" s="162"/>
      <c r="LQS13" s="162"/>
      <c r="LQT13" s="162"/>
      <c r="LQU13" s="162"/>
      <c r="LQV13" s="162"/>
      <c r="LQW13" s="162"/>
      <c r="LQX13" s="162"/>
      <c r="LQY13" s="162"/>
      <c r="LQZ13" s="162"/>
      <c r="LRA13" s="162"/>
      <c r="LRB13" s="162"/>
      <c r="LRC13" s="162"/>
      <c r="LRD13" s="162"/>
      <c r="LRE13" s="162"/>
      <c r="LRF13" s="162"/>
      <c r="LRG13" s="162"/>
      <c r="LRH13" s="162"/>
      <c r="LRI13" s="162"/>
      <c r="LRJ13" s="162"/>
      <c r="LRK13" s="162"/>
      <c r="LRL13" s="162"/>
      <c r="LRM13" s="162"/>
      <c r="LRN13" s="162"/>
      <c r="LRO13" s="162"/>
      <c r="LRP13" s="162"/>
      <c r="LRQ13" s="162"/>
      <c r="LRR13" s="162"/>
      <c r="LRS13" s="162"/>
      <c r="LRT13" s="162"/>
      <c r="LRU13" s="162"/>
      <c r="LRV13" s="162"/>
      <c r="LRW13" s="162"/>
      <c r="LRX13" s="162"/>
      <c r="LRY13" s="162"/>
      <c r="LRZ13" s="162"/>
      <c r="LSA13" s="162"/>
      <c r="LSB13" s="162"/>
      <c r="LSC13" s="162"/>
      <c r="LSD13" s="162"/>
      <c r="LSE13" s="162"/>
      <c r="LSF13" s="162"/>
      <c r="LSG13" s="162"/>
      <c r="LSH13" s="162"/>
      <c r="LSI13" s="162"/>
      <c r="LSJ13" s="162"/>
      <c r="LSK13" s="162"/>
      <c r="LSL13" s="162"/>
      <c r="LSM13" s="162"/>
      <c r="LSN13" s="162"/>
      <c r="LSO13" s="162"/>
      <c r="LSP13" s="162"/>
      <c r="LSQ13" s="162"/>
      <c r="LSR13" s="162"/>
      <c r="LSS13" s="162"/>
      <c r="LST13" s="162"/>
      <c r="LSU13" s="162"/>
      <c r="LSV13" s="162"/>
      <c r="LSW13" s="162"/>
      <c r="LSX13" s="162"/>
      <c r="LSY13" s="162"/>
      <c r="LSZ13" s="162"/>
      <c r="LTA13" s="162"/>
      <c r="LTB13" s="162"/>
      <c r="LTC13" s="162"/>
      <c r="LTD13" s="162"/>
      <c r="LTE13" s="162"/>
      <c r="LTF13" s="162"/>
      <c r="LTG13" s="162"/>
      <c r="LTH13" s="162"/>
      <c r="LTI13" s="162"/>
      <c r="LTJ13" s="162"/>
      <c r="LTK13" s="162"/>
      <c r="LTL13" s="162"/>
      <c r="LTM13" s="162"/>
      <c r="LTN13" s="162"/>
      <c r="LTO13" s="162"/>
      <c r="LTP13" s="162"/>
      <c r="LTQ13" s="162"/>
      <c r="LTR13" s="162"/>
      <c r="LTS13" s="162"/>
      <c r="LTT13" s="162"/>
      <c r="LTU13" s="162"/>
      <c r="LTV13" s="162"/>
      <c r="LTW13" s="162"/>
      <c r="LTX13" s="162"/>
      <c r="LTY13" s="162"/>
      <c r="LTZ13" s="162"/>
      <c r="LUA13" s="162"/>
      <c r="LUB13" s="162"/>
      <c r="LUC13" s="162"/>
      <c r="LUD13" s="162"/>
      <c r="LUE13" s="162"/>
      <c r="LUF13" s="162"/>
      <c r="LUG13" s="162"/>
      <c r="LUH13" s="162"/>
      <c r="LUI13" s="162"/>
      <c r="LUJ13" s="162"/>
      <c r="LUK13" s="162"/>
      <c r="LUL13" s="162"/>
      <c r="LUM13" s="162"/>
      <c r="LUN13" s="162"/>
      <c r="LUO13" s="162"/>
      <c r="LUP13" s="162"/>
      <c r="LUQ13" s="162"/>
      <c r="LUR13" s="162"/>
      <c r="LUS13" s="162"/>
      <c r="LUT13" s="162"/>
      <c r="LUU13" s="162"/>
      <c r="LUV13" s="162"/>
      <c r="LUW13" s="162"/>
      <c r="LUX13" s="162"/>
      <c r="LUY13" s="162"/>
      <c r="LUZ13" s="162"/>
      <c r="LVA13" s="162"/>
      <c r="LVB13" s="162"/>
      <c r="LVC13" s="162"/>
      <c r="LVD13" s="162"/>
      <c r="LVE13" s="162"/>
      <c r="LVF13" s="162"/>
      <c r="LVG13" s="162"/>
      <c r="LVH13" s="162"/>
      <c r="LVI13" s="162"/>
      <c r="LVJ13" s="162"/>
      <c r="LVK13" s="162"/>
      <c r="LVL13" s="162"/>
      <c r="LVM13" s="162"/>
      <c r="LVN13" s="162"/>
      <c r="LVO13" s="162"/>
      <c r="LVP13" s="162"/>
      <c r="LVQ13" s="162"/>
      <c r="LVR13" s="162"/>
      <c r="LVS13" s="162"/>
      <c r="LVT13" s="162"/>
      <c r="LVU13" s="162"/>
      <c r="LVV13" s="162"/>
      <c r="LVW13" s="162"/>
      <c r="LVX13" s="162"/>
      <c r="LVY13" s="162"/>
      <c r="LVZ13" s="162"/>
      <c r="LWA13" s="162"/>
      <c r="LWB13" s="162"/>
      <c r="LWC13" s="162"/>
      <c r="LWD13" s="162"/>
      <c r="LWE13" s="162"/>
      <c r="LWF13" s="162"/>
      <c r="LWG13" s="162"/>
      <c r="LWH13" s="162"/>
      <c r="LWI13" s="162"/>
      <c r="LWJ13" s="162"/>
      <c r="LWK13" s="162"/>
      <c r="LWL13" s="162"/>
      <c r="LWM13" s="162"/>
      <c r="LWN13" s="162"/>
      <c r="LWO13" s="162"/>
      <c r="LWP13" s="162"/>
      <c r="LWQ13" s="162"/>
      <c r="LWR13" s="162"/>
      <c r="LWS13" s="162"/>
      <c r="LWT13" s="162"/>
      <c r="LWU13" s="162"/>
      <c r="LWV13" s="162"/>
      <c r="LWW13" s="162"/>
      <c r="LWX13" s="162"/>
      <c r="LWY13" s="162"/>
      <c r="LWZ13" s="162"/>
      <c r="LXA13" s="162"/>
      <c r="LXB13" s="162"/>
      <c r="LXC13" s="162"/>
      <c r="LXD13" s="162"/>
      <c r="LXE13" s="162"/>
      <c r="LXF13" s="162"/>
      <c r="LXG13" s="162"/>
      <c r="LXH13" s="162"/>
      <c r="LXI13" s="162"/>
      <c r="LXJ13" s="162"/>
      <c r="LXK13" s="162"/>
      <c r="LXL13" s="162"/>
      <c r="LXM13" s="162"/>
      <c r="LXN13" s="162"/>
      <c r="LXO13" s="162"/>
      <c r="LXP13" s="162"/>
      <c r="LXQ13" s="162"/>
      <c r="LXR13" s="162"/>
      <c r="LXS13" s="162"/>
      <c r="LXT13" s="162"/>
      <c r="LXU13" s="162"/>
      <c r="LXV13" s="162"/>
      <c r="LXW13" s="162"/>
      <c r="LXX13" s="162"/>
      <c r="LXY13" s="162"/>
      <c r="LXZ13" s="162"/>
      <c r="LYA13" s="162"/>
      <c r="LYB13" s="162"/>
      <c r="LYC13" s="162"/>
      <c r="LYD13" s="162"/>
      <c r="LYE13" s="162"/>
      <c r="LYF13" s="162"/>
      <c r="LYG13" s="162"/>
      <c r="LYH13" s="162"/>
      <c r="LYI13" s="162"/>
      <c r="LYJ13" s="162"/>
      <c r="LYK13" s="162"/>
      <c r="LYL13" s="162"/>
      <c r="LYM13" s="162"/>
      <c r="LYN13" s="162"/>
      <c r="LYO13" s="162"/>
      <c r="LYP13" s="162"/>
      <c r="LYQ13" s="162"/>
      <c r="LYR13" s="162"/>
      <c r="LYS13" s="162"/>
      <c r="LYT13" s="162"/>
      <c r="LYU13" s="162"/>
      <c r="LYV13" s="162"/>
      <c r="LYW13" s="162"/>
      <c r="LYX13" s="162"/>
      <c r="LYY13" s="162"/>
      <c r="LYZ13" s="162"/>
      <c r="LZA13" s="162"/>
      <c r="LZB13" s="162"/>
      <c r="LZC13" s="162"/>
      <c r="LZD13" s="162"/>
      <c r="LZE13" s="162"/>
      <c r="LZF13" s="162"/>
      <c r="LZG13" s="162"/>
      <c r="LZH13" s="162"/>
      <c r="LZI13" s="162"/>
      <c r="LZJ13" s="162"/>
      <c r="LZK13" s="162"/>
      <c r="LZL13" s="162"/>
      <c r="LZM13" s="162"/>
      <c r="LZN13" s="162"/>
      <c r="LZO13" s="162"/>
      <c r="LZP13" s="162"/>
      <c r="LZQ13" s="162"/>
      <c r="LZR13" s="162"/>
      <c r="LZS13" s="162"/>
      <c r="LZT13" s="162"/>
      <c r="LZU13" s="162"/>
      <c r="LZV13" s="162"/>
      <c r="LZW13" s="162"/>
      <c r="LZX13" s="162"/>
      <c r="LZY13" s="162"/>
      <c r="LZZ13" s="162"/>
      <c r="MAA13" s="162"/>
      <c r="MAB13" s="162"/>
      <c r="MAC13" s="162"/>
      <c r="MAD13" s="162"/>
      <c r="MAE13" s="162"/>
      <c r="MAF13" s="162"/>
      <c r="MAG13" s="162"/>
      <c r="MAH13" s="162"/>
      <c r="MAI13" s="162"/>
      <c r="MAJ13" s="162"/>
      <c r="MAK13" s="162"/>
      <c r="MAL13" s="162"/>
      <c r="MAM13" s="162"/>
      <c r="MAN13" s="162"/>
      <c r="MAO13" s="162"/>
      <c r="MAP13" s="162"/>
      <c r="MAQ13" s="162"/>
      <c r="MAR13" s="162"/>
      <c r="MAS13" s="162"/>
      <c r="MAT13" s="162"/>
      <c r="MAU13" s="162"/>
      <c r="MAV13" s="162"/>
      <c r="MAW13" s="162"/>
      <c r="MAX13" s="162"/>
      <c r="MAY13" s="162"/>
      <c r="MAZ13" s="162"/>
      <c r="MBA13" s="162"/>
      <c r="MBB13" s="162"/>
      <c r="MBC13" s="162"/>
      <c r="MBD13" s="162"/>
      <c r="MBE13" s="162"/>
      <c r="MBF13" s="162"/>
      <c r="MBG13" s="162"/>
      <c r="MBH13" s="162"/>
      <c r="MBI13" s="162"/>
      <c r="MBJ13" s="162"/>
      <c r="MBK13" s="162"/>
      <c r="MBL13" s="162"/>
      <c r="MBM13" s="162"/>
      <c r="MBN13" s="162"/>
      <c r="MBO13" s="162"/>
      <c r="MBP13" s="162"/>
      <c r="MBQ13" s="162"/>
      <c r="MBR13" s="162"/>
      <c r="MBS13" s="162"/>
      <c r="MBT13" s="162"/>
      <c r="MBU13" s="162"/>
      <c r="MBV13" s="162"/>
      <c r="MBW13" s="162"/>
      <c r="MBX13" s="162"/>
      <c r="MBY13" s="162"/>
      <c r="MBZ13" s="162"/>
      <c r="MCA13" s="162"/>
      <c r="MCB13" s="162"/>
      <c r="MCC13" s="162"/>
      <c r="MCD13" s="162"/>
      <c r="MCE13" s="162"/>
      <c r="MCF13" s="162"/>
      <c r="MCG13" s="162"/>
      <c r="MCH13" s="162"/>
      <c r="MCI13" s="162"/>
      <c r="MCJ13" s="162"/>
      <c r="MCK13" s="162"/>
      <c r="MCL13" s="162"/>
      <c r="MCM13" s="162"/>
      <c r="MCN13" s="162"/>
      <c r="MCO13" s="162"/>
      <c r="MCP13" s="162"/>
      <c r="MCQ13" s="162"/>
      <c r="MCR13" s="162"/>
      <c r="MCS13" s="162"/>
      <c r="MCT13" s="162"/>
      <c r="MCU13" s="162"/>
      <c r="MCV13" s="162"/>
      <c r="MCW13" s="162"/>
      <c r="MCX13" s="162"/>
      <c r="MCY13" s="162"/>
      <c r="MCZ13" s="162"/>
      <c r="MDA13" s="162"/>
      <c r="MDB13" s="162"/>
      <c r="MDC13" s="162"/>
      <c r="MDD13" s="162"/>
      <c r="MDE13" s="162"/>
      <c r="MDF13" s="162"/>
      <c r="MDG13" s="162"/>
      <c r="MDH13" s="162"/>
      <c r="MDI13" s="162"/>
      <c r="MDJ13" s="162"/>
      <c r="MDK13" s="162"/>
      <c r="MDL13" s="162"/>
      <c r="MDM13" s="162"/>
      <c r="MDN13" s="162"/>
      <c r="MDO13" s="162"/>
      <c r="MDP13" s="162"/>
      <c r="MDQ13" s="162"/>
      <c r="MDR13" s="162"/>
      <c r="MDS13" s="162"/>
      <c r="MDT13" s="162"/>
      <c r="MDU13" s="162"/>
      <c r="MDV13" s="162"/>
      <c r="MDW13" s="162"/>
      <c r="MDX13" s="162"/>
      <c r="MDY13" s="162"/>
      <c r="MDZ13" s="162"/>
      <c r="MEA13" s="162"/>
      <c r="MEB13" s="162"/>
      <c r="MEC13" s="162"/>
      <c r="MED13" s="162"/>
      <c r="MEE13" s="162"/>
      <c r="MEF13" s="162"/>
      <c r="MEG13" s="162"/>
      <c r="MEH13" s="162"/>
      <c r="MEI13" s="162"/>
      <c r="MEJ13" s="162"/>
      <c r="MEK13" s="162"/>
      <c r="MEL13" s="162"/>
      <c r="MEM13" s="162"/>
      <c r="MEN13" s="162"/>
      <c r="MEO13" s="162"/>
      <c r="MEP13" s="162"/>
      <c r="MEQ13" s="162"/>
      <c r="MER13" s="162"/>
      <c r="MES13" s="162"/>
      <c r="MET13" s="162"/>
      <c r="MEU13" s="162"/>
      <c r="MEV13" s="162"/>
      <c r="MEW13" s="162"/>
      <c r="MEX13" s="162"/>
      <c r="MEY13" s="162"/>
      <c r="MEZ13" s="162"/>
      <c r="MFA13" s="162"/>
      <c r="MFB13" s="162"/>
      <c r="MFC13" s="162"/>
      <c r="MFD13" s="162"/>
      <c r="MFE13" s="162"/>
      <c r="MFF13" s="162"/>
      <c r="MFG13" s="162"/>
      <c r="MFH13" s="162"/>
      <c r="MFI13" s="162"/>
      <c r="MFJ13" s="162"/>
      <c r="MFK13" s="162"/>
      <c r="MFL13" s="162"/>
      <c r="MFM13" s="162"/>
      <c r="MFN13" s="162"/>
      <c r="MFO13" s="162"/>
      <c r="MFP13" s="162"/>
      <c r="MFQ13" s="162"/>
      <c r="MFR13" s="162"/>
      <c r="MFS13" s="162"/>
      <c r="MFT13" s="162"/>
      <c r="MFU13" s="162"/>
      <c r="MFV13" s="162"/>
      <c r="MFW13" s="162"/>
      <c r="MFX13" s="162"/>
      <c r="MFY13" s="162"/>
      <c r="MFZ13" s="162"/>
      <c r="MGA13" s="162"/>
      <c r="MGB13" s="162"/>
      <c r="MGC13" s="162"/>
      <c r="MGD13" s="162"/>
      <c r="MGE13" s="162"/>
      <c r="MGF13" s="162"/>
      <c r="MGG13" s="162"/>
      <c r="MGH13" s="162"/>
      <c r="MGI13" s="162"/>
      <c r="MGJ13" s="162"/>
      <c r="MGK13" s="162"/>
      <c r="MGL13" s="162"/>
      <c r="MGM13" s="162"/>
      <c r="MGN13" s="162"/>
      <c r="MGO13" s="162"/>
      <c r="MGP13" s="162"/>
      <c r="MGQ13" s="162"/>
      <c r="MGR13" s="162"/>
      <c r="MGS13" s="162"/>
      <c r="MGT13" s="162"/>
      <c r="MGU13" s="162"/>
      <c r="MGV13" s="162"/>
      <c r="MGW13" s="162"/>
      <c r="MGX13" s="162"/>
      <c r="MGY13" s="162"/>
      <c r="MGZ13" s="162"/>
      <c r="MHA13" s="162"/>
      <c r="MHB13" s="162"/>
      <c r="MHC13" s="162"/>
      <c r="MHD13" s="162"/>
      <c r="MHE13" s="162"/>
      <c r="MHF13" s="162"/>
      <c r="MHG13" s="162"/>
      <c r="MHH13" s="162"/>
      <c r="MHI13" s="162"/>
      <c r="MHJ13" s="162"/>
      <c r="MHK13" s="162"/>
      <c r="MHL13" s="162"/>
      <c r="MHM13" s="162"/>
      <c r="MHN13" s="162"/>
      <c r="MHO13" s="162"/>
      <c r="MHP13" s="162"/>
      <c r="MHQ13" s="162"/>
      <c r="MHR13" s="162"/>
      <c r="MHS13" s="162"/>
      <c r="MHT13" s="162"/>
      <c r="MHU13" s="162"/>
      <c r="MHV13" s="162"/>
      <c r="MHW13" s="162"/>
      <c r="MHX13" s="162"/>
      <c r="MHY13" s="162"/>
      <c r="MHZ13" s="162"/>
      <c r="MIA13" s="162"/>
      <c r="MIB13" s="162"/>
      <c r="MIC13" s="162"/>
      <c r="MID13" s="162"/>
      <c r="MIE13" s="162"/>
      <c r="MIF13" s="162"/>
      <c r="MIG13" s="162"/>
      <c r="MIH13" s="162"/>
      <c r="MII13" s="162"/>
      <c r="MIJ13" s="162"/>
      <c r="MIK13" s="162"/>
      <c r="MIL13" s="162"/>
      <c r="MIM13" s="162"/>
      <c r="MIN13" s="162"/>
      <c r="MIO13" s="162"/>
      <c r="MIP13" s="162"/>
      <c r="MIQ13" s="162"/>
      <c r="MIR13" s="162"/>
      <c r="MIS13" s="162"/>
      <c r="MIT13" s="162"/>
      <c r="MIU13" s="162"/>
      <c r="MIV13" s="162"/>
      <c r="MIW13" s="162"/>
      <c r="MIX13" s="162"/>
      <c r="MIY13" s="162"/>
      <c r="MIZ13" s="162"/>
      <c r="MJA13" s="162"/>
      <c r="MJB13" s="162"/>
      <c r="MJC13" s="162"/>
      <c r="MJD13" s="162"/>
      <c r="MJE13" s="162"/>
      <c r="MJF13" s="162"/>
      <c r="MJG13" s="162"/>
      <c r="MJH13" s="162"/>
      <c r="MJI13" s="162"/>
      <c r="MJJ13" s="162"/>
      <c r="MJK13" s="162"/>
      <c r="MJL13" s="162"/>
      <c r="MJM13" s="162"/>
      <c r="MJN13" s="162"/>
      <c r="MJO13" s="162"/>
      <c r="MJP13" s="162"/>
      <c r="MJQ13" s="162"/>
      <c r="MJR13" s="162"/>
      <c r="MJS13" s="162"/>
      <c r="MJT13" s="162"/>
      <c r="MJU13" s="162"/>
      <c r="MJV13" s="162"/>
      <c r="MJW13" s="162"/>
      <c r="MJX13" s="162"/>
      <c r="MJY13" s="162"/>
      <c r="MJZ13" s="162"/>
      <c r="MKA13" s="162"/>
      <c r="MKB13" s="162"/>
      <c r="MKC13" s="162"/>
      <c r="MKD13" s="162"/>
      <c r="MKE13" s="162"/>
      <c r="MKF13" s="162"/>
      <c r="MKG13" s="162"/>
      <c r="MKH13" s="162"/>
      <c r="MKI13" s="162"/>
      <c r="MKJ13" s="162"/>
      <c r="MKK13" s="162"/>
      <c r="MKL13" s="162"/>
      <c r="MKM13" s="162"/>
      <c r="MKN13" s="162"/>
      <c r="MKO13" s="162"/>
      <c r="MKP13" s="162"/>
      <c r="MKQ13" s="162"/>
      <c r="MKR13" s="162"/>
      <c r="MKS13" s="162"/>
      <c r="MKT13" s="162"/>
      <c r="MKU13" s="162"/>
      <c r="MKV13" s="162"/>
      <c r="MKW13" s="162"/>
      <c r="MKX13" s="162"/>
      <c r="MKY13" s="162"/>
      <c r="MKZ13" s="162"/>
      <c r="MLA13" s="162"/>
      <c r="MLB13" s="162"/>
      <c r="MLC13" s="162"/>
      <c r="MLD13" s="162"/>
      <c r="MLE13" s="162"/>
      <c r="MLF13" s="162"/>
      <c r="MLG13" s="162"/>
      <c r="MLH13" s="162"/>
      <c r="MLI13" s="162"/>
      <c r="MLJ13" s="162"/>
      <c r="MLK13" s="162"/>
      <c r="MLL13" s="162"/>
      <c r="MLM13" s="162"/>
      <c r="MLN13" s="162"/>
      <c r="MLO13" s="162"/>
      <c r="MLP13" s="162"/>
      <c r="MLQ13" s="162"/>
      <c r="MLR13" s="162"/>
      <c r="MLS13" s="162"/>
      <c r="MLT13" s="162"/>
      <c r="MLU13" s="162"/>
      <c r="MLV13" s="162"/>
      <c r="MLW13" s="162"/>
      <c r="MLX13" s="162"/>
      <c r="MLY13" s="162"/>
      <c r="MLZ13" s="162"/>
      <c r="MMA13" s="162"/>
      <c r="MMB13" s="162"/>
      <c r="MMC13" s="162"/>
      <c r="MMD13" s="162"/>
      <c r="MME13" s="162"/>
      <c r="MMF13" s="162"/>
      <c r="MMG13" s="162"/>
      <c r="MMH13" s="162"/>
      <c r="MMI13" s="162"/>
      <c r="MMJ13" s="162"/>
      <c r="MMK13" s="162"/>
      <c r="MML13" s="162"/>
      <c r="MMM13" s="162"/>
      <c r="MMN13" s="162"/>
      <c r="MMO13" s="162"/>
      <c r="MMP13" s="162"/>
      <c r="MMQ13" s="162"/>
      <c r="MMR13" s="162"/>
      <c r="MMS13" s="162"/>
      <c r="MMT13" s="162"/>
      <c r="MMU13" s="162"/>
      <c r="MMV13" s="162"/>
      <c r="MMW13" s="162"/>
      <c r="MMX13" s="162"/>
      <c r="MMY13" s="162"/>
      <c r="MMZ13" s="162"/>
      <c r="MNA13" s="162"/>
      <c r="MNB13" s="162"/>
      <c r="MNC13" s="162"/>
      <c r="MND13" s="162"/>
      <c r="MNE13" s="162"/>
      <c r="MNF13" s="162"/>
      <c r="MNG13" s="162"/>
      <c r="MNH13" s="162"/>
      <c r="MNI13" s="162"/>
      <c r="MNJ13" s="162"/>
      <c r="MNK13" s="162"/>
      <c r="MNL13" s="162"/>
      <c r="MNM13" s="162"/>
      <c r="MNN13" s="162"/>
      <c r="MNO13" s="162"/>
      <c r="MNP13" s="162"/>
      <c r="MNQ13" s="162"/>
      <c r="MNR13" s="162"/>
      <c r="MNS13" s="162"/>
      <c r="MNT13" s="162"/>
      <c r="MNU13" s="162"/>
      <c r="MNV13" s="162"/>
      <c r="MNW13" s="162"/>
      <c r="MNX13" s="162"/>
      <c r="MNY13" s="162"/>
      <c r="MNZ13" s="162"/>
      <c r="MOA13" s="162"/>
      <c r="MOB13" s="162"/>
      <c r="MOC13" s="162"/>
      <c r="MOD13" s="162"/>
      <c r="MOE13" s="162"/>
      <c r="MOF13" s="162"/>
      <c r="MOG13" s="162"/>
      <c r="MOH13" s="162"/>
      <c r="MOI13" s="162"/>
      <c r="MOJ13" s="162"/>
      <c r="MOK13" s="162"/>
      <c r="MOL13" s="162"/>
      <c r="MOM13" s="162"/>
      <c r="MON13" s="162"/>
      <c r="MOO13" s="162"/>
      <c r="MOP13" s="162"/>
      <c r="MOQ13" s="162"/>
      <c r="MOR13" s="162"/>
      <c r="MOS13" s="162"/>
      <c r="MOT13" s="162"/>
      <c r="MOU13" s="162"/>
      <c r="MOV13" s="162"/>
      <c r="MOW13" s="162"/>
      <c r="MOX13" s="162"/>
      <c r="MOY13" s="162"/>
      <c r="MOZ13" s="162"/>
      <c r="MPA13" s="162"/>
      <c r="MPB13" s="162"/>
      <c r="MPC13" s="162"/>
      <c r="MPD13" s="162"/>
      <c r="MPE13" s="162"/>
      <c r="MPF13" s="162"/>
      <c r="MPG13" s="162"/>
      <c r="MPH13" s="162"/>
      <c r="MPI13" s="162"/>
      <c r="MPJ13" s="162"/>
      <c r="MPK13" s="162"/>
      <c r="MPL13" s="162"/>
      <c r="MPM13" s="162"/>
      <c r="MPN13" s="162"/>
      <c r="MPO13" s="162"/>
      <c r="MPP13" s="162"/>
      <c r="MPQ13" s="162"/>
      <c r="MPR13" s="162"/>
      <c r="MPS13" s="162"/>
      <c r="MPT13" s="162"/>
      <c r="MPU13" s="162"/>
      <c r="MPV13" s="162"/>
      <c r="MPW13" s="162"/>
      <c r="MPX13" s="162"/>
      <c r="MPY13" s="162"/>
      <c r="MPZ13" s="162"/>
      <c r="MQA13" s="162"/>
      <c r="MQB13" s="162"/>
      <c r="MQC13" s="162"/>
      <c r="MQD13" s="162"/>
      <c r="MQE13" s="162"/>
      <c r="MQF13" s="162"/>
      <c r="MQG13" s="162"/>
      <c r="MQH13" s="162"/>
      <c r="MQI13" s="162"/>
      <c r="MQJ13" s="162"/>
      <c r="MQK13" s="162"/>
      <c r="MQL13" s="162"/>
      <c r="MQM13" s="162"/>
      <c r="MQN13" s="162"/>
      <c r="MQO13" s="162"/>
      <c r="MQP13" s="162"/>
      <c r="MQQ13" s="162"/>
      <c r="MQR13" s="162"/>
      <c r="MQS13" s="162"/>
      <c r="MQT13" s="162"/>
      <c r="MQU13" s="162"/>
      <c r="MQV13" s="162"/>
      <c r="MQW13" s="162"/>
      <c r="MQX13" s="162"/>
      <c r="MQY13" s="162"/>
      <c r="MQZ13" s="162"/>
      <c r="MRA13" s="162"/>
      <c r="MRB13" s="162"/>
      <c r="MRC13" s="162"/>
      <c r="MRD13" s="162"/>
      <c r="MRE13" s="162"/>
      <c r="MRF13" s="162"/>
      <c r="MRG13" s="162"/>
      <c r="MRH13" s="162"/>
      <c r="MRI13" s="162"/>
      <c r="MRJ13" s="162"/>
      <c r="MRK13" s="162"/>
      <c r="MRL13" s="162"/>
      <c r="MRM13" s="162"/>
      <c r="MRN13" s="162"/>
      <c r="MRO13" s="162"/>
      <c r="MRP13" s="162"/>
      <c r="MRQ13" s="162"/>
      <c r="MRR13" s="162"/>
      <c r="MRS13" s="162"/>
      <c r="MRT13" s="162"/>
      <c r="MRU13" s="162"/>
      <c r="MRV13" s="162"/>
      <c r="MRW13" s="162"/>
      <c r="MRX13" s="162"/>
      <c r="MRY13" s="162"/>
      <c r="MRZ13" s="162"/>
      <c r="MSA13" s="162"/>
      <c r="MSB13" s="162"/>
      <c r="MSC13" s="162"/>
      <c r="MSD13" s="162"/>
      <c r="MSE13" s="162"/>
      <c r="MSF13" s="162"/>
      <c r="MSG13" s="162"/>
      <c r="MSH13" s="162"/>
      <c r="MSI13" s="162"/>
      <c r="MSJ13" s="162"/>
      <c r="MSK13" s="162"/>
      <c r="MSL13" s="162"/>
      <c r="MSM13" s="162"/>
      <c r="MSN13" s="162"/>
      <c r="MSO13" s="162"/>
      <c r="MSP13" s="162"/>
      <c r="MSQ13" s="162"/>
      <c r="MSR13" s="162"/>
      <c r="MSS13" s="162"/>
      <c r="MST13" s="162"/>
      <c r="MSU13" s="162"/>
      <c r="MSV13" s="162"/>
      <c r="MSW13" s="162"/>
      <c r="MSX13" s="162"/>
      <c r="MSY13" s="162"/>
      <c r="MSZ13" s="162"/>
      <c r="MTA13" s="162"/>
      <c r="MTB13" s="162"/>
      <c r="MTC13" s="162"/>
      <c r="MTD13" s="162"/>
      <c r="MTE13" s="162"/>
      <c r="MTF13" s="162"/>
      <c r="MTG13" s="162"/>
      <c r="MTH13" s="162"/>
      <c r="MTI13" s="162"/>
      <c r="MTJ13" s="162"/>
      <c r="MTK13" s="162"/>
      <c r="MTL13" s="162"/>
      <c r="MTM13" s="162"/>
      <c r="MTN13" s="162"/>
      <c r="MTO13" s="162"/>
      <c r="MTP13" s="162"/>
      <c r="MTQ13" s="162"/>
      <c r="MTR13" s="162"/>
      <c r="MTS13" s="162"/>
      <c r="MTT13" s="162"/>
      <c r="MTU13" s="162"/>
      <c r="MTV13" s="162"/>
      <c r="MTW13" s="162"/>
      <c r="MTX13" s="162"/>
      <c r="MTY13" s="162"/>
      <c r="MTZ13" s="162"/>
      <c r="MUA13" s="162"/>
      <c r="MUB13" s="162"/>
      <c r="MUC13" s="162"/>
      <c r="MUD13" s="162"/>
      <c r="MUE13" s="162"/>
      <c r="MUF13" s="162"/>
      <c r="MUG13" s="162"/>
      <c r="MUH13" s="162"/>
      <c r="MUI13" s="162"/>
      <c r="MUJ13" s="162"/>
      <c r="MUK13" s="162"/>
      <c r="MUL13" s="162"/>
      <c r="MUM13" s="162"/>
      <c r="MUN13" s="162"/>
      <c r="MUO13" s="162"/>
      <c r="MUP13" s="162"/>
      <c r="MUQ13" s="162"/>
      <c r="MUR13" s="162"/>
      <c r="MUS13" s="162"/>
      <c r="MUT13" s="162"/>
      <c r="MUU13" s="162"/>
      <c r="MUV13" s="162"/>
      <c r="MUW13" s="162"/>
      <c r="MUX13" s="162"/>
      <c r="MUY13" s="162"/>
      <c r="MUZ13" s="162"/>
      <c r="MVA13" s="162"/>
      <c r="MVB13" s="162"/>
      <c r="MVC13" s="162"/>
      <c r="MVD13" s="162"/>
      <c r="MVE13" s="162"/>
      <c r="MVF13" s="162"/>
      <c r="MVG13" s="162"/>
      <c r="MVH13" s="162"/>
      <c r="MVI13" s="162"/>
      <c r="MVJ13" s="162"/>
      <c r="MVK13" s="162"/>
      <c r="MVL13" s="162"/>
      <c r="MVM13" s="162"/>
      <c r="MVN13" s="162"/>
      <c r="MVO13" s="162"/>
      <c r="MVP13" s="162"/>
      <c r="MVQ13" s="162"/>
      <c r="MVR13" s="162"/>
      <c r="MVS13" s="162"/>
      <c r="MVT13" s="162"/>
      <c r="MVU13" s="162"/>
      <c r="MVV13" s="162"/>
      <c r="MVW13" s="162"/>
      <c r="MVX13" s="162"/>
      <c r="MVY13" s="162"/>
      <c r="MVZ13" s="162"/>
      <c r="MWA13" s="162"/>
      <c r="MWB13" s="162"/>
      <c r="MWC13" s="162"/>
      <c r="MWD13" s="162"/>
      <c r="MWE13" s="162"/>
      <c r="MWF13" s="162"/>
      <c r="MWG13" s="162"/>
      <c r="MWH13" s="162"/>
      <c r="MWI13" s="162"/>
      <c r="MWJ13" s="162"/>
      <c r="MWK13" s="162"/>
      <c r="MWL13" s="162"/>
      <c r="MWM13" s="162"/>
      <c r="MWN13" s="162"/>
      <c r="MWO13" s="162"/>
      <c r="MWP13" s="162"/>
      <c r="MWQ13" s="162"/>
      <c r="MWR13" s="162"/>
      <c r="MWS13" s="162"/>
      <c r="MWT13" s="162"/>
      <c r="MWU13" s="162"/>
      <c r="MWV13" s="162"/>
      <c r="MWW13" s="162"/>
      <c r="MWX13" s="162"/>
      <c r="MWY13" s="162"/>
      <c r="MWZ13" s="162"/>
      <c r="MXA13" s="162"/>
      <c r="MXB13" s="162"/>
      <c r="MXC13" s="162"/>
      <c r="MXD13" s="162"/>
      <c r="MXE13" s="162"/>
      <c r="MXF13" s="162"/>
      <c r="MXG13" s="162"/>
      <c r="MXH13" s="162"/>
      <c r="MXI13" s="162"/>
      <c r="MXJ13" s="162"/>
      <c r="MXK13" s="162"/>
      <c r="MXL13" s="162"/>
      <c r="MXM13" s="162"/>
      <c r="MXN13" s="162"/>
      <c r="MXO13" s="162"/>
      <c r="MXP13" s="162"/>
      <c r="MXQ13" s="162"/>
      <c r="MXR13" s="162"/>
      <c r="MXS13" s="162"/>
      <c r="MXT13" s="162"/>
      <c r="MXU13" s="162"/>
      <c r="MXV13" s="162"/>
      <c r="MXW13" s="162"/>
      <c r="MXX13" s="162"/>
      <c r="MXY13" s="162"/>
      <c r="MXZ13" s="162"/>
      <c r="MYA13" s="162"/>
      <c r="MYB13" s="162"/>
      <c r="MYC13" s="162"/>
      <c r="MYD13" s="162"/>
      <c r="MYE13" s="162"/>
      <c r="MYF13" s="162"/>
      <c r="MYG13" s="162"/>
      <c r="MYH13" s="162"/>
      <c r="MYI13" s="162"/>
      <c r="MYJ13" s="162"/>
      <c r="MYK13" s="162"/>
      <c r="MYL13" s="162"/>
      <c r="MYM13" s="162"/>
      <c r="MYN13" s="162"/>
      <c r="MYO13" s="162"/>
      <c r="MYP13" s="162"/>
      <c r="MYQ13" s="162"/>
      <c r="MYR13" s="162"/>
      <c r="MYS13" s="162"/>
      <c r="MYT13" s="162"/>
      <c r="MYU13" s="162"/>
      <c r="MYV13" s="162"/>
      <c r="MYW13" s="162"/>
      <c r="MYX13" s="162"/>
      <c r="MYY13" s="162"/>
      <c r="MYZ13" s="162"/>
      <c r="MZA13" s="162"/>
      <c r="MZB13" s="162"/>
      <c r="MZC13" s="162"/>
      <c r="MZD13" s="162"/>
      <c r="MZE13" s="162"/>
      <c r="MZF13" s="162"/>
      <c r="MZG13" s="162"/>
      <c r="MZH13" s="162"/>
      <c r="MZI13" s="162"/>
      <c r="MZJ13" s="162"/>
      <c r="MZK13" s="162"/>
      <c r="MZL13" s="162"/>
      <c r="MZM13" s="162"/>
      <c r="MZN13" s="162"/>
      <c r="MZO13" s="162"/>
      <c r="MZP13" s="162"/>
      <c r="MZQ13" s="162"/>
      <c r="MZR13" s="162"/>
      <c r="MZS13" s="162"/>
      <c r="MZT13" s="162"/>
      <c r="MZU13" s="162"/>
      <c r="MZV13" s="162"/>
      <c r="MZW13" s="162"/>
      <c r="MZX13" s="162"/>
      <c r="MZY13" s="162"/>
      <c r="MZZ13" s="162"/>
      <c r="NAA13" s="162"/>
      <c r="NAB13" s="162"/>
      <c r="NAC13" s="162"/>
      <c r="NAD13" s="162"/>
      <c r="NAE13" s="162"/>
      <c r="NAF13" s="162"/>
      <c r="NAG13" s="162"/>
      <c r="NAH13" s="162"/>
      <c r="NAI13" s="162"/>
      <c r="NAJ13" s="162"/>
      <c r="NAK13" s="162"/>
      <c r="NAL13" s="162"/>
      <c r="NAM13" s="162"/>
      <c r="NAN13" s="162"/>
      <c r="NAO13" s="162"/>
      <c r="NAP13" s="162"/>
      <c r="NAQ13" s="162"/>
      <c r="NAR13" s="162"/>
      <c r="NAS13" s="162"/>
      <c r="NAT13" s="162"/>
      <c r="NAU13" s="162"/>
      <c r="NAV13" s="162"/>
      <c r="NAW13" s="162"/>
      <c r="NAX13" s="162"/>
      <c r="NAY13" s="162"/>
      <c r="NAZ13" s="162"/>
      <c r="NBA13" s="162"/>
      <c r="NBB13" s="162"/>
      <c r="NBC13" s="162"/>
      <c r="NBD13" s="162"/>
      <c r="NBE13" s="162"/>
      <c r="NBF13" s="162"/>
      <c r="NBG13" s="162"/>
      <c r="NBH13" s="162"/>
      <c r="NBI13" s="162"/>
      <c r="NBJ13" s="162"/>
      <c r="NBK13" s="162"/>
      <c r="NBL13" s="162"/>
      <c r="NBM13" s="162"/>
      <c r="NBN13" s="162"/>
      <c r="NBO13" s="162"/>
      <c r="NBP13" s="162"/>
      <c r="NBQ13" s="162"/>
      <c r="NBR13" s="162"/>
      <c r="NBS13" s="162"/>
      <c r="NBT13" s="162"/>
      <c r="NBU13" s="162"/>
      <c r="NBV13" s="162"/>
      <c r="NBW13" s="162"/>
      <c r="NBX13" s="162"/>
      <c r="NBY13" s="162"/>
      <c r="NBZ13" s="162"/>
      <c r="NCA13" s="162"/>
      <c r="NCB13" s="162"/>
      <c r="NCC13" s="162"/>
      <c r="NCD13" s="162"/>
      <c r="NCE13" s="162"/>
      <c r="NCF13" s="162"/>
      <c r="NCG13" s="162"/>
      <c r="NCH13" s="162"/>
      <c r="NCI13" s="162"/>
      <c r="NCJ13" s="162"/>
      <c r="NCK13" s="162"/>
      <c r="NCL13" s="162"/>
      <c r="NCM13" s="162"/>
      <c r="NCN13" s="162"/>
      <c r="NCO13" s="162"/>
      <c r="NCP13" s="162"/>
      <c r="NCQ13" s="162"/>
      <c r="NCR13" s="162"/>
      <c r="NCS13" s="162"/>
      <c r="NCT13" s="162"/>
      <c r="NCU13" s="162"/>
      <c r="NCV13" s="162"/>
      <c r="NCW13" s="162"/>
      <c r="NCX13" s="162"/>
      <c r="NCY13" s="162"/>
      <c r="NCZ13" s="162"/>
      <c r="NDA13" s="162"/>
      <c r="NDB13" s="162"/>
      <c r="NDC13" s="162"/>
      <c r="NDD13" s="162"/>
      <c r="NDE13" s="162"/>
      <c r="NDF13" s="162"/>
      <c r="NDG13" s="162"/>
      <c r="NDH13" s="162"/>
      <c r="NDI13" s="162"/>
      <c r="NDJ13" s="162"/>
      <c r="NDK13" s="162"/>
      <c r="NDL13" s="162"/>
      <c r="NDM13" s="162"/>
      <c r="NDN13" s="162"/>
      <c r="NDO13" s="162"/>
      <c r="NDP13" s="162"/>
      <c r="NDQ13" s="162"/>
      <c r="NDR13" s="162"/>
      <c r="NDS13" s="162"/>
      <c r="NDT13" s="162"/>
      <c r="NDU13" s="162"/>
      <c r="NDV13" s="162"/>
      <c r="NDW13" s="162"/>
      <c r="NDX13" s="162"/>
      <c r="NDY13" s="162"/>
      <c r="NDZ13" s="162"/>
      <c r="NEA13" s="162"/>
      <c r="NEB13" s="162"/>
      <c r="NEC13" s="162"/>
      <c r="NED13" s="162"/>
      <c r="NEE13" s="162"/>
      <c r="NEF13" s="162"/>
      <c r="NEG13" s="162"/>
      <c r="NEH13" s="162"/>
      <c r="NEI13" s="162"/>
      <c r="NEJ13" s="162"/>
      <c r="NEK13" s="162"/>
      <c r="NEL13" s="162"/>
      <c r="NEM13" s="162"/>
      <c r="NEN13" s="162"/>
      <c r="NEO13" s="162"/>
      <c r="NEP13" s="162"/>
      <c r="NEQ13" s="162"/>
      <c r="NER13" s="162"/>
      <c r="NES13" s="162"/>
      <c r="NET13" s="162"/>
      <c r="NEU13" s="162"/>
      <c r="NEV13" s="162"/>
      <c r="NEW13" s="162"/>
      <c r="NEX13" s="162"/>
      <c r="NEY13" s="162"/>
      <c r="NEZ13" s="162"/>
      <c r="NFA13" s="162"/>
      <c r="NFB13" s="162"/>
      <c r="NFC13" s="162"/>
      <c r="NFD13" s="162"/>
      <c r="NFE13" s="162"/>
      <c r="NFF13" s="162"/>
      <c r="NFG13" s="162"/>
      <c r="NFH13" s="162"/>
      <c r="NFI13" s="162"/>
      <c r="NFJ13" s="162"/>
      <c r="NFK13" s="162"/>
      <c r="NFL13" s="162"/>
      <c r="NFM13" s="162"/>
      <c r="NFN13" s="162"/>
      <c r="NFO13" s="162"/>
      <c r="NFP13" s="162"/>
      <c r="NFQ13" s="162"/>
      <c r="NFR13" s="162"/>
      <c r="NFS13" s="162"/>
      <c r="NFT13" s="162"/>
      <c r="NFU13" s="162"/>
      <c r="NFV13" s="162"/>
      <c r="NFW13" s="162"/>
      <c r="NFX13" s="162"/>
      <c r="NFY13" s="162"/>
      <c r="NFZ13" s="162"/>
      <c r="NGA13" s="162"/>
      <c r="NGB13" s="162"/>
      <c r="NGC13" s="162"/>
      <c r="NGD13" s="162"/>
      <c r="NGE13" s="162"/>
      <c r="NGF13" s="162"/>
      <c r="NGG13" s="162"/>
      <c r="NGH13" s="162"/>
      <c r="NGI13" s="162"/>
      <c r="NGJ13" s="162"/>
      <c r="NGK13" s="162"/>
      <c r="NGL13" s="162"/>
      <c r="NGM13" s="162"/>
      <c r="NGN13" s="162"/>
      <c r="NGO13" s="162"/>
      <c r="NGP13" s="162"/>
      <c r="NGQ13" s="162"/>
      <c r="NGR13" s="162"/>
      <c r="NGS13" s="162"/>
      <c r="NGT13" s="162"/>
      <c r="NGU13" s="162"/>
      <c r="NGV13" s="162"/>
      <c r="NGW13" s="162"/>
      <c r="NGX13" s="162"/>
      <c r="NGY13" s="162"/>
      <c r="NGZ13" s="162"/>
      <c r="NHA13" s="162"/>
      <c r="NHB13" s="162"/>
      <c r="NHC13" s="162"/>
      <c r="NHD13" s="162"/>
      <c r="NHE13" s="162"/>
      <c r="NHF13" s="162"/>
      <c r="NHG13" s="162"/>
      <c r="NHH13" s="162"/>
      <c r="NHI13" s="162"/>
      <c r="NHJ13" s="162"/>
      <c r="NHK13" s="162"/>
      <c r="NHL13" s="162"/>
      <c r="NHM13" s="162"/>
      <c r="NHN13" s="162"/>
      <c r="NHO13" s="162"/>
      <c r="NHP13" s="162"/>
      <c r="NHQ13" s="162"/>
      <c r="NHR13" s="162"/>
      <c r="NHS13" s="162"/>
      <c r="NHT13" s="162"/>
      <c r="NHU13" s="162"/>
      <c r="NHV13" s="162"/>
      <c r="NHW13" s="162"/>
      <c r="NHX13" s="162"/>
      <c r="NHY13" s="162"/>
      <c r="NHZ13" s="162"/>
      <c r="NIA13" s="162"/>
      <c r="NIB13" s="162"/>
      <c r="NIC13" s="162"/>
      <c r="NID13" s="162"/>
      <c r="NIE13" s="162"/>
      <c r="NIF13" s="162"/>
      <c r="NIG13" s="162"/>
      <c r="NIH13" s="162"/>
      <c r="NII13" s="162"/>
      <c r="NIJ13" s="162"/>
      <c r="NIK13" s="162"/>
      <c r="NIL13" s="162"/>
      <c r="NIM13" s="162"/>
      <c r="NIN13" s="162"/>
      <c r="NIO13" s="162"/>
      <c r="NIP13" s="162"/>
      <c r="NIQ13" s="162"/>
      <c r="NIR13" s="162"/>
      <c r="NIS13" s="162"/>
      <c r="NIT13" s="162"/>
      <c r="NIU13" s="162"/>
      <c r="NIV13" s="162"/>
      <c r="NIW13" s="162"/>
      <c r="NIX13" s="162"/>
      <c r="NIY13" s="162"/>
      <c r="NIZ13" s="162"/>
      <c r="NJA13" s="162"/>
      <c r="NJB13" s="162"/>
      <c r="NJC13" s="162"/>
      <c r="NJD13" s="162"/>
      <c r="NJE13" s="162"/>
      <c r="NJF13" s="162"/>
      <c r="NJG13" s="162"/>
      <c r="NJH13" s="162"/>
      <c r="NJI13" s="162"/>
      <c r="NJJ13" s="162"/>
      <c r="NJK13" s="162"/>
      <c r="NJL13" s="162"/>
      <c r="NJM13" s="162"/>
      <c r="NJN13" s="162"/>
      <c r="NJO13" s="162"/>
      <c r="NJP13" s="162"/>
      <c r="NJQ13" s="162"/>
      <c r="NJR13" s="162"/>
      <c r="NJS13" s="162"/>
      <c r="NJT13" s="162"/>
      <c r="NJU13" s="162"/>
      <c r="NJV13" s="162"/>
      <c r="NJW13" s="162"/>
      <c r="NJX13" s="162"/>
      <c r="NJY13" s="162"/>
      <c r="NJZ13" s="162"/>
      <c r="NKA13" s="162"/>
      <c r="NKB13" s="162"/>
      <c r="NKC13" s="162"/>
      <c r="NKD13" s="162"/>
      <c r="NKE13" s="162"/>
      <c r="NKF13" s="162"/>
      <c r="NKG13" s="162"/>
      <c r="NKH13" s="162"/>
      <c r="NKI13" s="162"/>
      <c r="NKJ13" s="162"/>
      <c r="NKK13" s="162"/>
      <c r="NKL13" s="162"/>
      <c r="NKM13" s="162"/>
      <c r="NKN13" s="162"/>
      <c r="NKO13" s="162"/>
      <c r="NKP13" s="162"/>
      <c r="NKQ13" s="162"/>
      <c r="NKR13" s="162"/>
      <c r="NKS13" s="162"/>
      <c r="NKT13" s="162"/>
      <c r="NKU13" s="162"/>
      <c r="NKV13" s="162"/>
      <c r="NKW13" s="162"/>
      <c r="NKX13" s="162"/>
      <c r="NKY13" s="162"/>
      <c r="NKZ13" s="162"/>
      <c r="NLA13" s="162"/>
      <c r="NLB13" s="162"/>
      <c r="NLC13" s="162"/>
      <c r="NLD13" s="162"/>
      <c r="NLE13" s="162"/>
      <c r="NLF13" s="162"/>
      <c r="NLG13" s="162"/>
      <c r="NLH13" s="162"/>
      <c r="NLI13" s="162"/>
      <c r="NLJ13" s="162"/>
      <c r="NLK13" s="162"/>
      <c r="NLL13" s="162"/>
      <c r="NLM13" s="162"/>
      <c r="NLN13" s="162"/>
      <c r="NLO13" s="162"/>
      <c r="NLP13" s="162"/>
      <c r="NLQ13" s="162"/>
      <c r="NLR13" s="162"/>
      <c r="NLS13" s="162"/>
      <c r="NLT13" s="162"/>
      <c r="NLU13" s="162"/>
      <c r="NLV13" s="162"/>
      <c r="NLW13" s="162"/>
      <c r="NLX13" s="162"/>
      <c r="NLY13" s="162"/>
      <c r="NLZ13" s="162"/>
      <c r="NMA13" s="162"/>
      <c r="NMB13" s="162"/>
      <c r="NMC13" s="162"/>
      <c r="NMD13" s="162"/>
      <c r="NME13" s="162"/>
      <c r="NMF13" s="162"/>
      <c r="NMG13" s="162"/>
      <c r="NMH13" s="162"/>
      <c r="NMI13" s="162"/>
      <c r="NMJ13" s="162"/>
      <c r="NMK13" s="162"/>
      <c r="NML13" s="162"/>
      <c r="NMM13" s="162"/>
      <c r="NMN13" s="162"/>
      <c r="NMO13" s="162"/>
      <c r="NMP13" s="162"/>
      <c r="NMQ13" s="162"/>
      <c r="NMR13" s="162"/>
      <c r="NMS13" s="162"/>
      <c r="NMT13" s="162"/>
      <c r="NMU13" s="162"/>
      <c r="NMV13" s="162"/>
      <c r="NMW13" s="162"/>
      <c r="NMX13" s="162"/>
      <c r="NMY13" s="162"/>
      <c r="NMZ13" s="162"/>
      <c r="NNA13" s="162"/>
      <c r="NNB13" s="162"/>
      <c r="NNC13" s="162"/>
      <c r="NND13" s="162"/>
      <c r="NNE13" s="162"/>
      <c r="NNF13" s="162"/>
      <c r="NNG13" s="162"/>
      <c r="NNH13" s="162"/>
      <c r="NNI13" s="162"/>
      <c r="NNJ13" s="162"/>
      <c r="NNK13" s="162"/>
      <c r="NNL13" s="162"/>
      <c r="NNM13" s="162"/>
      <c r="NNN13" s="162"/>
      <c r="NNO13" s="162"/>
      <c r="NNP13" s="162"/>
      <c r="NNQ13" s="162"/>
      <c r="NNR13" s="162"/>
      <c r="NNS13" s="162"/>
      <c r="NNT13" s="162"/>
      <c r="NNU13" s="162"/>
      <c r="NNV13" s="162"/>
      <c r="NNW13" s="162"/>
      <c r="NNX13" s="162"/>
      <c r="NNY13" s="162"/>
      <c r="NNZ13" s="162"/>
      <c r="NOA13" s="162"/>
      <c r="NOB13" s="162"/>
      <c r="NOC13" s="162"/>
      <c r="NOD13" s="162"/>
      <c r="NOE13" s="162"/>
      <c r="NOF13" s="162"/>
      <c r="NOG13" s="162"/>
      <c r="NOH13" s="162"/>
      <c r="NOI13" s="162"/>
      <c r="NOJ13" s="162"/>
      <c r="NOK13" s="162"/>
      <c r="NOL13" s="162"/>
      <c r="NOM13" s="162"/>
      <c r="NON13" s="162"/>
      <c r="NOO13" s="162"/>
      <c r="NOP13" s="162"/>
      <c r="NOQ13" s="162"/>
      <c r="NOR13" s="162"/>
      <c r="NOS13" s="162"/>
      <c r="NOT13" s="162"/>
      <c r="NOU13" s="162"/>
      <c r="NOV13" s="162"/>
      <c r="NOW13" s="162"/>
      <c r="NOX13" s="162"/>
      <c r="NOY13" s="162"/>
      <c r="NOZ13" s="162"/>
      <c r="NPA13" s="162"/>
      <c r="NPB13" s="162"/>
      <c r="NPC13" s="162"/>
      <c r="NPD13" s="162"/>
      <c r="NPE13" s="162"/>
      <c r="NPF13" s="162"/>
      <c r="NPG13" s="162"/>
      <c r="NPH13" s="162"/>
      <c r="NPI13" s="162"/>
      <c r="NPJ13" s="162"/>
      <c r="NPK13" s="162"/>
      <c r="NPL13" s="162"/>
      <c r="NPM13" s="162"/>
      <c r="NPN13" s="162"/>
      <c r="NPO13" s="162"/>
      <c r="NPP13" s="162"/>
      <c r="NPQ13" s="162"/>
      <c r="NPR13" s="162"/>
      <c r="NPS13" s="162"/>
      <c r="NPT13" s="162"/>
      <c r="NPU13" s="162"/>
      <c r="NPV13" s="162"/>
      <c r="NPW13" s="162"/>
      <c r="NPX13" s="162"/>
      <c r="NPY13" s="162"/>
      <c r="NPZ13" s="162"/>
      <c r="NQA13" s="162"/>
      <c r="NQB13" s="162"/>
      <c r="NQC13" s="162"/>
      <c r="NQD13" s="162"/>
      <c r="NQE13" s="162"/>
      <c r="NQF13" s="162"/>
      <c r="NQG13" s="162"/>
      <c r="NQH13" s="162"/>
      <c r="NQI13" s="162"/>
      <c r="NQJ13" s="162"/>
      <c r="NQK13" s="162"/>
      <c r="NQL13" s="162"/>
      <c r="NQM13" s="162"/>
      <c r="NQN13" s="162"/>
      <c r="NQO13" s="162"/>
      <c r="NQP13" s="162"/>
      <c r="NQQ13" s="162"/>
      <c r="NQR13" s="162"/>
      <c r="NQS13" s="162"/>
      <c r="NQT13" s="162"/>
      <c r="NQU13" s="162"/>
      <c r="NQV13" s="162"/>
      <c r="NQW13" s="162"/>
      <c r="NQX13" s="162"/>
      <c r="NQY13" s="162"/>
      <c r="NQZ13" s="162"/>
      <c r="NRA13" s="162"/>
      <c r="NRB13" s="162"/>
      <c r="NRC13" s="162"/>
      <c r="NRD13" s="162"/>
      <c r="NRE13" s="162"/>
      <c r="NRF13" s="162"/>
      <c r="NRG13" s="162"/>
      <c r="NRH13" s="162"/>
      <c r="NRI13" s="162"/>
      <c r="NRJ13" s="162"/>
      <c r="NRK13" s="162"/>
      <c r="NRL13" s="162"/>
      <c r="NRM13" s="162"/>
      <c r="NRN13" s="162"/>
      <c r="NRO13" s="162"/>
      <c r="NRP13" s="162"/>
      <c r="NRQ13" s="162"/>
      <c r="NRR13" s="162"/>
      <c r="NRS13" s="162"/>
      <c r="NRT13" s="162"/>
      <c r="NRU13" s="162"/>
      <c r="NRV13" s="162"/>
      <c r="NRW13" s="162"/>
      <c r="NRX13" s="162"/>
      <c r="NRY13" s="162"/>
      <c r="NRZ13" s="162"/>
      <c r="NSA13" s="162"/>
      <c r="NSB13" s="162"/>
      <c r="NSC13" s="162"/>
      <c r="NSD13" s="162"/>
      <c r="NSE13" s="162"/>
      <c r="NSF13" s="162"/>
      <c r="NSG13" s="162"/>
      <c r="NSH13" s="162"/>
      <c r="NSI13" s="162"/>
      <c r="NSJ13" s="162"/>
      <c r="NSK13" s="162"/>
      <c r="NSL13" s="162"/>
      <c r="NSM13" s="162"/>
      <c r="NSN13" s="162"/>
      <c r="NSO13" s="162"/>
      <c r="NSP13" s="162"/>
      <c r="NSQ13" s="162"/>
      <c r="NSR13" s="162"/>
      <c r="NSS13" s="162"/>
      <c r="NST13" s="162"/>
      <c r="NSU13" s="162"/>
      <c r="NSV13" s="162"/>
      <c r="NSW13" s="162"/>
      <c r="NSX13" s="162"/>
      <c r="NSY13" s="162"/>
      <c r="NSZ13" s="162"/>
      <c r="NTA13" s="162"/>
      <c r="NTB13" s="162"/>
      <c r="NTC13" s="162"/>
      <c r="NTD13" s="162"/>
      <c r="NTE13" s="162"/>
      <c r="NTF13" s="162"/>
      <c r="NTG13" s="162"/>
      <c r="NTH13" s="162"/>
      <c r="NTI13" s="162"/>
      <c r="NTJ13" s="162"/>
      <c r="NTK13" s="162"/>
      <c r="NTL13" s="162"/>
      <c r="NTM13" s="162"/>
      <c r="NTN13" s="162"/>
      <c r="NTO13" s="162"/>
      <c r="NTP13" s="162"/>
      <c r="NTQ13" s="162"/>
      <c r="NTR13" s="162"/>
      <c r="NTS13" s="162"/>
      <c r="NTT13" s="162"/>
      <c r="NTU13" s="162"/>
      <c r="NTV13" s="162"/>
      <c r="NTW13" s="162"/>
      <c r="NTX13" s="162"/>
      <c r="NTY13" s="162"/>
      <c r="NTZ13" s="162"/>
      <c r="NUA13" s="162"/>
      <c r="NUB13" s="162"/>
      <c r="NUC13" s="162"/>
      <c r="NUD13" s="162"/>
      <c r="NUE13" s="162"/>
      <c r="NUF13" s="162"/>
      <c r="NUG13" s="162"/>
      <c r="NUH13" s="162"/>
      <c r="NUI13" s="162"/>
      <c r="NUJ13" s="162"/>
      <c r="NUK13" s="162"/>
      <c r="NUL13" s="162"/>
      <c r="NUM13" s="162"/>
      <c r="NUN13" s="162"/>
      <c r="NUO13" s="162"/>
      <c r="NUP13" s="162"/>
      <c r="NUQ13" s="162"/>
      <c r="NUR13" s="162"/>
      <c r="NUS13" s="162"/>
      <c r="NUT13" s="162"/>
      <c r="NUU13" s="162"/>
      <c r="NUV13" s="162"/>
      <c r="NUW13" s="162"/>
      <c r="NUX13" s="162"/>
      <c r="NUY13" s="162"/>
      <c r="NUZ13" s="162"/>
      <c r="NVA13" s="162"/>
      <c r="NVB13" s="162"/>
      <c r="NVC13" s="162"/>
      <c r="NVD13" s="162"/>
      <c r="NVE13" s="162"/>
      <c r="NVF13" s="162"/>
      <c r="NVG13" s="162"/>
      <c r="NVH13" s="162"/>
      <c r="NVI13" s="162"/>
      <c r="NVJ13" s="162"/>
      <c r="NVK13" s="162"/>
      <c r="NVL13" s="162"/>
      <c r="NVM13" s="162"/>
      <c r="NVN13" s="162"/>
      <c r="NVO13" s="162"/>
      <c r="NVP13" s="162"/>
      <c r="NVQ13" s="162"/>
      <c r="NVR13" s="162"/>
      <c r="NVS13" s="162"/>
      <c r="NVT13" s="162"/>
      <c r="NVU13" s="162"/>
      <c r="NVV13" s="162"/>
      <c r="NVW13" s="162"/>
      <c r="NVX13" s="162"/>
      <c r="NVY13" s="162"/>
      <c r="NVZ13" s="162"/>
      <c r="NWA13" s="162"/>
      <c r="NWB13" s="162"/>
      <c r="NWC13" s="162"/>
      <c r="NWD13" s="162"/>
      <c r="NWE13" s="162"/>
      <c r="NWF13" s="162"/>
      <c r="NWG13" s="162"/>
      <c r="NWH13" s="162"/>
      <c r="NWI13" s="162"/>
      <c r="NWJ13" s="162"/>
      <c r="NWK13" s="162"/>
      <c r="NWL13" s="162"/>
      <c r="NWM13" s="162"/>
      <c r="NWN13" s="162"/>
      <c r="NWO13" s="162"/>
      <c r="NWP13" s="162"/>
      <c r="NWQ13" s="162"/>
      <c r="NWR13" s="162"/>
      <c r="NWS13" s="162"/>
      <c r="NWT13" s="162"/>
      <c r="NWU13" s="162"/>
      <c r="NWV13" s="162"/>
      <c r="NWW13" s="162"/>
      <c r="NWX13" s="162"/>
      <c r="NWY13" s="162"/>
      <c r="NWZ13" s="162"/>
      <c r="NXA13" s="162"/>
      <c r="NXB13" s="162"/>
      <c r="NXC13" s="162"/>
      <c r="NXD13" s="162"/>
      <c r="NXE13" s="162"/>
      <c r="NXF13" s="162"/>
      <c r="NXG13" s="162"/>
      <c r="NXH13" s="162"/>
      <c r="NXI13" s="162"/>
      <c r="NXJ13" s="162"/>
      <c r="NXK13" s="162"/>
      <c r="NXL13" s="162"/>
      <c r="NXM13" s="162"/>
      <c r="NXN13" s="162"/>
      <c r="NXO13" s="162"/>
      <c r="NXP13" s="162"/>
      <c r="NXQ13" s="162"/>
      <c r="NXR13" s="162"/>
      <c r="NXS13" s="162"/>
      <c r="NXT13" s="162"/>
      <c r="NXU13" s="162"/>
      <c r="NXV13" s="162"/>
      <c r="NXW13" s="162"/>
      <c r="NXX13" s="162"/>
      <c r="NXY13" s="162"/>
      <c r="NXZ13" s="162"/>
      <c r="NYA13" s="162"/>
      <c r="NYB13" s="162"/>
      <c r="NYC13" s="162"/>
      <c r="NYD13" s="162"/>
      <c r="NYE13" s="162"/>
      <c r="NYF13" s="162"/>
      <c r="NYG13" s="162"/>
      <c r="NYH13" s="162"/>
      <c r="NYI13" s="162"/>
      <c r="NYJ13" s="162"/>
      <c r="NYK13" s="162"/>
      <c r="NYL13" s="162"/>
      <c r="NYM13" s="162"/>
      <c r="NYN13" s="162"/>
      <c r="NYO13" s="162"/>
      <c r="NYP13" s="162"/>
      <c r="NYQ13" s="162"/>
      <c r="NYR13" s="162"/>
      <c r="NYS13" s="162"/>
      <c r="NYT13" s="162"/>
      <c r="NYU13" s="162"/>
      <c r="NYV13" s="162"/>
      <c r="NYW13" s="162"/>
      <c r="NYX13" s="162"/>
      <c r="NYY13" s="162"/>
      <c r="NYZ13" s="162"/>
      <c r="NZA13" s="162"/>
      <c r="NZB13" s="162"/>
      <c r="NZC13" s="162"/>
      <c r="NZD13" s="162"/>
      <c r="NZE13" s="162"/>
      <c r="NZF13" s="162"/>
      <c r="NZG13" s="162"/>
      <c r="NZH13" s="162"/>
      <c r="NZI13" s="162"/>
      <c r="NZJ13" s="162"/>
      <c r="NZK13" s="162"/>
      <c r="NZL13" s="162"/>
      <c r="NZM13" s="162"/>
      <c r="NZN13" s="162"/>
      <c r="NZO13" s="162"/>
      <c r="NZP13" s="162"/>
      <c r="NZQ13" s="162"/>
      <c r="NZR13" s="162"/>
      <c r="NZS13" s="162"/>
      <c r="NZT13" s="162"/>
      <c r="NZU13" s="162"/>
      <c r="NZV13" s="162"/>
      <c r="NZW13" s="162"/>
      <c r="NZX13" s="162"/>
      <c r="NZY13" s="162"/>
      <c r="NZZ13" s="162"/>
      <c r="OAA13" s="162"/>
      <c r="OAB13" s="162"/>
      <c r="OAC13" s="162"/>
      <c r="OAD13" s="162"/>
      <c r="OAE13" s="162"/>
      <c r="OAF13" s="162"/>
      <c r="OAG13" s="162"/>
      <c r="OAH13" s="162"/>
      <c r="OAI13" s="162"/>
      <c r="OAJ13" s="162"/>
      <c r="OAK13" s="162"/>
      <c r="OAL13" s="162"/>
      <c r="OAM13" s="162"/>
      <c r="OAN13" s="162"/>
      <c r="OAO13" s="162"/>
      <c r="OAP13" s="162"/>
      <c r="OAQ13" s="162"/>
      <c r="OAR13" s="162"/>
      <c r="OAS13" s="162"/>
      <c r="OAT13" s="162"/>
      <c r="OAU13" s="162"/>
      <c r="OAV13" s="162"/>
      <c r="OAW13" s="162"/>
      <c r="OAX13" s="162"/>
      <c r="OAY13" s="162"/>
      <c r="OAZ13" s="162"/>
      <c r="OBA13" s="162"/>
      <c r="OBB13" s="162"/>
      <c r="OBC13" s="162"/>
      <c r="OBD13" s="162"/>
      <c r="OBE13" s="162"/>
      <c r="OBF13" s="162"/>
      <c r="OBG13" s="162"/>
      <c r="OBH13" s="162"/>
      <c r="OBI13" s="162"/>
      <c r="OBJ13" s="162"/>
      <c r="OBK13" s="162"/>
      <c r="OBL13" s="162"/>
      <c r="OBM13" s="162"/>
      <c r="OBN13" s="162"/>
      <c r="OBO13" s="162"/>
      <c r="OBP13" s="162"/>
      <c r="OBQ13" s="162"/>
      <c r="OBR13" s="162"/>
      <c r="OBS13" s="162"/>
      <c r="OBT13" s="162"/>
      <c r="OBU13" s="162"/>
      <c r="OBV13" s="162"/>
      <c r="OBW13" s="162"/>
      <c r="OBX13" s="162"/>
      <c r="OBY13" s="162"/>
      <c r="OBZ13" s="162"/>
      <c r="OCA13" s="162"/>
      <c r="OCB13" s="162"/>
      <c r="OCC13" s="162"/>
      <c r="OCD13" s="162"/>
      <c r="OCE13" s="162"/>
      <c r="OCF13" s="162"/>
      <c r="OCG13" s="162"/>
      <c r="OCH13" s="162"/>
      <c r="OCI13" s="162"/>
      <c r="OCJ13" s="162"/>
      <c r="OCK13" s="162"/>
      <c r="OCL13" s="162"/>
      <c r="OCM13" s="162"/>
      <c r="OCN13" s="162"/>
      <c r="OCO13" s="162"/>
      <c r="OCP13" s="162"/>
      <c r="OCQ13" s="162"/>
      <c r="OCR13" s="162"/>
      <c r="OCS13" s="162"/>
      <c r="OCT13" s="162"/>
      <c r="OCU13" s="162"/>
      <c r="OCV13" s="162"/>
      <c r="OCW13" s="162"/>
      <c r="OCX13" s="162"/>
      <c r="OCY13" s="162"/>
      <c r="OCZ13" s="162"/>
      <c r="ODA13" s="162"/>
      <c r="ODB13" s="162"/>
      <c r="ODC13" s="162"/>
      <c r="ODD13" s="162"/>
      <c r="ODE13" s="162"/>
      <c r="ODF13" s="162"/>
      <c r="ODG13" s="162"/>
      <c r="ODH13" s="162"/>
      <c r="ODI13" s="162"/>
      <c r="ODJ13" s="162"/>
      <c r="ODK13" s="162"/>
      <c r="ODL13" s="162"/>
      <c r="ODM13" s="162"/>
      <c r="ODN13" s="162"/>
      <c r="ODO13" s="162"/>
      <c r="ODP13" s="162"/>
      <c r="ODQ13" s="162"/>
      <c r="ODR13" s="162"/>
      <c r="ODS13" s="162"/>
      <c r="ODT13" s="162"/>
      <c r="ODU13" s="162"/>
      <c r="ODV13" s="162"/>
      <c r="ODW13" s="162"/>
      <c r="ODX13" s="162"/>
      <c r="ODY13" s="162"/>
      <c r="ODZ13" s="162"/>
      <c r="OEA13" s="162"/>
      <c r="OEB13" s="162"/>
      <c r="OEC13" s="162"/>
      <c r="OED13" s="162"/>
      <c r="OEE13" s="162"/>
      <c r="OEF13" s="162"/>
      <c r="OEG13" s="162"/>
      <c r="OEH13" s="162"/>
      <c r="OEI13" s="162"/>
      <c r="OEJ13" s="162"/>
      <c r="OEK13" s="162"/>
      <c r="OEL13" s="162"/>
      <c r="OEM13" s="162"/>
      <c r="OEN13" s="162"/>
      <c r="OEO13" s="162"/>
      <c r="OEP13" s="162"/>
      <c r="OEQ13" s="162"/>
      <c r="OER13" s="162"/>
      <c r="OES13" s="162"/>
      <c r="OET13" s="162"/>
      <c r="OEU13" s="162"/>
      <c r="OEV13" s="162"/>
      <c r="OEW13" s="162"/>
      <c r="OEX13" s="162"/>
      <c r="OEY13" s="162"/>
      <c r="OEZ13" s="162"/>
      <c r="OFA13" s="162"/>
      <c r="OFB13" s="162"/>
      <c r="OFC13" s="162"/>
      <c r="OFD13" s="162"/>
      <c r="OFE13" s="162"/>
      <c r="OFF13" s="162"/>
      <c r="OFG13" s="162"/>
      <c r="OFH13" s="162"/>
      <c r="OFI13" s="162"/>
      <c r="OFJ13" s="162"/>
      <c r="OFK13" s="162"/>
      <c r="OFL13" s="162"/>
      <c r="OFM13" s="162"/>
      <c r="OFN13" s="162"/>
      <c r="OFO13" s="162"/>
      <c r="OFP13" s="162"/>
      <c r="OFQ13" s="162"/>
      <c r="OFR13" s="162"/>
      <c r="OFS13" s="162"/>
      <c r="OFT13" s="162"/>
      <c r="OFU13" s="162"/>
      <c r="OFV13" s="162"/>
      <c r="OFW13" s="162"/>
      <c r="OFX13" s="162"/>
      <c r="OFY13" s="162"/>
      <c r="OFZ13" s="162"/>
      <c r="OGA13" s="162"/>
      <c r="OGB13" s="162"/>
      <c r="OGC13" s="162"/>
      <c r="OGD13" s="162"/>
      <c r="OGE13" s="162"/>
      <c r="OGF13" s="162"/>
      <c r="OGG13" s="162"/>
      <c r="OGH13" s="162"/>
      <c r="OGI13" s="162"/>
      <c r="OGJ13" s="162"/>
      <c r="OGK13" s="162"/>
      <c r="OGL13" s="162"/>
      <c r="OGM13" s="162"/>
      <c r="OGN13" s="162"/>
      <c r="OGO13" s="162"/>
      <c r="OGP13" s="162"/>
      <c r="OGQ13" s="162"/>
      <c r="OGR13" s="162"/>
      <c r="OGS13" s="162"/>
      <c r="OGT13" s="162"/>
      <c r="OGU13" s="162"/>
      <c r="OGV13" s="162"/>
      <c r="OGW13" s="162"/>
      <c r="OGX13" s="162"/>
      <c r="OGY13" s="162"/>
      <c r="OGZ13" s="162"/>
      <c r="OHA13" s="162"/>
      <c r="OHB13" s="162"/>
      <c r="OHC13" s="162"/>
      <c r="OHD13" s="162"/>
      <c r="OHE13" s="162"/>
      <c r="OHF13" s="162"/>
      <c r="OHG13" s="162"/>
      <c r="OHH13" s="162"/>
      <c r="OHI13" s="162"/>
      <c r="OHJ13" s="162"/>
      <c r="OHK13" s="162"/>
      <c r="OHL13" s="162"/>
      <c r="OHM13" s="162"/>
      <c r="OHN13" s="162"/>
      <c r="OHO13" s="162"/>
      <c r="OHP13" s="162"/>
      <c r="OHQ13" s="162"/>
      <c r="OHR13" s="162"/>
      <c r="OHS13" s="162"/>
      <c r="OHT13" s="162"/>
      <c r="OHU13" s="162"/>
      <c r="OHV13" s="162"/>
      <c r="OHW13" s="162"/>
      <c r="OHX13" s="162"/>
      <c r="OHY13" s="162"/>
      <c r="OHZ13" s="162"/>
      <c r="OIA13" s="162"/>
      <c r="OIB13" s="162"/>
      <c r="OIC13" s="162"/>
      <c r="OID13" s="162"/>
      <c r="OIE13" s="162"/>
      <c r="OIF13" s="162"/>
      <c r="OIG13" s="162"/>
      <c r="OIH13" s="162"/>
      <c r="OII13" s="162"/>
      <c r="OIJ13" s="162"/>
      <c r="OIK13" s="162"/>
      <c r="OIL13" s="162"/>
      <c r="OIM13" s="162"/>
      <c r="OIN13" s="162"/>
      <c r="OIO13" s="162"/>
      <c r="OIP13" s="162"/>
      <c r="OIQ13" s="162"/>
      <c r="OIR13" s="162"/>
      <c r="OIS13" s="162"/>
      <c r="OIT13" s="162"/>
      <c r="OIU13" s="162"/>
      <c r="OIV13" s="162"/>
      <c r="OIW13" s="162"/>
      <c r="OIX13" s="162"/>
      <c r="OIY13" s="162"/>
      <c r="OIZ13" s="162"/>
      <c r="OJA13" s="162"/>
      <c r="OJB13" s="162"/>
      <c r="OJC13" s="162"/>
      <c r="OJD13" s="162"/>
      <c r="OJE13" s="162"/>
      <c r="OJF13" s="162"/>
      <c r="OJG13" s="162"/>
      <c r="OJH13" s="162"/>
      <c r="OJI13" s="162"/>
      <c r="OJJ13" s="162"/>
      <c r="OJK13" s="162"/>
      <c r="OJL13" s="162"/>
      <c r="OJM13" s="162"/>
      <c r="OJN13" s="162"/>
      <c r="OJO13" s="162"/>
      <c r="OJP13" s="162"/>
      <c r="OJQ13" s="162"/>
      <c r="OJR13" s="162"/>
      <c r="OJS13" s="162"/>
      <c r="OJT13" s="162"/>
      <c r="OJU13" s="162"/>
      <c r="OJV13" s="162"/>
      <c r="OJW13" s="162"/>
      <c r="OJX13" s="162"/>
      <c r="OJY13" s="162"/>
      <c r="OJZ13" s="162"/>
      <c r="OKA13" s="162"/>
      <c r="OKB13" s="162"/>
      <c r="OKC13" s="162"/>
      <c r="OKD13" s="162"/>
      <c r="OKE13" s="162"/>
      <c r="OKF13" s="162"/>
      <c r="OKG13" s="162"/>
      <c r="OKH13" s="162"/>
      <c r="OKI13" s="162"/>
      <c r="OKJ13" s="162"/>
      <c r="OKK13" s="162"/>
      <c r="OKL13" s="162"/>
      <c r="OKM13" s="162"/>
      <c r="OKN13" s="162"/>
      <c r="OKO13" s="162"/>
      <c r="OKP13" s="162"/>
      <c r="OKQ13" s="162"/>
      <c r="OKR13" s="162"/>
      <c r="OKS13" s="162"/>
      <c r="OKT13" s="162"/>
      <c r="OKU13" s="162"/>
      <c r="OKV13" s="162"/>
      <c r="OKW13" s="162"/>
      <c r="OKX13" s="162"/>
      <c r="OKY13" s="162"/>
      <c r="OKZ13" s="162"/>
      <c r="OLA13" s="162"/>
      <c r="OLB13" s="162"/>
      <c r="OLC13" s="162"/>
      <c r="OLD13" s="162"/>
      <c r="OLE13" s="162"/>
      <c r="OLF13" s="162"/>
      <c r="OLG13" s="162"/>
      <c r="OLH13" s="162"/>
      <c r="OLI13" s="162"/>
      <c r="OLJ13" s="162"/>
      <c r="OLK13" s="162"/>
      <c r="OLL13" s="162"/>
      <c r="OLM13" s="162"/>
      <c r="OLN13" s="162"/>
      <c r="OLO13" s="162"/>
      <c r="OLP13" s="162"/>
      <c r="OLQ13" s="162"/>
      <c r="OLR13" s="162"/>
      <c r="OLS13" s="162"/>
      <c r="OLT13" s="162"/>
      <c r="OLU13" s="162"/>
      <c r="OLV13" s="162"/>
      <c r="OLW13" s="162"/>
      <c r="OLX13" s="162"/>
      <c r="OLY13" s="162"/>
      <c r="OLZ13" s="162"/>
      <c r="OMA13" s="162"/>
      <c r="OMB13" s="162"/>
      <c r="OMC13" s="162"/>
      <c r="OMD13" s="162"/>
      <c r="OME13" s="162"/>
      <c r="OMF13" s="162"/>
      <c r="OMG13" s="162"/>
      <c r="OMH13" s="162"/>
      <c r="OMI13" s="162"/>
      <c r="OMJ13" s="162"/>
      <c r="OMK13" s="162"/>
      <c r="OML13" s="162"/>
      <c r="OMM13" s="162"/>
      <c r="OMN13" s="162"/>
      <c r="OMO13" s="162"/>
      <c r="OMP13" s="162"/>
      <c r="OMQ13" s="162"/>
      <c r="OMR13" s="162"/>
      <c r="OMS13" s="162"/>
      <c r="OMT13" s="162"/>
      <c r="OMU13" s="162"/>
      <c r="OMV13" s="162"/>
      <c r="OMW13" s="162"/>
      <c r="OMX13" s="162"/>
      <c r="OMY13" s="162"/>
      <c r="OMZ13" s="162"/>
      <c r="ONA13" s="162"/>
      <c r="ONB13" s="162"/>
      <c r="ONC13" s="162"/>
      <c r="OND13" s="162"/>
      <c r="ONE13" s="162"/>
      <c r="ONF13" s="162"/>
      <c r="ONG13" s="162"/>
      <c r="ONH13" s="162"/>
      <c r="ONI13" s="162"/>
      <c r="ONJ13" s="162"/>
      <c r="ONK13" s="162"/>
      <c r="ONL13" s="162"/>
      <c r="ONM13" s="162"/>
      <c r="ONN13" s="162"/>
      <c r="ONO13" s="162"/>
      <c r="ONP13" s="162"/>
      <c r="ONQ13" s="162"/>
      <c r="ONR13" s="162"/>
      <c r="ONS13" s="162"/>
      <c r="ONT13" s="162"/>
      <c r="ONU13" s="162"/>
      <c r="ONV13" s="162"/>
      <c r="ONW13" s="162"/>
      <c r="ONX13" s="162"/>
      <c r="ONY13" s="162"/>
      <c r="ONZ13" s="162"/>
      <c r="OOA13" s="162"/>
      <c r="OOB13" s="162"/>
      <c r="OOC13" s="162"/>
      <c r="OOD13" s="162"/>
      <c r="OOE13" s="162"/>
      <c r="OOF13" s="162"/>
      <c r="OOG13" s="162"/>
      <c r="OOH13" s="162"/>
      <c r="OOI13" s="162"/>
      <c r="OOJ13" s="162"/>
      <c r="OOK13" s="162"/>
      <c r="OOL13" s="162"/>
      <c r="OOM13" s="162"/>
      <c r="OON13" s="162"/>
      <c r="OOO13" s="162"/>
      <c r="OOP13" s="162"/>
      <c r="OOQ13" s="162"/>
      <c r="OOR13" s="162"/>
      <c r="OOS13" s="162"/>
      <c r="OOT13" s="162"/>
      <c r="OOU13" s="162"/>
      <c r="OOV13" s="162"/>
      <c r="OOW13" s="162"/>
      <c r="OOX13" s="162"/>
      <c r="OOY13" s="162"/>
      <c r="OOZ13" s="162"/>
      <c r="OPA13" s="162"/>
      <c r="OPB13" s="162"/>
      <c r="OPC13" s="162"/>
      <c r="OPD13" s="162"/>
      <c r="OPE13" s="162"/>
      <c r="OPF13" s="162"/>
      <c r="OPG13" s="162"/>
      <c r="OPH13" s="162"/>
      <c r="OPI13" s="162"/>
      <c r="OPJ13" s="162"/>
      <c r="OPK13" s="162"/>
      <c r="OPL13" s="162"/>
      <c r="OPM13" s="162"/>
      <c r="OPN13" s="162"/>
      <c r="OPO13" s="162"/>
      <c r="OPP13" s="162"/>
      <c r="OPQ13" s="162"/>
      <c r="OPR13" s="162"/>
      <c r="OPS13" s="162"/>
      <c r="OPT13" s="162"/>
      <c r="OPU13" s="162"/>
      <c r="OPV13" s="162"/>
      <c r="OPW13" s="162"/>
      <c r="OPX13" s="162"/>
      <c r="OPY13" s="162"/>
      <c r="OPZ13" s="162"/>
      <c r="OQA13" s="162"/>
      <c r="OQB13" s="162"/>
      <c r="OQC13" s="162"/>
      <c r="OQD13" s="162"/>
      <c r="OQE13" s="162"/>
      <c r="OQF13" s="162"/>
      <c r="OQG13" s="162"/>
      <c r="OQH13" s="162"/>
      <c r="OQI13" s="162"/>
      <c r="OQJ13" s="162"/>
      <c r="OQK13" s="162"/>
      <c r="OQL13" s="162"/>
      <c r="OQM13" s="162"/>
      <c r="OQN13" s="162"/>
      <c r="OQO13" s="162"/>
      <c r="OQP13" s="162"/>
      <c r="OQQ13" s="162"/>
      <c r="OQR13" s="162"/>
      <c r="OQS13" s="162"/>
      <c r="OQT13" s="162"/>
      <c r="OQU13" s="162"/>
      <c r="OQV13" s="162"/>
      <c r="OQW13" s="162"/>
      <c r="OQX13" s="162"/>
      <c r="OQY13" s="162"/>
      <c r="OQZ13" s="162"/>
      <c r="ORA13" s="162"/>
      <c r="ORB13" s="162"/>
      <c r="ORC13" s="162"/>
      <c r="ORD13" s="162"/>
      <c r="ORE13" s="162"/>
      <c r="ORF13" s="162"/>
      <c r="ORG13" s="162"/>
      <c r="ORH13" s="162"/>
      <c r="ORI13" s="162"/>
      <c r="ORJ13" s="162"/>
      <c r="ORK13" s="162"/>
      <c r="ORL13" s="162"/>
      <c r="ORM13" s="162"/>
      <c r="ORN13" s="162"/>
      <c r="ORO13" s="162"/>
      <c r="ORP13" s="162"/>
      <c r="ORQ13" s="162"/>
      <c r="ORR13" s="162"/>
      <c r="ORS13" s="162"/>
      <c r="ORT13" s="162"/>
      <c r="ORU13" s="162"/>
      <c r="ORV13" s="162"/>
      <c r="ORW13" s="162"/>
      <c r="ORX13" s="162"/>
      <c r="ORY13" s="162"/>
      <c r="ORZ13" s="162"/>
      <c r="OSA13" s="162"/>
      <c r="OSB13" s="162"/>
      <c r="OSC13" s="162"/>
      <c r="OSD13" s="162"/>
      <c r="OSE13" s="162"/>
      <c r="OSF13" s="162"/>
      <c r="OSG13" s="162"/>
      <c r="OSH13" s="162"/>
      <c r="OSI13" s="162"/>
      <c r="OSJ13" s="162"/>
      <c r="OSK13" s="162"/>
      <c r="OSL13" s="162"/>
      <c r="OSM13" s="162"/>
      <c r="OSN13" s="162"/>
      <c r="OSO13" s="162"/>
      <c r="OSP13" s="162"/>
      <c r="OSQ13" s="162"/>
      <c r="OSR13" s="162"/>
      <c r="OSS13" s="162"/>
      <c r="OST13" s="162"/>
      <c r="OSU13" s="162"/>
      <c r="OSV13" s="162"/>
      <c r="OSW13" s="162"/>
      <c r="OSX13" s="162"/>
      <c r="OSY13" s="162"/>
      <c r="OSZ13" s="162"/>
      <c r="OTA13" s="162"/>
      <c r="OTB13" s="162"/>
      <c r="OTC13" s="162"/>
      <c r="OTD13" s="162"/>
      <c r="OTE13" s="162"/>
      <c r="OTF13" s="162"/>
      <c r="OTG13" s="162"/>
      <c r="OTH13" s="162"/>
      <c r="OTI13" s="162"/>
      <c r="OTJ13" s="162"/>
      <c r="OTK13" s="162"/>
      <c r="OTL13" s="162"/>
      <c r="OTM13" s="162"/>
      <c r="OTN13" s="162"/>
      <c r="OTO13" s="162"/>
      <c r="OTP13" s="162"/>
      <c r="OTQ13" s="162"/>
      <c r="OTR13" s="162"/>
      <c r="OTS13" s="162"/>
      <c r="OTT13" s="162"/>
      <c r="OTU13" s="162"/>
      <c r="OTV13" s="162"/>
      <c r="OTW13" s="162"/>
      <c r="OTX13" s="162"/>
      <c r="OTY13" s="162"/>
      <c r="OTZ13" s="162"/>
      <c r="OUA13" s="162"/>
      <c r="OUB13" s="162"/>
      <c r="OUC13" s="162"/>
      <c r="OUD13" s="162"/>
      <c r="OUE13" s="162"/>
      <c r="OUF13" s="162"/>
      <c r="OUG13" s="162"/>
      <c r="OUH13" s="162"/>
      <c r="OUI13" s="162"/>
      <c r="OUJ13" s="162"/>
      <c r="OUK13" s="162"/>
      <c r="OUL13" s="162"/>
      <c r="OUM13" s="162"/>
      <c r="OUN13" s="162"/>
      <c r="OUO13" s="162"/>
      <c r="OUP13" s="162"/>
      <c r="OUQ13" s="162"/>
      <c r="OUR13" s="162"/>
      <c r="OUS13" s="162"/>
      <c r="OUT13" s="162"/>
      <c r="OUU13" s="162"/>
      <c r="OUV13" s="162"/>
      <c r="OUW13" s="162"/>
      <c r="OUX13" s="162"/>
      <c r="OUY13" s="162"/>
      <c r="OUZ13" s="162"/>
      <c r="OVA13" s="162"/>
      <c r="OVB13" s="162"/>
      <c r="OVC13" s="162"/>
      <c r="OVD13" s="162"/>
      <c r="OVE13" s="162"/>
      <c r="OVF13" s="162"/>
      <c r="OVG13" s="162"/>
      <c r="OVH13" s="162"/>
      <c r="OVI13" s="162"/>
      <c r="OVJ13" s="162"/>
      <c r="OVK13" s="162"/>
      <c r="OVL13" s="162"/>
      <c r="OVM13" s="162"/>
      <c r="OVN13" s="162"/>
      <c r="OVO13" s="162"/>
      <c r="OVP13" s="162"/>
      <c r="OVQ13" s="162"/>
      <c r="OVR13" s="162"/>
      <c r="OVS13" s="162"/>
      <c r="OVT13" s="162"/>
      <c r="OVU13" s="162"/>
      <c r="OVV13" s="162"/>
      <c r="OVW13" s="162"/>
      <c r="OVX13" s="162"/>
      <c r="OVY13" s="162"/>
      <c r="OVZ13" s="162"/>
      <c r="OWA13" s="162"/>
      <c r="OWB13" s="162"/>
      <c r="OWC13" s="162"/>
      <c r="OWD13" s="162"/>
      <c r="OWE13" s="162"/>
      <c r="OWF13" s="162"/>
      <c r="OWG13" s="162"/>
      <c r="OWH13" s="162"/>
      <c r="OWI13" s="162"/>
      <c r="OWJ13" s="162"/>
      <c r="OWK13" s="162"/>
      <c r="OWL13" s="162"/>
      <c r="OWM13" s="162"/>
      <c r="OWN13" s="162"/>
      <c r="OWO13" s="162"/>
      <c r="OWP13" s="162"/>
      <c r="OWQ13" s="162"/>
      <c r="OWR13" s="162"/>
      <c r="OWS13" s="162"/>
      <c r="OWT13" s="162"/>
      <c r="OWU13" s="162"/>
      <c r="OWV13" s="162"/>
      <c r="OWW13" s="162"/>
      <c r="OWX13" s="162"/>
      <c r="OWY13" s="162"/>
      <c r="OWZ13" s="162"/>
      <c r="OXA13" s="162"/>
      <c r="OXB13" s="162"/>
      <c r="OXC13" s="162"/>
      <c r="OXD13" s="162"/>
      <c r="OXE13" s="162"/>
      <c r="OXF13" s="162"/>
      <c r="OXG13" s="162"/>
      <c r="OXH13" s="162"/>
      <c r="OXI13" s="162"/>
      <c r="OXJ13" s="162"/>
      <c r="OXK13" s="162"/>
      <c r="OXL13" s="162"/>
      <c r="OXM13" s="162"/>
      <c r="OXN13" s="162"/>
      <c r="OXO13" s="162"/>
      <c r="OXP13" s="162"/>
      <c r="OXQ13" s="162"/>
      <c r="OXR13" s="162"/>
      <c r="OXS13" s="162"/>
      <c r="OXT13" s="162"/>
      <c r="OXU13" s="162"/>
      <c r="OXV13" s="162"/>
      <c r="OXW13" s="162"/>
      <c r="OXX13" s="162"/>
      <c r="OXY13" s="162"/>
      <c r="OXZ13" s="162"/>
      <c r="OYA13" s="162"/>
      <c r="OYB13" s="162"/>
      <c r="OYC13" s="162"/>
      <c r="OYD13" s="162"/>
      <c r="OYE13" s="162"/>
      <c r="OYF13" s="162"/>
      <c r="OYG13" s="162"/>
      <c r="OYH13" s="162"/>
      <c r="OYI13" s="162"/>
      <c r="OYJ13" s="162"/>
      <c r="OYK13" s="162"/>
      <c r="OYL13" s="162"/>
      <c r="OYM13" s="162"/>
      <c r="OYN13" s="162"/>
      <c r="OYO13" s="162"/>
      <c r="OYP13" s="162"/>
      <c r="OYQ13" s="162"/>
      <c r="OYR13" s="162"/>
      <c r="OYS13" s="162"/>
      <c r="OYT13" s="162"/>
      <c r="OYU13" s="162"/>
      <c r="OYV13" s="162"/>
      <c r="OYW13" s="162"/>
      <c r="OYX13" s="162"/>
      <c r="OYY13" s="162"/>
      <c r="OYZ13" s="162"/>
      <c r="OZA13" s="162"/>
      <c r="OZB13" s="162"/>
      <c r="OZC13" s="162"/>
      <c r="OZD13" s="162"/>
      <c r="OZE13" s="162"/>
      <c r="OZF13" s="162"/>
      <c r="OZG13" s="162"/>
      <c r="OZH13" s="162"/>
      <c r="OZI13" s="162"/>
      <c r="OZJ13" s="162"/>
      <c r="OZK13" s="162"/>
      <c r="OZL13" s="162"/>
      <c r="OZM13" s="162"/>
      <c r="OZN13" s="162"/>
      <c r="OZO13" s="162"/>
      <c r="OZP13" s="162"/>
      <c r="OZQ13" s="162"/>
      <c r="OZR13" s="162"/>
      <c r="OZS13" s="162"/>
      <c r="OZT13" s="162"/>
      <c r="OZU13" s="162"/>
      <c r="OZV13" s="162"/>
      <c r="OZW13" s="162"/>
      <c r="OZX13" s="162"/>
      <c r="OZY13" s="162"/>
      <c r="OZZ13" s="162"/>
      <c r="PAA13" s="162"/>
      <c r="PAB13" s="162"/>
      <c r="PAC13" s="162"/>
      <c r="PAD13" s="162"/>
      <c r="PAE13" s="162"/>
      <c r="PAF13" s="162"/>
      <c r="PAG13" s="162"/>
      <c r="PAH13" s="162"/>
      <c r="PAI13" s="162"/>
      <c r="PAJ13" s="162"/>
      <c r="PAK13" s="162"/>
      <c r="PAL13" s="162"/>
      <c r="PAM13" s="162"/>
      <c r="PAN13" s="162"/>
      <c r="PAO13" s="162"/>
      <c r="PAP13" s="162"/>
      <c r="PAQ13" s="162"/>
      <c r="PAR13" s="162"/>
      <c r="PAS13" s="162"/>
      <c r="PAT13" s="162"/>
      <c r="PAU13" s="162"/>
      <c r="PAV13" s="162"/>
      <c r="PAW13" s="162"/>
      <c r="PAX13" s="162"/>
      <c r="PAY13" s="162"/>
      <c r="PAZ13" s="162"/>
      <c r="PBA13" s="162"/>
      <c r="PBB13" s="162"/>
      <c r="PBC13" s="162"/>
      <c r="PBD13" s="162"/>
      <c r="PBE13" s="162"/>
      <c r="PBF13" s="162"/>
      <c r="PBG13" s="162"/>
      <c r="PBH13" s="162"/>
      <c r="PBI13" s="162"/>
      <c r="PBJ13" s="162"/>
      <c r="PBK13" s="162"/>
      <c r="PBL13" s="162"/>
      <c r="PBM13" s="162"/>
      <c r="PBN13" s="162"/>
      <c r="PBO13" s="162"/>
      <c r="PBP13" s="162"/>
      <c r="PBQ13" s="162"/>
      <c r="PBR13" s="162"/>
      <c r="PBS13" s="162"/>
      <c r="PBT13" s="162"/>
      <c r="PBU13" s="162"/>
      <c r="PBV13" s="162"/>
      <c r="PBW13" s="162"/>
      <c r="PBX13" s="162"/>
      <c r="PBY13" s="162"/>
      <c r="PBZ13" s="162"/>
      <c r="PCA13" s="162"/>
      <c r="PCB13" s="162"/>
      <c r="PCC13" s="162"/>
      <c r="PCD13" s="162"/>
      <c r="PCE13" s="162"/>
      <c r="PCF13" s="162"/>
      <c r="PCG13" s="162"/>
      <c r="PCH13" s="162"/>
      <c r="PCI13" s="162"/>
      <c r="PCJ13" s="162"/>
      <c r="PCK13" s="162"/>
      <c r="PCL13" s="162"/>
      <c r="PCM13" s="162"/>
      <c r="PCN13" s="162"/>
      <c r="PCO13" s="162"/>
      <c r="PCP13" s="162"/>
      <c r="PCQ13" s="162"/>
      <c r="PCR13" s="162"/>
      <c r="PCS13" s="162"/>
      <c r="PCT13" s="162"/>
      <c r="PCU13" s="162"/>
      <c r="PCV13" s="162"/>
      <c r="PCW13" s="162"/>
      <c r="PCX13" s="162"/>
      <c r="PCY13" s="162"/>
      <c r="PCZ13" s="162"/>
      <c r="PDA13" s="162"/>
      <c r="PDB13" s="162"/>
      <c r="PDC13" s="162"/>
      <c r="PDD13" s="162"/>
      <c r="PDE13" s="162"/>
      <c r="PDF13" s="162"/>
      <c r="PDG13" s="162"/>
      <c r="PDH13" s="162"/>
      <c r="PDI13" s="162"/>
      <c r="PDJ13" s="162"/>
      <c r="PDK13" s="162"/>
      <c r="PDL13" s="162"/>
      <c r="PDM13" s="162"/>
      <c r="PDN13" s="162"/>
      <c r="PDO13" s="162"/>
      <c r="PDP13" s="162"/>
      <c r="PDQ13" s="162"/>
      <c r="PDR13" s="162"/>
      <c r="PDS13" s="162"/>
      <c r="PDT13" s="162"/>
      <c r="PDU13" s="162"/>
      <c r="PDV13" s="162"/>
      <c r="PDW13" s="162"/>
      <c r="PDX13" s="162"/>
      <c r="PDY13" s="162"/>
      <c r="PDZ13" s="162"/>
      <c r="PEA13" s="162"/>
      <c r="PEB13" s="162"/>
      <c r="PEC13" s="162"/>
      <c r="PED13" s="162"/>
      <c r="PEE13" s="162"/>
      <c r="PEF13" s="162"/>
      <c r="PEG13" s="162"/>
      <c r="PEH13" s="162"/>
      <c r="PEI13" s="162"/>
      <c r="PEJ13" s="162"/>
      <c r="PEK13" s="162"/>
      <c r="PEL13" s="162"/>
      <c r="PEM13" s="162"/>
      <c r="PEN13" s="162"/>
      <c r="PEO13" s="162"/>
      <c r="PEP13" s="162"/>
      <c r="PEQ13" s="162"/>
      <c r="PER13" s="162"/>
      <c r="PES13" s="162"/>
      <c r="PET13" s="162"/>
      <c r="PEU13" s="162"/>
      <c r="PEV13" s="162"/>
      <c r="PEW13" s="162"/>
      <c r="PEX13" s="162"/>
      <c r="PEY13" s="162"/>
      <c r="PEZ13" s="162"/>
      <c r="PFA13" s="162"/>
      <c r="PFB13" s="162"/>
      <c r="PFC13" s="162"/>
      <c r="PFD13" s="162"/>
      <c r="PFE13" s="162"/>
      <c r="PFF13" s="162"/>
      <c r="PFG13" s="162"/>
      <c r="PFH13" s="162"/>
      <c r="PFI13" s="162"/>
      <c r="PFJ13" s="162"/>
      <c r="PFK13" s="162"/>
      <c r="PFL13" s="162"/>
      <c r="PFM13" s="162"/>
      <c r="PFN13" s="162"/>
      <c r="PFO13" s="162"/>
      <c r="PFP13" s="162"/>
      <c r="PFQ13" s="162"/>
      <c r="PFR13" s="162"/>
      <c r="PFS13" s="162"/>
      <c r="PFT13" s="162"/>
      <c r="PFU13" s="162"/>
      <c r="PFV13" s="162"/>
      <c r="PFW13" s="162"/>
      <c r="PFX13" s="162"/>
      <c r="PFY13" s="162"/>
      <c r="PFZ13" s="162"/>
      <c r="PGA13" s="162"/>
      <c r="PGB13" s="162"/>
      <c r="PGC13" s="162"/>
      <c r="PGD13" s="162"/>
      <c r="PGE13" s="162"/>
      <c r="PGF13" s="162"/>
      <c r="PGG13" s="162"/>
      <c r="PGH13" s="162"/>
      <c r="PGI13" s="162"/>
      <c r="PGJ13" s="162"/>
      <c r="PGK13" s="162"/>
      <c r="PGL13" s="162"/>
      <c r="PGM13" s="162"/>
      <c r="PGN13" s="162"/>
      <c r="PGO13" s="162"/>
      <c r="PGP13" s="162"/>
      <c r="PGQ13" s="162"/>
      <c r="PGR13" s="162"/>
      <c r="PGS13" s="162"/>
      <c r="PGT13" s="162"/>
      <c r="PGU13" s="162"/>
      <c r="PGV13" s="162"/>
      <c r="PGW13" s="162"/>
      <c r="PGX13" s="162"/>
      <c r="PGY13" s="162"/>
      <c r="PGZ13" s="162"/>
      <c r="PHA13" s="162"/>
      <c r="PHB13" s="162"/>
      <c r="PHC13" s="162"/>
      <c r="PHD13" s="162"/>
      <c r="PHE13" s="162"/>
      <c r="PHF13" s="162"/>
      <c r="PHG13" s="162"/>
      <c r="PHH13" s="162"/>
      <c r="PHI13" s="162"/>
      <c r="PHJ13" s="162"/>
      <c r="PHK13" s="162"/>
      <c r="PHL13" s="162"/>
      <c r="PHM13" s="162"/>
      <c r="PHN13" s="162"/>
      <c r="PHO13" s="162"/>
      <c r="PHP13" s="162"/>
      <c r="PHQ13" s="162"/>
      <c r="PHR13" s="162"/>
      <c r="PHS13" s="162"/>
      <c r="PHT13" s="162"/>
      <c r="PHU13" s="162"/>
      <c r="PHV13" s="162"/>
      <c r="PHW13" s="162"/>
      <c r="PHX13" s="162"/>
      <c r="PHY13" s="162"/>
      <c r="PHZ13" s="162"/>
      <c r="PIA13" s="162"/>
      <c r="PIB13" s="162"/>
      <c r="PIC13" s="162"/>
      <c r="PID13" s="162"/>
      <c r="PIE13" s="162"/>
      <c r="PIF13" s="162"/>
      <c r="PIG13" s="162"/>
      <c r="PIH13" s="162"/>
      <c r="PII13" s="162"/>
      <c r="PIJ13" s="162"/>
      <c r="PIK13" s="162"/>
      <c r="PIL13" s="162"/>
      <c r="PIM13" s="162"/>
      <c r="PIN13" s="162"/>
      <c r="PIO13" s="162"/>
      <c r="PIP13" s="162"/>
      <c r="PIQ13" s="162"/>
      <c r="PIR13" s="162"/>
      <c r="PIS13" s="162"/>
      <c r="PIT13" s="162"/>
      <c r="PIU13" s="162"/>
      <c r="PIV13" s="162"/>
      <c r="PIW13" s="162"/>
      <c r="PIX13" s="162"/>
      <c r="PIY13" s="162"/>
      <c r="PIZ13" s="162"/>
      <c r="PJA13" s="162"/>
      <c r="PJB13" s="162"/>
      <c r="PJC13" s="162"/>
      <c r="PJD13" s="162"/>
      <c r="PJE13" s="162"/>
      <c r="PJF13" s="162"/>
      <c r="PJG13" s="162"/>
      <c r="PJH13" s="162"/>
      <c r="PJI13" s="162"/>
      <c r="PJJ13" s="162"/>
      <c r="PJK13" s="162"/>
      <c r="PJL13" s="162"/>
      <c r="PJM13" s="162"/>
      <c r="PJN13" s="162"/>
      <c r="PJO13" s="162"/>
      <c r="PJP13" s="162"/>
      <c r="PJQ13" s="162"/>
      <c r="PJR13" s="162"/>
      <c r="PJS13" s="162"/>
      <c r="PJT13" s="162"/>
      <c r="PJU13" s="162"/>
      <c r="PJV13" s="162"/>
      <c r="PJW13" s="162"/>
      <c r="PJX13" s="162"/>
      <c r="PJY13" s="162"/>
      <c r="PJZ13" s="162"/>
      <c r="PKA13" s="162"/>
      <c r="PKB13" s="162"/>
      <c r="PKC13" s="162"/>
      <c r="PKD13" s="162"/>
      <c r="PKE13" s="162"/>
      <c r="PKF13" s="162"/>
      <c r="PKG13" s="162"/>
      <c r="PKH13" s="162"/>
      <c r="PKI13" s="162"/>
      <c r="PKJ13" s="162"/>
      <c r="PKK13" s="162"/>
      <c r="PKL13" s="162"/>
      <c r="PKM13" s="162"/>
      <c r="PKN13" s="162"/>
      <c r="PKO13" s="162"/>
      <c r="PKP13" s="162"/>
      <c r="PKQ13" s="162"/>
      <c r="PKR13" s="162"/>
      <c r="PKS13" s="162"/>
      <c r="PKT13" s="162"/>
      <c r="PKU13" s="162"/>
      <c r="PKV13" s="162"/>
      <c r="PKW13" s="162"/>
      <c r="PKX13" s="162"/>
      <c r="PKY13" s="162"/>
      <c r="PKZ13" s="162"/>
      <c r="PLA13" s="162"/>
      <c r="PLB13" s="162"/>
      <c r="PLC13" s="162"/>
      <c r="PLD13" s="162"/>
      <c r="PLE13" s="162"/>
      <c r="PLF13" s="162"/>
      <c r="PLG13" s="162"/>
      <c r="PLH13" s="162"/>
      <c r="PLI13" s="162"/>
      <c r="PLJ13" s="162"/>
      <c r="PLK13" s="162"/>
      <c r="PLL13" s="162"/>
      <c r="PLM13" s="162"/>
      <c r="PLN13" s="162"/>
      <c r="PLO13" s="162"/>
      <c r="PLP13" s="162"/>
      <c r="PLQ13" s="162"/>
      <c r="PLR13" s="162"/>
      <c r="PLS13" s="162"/>
      <c r="PLT13" s="162"/>
      <c r="PLU13" s="162"/>
      <c r="PLV13" s="162"/>
      <c r="PLW13" s="162"/>
      <c r="PLX13" s="162"/>
      <c r="PLY13" s="162"/>
      <c r="PLZ13" s="162"/>
      <c r="PMA13" s="162"/>
      <c r="PMB13" s="162"/>
      <c r="PMC13" s="162"/>
      <c r="PMD13" s="162"/>
      <c r="PME13" s="162"/>
      <c r="PMF13" s="162"/>
      <c r="PMG13" s="162"/>
      <c r="PMH13" s="162"/>
      <c r="PMI13" s="162"/>
      <c r="PMJ13" s="162"/>
      <c r="PMK13" s="162"/>
      <c r="PML13" s="162"/>
      <c r="PMM13" s="162"/>
      <c r="PMN13" s="162"/>
      <c r="PMO13" s="162"/>
      <c r="PMP13" s="162"/>
      <c r="PMQ13" s="162"/>
      <c r="PMR13" s="162"/>
      <c r="PMS13" s="162"/>
      <c r="PMT13" s="162"/>
      <c r="PMU13" s="162"/>
      <c r="PMV13" s="162"/>
      <c r="PMW13" s="162"/>
      <c r="PMX13" s="162"/>
      <c r="PMY13" s="162"/>
      <c r="PMZ13" s="162"/>
      <c r="PNA13" s="162"/>
      <c r="PNB13" s="162"/>
      <c r="PNC13" s="162"/>
      <c r="PND13" s="162"/>
      <c r="PNE13" s="162"/>
      <c r="PNF13" s="162"/>
      <c r="PNG13" s="162"/>
      <c r="PNH13" s="162"/>
      <c r="PNI13" s="162"/>
      <c r="PNJ13" s="162"/>
      <c r="PNK13" s="162"/>
      <c r="PNL13" s="162"/>
      <c r="PNM13" s="162"/>
      <c r="PNN13" s="162"/>
      <c r="PNO13" s="162"/>
      <c r="PNP13" s="162"/>
      <c r="PNQ13" s="162"/>
      <c r="PNR13" s="162"/>
      <c r="PNS13" s="162"/>
      <c r="PNT13" s="162"/>
      <c r="PNU13" s="162"/>
      <c r="PNV13" s="162"/>
      <c r="PNW13" s="162"/>
      <c r="PNX13" s="162"/>
      <c r="PNY13" s="162"/>
      <c r="PNZ13" s="162"/>
      <c r="POA13" s="162"/>
      <c r="POB13" s="162"/>
      <c r="POC13" s="162"/>
      <c r="POD13" s="162"/>
      <c r="POE13" s="162"/>
      <c r="POF13" s="162"/>
      <c r="POG13" s="162"/>
      <c r="POH13" s="162"/>
      <c r="POI13" s="162"/>
      <c r="POJ13" s="162"/>
      <c r="POK13" s="162"/>
      <c r="POL13" s="162"/>
      <c r="POM13" s="162"/>
      <c r="PON13" s="162"/>
      <c r="POO13" s="162"/>
      <c r="POP13" s="162"/>
      <c r="POQ13" s="162"/>
      <c r="POR13" s="162"/>
      <c r="POS13" s="162"/>
      <c r="POT13" s="162"/>
      <c r="POU13" s="162"/>
      <c r="POV13" s="162"/>
      <c r="POW13" s="162"/>
      <c r="POX13" s="162"/>
      <c r="POY13" s="162"/>
      <c r="POZ13" s="162"/>
      <c r="PPA13" s="162"/>
      <c r="PPB13" s="162"/>
      <c r="PPC13" s="162"/>
      <c r="PPD13" s="162"/>
      <c r="PPE13" s="162"/>
      <c r="PPF13" s="162"/>
      <c r="PPG13" s="162"/>
      <c r="PPH13" s="162"/>
      <c r="PPI13" s="162"/>
      <c r="PPJ13" s="162"/>
      <c r="PPK13" s="162"/>
      <c r="PPL13" s="162"/>
      <c r="PPM13" s="162"/>
      <c r="PPN13" s="162"/>
      <c r="PPO13" s="162"/>
      <c r="PPP13" s="162"/>
      <c r="PPQ13" s="162"/>
      <c r="PPR13" s="162"/>
      <c r="PPS13" s="162"/>
      <c r="PPT13" s="162"/>
      <c r="PPU13" s="162"/>
      <c r="PPV13" s="162"/>
      <c r="PPW13" s="162"/>
      <c r="PPX13" s="162"/>
      <c r="PPY13" s="162"/>
      <c r="PPZ13" s="162"/>
      <c r="PQA13" s="162"/>
      <c r="PQB13" s="162"/>
      <c r="PQC13" s="162"/>
      <c r="PQD13" s="162"/>
      <c r="PQE13" s="162"/>
      <c r="PQF13" s="162"/>
      <c r="PQG13" s="162"/>
      <c r="PQH13" s="162"/>
      <c r="PQI13" s="162"/>
      <c r="PQJ13" s="162"/>
      <c r="PQK13" s="162"/>
      <c r="PQL13" s="162"/>
      <c r="PQM13" s="162"/>
      <c r="PQN13" s="162"/>
      <c r="PQO13" s="162"/>
      <c r="PQP13" s="162"/>
      <c r="PQQ13" s="162"/>
      <c r="PQR13" s="162"/>
      <c r="PQS13" s="162"/>
      <c r="PQT13" s="162"/>
      <c r="PQU13" s="162"/>
      <c r="PQV13" s="162"/>
      <c r="PQW13" s="162"/>
      <c r="PQX13" s="162"/>
      <c r="PQY13" s="162"/>
      <c r="PQZ13" s="162"/>
      <c r="PRA13" s="162"/>
      <c r="PRB13" s="162"/>
      <c r="PRC13" s="162"/>
      <c r="PRD13" s="162"/>
      <c r="PRE13" s="162"/>
      <c r="PRF13" s="162"/>
      <c r="PRG13" s="162"/>
      <c r="PRH13" s="162"/>
      <c r="PRI13" s="162"/>
      <c r="PRJ13" s="162"/>
      <c r="PRK13" s="162"/>
      <c r="PRL13" s="162"/>
      <c r="PRM13" s="162"/>
      <c r="PRN13" s="162"/>
      <c r="PRO13" s="162"/>
      <c r="PRP13" s="162"/>
      <c r="PRQ13" s="162"/>
      <c r="PRR13" s="162"/>
      <c r="PRS13" s="162"/>
      <c r="PRT13" s="162"/>
      <c r="PRU13" s="162"/>
      <c r="PRV13" s="162"/>
      <c r="PRW13" s="162"/>
      <c r="PRX13" s="162"/>
      <c r="PRY13" s="162"/>
      <c r="PRZ13" s="162"/>
      <c r="PSA13" s="162"/>
      <c r="PSB13" s="162"/>
      <c r="PSC13" s="162"/>
      <c r="PSD13" s="162"/>
      <c r="PSE13" s="162"/>
      <c r="PSF13" s="162"/>
      <c r="PSG13" s="162"/>
      <c r="PSH13" s="162"/>
      <c r="PSI13" s="162"/>
      <c r="PSJ13" s="162"/>
      <c r="PSK13" s="162"/>
      <c r="PSL13" s="162"/>
      <c r="PSM13" s="162"/>
      <c r="PSN13" s="162"/>
      <c r="PSO13" s="162"/>
      <c r="PSP13" s="162"/>
      <c r="PSQ13" s="162"/>
      <c r="PSR13" s="162"/>
      <c r="PSS13" s="162"/>
      <c r="PST13" s="162"/>
      <c r="PSU13" s="162"/>
      <c r="PSV13" s="162"/>
      <c r="PSW13" s="162"/>
      <c r="PSX13" s="162"/>
      <c r="PSY13" s="162"/>
      <c r="PSZ13" s="162"/>
      <c r="PTA13" s="162"/>
      <c r="PTB13" s="162"/>
      <c r="PTC13" s="162"/>
      <c r="PTD13" s="162"/>
      <c r="PTE13" s="162"/>
      <c r="PTF13" s="162"/>
      <c r="PTG13" s="162"/>
      <c r="PTH13" s="162"/>
      <c r="PTI13" s="162"/>
      <c r="PTJ13" s="162"/>
      <c r="PTK13" s="162"/>
      <c r="PTL13" s="162"/>
      <c r="PTM13" s="162"/>
      <c r="PTN13" s="162"/>
      <c r="PTO13" s="162"/>
      <c r="PTP13" s="162"/>
      <c r="PTQ13" s="162"/>
      <c r="PTR13" s="162"/>
      <c r="PTS13" s="162"/>
      <c r="PTT13" s="162"/>
      <c r="PTU13" s="162"/>
      <c r="PTV13" s="162"/>
      <c r="PTW13" s="162"/>
      <c r="PTX13" s="162"/>
      <c r="PTY13" s="162"/>
      <c r="PTZ13" s="162"/>
      <c r="PUA13" s="162"/>
      <c r="PUB13" s="162"/>
      <c r="PUC13" s="162"/>
      <c r="PUD13" s="162"/>
      <c r="PUE13" s="162"/>
      <c r="PUF13" s="162"/>
      <c r="PUG13" s="162"/>
      <c r="PUH13" s="162"/>
      <c r="PUI13" s="162"/>
      <c r="PUJ13" s="162"/>
      <c r="PUK13" s="162"/>
      <c r="PUL13" s="162"/>
      <c r="PUM13" s="162"/>
      <c r="PUN13" s="162"/>
      <c r="PUO13" s="162"/>
      <c r="PUP13" s="162"/>
      <c r="PUQ13" s="162"/>
      <c r="PUR13" s="162"/>
      <c r="PUS13" s="162"/>
      <c r="PUT13" s="162"/>
      <c r="PUU13" s="162"/>
      <c r="PUV13" s="162"/>
      <c r="PUW13" s="162"/>
      <c r="PUX13" s="162"/>
      <c r="PUY13" s="162"/>
      <c r="PUZ13" s="162"/>
      <c r="PVA13" s="162"/>
      <c r="PVB13" s="162"/>
      <c r="PVC13" s="162"/>
      <c r="PVD13" s="162"/>
      <c r="PVE13" s="162"/>
      <c r="PVF13" s="162"/>
      <c r="PVG13" s="162"/>
      <c r="PVH13" s="162"/>
      <c r="PVI13" s="162"/>
      <c r="PVJ13" s="162"/>
      <c r="PVK13" s="162"/>
      <c r="PVL13" s="162"/>
      <c r="PVM13" s="162"/>
      <c r="PVN13" s="162"/>
      <c r="PVO13" s="162"/>
      <c r="PVP13" s="162"/>
      <c r="PVQ13" s="162"/>
      <c r="PVR13" s="162"/>
      <c r="PVS13" s="162"/>
      <c r="PVT13" s="162"/>
      <c r="PVU13" s="162"/>
      <c r="PVV13" s="162"/>
      <c r="PVW13" s="162"/>
      <c r="PVX13" s="162"/>
      <c r="PVY13" s="162"/>
      <c r="PVZ13" s="162"/>
      <c r="PWA13" s="162"/>
      <c r="PWB13" s="162"/>
      <c r="PWC13" s="162"/>
      <c r="PWD13" s="162"/>
      <c r="PWE13" s="162"/>
      <c r="PWF13" s="162"/>
      <c r="PWG13" s="162"/>
      <c r="PWH13" s="162"/>
      <c r="PWI13" s="162"/>
      <c r="PWJ13" s="162"/>
      <c r="PWK13" s="162"/>
      <c r="PWL13" s="162"/>
      <c r="PWM13" s="162"/>
      <c r="PWN13" s="162"/>
      <c r="PWO13" s="162"/>
      <c r="PWP13" s="162"/>
      <c r="PWQ13" s="162"/>
      <c r="PWR13" s="162"/>
      <c r="PWS13" s="162"/>
      <c r="PWT13" s="162"/>
      <c r="PWU13" s="162"/>
      <c r="PWV13" s="162"/>
      <c r="PWW13" s="162"/>
      <c r="PWX13" s="162"/>
      <c r="PWY13" s="162"/>
      <c r="PWZ13" s="162"/>
      <c r="PXA13" s="162"/>
      <c r="PXB13" s="162"/>
      <c r="PXC13" s="162"/>
      <c r="PXD13" s="162"/>
      <c r="PXE13" s="162"/>
      <c r="PXF13" s="162"/>
      <c r="PXG13" s="162"/>
      <c r="PXH13" s="162"/>
      <c r="PXI13" s="162"/>
      <c r="PXJ13" s="162"/>
      <c r="PXK13" s="162"/>
      <c r="PXL13" s="162"/>
      <c r="PXM13" s="162"/>
      <c r="PXN13" s="162"/>
      <c r="PXO13" s="162"/>
      <c r="PXP13" s="162"/>
      <c r="PXQ13" s="162"/>
      <c r="PXR13" s="162"/>
      <c r="PXS13" s="162"/>
      <c r="PXT13" s="162"/>
      <c r="PXU13" s="162"/>
      <c r="PXV13" s="162"/>
      <c r="PXW13" s="162"/>
      <c r="PXX13" s="162"/>
      <c r="PXY13" s="162"/>
      <c r="PXZ13" s="162"/>
      <c r="PYA13" s="162"/>
      <c r="PYB13" s="162"/>
      <c r="PYC13" s="162"/>
      <c r="PYD13" s="162"/>
      <c r="PYE13" s="162"/>
      <c r="PYF13" s="162"/>
      <c r="PYG13" s="162"/>
      <c r="PYH13" s="162"/>
      <c r="PYI13" s="162"/>
      <c r="PYJ13" s="162"/>
      <c r="PYK13" s="162"/>
      <c r="PYL13" s="162"/>
      <c r="PYM13" s="162"/>
      <c r="PYN13" s="162"/>
      <c r="PYO13" s="162"/>
      <c r="PYP13" s="162"/>
      <c r="PYQ13" s="162"/>
      <c r="PYR13" s="162"/>
      <c r="PYS13" s="162"/>
      <c r="PYT13" s="162"/>
      <c r="PYU13" s="162"/>
      <c r="PYV13" s="162"/>
      <c r="PYW13" s="162"/>
      <c r="PYX13" s="162"/>
      <c r="PYY13" s="162"/>
      <c r="PYZ13" s="162"/>
      <c r="PZA13" s="162"/>
      <c r="PZB13" s="162"/>
      <c r="PZC13" s="162"/>
      <c r="PZD13" s="162"/>
      <c r="PZE13" s="162"/>
      <c r="PZF13" s="162"/>
      <c r="PZG13" s="162"/>
      <c r="PZH13" s="162"/>
      <c r="PZI13" s="162"/>
      <c r="PZJ13" s="162"/>
      <c r="PZK13" s="162"/>
      <c r="PZL13" s="162"/>
      <c r="PZM13" s="162"/>
      <c r="PZN13" s="162"/>
      <c r="PZO13" s="162"/>
      <c r="PZP13" s="162"/>
      <c r="PZQ13" s="162"/>
      <c r="PZR13" s="162"/>
      <c r="PZS13" s="162"/>
      <c r="PZT13" s="162"/>
      <c r="PZU13" s="162"/>
      <c r="PZV13" s="162"/>
      <c r="PZW13" s="162"/>
      <c r="PZX13" s="162"/>
      <c r="PZY13" s="162"/>
      <c r="PZZ13" s="162"/>
      <c r="QAA13" s="162"/>
      <c r="QAB13" s="162"/>
      <c r="QAC13" s="162"/>
      <c r="QAD13" s="162"/>
      <c r="QAE13" s="162"/>
      <c r="QAF13" s="162"/>
      <c r="QAG13" s="162"/>
      <c r="QAH13" s="162"/>
      <c r="QAI13" s="162"/>
      <c r="QAJ13" s="162"/>
      <c r="QAK13" s="162"/>
      <c r="QAL13" s="162"/>
      <c r="QAM13" s="162"/>
      <c r="QAN13" s="162"/>
      <c r="QAO13" s="162"/>
      <c r="QAP13" s="162"/>
      <c r="QAQ13" s="162"/>
      <c r="QAR13" s="162"/>
      <c r="QAS13" s="162"/>
      <c r="QAT13" s="162"/>
      <c r="QAU13" s="162"/>
      <c r="QAV13" s="162"/>
      <c r="QAW13" s="162"/>
      <c r="QAX13" s="162"/>
      <c r="QAY13" s="162"/>
      <c r="QAZ13" s="162"/>
      <c r="QBA13" s="162"/>
      <c r="QBB13" s="162"/>
      <c r="QBC13" s="162"/>
      <c r="QBD13" s="162"/>
      <c r="QBE13" s="162"/>
      <c r="QBF13" s="162"/>
      <c r="QBG13" s="162"/>
      <c r="QBH13" s="162"/>
      <c r="QBI13" s="162"/>
      <c r="QBJ13" s="162"/>
      <c r="QBK13" s="162"/>
      <c r="QBL13" s="162"/>
      <c r="QBM13" s="162"/>
      <c r="QBN13" s="162"/>
      <c r="QBO13" s="162"/>
      <c r="QBP13" s="162"/>
      <c r="QBQ13" s="162"/>
      <c r="QBR13" s="162"/>
      <c r="QBS13" s="162"/>
      <c r="QBT13" s="162"/>
      <c r="QBU13" s="162"/>
      <c r="QBV13" s="162"/>
      <c r="QBW13" s="162"/>
      <c r="QBX13" s="162"/>
      <c r="QBY13" s="162"/>
      <c r="QBZ13" s="162"/>
      <c r="QCA13" s="162"/>
      <c r="QCB13" s="162"/>
      <c r="QCC13" s="162"/>
      <c r="QCD13" s="162"/>
      <c r="QCE13" s="162"/>
      <c r="QCF13" s="162"/>
      <c r="QCG13" s="162"/>
      <c r="QCH13" s="162"/>
      <c r="QCI13" s="162"/>
      <c r="QCJ13" s="162"/>
      <c r="QCK13" s="162"/>
      <c r="QCL13" s="162"/>
      <c r="QCM13" s="162"/>
      <c r="QCN13" s="162"/>
      <c r="QCO13" s="162"/>
      <c r="QCP13" s="162"/>
      <c r="QCQ13" s="162"/>
      <c r="QCR13" s="162"/>
      <c r="QCS13" s="162"/>
      <c r="QCT13" s="162"/>
      <c r="QCU13" s="162"/>
      <c r="QCV13" s="162"/>
      <c r="QCW13" s="162"/>
      <c r="QCX13" s="162"/>
      <c r="QCY13" s="162"/>
      <c r="QCZ13" s="162"/>
      <c r="QDA13" s="162"/>
      <c r="QDB13" s="162"/>
      <c r="QDC13" s="162"/>
      <c r="QDD13" s="162"/>
      <c r="QDE13" s="162"/>
      <c r="QDF13" s="162"/>
      <c r="QDG13" s="162"/>
      <c r="QDH13" s="162"/>
      <c r="QDI13" s="162"/>
      <c r="QDJ13" s="162"/>
      <c r="QDK13" s="162"/>
      <c r="QDL13" s="162"/>
      <c r="QDM13" s="162"/>
      <c r="QDN13" s="162"/>
      <c r="QDO13" s="162"/>
      <c r="QDP13" s="162"/>
      <c r="QDQ13" s="162"/>
      <c r="QDR13" s="162"/>
      <c r="QDS13" s="162"/>
      <c r="QDT13" s="162"/>
      <c r="QDU13" s="162"/>
      <c r="QDV13" s="162"/>
      <c r="QDW13" s="162"/>
      <c r="QDX13" s="162"/>
      <c r="QDY13" s="162"/>
      <c r="QDZ13" s="162"/>
      <c r="QEA13" s="162"/>
      <c r="QEB13" s="162"/>
      <c r="QEC13" s="162"/>
      <c r="QED13" s="162"/>
      <c r="QEE13" s="162"/>
      <c r="QEF13" s="162"/>
      <c r="QEG13" s="162"/>
      <c r="QEH13" s="162"/>
      <c r="QEI13" s="162"/>
      <c r="QEJ13" s="162"/>
      <c r="QEK13" s="162"/>
      <c r="QEL13" s="162"/>
      <c r="QEM13" s="162"/>
      <c r="QEN13" s="162"/>
      <c r="QEO13" s="162"/>
      <c r="QEP13" s="162"/>
      <c r="QEQ13" s="162"/>
      <c r="QER13" s="162"/>
      <c r="QES13" s="162"/>
      <c r="QET13" s="162"/>
      <c r="QEU13" s="162"/>
      <c r="QEV13" s="162"/>
      <c r="QEW13" s="162"/>
      <c r="QEX13" s="162"/>
      <c r="QEY13" s="162"/>
      <c r="QEZ13" s="162"/>
      <c r="QFA13" s="162"/>
      <c r="QFB13" s="162"/>
      <c r="QFC13" s="162"/>
      <c r="QFD13" s="162"/>
      <c r="QFE13" s="162"/>
      <c r="QFF13" s="162"/>
      <c r="QFG13" s="162"/>
      <c r="QFH13" s="162"/>
      <c r="QFI13" s="162"/>
      <c r="QFJ13" s="162"/>
      <c r="QFK13" s="162"/>
      <c r="QFL13" s="162"/>
      <c r="QFM13" s="162"/>
      <c r="QFN13" s="162"/>
      <c r="QFO13" s="162"/>
      <c r="QFP13" s="162"/>
      <c r="QFQ13" s="162"/>
      <c r="QFR13" s="162"/>
      <c r="QFS13" s="162"/>
      <c r="QFT13" s="162"/>
      <c r="QFU13" s="162"/>
      <c r="QFV13" s="162"/>
      <c r="QFW13" s="162"/>
      <c r="QFX13" s="162"/>
      <c r="QFY13" s="162"/>
      <c r="QFZ13" s="162"/>
      <c r="QGA13" s="162"/>
      <c r="QGB13" s="162"/>
      <c r="QGC13" s="162"/>
      <c r="QGD13" s="162"/>
      <c r="QGE13" s="162"/>
      <c r="QGF13" s="162"/>
      <c r="QGG13" s="162"/>
      <c r="QGH13" s="162"/>
      <c r="QGI13" s="162"/>
      <c r="QGJ13" s="162"/>
      <c r="QGK13" s="162"/>
      <c r="QGL13" s="162"/>
      <c r="QGM13" s="162"/>
      <c r="QGN13" s="162"/>
      <c r="QGO13" s="162"/>
      <c r="QGP13" s="162"/>
      <c r="QGQ13" s="162"/>
      <c r="QGR13" s="162"/>
      <c r="QGS13" s="162"/>
      <c r="QGT13" s="162"/>
      <c r="QGU13" s="162"/>
      <c r="QGV13" s="162"/>
      <c r="QGW13" s="162"/>
      <c r="QGX13" s="162"/>
      <c r="QGY13" s="162"/>
      <c r="QGZ13" s="162"/>
      <c r="QHA13" s="162"/>
      <c r="QHB13" s="162"/>
      <c r="QHC13" s="162"/>
      <c r="QHD13" s="162"/>
      <c r="QHE13" s="162"/>
      <c r="QHF13" s="162"/>
      <c r="QHG13" s="162"/>
      <c r="QHH13" s="162"/>
      <c r="QHI13" s="162"/>
      <c r="QHJ13" s="162"/>
      <c r="QHK13" s="162"/>
      <c r="QHL13" s="162"/>
      <c r="QHM13" s="162"/>
      <c r="QHN13" s="162"/>
      <c r="QHO13" s="162"/>
      <c r="QHP13" s="162"/>
      <c r="QHQ13" s="162"/>
      <c r="QHR13" s="162"/>
      <c r="QHS13" s="162"/>
      <c r="QHT13" s="162"/>
      <c r="QHU13" s="162"/>
      <c r="QHV13" s="162"/>
      <c r="QHW13" s="162"/>
      <c r="QHX13" s="162"/>
      <c r="QHY13" s="162"/>
      <c r="QHZ13" s="162"/>
      <c r="QIA13" s="162"/>
      <c r="QIB13" s="162"/>
      <c r="QIC13" s="162"/>
      <c r="QID13" s="162"/>
      <c r="QIE13" s="162"/>
      <c r="QIF13" s="162"/>
      <c r="QIG13" s="162"/>
      <c r="QIH13" s="162"/>
      <c r="QII13" s="162"/>
      <c r="QIJ13" s="162"/>
      <c r="QIK13" s="162"/>
      <c r="QIL13" s="162"/>
      <c r="QIM13" s="162"/>
      <c r="QIN13" s="162"/>
      <c r="QIO13" s="162"/>
      <c r="QIP13" s="162"/>
      <c r="QIQ13" s="162"/>
      <c r="QIR13" s="162"/>
      <c r="QIS13" s="162"/>
      <c r="QIT13" s="162"/>
      <c r="QIU13" s="162"/>
      <c r="QIV13" s="162"/>
      <c r="QIW13" s="162"/>
      <c r="QIX13" s="162"/>
      <c r="QIY13" s="162"/>
      <c r="QIZ13" s="162"/>
      <c r="QJA13" s="162"/>
      <c r="QJB13" s="162"/>
      <c r="QJC13" s="162"/>
      <c r="QJD13" s="162"/>
      <c r="QJE13" s="162"/>
      <c r="QJF13" s="162"/>
      <c r="QJG13" s="162"/>
      <c r="QJH13" s="162"/>
      <c r="QJI13" s="162"/>
      <c r="QJJ13" s="162"/>
      <c r="QJK13" s="162"/>
      <c r="QJL13" s="162"/>
      <c r="QJM13" s="162"/>
      <c r="QJN13" s="162"/>
      <c r="QJO13" s="162"/>
      <c r="QJP13" s="162"/>
      <c r="QJQ13" s="162"/>
      <c r="QJR13" s="162"/>
      <c r="QJS13" s="162"/>
      <c r="QJT13" s="162"/>
      <c r="QJU13" s="162"/>
      <c r="QJV13" s="162"/>
      <c r="QJW13" s="162"/>
      <c r="QJX13" s="162"/>
      <c r="QJY13" s="162"/>
      <c r="QJZ13" s="162"/>
      <c r="QKA13" s="162"/>
      <c r="QKB13" s="162"/>
      <c r="QKC13" s="162"/>
      <c r="QKD13" s="162"/>
      <c r="QKE13" s="162"/>
      <c r="QKF13" s="162"/>
      <c r="QKG13" s="162"/>
      <c r="QKH13" s="162"/>
      <c r="QKI13" s="162"/>
      <c r="QKJ13" s="162"/>
      <c r="QKK13" s="162"/>
      <c r="QKL13" s="162"/>
      <c r="QKM13" s="162"/>
      <c r="QKN13" s="162"/>
      <c r="QKO13" s="162"/>
      <c r="QKP13" s="162"/>
      <c r="QKQ13" s="162"/>
      <c r="QKR13" s="162"/>
      <c r="QKS13" s="162"/>
      <c r="QKT13" s="162"/>
      <c r="QKU13" s="162"/>
      <c r="QKV13" s="162"/>
      <c r="QKW13" s="162"/>
      <c r="QKX13" s="162"/>
      <c r="QKY13" s="162"/>
      <c r="QKZ13" s="162"/>
      <c r="QLA13" s="162"/>
      <c r="QLB13" s="162"/>
      <c r="QLC13" s="162"/>
      <c r="QLD13" s="162"/>
      <c r="QLE13" s="162"/>
      <c r="QLF13" s="162"/>
      <c r="QLG13" s="162"/>
      <c r="QLH13" s="162"/>
      <c r="QLI13" s="162"/>
      <c r="QLJ13" s="162"/>
      <c r="QLK13" s="162"/>
      <c r="QLL13" s="162"/>
      <c r="QLM13" s="162"/>
      <c r="QLN13" s="162"/>
      <c r="QLO13" s="162"/>
      <c r="QLP13" s="162"/>
      <c r="QLQ13" s="162"/>
      <c r="QLR13" s="162"/>
      <c r="QLS13" s="162"/>
      <c r="QLT13" s="162"/>
      <c r="QLU13" s="162"/>
      <c r="QLV13" s="162"/>
      <c r="QLW13" s="162"/>
      <c r="QLX13" s="162"/>
      <c r="QLY13" s="162"/>
      <c r="QLZ13" s="162"/>
      <c r="QMA13" s="162"/>
      <c r="QMB13" s="162"/>
      <c r="QMC13" s="162"/>
      <c r="QMD13" s="162"/>
      <c r="QME13" s="162"/>
      <c r="QMF13" s="162"/>
      <c r="QMG13" s="162"/>
      <c r="QMH13" s="162"/>
      <c r="QMI13" s="162"/>
      <c r="QMJ13" s="162"/>
      <c r="QMK13" s="162"/>
      <c r="QML13" s="162"/>
      <c r="QMM13" s="162"/>
      <c r="QMN13" s="162"/>
      <c r="QMO13" s="162"/>
      <c r="QMP13" s="162"/>
      <c r="QMQ13" s="162"/>
      <c r="QMR13" s="162"/>
      <c r="QMS13" s="162"/>
      <c r="QMT13" s="162"/>
      <c r="QMU13" s="162"/>
      <c r="QMV13" s="162"/>
      <c r="QMW13" s="162"/>
      <c r="QMX13" s="162"/>
      <c r="QMY13" s="162"/>
      <c r="QMZ13" s="162"/>
      <c r="QNA13" s="162"/>
      <c r="QNB13" s="162"/>
      <c r="QNC13" s="162"/>
      <c r="QND13" s="162"/>
      <c r="QNE13" s="162"/>
      <c r="QNF13" s="162"/>
      <c r="QNG13" s="162"/>
      <c r="QNH13" s="162"/>
      <c r="QNI13" s="162"/>
      <c r="QNJ13" s="162"/>
      <c r="QNK13" s="162"/>
      <c r="QNL13" s="162"/>
      <c r="QNM13" s="162"/>
      <c r="QNN13" s="162"/>
      <c r="QNO13" s="162"/>
      <c r="QNP13" s="162"/>
      <c r="QNQ13" s="162"/>
      <c r="QNR13" s="162"/>
      <c r="QNS13" s="162"/>
      <c r="QNT13" s="162"/>
      <c r="QNU13" s="162"/>
      <c r="QNV13" s="162"/>
      <c r="QNW13" s="162"/>
      <c r="QNX13" s="162"/>
      <c r="QNY13" s="162"/>
      <c r="QNZ13" s="162"/>
      <c r="QOA13" s="162"/>
      <c r="QOB13" s="162"/>
      <c r="QOC13" s="162"/>
      <c r="QOD13" s="162"/>
      <c r="QOE13" s="162"/>
      <c r="QOF13" s="162"/>
      <c r="QOG13" s="162"/>
      <c r="QOH13" s="162"/>
      <c r="QOI13" s="162"/>
      <c r="QOJ13" s="162"/>
      <c r="QOK13" s="162"/>
      <c r="QOL13" s="162"/>
      <c r="QOM13" s="162"/>
      <c r="QON13" s="162"/>
      <c r="QOO13" s="162"/>
      <c r="QOP13" s="162"/>
      <c r="QOQ13" s="162"/>
      <c r="QOR13" s="162"/>
      <c r="QOS13" s="162"/>
      <c r="QOT13" s="162"/>
      <c r="QOU13" s="162"/>
      <c r="QOV13" s="162"/>
      <c r="QOW13" s="162"/>
      <c r="QOX13" s="162"/>
      <c r="QOY13" s="162"/>
      <c r="QOZ13" s="162"/>
      <c r="QPA13" s="162"/>
      <c r="QPB13" s="162"/>
      <c r="QPC13" s="162"/>
      <c r="QPD13" s="162"/>
      <c r="QPE13" s="162"/>
      <c r="QPF13" s="162"/>
      <c r="QPG13" s="162"/>
      <c r="QPH13" s="162"/>
      <c r="QPI13" s="162"/>
      <c r="QPJ13" s="162"/>
      <c r="QPK13" s="162"/>
      <c r="QPL13" s="162"/>
      <c r="QPM13" s="162"/>
      <c r="QPN13" s="162"/>
      <c r="QPO13" s="162"/>
      <c r="QPP13" s="162"/>
      <c r="QPQ13" s="162"/>
      <c r="QPR13" s="162"/>
      <c r="QPS13" s="162"/>
      <c r="QPT13" s="162"/>
      <c r="QPU13" s="162"/>
      <c r="QPV13" s="162"/>
      <c r="QPW13" s="162"/>
      <c r="QPX13" s="162"/>
      <c r="QPY13" s="162"/>
      <c r="QPZ13" s="162"/>
      <c r="QQA13" s="162"/>
      <c r="QQB13" s="162"/>
      <c r="QQC13" s="162"/>
      <c r="QQD13" s="162"/>
      <c r="QQE13" s="162"/>
      <c r="QQF13" s="162"/>
      <c r="QQG13" s="162"/>
      <c r="QQH13" s="162"/>
      <c r="QQI13" s="162"/>
      <c r="QQJ13" s="162"/>
      <c r="QQK13" s="162"/>
      <c r="QQL13" s="162"/>
      <c r="QQM13" s="162"/>
      <c r="QQN13" s="162"/>
      <c r="QQO13" s="162"/>
      <c r="QQP13" s="162"/>
      <c r="QQQ13" s="162"/>
      <c r="QQR13" s="162"/>
      <c r="QQS13" s="162"/>
      <c r="QQT13" s="162"/>
      <c r="QQU13" s="162"/>
      <c r="QQV13" s="162"/>
      <c r="QQW13" s="162"/>
      <c r="QQX13" s="162"/>
      <c r="QQY13" s="162"/>
      <c r="QQZ13" s="162"/>
      <c r="QRA13" s="162"/>
      <c r="QRB13" s="162"/>
      <c r="QRC13" s="162"/>
      <c r="QRD13" s="162"/>
      <c r="QRE13" s="162"/>
      <c r="QRF13" s="162"/>
      <c r="QRG13" s="162"/>
      <c r="QRH13" s="162"/>
      <c r="QRI13" s="162"/>
      <c r="QRJ13" s="162"/>
      <c r="QRK13" s="162"/>
      <c r="QRL13" s="162"/>
      <c r="QRM13" s="162"/>
      <c r="QRN13" s="162"/>
      <c r="QRO13" s="162"/>
      <c r="QRP13" s="162"/>
      <c r="QRQ13" s="162"/>
      <c r="QRR13" s="162"/>
      <c r="QRS13" s="162"/>
      <c r="QRT13" s="162"/>
      <c r="QRU13" s="162"/>
      <c r="QRV13" s="162"/>
      <c r="QRW13" s="162"/>
      <c r="QRX13" s="162"/>
      <c r="QRY13" s="162"/>
      <c r="QRZ13" s="162"/>
      <c r="QSA13" s="162"/>
      <c r="QSB13" s="162"/>
      <c r="QSC13" s="162"/>
      <c r="QSD13" s="162"/>
      <c r="QSE13" s="162"/>
      <c r="QSF13" s="162"/>
      <c r="QSG13" s="162"/>
      <c r="QSH13" s="162"/>
      <c r="QSI13" s="162"/>
      <c r="QSJ13" s="162"/>
      <c r="QSK13" s="162"/>
      <c r="QSL13" s="162"/>
      <c r="QSM13" s="162"/>
      <c r="QSN13" s="162"/>
      <c r="QSO13" s="162"/>
      <c r="QSP13" s="162"/>
      <c r="QSQ13" s="162"/>
      <c r="QSR13" s="162"/>
      <c r="QSS13" s="162"/>
      <c r="QST13" s="162"/>
      <c r="QSU13" s="162"/>
      <c r="QSV13" s="162"/>
      <c r="QSW13" s="162"/>
      <c r="QSX13" s="162"/>
      <c r="QSY13" s="162"/>
      <c r="QSZ13" s="162"/>
      <c r="QTA13" s="162"/>
      <c r="QTB13" s="162"/>
      <c r="QTC13" s="162"/>
      <c r="QTD13" s="162"/>
      <c r="QTE13" s="162"/>
      <c r="QTF13" s="162"/>
      <c r="QTG13" s="162"/>
      <c r="QTH13" s="162"/>
      <c r="QTI13" s="162"/>
      <c r="QTJ13" s="162"/>
      <c r="QTK13" s="162"/>
      <c r="QTL13" s="162"/>
      <c r="QTM13" s="162"/>
      <c r="QTN13" s="162"/>
      <c r="QTO13" s="162"/>
      <c r="QTP13" s="162"/>
      <c r="QTQ13" s="162"/>
      <c r="QTR13" s="162"/>
      <c r="QTS13" s="162"/>
      <c r="QTT13" s="162"/>
      <c r="QTU13" s="162"/>
      <c r="QTV13" s="162"/>
      <c r="QTW13" s="162"/>
      <c r="QTX13" s="162"/>
      <c r="QTY13" s="162"/>
      <c r="QTZ13" s="162"/>
      <c r="QUA13" s="162"/>
      <c r="QUB13" s="162"/>
      <c r="QUC13" s="162"/>
      <c r="QUD13" s="162"/>
      <c r="QUE13" s="162"/>
      <c r="QUF13" s="162"/>
      <c r="QUG13" s="162"/>
      <c r="QUH13" s="162"/>
      <c r="QUI13" s="162"/>
      <c r="QUJ13" s="162"/>
      <c r="QUK13" s="162"/>
      <c r="QUL13" s="162"/>
      <c r="QUM13" s="162"/>
      <c r="QUN13" s="162"/>
      <c r="QUO13" s="162"/>
      <c r="QUP13" s="162"/>
      <c r="QUQ13" s="162"/>
      <c r="QUR13" s="162"/>
      <c r="QUS13" s="162"/>
      <c r="QUT13" s="162"/>
      <c r="QUU13" s="162"/>
      <c r="QUV13" s="162"/>
      <c r="QUW13" s="162"/>
      <c r="QUX13" s="162"/>
      <c r="QUY13" s="162"/>
      <c r="QUZ13" s="162"/>
      <c r="QVA13" s="162"/>
      <c r="QVB13" s="162"/>
      <c r="QVC13" s="162"/>
      <c r="QVD13" s="162"/>
      <c r="QVE13" s="162"/>
      <c r="QVF13" s="162"/>
      <c r="QVG13" s="162"/>
      <c r="QVH13" s="162"/>
      <c r="QVI13" s="162"/>
      <c r="QVJ13" s="162"/>
      <c r="QVK13" s="162"/>
      <c r="QVL13" s="162"/>
      <c r="QVM13" s="162"/>
      <c r="QVN13" s="162"/>
      <c r="QVO13" s="162"/>
      <c r="QVP13" s="162"/>
      <c r="QVQ13" s="162"/>
      <c r="QVR13" s="162"/>
      <c r="QVS13" s="162"/>
      <c r="QVT13" s="162"/>
      <c r="QVU13" s="162"/>
      <c r="QVV13" s="162"/>
      <c r="QVW13" s="162"/>
      <c r="QVX13" s="162"/>
      <c r="QVY13" s="162"/>
      <c r="QVZ13" s="162"/>
      <c r="QWA13" s="162"/>
      <c r="QWB13" s="162"/>
      <c r="QWC13" s="162"/>
      <c r="QWD13" s="162"/>
      <c r="QWE13" s="162"/>
      <c r="QWF13" s="162"/>
      <c r="QWG13" s="162"/>
      <c r="QWH13" s="162"/>
      <c r="QWI13" s="162"/>
      <c r="QWJ13" s="162"/>
      <c r="QWK13" s="162"/>
      <c r="QWL13" s="162"/>
      <c r="QWM13" s="162"/>
      <c r="QWN13" s="162"/>
      <c r="QWO13" s="162"/>
      <c r="QWP13" s="162"/>
      <c r="QWQ13" s="162"/>
      <c r="QWR13" s="162"/>
      <c r="QWS13" s="162"/>
      <c r="QWT13" s="162"/>
      <c r="QWU13" s="162"/>
      <c r="QWV13" s="162"/>
      <c r="QWW13" s="162"/>
      <c r="QWX13" s="162"/>
      <c r="QWY13" s="162"/>
      <c r="QWZ13" s="162"/>
      <c r="QXA13" s="162"/>
      <c r="QXB13" s="162"/>
      <c r="QXC13" s="162"/>
      <c r="QXD13" s="162"/>
      <c r="QXE13" s="162"/>
      <c r="QXF13" s="162"/>
      <c r="QXG13" s="162"/>
      <c r="QXH13" s="162"/>
      <c r="QXI13" s="162"/>
      <c r="QXJ13" s="162"/>
      <c r="QXK13" s="162"/>
      <c r="QXL13" s="162"/>
      <c r="QXM13" s="162"/>
      <c r="QXN13" s="162"/>
      <c r="QXO13" s="162"/>
      <c r="QXP13" s="162"/>
      <c r="QXQ13" s="162"/>
      <c r="QXR13" s="162"/>
      <c r="QXS13" s="162"/>
      <c r="QXT13" s="162"/>
      <c r="QXU13" s="162"/>
      <c r="QXV13" s="162"/>
      <c r="QXW13" s="162"/>
      <c r="QXX13" s="162"/>
      <c r="QXY13" s="162"/>
      <c r="QXZ13" s="162"/>
      <c r="QYA13" s="162"/>
      <c r="QYB13" s="162"/>
      <c r="QYC13" s="162"/>
      <c r="QYD13" s="162"/>
      <c r="QYE13" s="162"/>
      <c r="QYF13" s="162"/>
      <c r="QYG13" s="162"/>
      <c r="QYH13" s="162"/>
      <c r="QYI13" s="162"/>
      <c r="QYJ13" s="162"/>
      <c r="QYK13" s="162"/>
      <c r="QYL13" s="162"/>
      <c r="QYM13" s="162"/>
      <c r="QYN13" s="162"/>
      <c r="QYO13" s="162"/>
      <c r="QYP13" s="162"/>
      <c r="QYQ13" s="162"/>
      <c r="QYR13" s="162"/>
      <c r="QYS13" s="162"/>
      <c r="QYT13" s="162"/>
      <c r="QYU13" s="162"/>
      <c r="QYV13" s="162"/>
      <c r="QYW13" s="162"/>
      <c r="QYX13" s="162"/>
      <c r="QYY13" s="162"/>
      <c r="QYZ13" s="162"/>
      <c r="QZA13" s="162"/>
      <c r="QZB13" s="162"/>
      <c r="QZC13" s="162"/>
      <c r="QZD13" s="162"/>
      <c r="QZE13" s="162"/>
      <c r="QZF13" s="162"/>
      <c r="QZG13" s="162"/>
      <c r="QZH13" s="162"/>
      <c r="QZI13" s="162"/>
      <c r="QZJ13" s="162"/>
      <c r="QZK13" s="162"/>
      <c r="QZL13" s="162"/>
      <c r="QZM13" s="162"/>
      <c r="QZN13" s="162"/>
      <c r="QZO13" s="162"/>
      <c r="QZP13" s="162"/>
      <c r="QZQ13" s="162"/>
      <c r="QZR13" s="162"/>
      <c r="QZS13" s="162"/>
      <c r="QZT13" s="162"/>
      <c r="QZU13" s="162"/>
      <c r="QZV13" s="162"/>
      <c r="QZW13" s="162"/>
      <c r="QZX13" s="162"/>
      <c r="QZY13" s="162"/>
      <c r="QZZ13" s="162"/>
      <c r="RAA13" s="162"/>
      <c r="RAB13" s="162"/>
      <c r="RAC13" s="162"/>
      <c r="RAD13" s="162"/>
      <c r="RAE13" s="162"/>
      <c r="RAF13" s="162"/>
      <c r="RAG13" s="162"/>
      <c r="RAH13" s="162"/>
      <c r="RAI13" s="162"/>
      <c r="RAJ13" s="162"/>
      <c r="RAK13" s="162"/>
      <c r="RAL13" s="162"/>
      <c r="RAM13" s="162"/>
      <c r="RAN13" s="162"/>
      <c r="RAO13" s="162"/>
      <c r="RAP13" s="162"/>
      <c r="RAQ13" s="162"/>
      <c r="RAR13" s="162"/>
      <c r="RAS13" s="162"/>
      <c r="RAT13" s="162"/>
      <c r="RAU13" s="162"/>
      <c r="RAV13" s="162"/>
      <c r="RAW13" s="162"/>
      <c r="RAX13" s="162"/>
      <c r="RAY13" s="162"/>
      <c r="RAZ13" s="162"/>
      <c r="RBA13" s="162"/>
      <c r="RBB13" s="162"/>
      <c r="RBC13" s="162"/>
      <c r="RBD13" s="162"/>
      <c r="RBE13" s="162"/>
      <c r="RBF13" s="162"/>
      <c r="RBG13" s="162"/>
      <c r="RBH13" s="162"/>
      <c r="RBI13" s="162"/>
      <c r="RBJ13" s="162"/>
      <c r="RBK13" s="162"/>
      <c r="RBL13" s="162"/>
      <c r="RBM13" s="162"/>
      <c r="RBN13" s="162"/>
      <c r="RBO13" s="162"/>
      <c r="RBP13" s="162"/>
      <c r="RBQ13" s="162"/>
      <c r="RBR13" s="162"/>
      <c r="RBS13" s="162"/>
      <c r="RBT13" s="162"/>
      <c r="RBU13" s="162"/>
      <c r="RBV13" s="162"/>
      <c r="RBW13" s="162"/>
      <c r="RBX13" s="162"/>
      <c r="RBY13" s="162"/>
      <c r="RBZ13" s="162"/>
      <c r="RCA13" s="162"/>
      <c r="RCB13" s="162"/>
      <c r="RCC13" s="162"/>
      <c r="RCD13" s="162"/>
      <c r="RCE13" s="162"/>
      <c r="RCF13" s="162"/>
      <c r="RCG13" s="162"/>
      <c r="RCH13" s="162"/>
      <c r="RCI13" s="162"/>
      <c r="RCJ13" s="162"/>
      <c r="RCK13" s="162"/>
      <c r="RCL13" s="162"/>
      <c r="RCM13" s="162"/>
      <c r="RCN13" s="162"/>
      <c r="RCO13" s="162"/>
      <c r="RCP13" s="162"/>
      <c r="RCQ13" s="162"/>
      <c r="RCR13" s="162"/>
      <c r="RCS13" s="162"/>
      <c r="RCT13" s="162"/>
      <c r="RCU13" s="162"/>
      <c r="RCV13" s="162"/>
      <c r="RCW13" s="162"/>
      <c r="RCX13" s="162"/>
      <c r="RCY13" s="162"/>
      <c r="RCZ13" s="162"/>
      <c r="RDA13" s="162"/>
      <c r="RDB13" s="162"/>
      <c r="RDC13" s="162"/>
      <c r="RDD13" s="162"/>
      <c r="RDE13" s="162"/>
      <c r="RDF13" s="162"/>
      <c r="RDG13" s="162"/>
      <c r="RDH13" s="162"/>
      <c r="RDI13" s="162"/>
      <c r="RDJ13" s="162"/>
      <c r="RDK13" s="162"/>
      <c r="RDL13" s="162"/>
      <c r="RDM13" s="162"/>
      <c r="RDN13" s="162"/>
      <c r="RDO13" s="162"/>
      <c r="RDP13" s="162"/>
      <c r="RDQ13" s="162"/>
      <c r="RDR13" s="162"/>
      <c r="RDS13" s="162"/>
      <c r="RDT13" s="162"/>
      <c r="RDU13" s="162"/>
      <c r="RDV13" s="162"/>
      <c r="RDW13" s="162"/>
      <c r="RDX13" s="162"/>
      <c r="RDY13" s="162"/>
      <c r="RDZ13" s="162"/>
      <c r="REA13" s="162"/>
      <c r="REB13" s="162"/>
      <c r="REC13" s="162"/>
      <c r="RED13" s="162"/>
      <c r="REE13" s="162"/>
      <c r="REF13" s="162"/>
      <c r="REG13" s="162"/>
      <c r="REH13" s="162"/>
      <c r="REI13" s="162"/>
      <c r="REJ13" s="162"/>
      <c r="REK13" s="162"/>
      <c r="REL13" s="162"/>
      <c r="REM13" s="162"/>
      <c r="REN13" s="162"/>
      <c r="REO13" s="162"/>
      <c r="REP13" s="162"/>
      <c r="REQ13" s="162"/>
      <c r="RER13" s="162"/>
      <c r="RES13" s="162"/>
      <c r="RET13" s="162"/>
      <c r="REU13" s="162"/>
      <c r="REV13" s="162"/>
      <c r="REW13" s="162"/>
      <c r="REX13" s="162"/>
      <c r="REY13" s="162"/>
      <c r="REZ13" s="162"/>
      <c r="RFA13" s="162"/>
      <c r="RFB13" s="162"/>
      <c r="RFC13" s="162"/>
      <c r="RFD13" s="162"/>
      <c r="RFE13" s="162"/>
      <c r="RFF13" s="162"/>
      <c r="RFG13" s="162"/>
      <c r="RFH13" s="162"/>
      <c r="RFI13" s="162"/>
      <c r="RFJ13" s="162"/>
      <c r="RFK13" s="162"/>
      <c r="RFL13" s="162"/>
      <c r="RFM13" s="162"/>
      <c r="RFN13" s="162"/>
      <c r="RFO13" s="162"/>
      <c r="RFP13" s="162"/>
      <c r="RFQ13" s="162"/>
      <c r="RFR13" s="162"/>
      <c r="RFS13" s="162"/>
      <c r="RFT13" s="162"/>
      <c r="RFU13" s="162"/>
      <c r="RFV13" s="162"/>
      <c r="RFW13" s="162"/>
      <c r="RFX13" s="162"/>
      <c r="RFY13" s="162"/>
      <c r="RFZ13" s="162"/>
      <c r="RGA13" s="162"/>
      <c r="RGB13" s="162"/>
      <c r="RGC13" s="162"/>
      <c r="RGD13" s="162"/>
      <c r="RGE13" s="162"/>
      <c r="RGF13" s="162"/>
      <c r="RGG13" s="162"/>
      <c r="RGH13" s="162"/>
      <c r="RGI13" s="162"/>
      <c r="RGJ13" s="162"/>
      <c r="RGK13" s="162"/>
      <c r="RGL13" s="162"/>
      <c r="RGM13" s="162"/>
      <c r="RGN13" s="162"/>
      <c r="RGO13" s="162"/>
      <c r="RGP13" s="162"/>
      <c r="RGQ13" s="162"/>
      <c r="RGR13" s="162"/>
      <c r="RGS13" s="162"/>
      <c r="RGT13" s="162"/>
      <c r="RGU13" s="162"/>
      <c r="RGV13" s="162"/>
      <c r="RGW13" s="162"/>
      <c r="RGX13" s="162"/>
      <c r="RGY13" s="162"/>
      <c r="RGZ13" s="162"/>
      <c r="RHA13" s="162"/>
      <c r="RHB13" s="162"/>
      <c r="RHC13" s="162"/>
      <c r="RHD13" s="162"/>
      <c r="RHE13" s="162"/>
      <c r="RHF13" s="162"/>
      <c r="RHG13" s="162"/>
      <c r="RHH13" s="162"/>
      <c r="RHI13" s="162"/>
      <c r="RHJ13" s="162"/>
      <c r="RHK13" s="162"/>
      <c r="RHL13" s="162"/>
      <c r="RHM13" s="162"/>
      <c r="RHN13" s="162"/>
      <c r="RHO13" s="162"/>
      <c r="RHP13" s="162"/>
      <c r="RHQ13" s="162"/>
      <c r="RHR13" s="162"/>
      <c r="RHS13" s="162"/>
      <c r="RHT13" s="162"/>
      <c r="RHU13" s="162"/>
      <c r="RHV13" s="162"/>
      <c r="RHW13" s="162"/>
      <c r="RHX13" s="162"/>
      <c r="RHY13" s="162"/>
      <c r="RHZ13" s="162"/>
      <c r="RIA13" s="162"/>
      <c r="RIB13" s="162"/>
      <c r="RIC13" s="162"/>
      <c r="RID13" s="162"/>
      <c r="RIE13" s="162"/>
      <c r="RIF13" s="162"/>
      <c r="RIG13" s="162"/>
      <c r="RIH13" s="162"/>
      <c r="RII13" s="162"/>
      <c r="RIJ13" s="162"/>
      <c r="RIK13" s="162"/>
      <c r="RIL13" s="162"/>
      <c r="RIM13" s="162"/>
      <c r="RIN13" s="162"/>
      <c r="RIO13" s="162"/>
      <c r="RIP13" s="162"/>
      <c r="RIQ13" s="162"/>
      <c r="RIR13" s="162"/>
      <c r="RIS13" s="162"/>
      <c r="RIT13" s="162"/>
      <c r="RIU13" s="162"/>
      <c r="RIV13" s="162"/>
      <c r="RIW13" s="162"/>
      <c r="RIX13" s="162"/>
      <c r="RIY13" s="162"/>
      <c r="RIZ13" s="162"/>
      <c r="RJA13" s="162"/>
      <c r="RJB13" s="162"/>
      <c r="RJC13" s="162"/>
      <c r="RJD13" s="162"/>
      <c r="RJE13" s="162"/>
      <c r="RJF13" s="162"/>
      <c r="RJG13" s="162"/>
      <c r="RJH13" s="162"/>
      <c r="RJI13" s="162"/>
      <c r="RJJ13" s="162"/>
      <c r="RJK13" s="162"/>
      <c r="RJL13" s="162"/>
      <c r="RJM13" s="162"/>
      <c r="RJN13" s="162"/>
      <c r="RJO13" s="162"/>
      <c r="RJP13" s="162"/>
      <c r="RJQ13" s="162"/>
      <c r="RJR13" s="162"/>
      <c r="RJS13" s="162"/>
      <c r="RJT13" s="162"/>
      <c r="RJU13" s="162"/>
      <c r="RJV13" s="162"/>
      <c r="RJW13" s="162"/>
      <c r="RJX13" s="162"/>
      <c r="RJY13" s="162"/>
      <c r="RJZ13" s="162"/>
      <c r="RKA13" s="162"/>
      <c r="RKB13" s="162"/>
      <c r="RKC13" s="162"/>
      <c r="RKD13" s="162"/>
      <c r="RKE13" s="162"/>
      <c r="RKF13" s="162"/>
      <c r="RKG13" s="162"/>
      <c r="RKH13" s="162"/>
      <c r="RKI13" s="162"/>
      <c r="RKJ13" s="162"/>
      <c r="RKK13" s="162"/>
      <c r="RKL13" s="162"/>
      <c r="RKM13" s="162"/>
      <c r="RKN13" s="162"/>
      <c r="RKO13" s="162"/>
      <c r="RKP13" s="162"/>
      <c r="RKQ13" s="162"/>
      <c r="RKR13" s="162"/>
      <c r="RKS13" s="162"/>
      <c r="RKT13" s="162"/>
      <c r="RKU13" s="162"/>
      <c r="RKV13" s="162"/>
      <c r="RKW13" s="162"/>
      <c r="RKX13" s="162"/>
      <c r="RKY13" s="162"/>
      <c r="RKZ13" s="162"/>
      <c r="RLA13" s="162"/>
      <c r="RLB13" s="162"/>
      <c r="RLC13" s="162"/>
      <c r="RLD13" s="162"/>
      <c r="RLE13" s="162"/>
      <c r="RLF13" s="162"/>
      <c r="RLG13" s="162"/>
      <c r="RLH13" s="162"/>
      <c r="RLI13" s="162"/>
      <c r="RLJ13" s="162"/>
      <c r="RLK13" s="162"/>
      <c r="RLL13" s="162"/>
      <c r="RLM13" s="162"/>
      <c r="RLN13" s="162"/>
      <c r="RLO13" s="162"/>
      <c r="RLP13" s="162"/>
      <c r="RLQ13" s="162"/>
      <c r="RLR13" s="162"/>
      <c r="RLS13" s="162"/>
      <c r="RLT13" s="162"/>
      <c r="RLU13" s="162"/>
      <c r="RLV13" s="162"/>
      <c r="RLW13" s="162"/>
      <c r="RLX13" s="162"/>
      <c r="RLY13" s="162"/>
      <c r="RLZ13" s="162"/>
      <c r="RMA13" s="162"/>
      <c r="RMB13" s="162"/>
      <c r="RMC13" s="162"/>
      <c r="RMD13" s="162"/>
      <c r="RME13" s="162"/>
      <c r="RMF13" s="162"/>
      <c r="RMG13" s="162"/>
      <c r="RMH13" s="162"/>
      <c r="RMI13" s="162"/>
      <c r="RMJ13" s="162"/>
      <c r="RMK13" s="162"/>
      <c r="RML13" s="162"/>
      <c r="RMM13" s="162"/>
      <c r="RMN13" s="162"/>
      <c r="RMO13" s="162"/>
      <c r="RMP13" s="162"/>
      <c r="RMQ13" s="162"/>
      <c r="RMR13" s="162"/>
      <c r="RMS13" s="162"/>
      <c r="RMT13" s="162"/>
      <c r="RMU13" s="162"/>
      <c r="RMV13" s="162"/>
      <c r="RMW13" s="162"/>
      <c r="RMX13" s="162"/>
      <c r="RMY13" s="162"/>
      <c r="RMZ13" s="162"/>
      <c r="RNA13" s="162"/>
      <c r="RNB13" s="162"/>
      <c r="RNC13" s="162"/>
      <c r="RND13" s="162"/>
      <c r="RNE13" s="162"/>
      <c r="RNF13" s="162"/>
      <c r="RNG13" s="162"/>
      <c r="RNH13" s="162"/>
      <c r="RNI13" s="162"/>
      <c r="RNJ13" s="162"/>
      <c r="RNK13" s="162"/>
      <c r="RNL13" s="162"/>
      <c r="RNM13" s="162"/>
      <c r="RNN13" s="162"/>
      <c r="RNO13" s="162"/>
      <c r="RNP13" s="162"/>
      <c r="RNQ13" s="162"/>
      <c r="RNR13" s="162"/>
      <c r="RNS13" s="162"/>
      <c r="RNT13" s="162"/>
      <c r="RNU13" s="162"/>
      <c r="RNV13" s="162"/>
      <c r="RNW13" s="162"/>
      <c r="RNX13" s="162"/>
      <c r="RNY13" s="162"/>
      <c r="RNZ13" s="162"/>
      <c r="ROA13" s="162"/>
      <c r="ROB13" s="162"/>
      <c r="ROC13" s="162"/>
      <c r="ROD13" s="162"/>
      <c r="ROE13" s="162"/>
      <c r="ROF13" s="162"/>
      <c r="ROG13" s="162"/>
      <c r="ROH13" s="162"/>
      <c r="ROI13" s="162"/>
      <c r="ROJ13" s="162"/>
      <c r="ROK13" s="162"/>
      <c r="ROL13" s="162"/>
      <c r="ROM13" s="162"/>
      <c r="RON13" s="162"/>
      <c r="ROO13" s="162"/>
      <c r="ROP13" s="162"/>
      <c r="ROQ13" s="162"/>
      <c r="ROR13" s="162"/>
      <c r="ROS13" s="162"/>
      <c r="ROT13" s="162"/>
      <c r="ROU13" s="162"/>
      <c r="ROV13" s="162"/>
      <c r="ROW13" s="162"/>
      <c r="ROX13" s="162"/>
      <c r="ROY13" s="162"/>
      <c r="ROZ13" s="162"/>
      <c r="RPA13" s="162"/>
      <c r="RPB13" s="162"/>
      <c r="RPC13" s="162"/>
      <c r="RPD13" s="162"/>
      <c r="RPE13" s="162"/>
      <c r="RPF13" s="162"/>
      <c r="RPG13" s="162"/>
      <c r="RPH13" s="162"/>
      <c r="RPI13" s="162"/>
      <c r="RPJ13" s="162"/>
      <c r="RPK13" s="162"/>
      <c r="RPL13" s="162"/>
      <c r="RPM13" s="162"/>
      <c r="RPN13" s="162"/>
      <c r="RPO13" s="162"/>
      <c r="RPP13" s="162"/>
      <c r="RPQ13" s="162"/>
      <c r="RPR13" s="162"/>
      <c r="RPS13" s="162"/>
      <c r="RPT13" s="162"/>
      <c r="RPU13" s="162"/>
      <c r="RPV13" s="162"/>
      <c r="RPW13" s="162"/>
      <c r="RPX13" s="162"/>
      <c r="RPY13" s="162"/>
      <c r="RPZ13" s="162"/>
      <c r="RQA13" s="162"/>
      <c r="RQB13" s="162"/>
      <c r="RQC13" s="162"/>
      <c r="RQD13" s="162"/>
      <c r="RQE13" s="162"/>
      <c r="RQF13" s="162"/>
      <c r="RQG13" s="162"/>
      <c r="RQH13" s="162"/>
      <c r="RQI13" s="162"/>
      <c r="RQJ13" s="162"/>
      <c r="RQK13" s="162"/>
      <c r="RQL13" s="162"/>
      <c r="RQM13" s="162"/>
      <c r="RQN13" s="162"/>
      <c r="RQO13" s="162"/>
      <c r="RQP13" s="162"/>
      <c r="RQQ13" s="162"/>
      <c r="RQR13" s="162"/>
      <c r="RQS13" s="162"/>
      <c r="RQT13" s="162"/>
      <c r="RQU13" s="162"/>
      <c r="RQV13" s="162"/>
      <c r="RQW13" s="162"/>
      <c r="RQX13" s="162"/>
      <c r="RQY13" s="162"/>
      <c r="RQZ13" s="162"/>
      <c r="RRA13" s="162"/>
      <c r="RRB13" s="162"/>
      <c r="RRC13" s="162"/>
      <c r="RRD13" s="162"/>
      <c r="RRE13" s="162"/>
      <c r="RRF13" s="162"/>
      <c r="RRG13" s="162"/>
      <c r="RRH13" s="162"/>
      <c r="RRI13" s="162"/>
      <c r="RRJ13" s="162"/>
      <c r="RRK13" s="162"/>
      <c r="RRL13" s="162"/>
      <c r="RRM13" s="162"/>
      <c r="RRN13" s="162"/>
      <c r="RRO13" s="162"/>
      <c r="RRP13" s="162"/>
      <c r="RRQ13" s="162"/>
      <c r="RRR13" s="162"/>
      <c r="RRS13" s="162"/>
      <c r="RRT13" s="162"/>
      <c r="RRU13" s="162"/>
      <c r="RRV13" s="162"/>
      <c r="RRW13" s="162"/>
      <c r="RRX13" s="162"/>
      <c r="RRY13" s="162"/>
      <c r="RRZ13" s="162"/>
      <c r="RSA13" s="162"/>
      <c r="RSB13" s="162"/>
      <c r="RSC13" s="162"/>
      <c r="RSD13" s="162"/>
      <c r="RSE13" s="162"/>
      <c r="RSF13" s="162"/>
      <c r="RSG13" s="162"/>
      <c r="RSH13" s="162"/>
      <c r="RSI13" s="162"/>
      <c r="RSJ13" s="162"/>
      <c r="RSK13" s="162"/>
      <c r="RSL13" s="162"/>
      <c r="RSM13" s="162"/>
      <c r="RSN13" s="162"/>
      <c r="RSO13" s="162"/>
      <c r="RSP13" s="162"/>
      <c r="RSQ13" s="162"/>
      <c r="RSR13" s="162"/>
      <c r="RSS13" s="162"/>
      <c r="RST13" s="162"/>
      <c r="RSU13" s="162"/>
      <c r="RSV13" s="162"/>
      <c r="RSW13" s="162"/>
      <c r="RSX13" s="162"/>
      <c r="RSY13" s="162"/>
      <c r="RSZ13" s="162"/>
      <c r="RTA13" s="162"/>
      <c r="RTB13" s="162"/>
      <c r="RTC13" s="162"/>
      <c r="RTD13" s="162"/>
      <c r="RTE13" s="162"/>
      <c r="RTF13" s="162"/>
      <c r="RTG13" s="162"/>
      <c r="RTH13" s="162"/>
      <c r="RTI13" s="162"/>
      <c r="RTJ13" s="162"/>
      <c r="RTK13" s="162"/>
      <c r="RTL13" s="162"/>
      <c r="RTM13" s="162"/>
      <c r="RTN13" s="162"/>
      <c r="RTO13" s="162"/>
      <c r="RTP13" s="162"/>
      <c r="RTQ13" s="162"/>
      <c r="RTR13" s="162"/>
      <c r="RTS13" s="162"/>
      <c r="RTT13" s="162"/>
      <c r="RTU13" s="162"/>
      <c r="RTV13" s="162"/>
      <c r="RTW13" s="162"/>
      <c r="RTX13" s="162"/>
      <c r="RTY13" s="162"/>
      <c r="RTZ13" s="162"/>
      <c r="RUA13" s="162"/>
      <c r="RUB13" s="162"/>
      <c r="RUC13" s="162"/>
      <c r="RUD13" s="162"/>
      <c r="RUE13" s="162"/>
      <c r="RUF13" s="162"/>
      <c r="RUG13" s="162"/>
      <c r="RUH13" s="162"/>
      <c r="RUI13" s="162"/>
      <c r="RUJ13" s="162"/>
      <c r="RUK13" s="162"/>
      <c r="RUL13" s="162"/>
      <c r="RUM13" s="162"/>
      <c r="RUN13" s="162"/>
      <c r="RUO13" s="162"/>
      <c r="RUP13" s="162"/>
      <c r="RUQ13" s="162"/>
      <c r="RUR13" s="162"/>
      <c r="RUS13" s="162"/>
      <c r="RUT13" s="162"/>
      <c r="RUU13" s="162"/>
      <c r="RUV13" s="162"/>
      <c r="RUW13" s="162"/>
      <c r="RUX13" s="162"/>
      <c r="RUY13" s="162"/>
      <c r="RUZ13" s="162"/>
      <c r="RVA13" s="162"/>
      <c r="RVB13" s="162"/>
      <c r="RVC13" s="162"/>
      <c r="RVD13" s="162"/>
      <c r="RVE13" s="162"/>
      <c r="RVF13" s="162"/>
      <c r="RVG13" s="162"/>
      <c r="RVH13" s="162"/>
      <c r="RVI13" s="162"/>
      <c r="RVJ13" s="162"/>
      <c r="RVK13" s="162"/>
      <c r="RVL13" s="162"/>
      <c r="RVM13" s="162"/>
      <c r="RVN13" s="162"/>
      <c r="RVO13" s="162"/>
      <c r="RVP13" s="162"/>
      <c r="RVQ13" s="162"/>
      <c r="RVR13" s="162"/>
      <c r="RVS13" s="162"/>
      <c r="RVT13" s="162"/>
      <c r="RVU13" s="162"/>
      <c r="RVV13" s="162"/>
      <c r="RVW13" s="162"/>
      <c r="RVX13" s="162"/>
      <c r="RVY13" s="162"/>
      <c r="RVZ13" s="162"/>
      <c r="RWA13" s="162"/>
      <c r="RWB13" s="162"/>
      <c r="RWC13" s="162"/>
      <c r="RWD13" s="162"/>
      <c r="RWE13" s="162"/>
      <c r="RWF13" s="162"/>
      <c r="RWG13" s="162"/>
      <c r="RWH13" s="162"/>
      <c r="RWI13" s="162"/>
      <c r="RWJ13" s="162"/>
      <c r="RWK13" s="162"/>
      <c r="RWL13" s="162"/>
      <c r="RWM13" s="162"/>
      <c r="RWN13" s="162"/>
      <c r="RWO13" s="162"/>
      <c r="RWP13" s="162"/>
      <c r="RWQ13" s="162"/>
      <c r="RWR13" s="162"/>
      <c r="RWS13" s="162"/>
      <c r="RWT13" s="162"/>
      <c r="RWU13" s="162"/>
      <c r="RWV13" s="162"/>
      <c r="RWW13" s="162"/>
      <c r="RWX13" s="162"/>
      <c r="RWY13" s="162"/>
      <c r="RWZ13" s="162"/>
      <c r="RXA13" s="162"/>
      <c r="RXB13" s="162"/>
      <c r="RXC13" s="162"/>
      <c r="RXD13" s="162"/>
      <c r="RXE13" s="162"/>
      <c r="RXF13" s="162"/>
      <c r="RXG13" s="162"/>
      <c r="RXH13" s="162"/>
      <c r="RXI13" s="162"/>
      <c r="RXJ13" s="162"/>
      <c r="RXK13" s="162"/>
      <c r="RXL13" s="162"/>
      <c r="RXM13" s="162"/>
      <c r="RXN13" s="162"/>
      <c r="RXO13" s="162"/>
      <c r="RXP13" s="162"/>
      <c r="RXQ13" s="162"/>
      <c r="RXR13" s="162"/>
      <c r="RXS13" s="162"/>
      <c r="RXT13" s="162"/>
      <c r="RXU13" s="162"/>
      <c r="RXV13" s="162"/>
      <c r="RXW13" s="162"/>
      <c r="RXX13" s="162"/>
      <c r="RXY13" s="162"/>
      <c r="RXZ13" s="162"/>
      <c r="RYA13" s="162"/>
      <c r="RYB13" s="162"/>
      <c r="RYC13" s="162"/>
      <c r="RYD13" s="162"/>
      <c r="RYE13" s="162"/>
      <c r="RYF13" s="162"/>
      <c r="RYG13" s="162"/>
      <c r="RYH13" s="162"/>
      <c r="RYI13" s="162"/>
      <c r="RYJ13" s="162"/>
      <c r="RYK13" s="162"/>
      <c r="RYL13" s="162"/>
      <c r="RYM13" s="162"/>
      <c r="RYN13" s="162"/>
      <c r="RYO13" s="162"/>
      <c r="RYP13" s="162"/>
      <c r="RYQ13" s="162"/>
      <c r="RYR13" s="162"/>
      <c r="RYS13" s="162"/>
      <c r="RYT13" s="162"/>
      <c r="RYU13" s="162"/>
      <c r="RYV13" s="162"/>
      <c r="RYW13" s="162"/>
      <c r="RYX13" s="162"/>
      <c r="RYY13" s="162"/>
      <c r="RYZ13" s="162"/>
      <c r="RZA13" s="162"/>
      <c r="RZB13" s="162"/>
      <c r="RZC13" s="162"/>
      <c r="RZD13" s="162"/>
      <c r="RZE13" s="162"/>
      <c r="RZF13" s="162"/>
      <c r="RZG13" s="162"/>
      <c r="RZH13" s="162"/>
      <c r="RZI13" s="162"/>
      <c r="RZJ13" s="162"/>
      <c r="RZK13" s="162"/>
      <c r="RZL13" s="162"/>
      <c r="RZM13" s="162"/>
      <c r="RZN13" s="162"/>
      <c r="RZO13" s="162"/>
      <c r="RZP13" s="162"/>
      <c r="RZQ13" s="162"/>
      <c r="RZR13" s="162"/>
      <c r="RZS13" s="162"/>
      <c r="RZT13" s="162"/>
      <c r="RZU13" s="162"/>
      <c r="RZV13" s="162"/>
      <c r="RZW13" s="162"/>
      <c r="RZX13" s="162"/>
      <c r="RZY13" s="162"/>
      <c r="RZZ13" s="162"/>
      <c r="SAA13" s="162"/>
      <c r="SAB13" s="162"/>
      <c r="SAC13" s="162"/>
      <c r="SAD13" s="162"/>
      <c r="SAE13" s="162"/>
      <c r="SAF13" s="162"/>
      <c r="SAG13" s="162"/>
      <c r="SAH13" s="162"/>
      <c r="SAI13" s="162"/>
      <c r="SAJ13" s="162"/>
      <c r="SAK13" s="162"/>
      <c r="SAL13" s="162"/>
      <c r="SAM13" s="162"/>
      <c r="SAN13" s="162"/>
      <c r="SAO13" s="162"/>
      <c r="SAP13" s="162"/>
      <c r="SAQ13" s="162"/>
      <c r="SAR13" s="162"/>
      <c r="SAS13" s="162"/>
      <c r="SAT13" s="162"/>
      <c r="SAU13" s="162"/>
      <c r="SAV13" s="162"/>
      <c r="SAW13" s="162"/>
      <c r="SAX13" s="162"/>
      <c r="SAY13" s="162"/>
      <c r="SAZ13" s="162"/>
      <c r="SBA13" s="162"/>
      <c r="SBB13" s="162"/>
      <c r="SBC13" s="162"/>
      <c r="SBD13" s="162"/>
      <c r="SBE13" s="162"/>
      <c r="SBF13" s="162"/>
      <c r="SBG13" s="162"/>
      <c r="SBH13" s="162"/>
      <c r="SBI13" s="162"/>
      <c r="SBJ13" s="162"/>
      <c r="SBK13" s="162"/>
      <c r="SBL13" s="162"/>
      <c r="SBM13" s="162"/>
      <c r="SBN13" s="162"/>
      <c r="SBO13" s="162"/>
      <c r="SBP13" s="162"/>
      <c r="SBQ13" s="162"/>
      <c r="SBR13" s="162"/>
      <c r="SBS13" s="162"/>
      <c r="SBT13" s="162"/>
      <c r="SBU13" s="162"/>
      <c r="SBV13" s="162"/>
      <c r="SBW13" s="162"/>
      <c r="SBX13" s="162"/>
      <c r="SBY13" s="162"/>
      <c r="SBZ13" s="162"/>
      <c r="SCA13" s="162"/>
      <c r="SCB13" s="162"/>
      <c r="SCC13" s="162"/>
      <c r="SCD13" s="162"/>
      <c r="SCE13" s="162"/>
      <c r="SCF13" s="162"/>
      <c r="SCG13" s="162"/>
      <c r="SCH13" s="162"/>
      <c r="SCI13" s="162"/>
      <c r="SCJ13" s="162"/>
      <c r="SCK13" s="162"/>
      <c r="SCL13" s="162"/>
      <c r="SCM13" s="162"/>
      <c r="SCN13" s="162"/>
      <c r="SCO13" s="162"/>
      <c r="SCP13" s="162"/>
      <c r="SCQ13" s="162"/>
      <c r="SCR13" s="162"/>
      <c r="SCS13" s="162"/>
      <c r="SCT13" s="162"/>
      <c r="SCU13" s="162"/>
      <c r="SCV13" s="162"/>
      <c r="SCW13" s="162"/>
      <c r="SCX13" s="162"/>
      <c r="SCY13" s="162"/>
      <c r="SCZ13" s="162"/>
      <c r="SDA13" s="162"/>
      <c r="SDB13" s="162"/>
      <c r="SDC13" s="162"/>
      <c r="SDD13" s="162"/>
      <c r="SDE13" s="162"/>
      <c r="SDF13" s="162"/>
      <c r="SDG13" s="162"/>
      <c r="SDH13" s="162"/>
      <c r="SDI13" s="162"/>
      <c r="SDJ13" s="162"/>
      <c r="SDK13" s="162"/>
      <c r="SDL13" s="162"/>
      <c r="SDM13" s="162"/>
      <c r="SDN13" s="162"/>
      <c r="SDO13" s="162"/>
      <c r="SDP13" s="162"/>
      <c r="SDQ13" s="162"/>
      <c r="SDR13" s="162"/>
      <c r="SDS13" s="162"/>
      <c r="SDT13" s="162"/>
      <c r="SDU13" s="162"/>
      <c r="SDV13" s="162"/>
      <c r="SDW13" s="162"/>
      <c r="SDX13" s="162"/>
      <c r="SDY13" s="162"/>
      <c r="SDZ13" s="162"/>
      <c r="SEA13" s="162"/>
      <c r="SEB13" s="162"/>
      <c r="SEC13" s="162"/>
      <c r="SED13" s="162"/>
      <c r="SEE13" s="162"/>
      <c r="SEF13" s="162"/>
      <c r="SEG13" s="162"/>
      <c r="SEH13" s="162"/>
      <c r="SEI13" s="162"/>
      <c r="SEJ13" s="162"/>
      <c r="SEK13" s="162"/>
      <c r="SEL13" s="162"/>
      <c r="SEM13" s="162"/>
      <c r="SEN13" s="162"/>
      <c r="SEO13" s="162"/>
      <c r="SEP13" s="162"/>
      <c r="SEQ13" s="162"/>
      <c r="SER13" s="162"/>
      <c r="SES13" s="162"/>
      <c r="SET13" s="162"/>
      <c r="SEU13" s="162"/>
      <c r="SEV13" s="162"/>
      <c r="SEW13" s="162"/>
      <c r="SEX13" s="162"/>
      <c r="SEY13" s="162"/>
      <c r="SEZ13" s="162"/>
      <c r="SFA13" s="162"/>
      <c r="SFB13" s="162"/>
      <c r="SFC13" s="162"/>
      <c r="SFD13" s="162"/>
      <c r="SFE13" s="162"/>
      <c r="SFF13" s="162"/>
      <c r="SFG13" s="162"/>
      <c r="SFH13" s="162"/>
      <c r="SFI13" s="162"/>
      <c r="SFJ13" s="162"/>
      <c r="SFK13" s="162"/>
      <c r="SFL13" s="162"/>
      <c r="SFM13" s="162"/>
      <c r="SFN13" s="162"/>
      <c r="SFO13" s="162"/>
      <c r="SFP13" s="162"/>
      <c r="SFQ13" s="162"/>
      <c r="SFR13" s="162"/>
      <c r="SFS13" s="162"/>
      <c r="SFT13" s="162"/>
      <c r="SFU13" s="162"/>
      <c r="SFV13" s="162"/>
      <c r="SFW13" s="162"/>
      <c r="SFX13" s="162"/>
      <c r="SFY13" s="162"/>
      <c r="SFZ13" s="162"/>
      <c r="SGA13" s="162"/>
      <c r="SGB13" s="162"/>
      <c r="SGC13" s="162"/>
      <c r="SGD13" s="162"/>
      <c r="SGE13" s="162"/>
      <c r="SGF13" s="162"/>
      <c r="SGG13" s="162"/>
      <c r="SGH13" s="162"/>
      <c r="SGI13" s="162"/>
      <c r="SGJ13" s="162"/>
      <c r="SGK13" s="162"/>
      <c r="SGL13" s="162"/>
      <c r="SGM13" s="162"/>
      <c r="SGN13" s="162"/>
      <c r="SGO13" s="162"/>
      <c r="SGP13" s="162"/>
      <c r="SGQ13" s="162"/>
      <c r="SGR13" s="162"/>
      <c r="SGS13" s="162"/>
      <c r="SGT13" s="162"/>
      <c r="SGU13" s="162"/>
      <c r="SGV13" s="162"/>
      <c r="SGW13" s="162"/>
      <c r="SGX13" s="162"/>
      <c r="SGY13" s="162"/>
      <c r="SGZ13" s="162"/>
      <c r="SHA13" s="162"/>
      <c r="SHB13" s="162"/>
      <c r="SHC13" s="162"/>
      <c r="SHD13" s="162"/>
      <c r="SHE13" s="162"/>
      <c r="SHF13" s="162"/>
      <c r="SHG13" s="162"/>
      <c r="SHH13" s="162"/>
      <c r="SHI13" s="162"/>
      <c r="SHJ13" s="162"/>
      <c r="SHK13" s="162"/>
      <c r="SHL13" s="162"/>
      <c r="SHM13" s="162"/>
      <c r="SHN13" s="162"/>
      <c r="SHO13" s="162"/>
      <c r="SHP13" s="162"/>
      <c r="SHQ13" s="162"/>
      <c r="SHR13" s="162"/>
      <c r="SHS13" s="162"/>
      <c r="SHT13" s="162"/>
      <c r="SHU13" s="162"/>
      <c r="SHV13" s="162"/>
      <c r="SHW13" s="162"/>
      <c r="SHX13" s="162"/>
      <c r="SHY13" s="162"/>
      <c r="SHZ13" s="162"/>
      <c r="SIA13" s="162"/>
      <c r="SIB13" s="162"/>
      <c r="SIC13" s="162"/>
      <c r="SID13" s="162"/>
      <c r="SIE13" s="162"/>
      <c r="SIF13" s="162"/>
      <c r="SIG13" s="162"/>
      <c r="SIH13" s="162"/>
      <c r="SII13" s="162"/>
      <c r="SIJ13" s="162"/>
      <c r="SIK13" s="162"/>
      <c r="SIL13" s="162"/>
      <c r="SIM13" s="162"/>
      <c r="SIN13" s="162"/>
      <c r="SIO13" s="162"/>
      <c r="SIP13" s="162"/>
      <c r="SIQ13" s="162"/>
      <c r="SIR13" s="162"/>
      <c r="SIS13" s="162"/>
      <c r="SIT13" s="162"/>
      <c r="SIU13" s="162"/>
      <c r="SIV13" s="162"/>
      <c r="SIW13" s="162"/>
      <c r="SIX13" s="162"/>
      <c r="SIY13" s="162"/>
      <c r="SIZ13" s="162"/>
      <c r="SJA13" s="162"/>
      <c r="SJB13" s="162"/>
      <c r="SJC13" s="162"/>
      <c r="SJD13" s="162"/>
      <c r="SJE13" s="162"/>
      <c r="SJF13" s="162"/>
      <c r="SJG13" s="162"/>
      <c r="SJH13" s="162"/>
      <c r="SJI13" s="162"/>
      <c r="SJJ13" s="162"/>
      <c r="SJK13" s="162"/>
      <c r="SJL13" s="162"/>
      <c r="SJM13" s="162"/>
      <c r="SJN13" s="162"/>
      <c r="SJO13" s="162"/>
      <c r="SJP13" s="162"/>
      <c r="SJQ13" s="162"/>
      <c r="SJR13" s="162"/>
      <c r="SJS13" s="162"/>
      <c r="SJT13" s="162"/>
      <c r="SJU13" s="162"/>
      <c r="SJV13" s="162"/>
      <c r="SJW13" s="162"/>
      <c r="SJX13" s="162"/>
      <c r="SJY13" s="162"/>
      <c r="SJZ13" s="162"/>
      <c r="SKA13" s="162"/>
      <c r="SKB13" s="162"/>
      <c r="SKC13" s="162"/>
      <c r="SKD13" s="162"/>
      <c r="SKE13" s="162"/>
      <c r="SKF13" s="162"/>
      <c r="SKG13" s="162"/>
      <c r="SKH13" s="162"/>
      <c r="SKI13" s="162"/>
      <c r="SKJ13" s="162"/>
      <c r="SKK13" s="162"/>
      <c r="SKL13" s="162"/>
      <c r="SKM13" s="162"/>
      <c r="SKN13" s="162"/>
      <c r="SKO13" s="162"/>
      <c r="SKP13" s="162"/>
      <c r="SKQ13" s="162"/>
      <c r="SKR13" s="162"/>
      <c r="SKS13" s="162"/>
      <c r="SKT13" s="162"/>
      <c r="SKU13" s="162"/>
      <c r="SKV13" s="162"/>
      <c r="SKW13" s="162"/>
      <c r="SKX13" s="162"/>
      <c r="SKY13" s="162"/>
      <c r="SKZ13" s="162"/>
      <c r="SLA13" s="162"/>
      <c r="SLB13" s="162"/>
      <c r="SLC13" s="162"/>
      <c r="SLD13" s="162"/>
      <c r="SLE13" s="162"/>
      <c r="SLF13" s="162"/>
      <c r="SLG13" s="162"/>
      <c r="SLH13" s="162"/>
      <c r="SLI13" s="162"/>
      <c r="SLJ13" s="162"/>
      <c r="SLK13" s="162"/>
      <c r="SLL13" s="162"/>
      <c r="SLM13" s="162"/>
      <c r="SLN13" s="162"/>
      <c r="SLO13" s="162"/>
      <c r="SLP13" s="162"/>
      <c r="SLQ13" s="162"/>
      <c r="SLR13" s="162"/>
      <c r="SLS13" s="162"/>
      <c r="SLT13" s="162"/>
      <c r="SLU13" s="162"/>
      <c r="SLV13" s="162"/>
      <c r="SLW13" s="162"/>
      <c r="SLX13" s="162"/>
      <c r="SLY13" s="162"/>
      <c r="SLZ13" s="162"/>
      <c r="SMA13" s="162"/>
      <c r="SMB13" s="162"/>
      <c r="SMC13" s="162"/>
      <c r="SMD13" s="162"/>
      <c r="SME13" s="162"/>
      <c r="SMF13" s="162"/>
      <c r="SMG13" s="162"/>
      <c r="SMH13" s="162"/>
      <c r="SMI13" s="162"/>
      <c r="SMJ13" s="162"/>
      <c r="SMK13" s="162"/>
      <c r="SML13" s="162"/>
      <c r="SMM13" s="162"/>
      <c r="SMN13" s="162"/>
      <c r="SMO13" s="162"/>
      <c r="SMP13" s="162"/>
      <c r="SMQ13" s="162"/>
      <c r="SMR13" s="162"/>
      <c r="SMS13" s="162"/>
      <c r="SMT13" s="162"/>
      <c r="SMU13" s="162"/>
      <c r="SMV13" s="162"/>
      <c r="SMW13" s="162"/>
      <c r="SMX13" s="162"/>
      <c r="SMY13" s="162"/>
      <c r="SMZ13" s="162"/>
      <c r="SNA13" s="162"/>
      <c r="SNB13" s="162"/>
      <c r="SNC13" s="162"/>
      <c r="SND13" s="162"/>
      <c r="SNE13" s="162"/>
      <c r="SNF13" s="162"/>
      <c r="SNG13" s="162"/>
      <c r="SNH13" s="162"/>
      <c r="SNI13" s="162"/>
      <c r="SNJ13" s="162"/>
      <c r="SNK13" s="162"/>
      <c r="SNL13" s="162"/>
      <c r="SNM13" s="162"/>
      <c r="SNN13" s="162"/>
      <c r="SNO13" s="162"/>
      <c r="SNP13" s="162"/>
      <c r="SNQ13" s="162"/>
      <c r="SNR13" s="162"/>
      <c r="SNS13" s="162"/>
      <c r="SNT13" s="162"/>
      <c r="SNU13" s="162"/>
      <c r="SNV13" s="162"/>
      <c r="SNW13" s="162"/>
      <c r="SNX13" s="162"/>
      <c r="SNY13" s="162"/>
      <c r="SNZ13" s="162"/>
      <c r="SOA13" s="162"/>
      <c r="SOB13" s="162"/>
      <c r="SOC13" s="162"/>
      <c r="SOD13" s="162"/>
      <c r="SOE13" s="162"/>
      <c r="SOF13" s="162"/>
      <c r="SOG13" s="162"/>
      <c r="SOH13" s="162"/>
      <c r="SOI13" s="162"/>
      <c r="SOJ13" s="162"/>
      <c r="SOK13" s="162"/>
      <c r="SOL13" s="162"/>
      <c r="SOM13" s="162"/>
      <c r="SON13" s="162"/>
      <c r="SOO13" s="162"/>
      <c r="SOP13" s="162"/>
      <c r="SOQ13" s="162"/>
      <c r="SOR13" s="162"/>
      <c r="SOS13" s="162"/>
      <c r="SOT13" s="162"/>
      <c r="SOU13" s="162"/>
      <c r="SOV13" s="162"/>
      <c r="SOW13" s="162"/>
      <c r="SOX13" s="162"/>
      <c r="SOY13" s="162"/>
      <c r="SOZ13" s="162"/>
      <c r="SPA13" s="162"/>
      <c r="SPB13" s="162"/>
      <c r="SPC13" s="162"/>
      <c r="SPD13" s="162"/>
      <c r="SPE13" s="162"/>
      <c r="SPF13" s="162"/>
      <c r="SPG13" s="162"/>
      <c r="SPH13" s="162"/>
      <c r="SPI13" s="162"/>
      <c r="SPJ13" s="162"/>
      <c r="SPK13" s="162"/>
      <c r="SPL13" s="162"/>
      <c r="SPM13" s="162"/>
      <c r="SPN13" s="162"/>
      <c r="SPO13" s="162"/>
      <c r="SPP13" s="162"/>
      <c r="SPQ13" s="162"/>
      <c r="SPR13" s="162"/>
      <c r="SPS13" s="162"/>
      <c r="SPT13" s="162"/>
      <c r="SPU13" s="162"/>
      <c r="SPV13" s="162"/>
      <c r="SPW13" s="162"/>
      <c r="SPX13" s="162"/>
      <c r="SPY13" s="162"/>
      <c r="SPZ13" s="162"/>
      <c r="SQA13" s="162"/>
      <c r="SQB13" s="162"/>
      <c r="SQC13" s="162"/>
      <c r="SQD13" s="162"/>
      <c r="SQE13" s="162"/>
      <c r="SQF13" s="162"/>
      <c r="SQG13" s="162"/>
      <c r="SQH13" s="162"/>
      <c r="SQI13" s="162"/>
      <c r="SQJ13" s="162"/>
      <c r="SQK13" s="162"/>
      <c r="SQL13" s="162"/>
      <c r="SQM13" s="162"/>
      <c r="SQN13" s="162"/>
      <c r="SQO13" s="162"/>
      <c r="SQP13" s="162"/>
      <c r="SQQ13" s="162"/>
      <c r="SQR13" s="162"/>
      <c r="SQS13" s="162"/>
      <c r="SQT13" s="162"/>
      <c r="SQU13" s="162"/>
      <c r="SQV13" s="162"/>
      <c r="SQW13" s="162"/>
      <c r="SQX13" s="162"/>
      <c r="SQY13" s="162"/>
      <c r="SQZ13" s="162"/>
      <c r="SRA13" s="162"/>
      <c r="SRB13" s="162"/>
      <c r="SRC13" s="162"/>
      <c r="SRD13" s="162"/>
      <c r="SRE13" s="162"/>
      <c r="SRF13" s="162"/>
      <c r="SRG13" s="162"/>
      <c r="SRH13" s="162"/>
      <c r="SRI13" s="162"/>
      <c r="SRJ13" s="162"/>
      <c r="SRK13" s="162"/>
      <c r="SRL13" s="162"/>
      <c r="SRM13" s="162"/>
      <c r="SRN13" s="162"/>
      <c r="SRO13" s="162"/>
      <c r="SRP13" s="162"/>
      <c r="SRQ13" s="162"/>
      <c r="SRR13" s="162"/>
      <c r="SRS13" s="162"/>
      <c r="SRT13" s="162"/>
      <c r="SRU13" s="162"/>
      <c r="SRV13" s="162"/>
      <c r="SRW13" s="162"/>
      <c r="SRX13" s="162"/>
      <c r="SRY13" s="162"/>
      <c r="SRZ13" s="162"/>
      <c r="SSA13" s="162"/>
      <c r="SSB13" s="162"/>
      <c r="SSC13" s="162"/>
      <c r="SSD13" s="162"/>
      <c r="SSE13" s="162"/>
      <c r="SSF13" s="162"/>
      <c r="SSG13" s="162"/>
      <c r="SSH13" s="162"/>
      <c r="SSI13" s="162"/>
      <c r="SSJ13" s="162"/>
      <c r="SSK13" s="162"/>
      <c r="SSL13" s="162"/>
      <c r="SSM13" s="162"/>
      <c r="SSN13" s="162"/>
      <c r="SSO13" s="162"/>
      <c r="SSP13" s="162"/>
      <c r="SSQ13" s="162"/>
      <c r="SSR13" s="162"/>
      <c r="SSS13" s="162"/>
      <c r="SST13" s="162"/>
      <c r="SSU13" s="162"/>
      <c r="SSV13" s="162"/>
      <c r="SSW13" s="162"/>
      <c r="SSX13" s="162"/>
      <c r="SSY13" s="162"/>
      <c r="SSZ13" s="162"/>
      <c r="STA13" s="162"/>
      <c r="STB13" s="162"/>
      <c r="STC13" s="162"/>
      <c r="STD13" s="162"/>
      <c r="STE13" s="162"/>
      <c r="STF13" s="162"/>
      <c r="STG13" s="162"/>
      <c r="STH13" s="162"/>
      <c r="STI13" s="162"/>
      <c r="STJ13" s="162"/>
      <c r="STK13" s="162"/>
      <c r="STL13" s="162"/>
      <c r="STM13" s="162"/>
      <c r="STN13" s="162"/>
      <c r="STO13" s="162"/>
      <c r="STP13" s="162"/>
      <c r="STQ13" s="162"/>
      <c r="STR13" s="162"/>
      <c r="STS13" s="162"/>
      <c r="STT13" s="162"/>
      <c r="STU13" s="162"/>
      <c r="STV13" s="162"/>
      <c r="STW13" s="162"/>
      <c r="STX13" s="162"/>
      <c r="STY13" s="162"/>
      <c r="STZ13" s="162"/>
      <c r="SUA13" s="162"/>
      <c r="SUB13" s="162"/>
      <c r="SUC13" s="162"/>
      <c r="SUD13" s="162"/>
      <c r="SUE13" s="162"/>
      <c r="SUF13" s="162"/>
      <c r="SUG13" s="162"/>
      <c r="SUH13" s="162"/>
      <c r="SUI13" s="162"/>
      <c r="SUJ13" s="162"/>
      <c r="SUK13" s="162"/>
      <c r="SUL13" s="162"/>
      <c r="SUM13" s="162"/>
      <c r="SUN13" s="162"/>
      <c r="SUO13" s="162"/>
      <c r="SUP13" s="162"/>
      <c r="SUQ13" s="162"/>
      <c r="SUR13" s="162"/>
      <c r="SUS13" s="162"/>
      <c r="SUT13" s="162"/>
      <c r="SUU13" s="162"/>
      <c r="SUV13" s="162"/>
      <c r="SUW13" s="162"/>
      <c r="SUX13" s="162"/>
      <c r="SUY13" s="162"/>
      <c r="SUZ13" s="162"/>
      <c r="SVA13" s="162"/>
      <c r="SVB13" s="162"/>
      <c r="SVC13" s="162"/>
      <c r="SVD13" s="162"/>
      <c r="SVE13" s="162"/>
      <c r="SVF13" s="162"/>
      <c r="SVG13" s="162"/>
      <c r="SVH13" s="162"/>
      <c r="SVI13" s="162"/>
      <c r="SVJ13" s="162"/>
      <c r="SVK13" s="162"/>
      <c r="SVL13" s="162"/>
      <c r="SVM13" s="162"/>
      <c r="SVN13" s="162"/>
      <c r="SVO13" s="162"/>
      <c r="SVP13" s="162"/>
      <c r="SVQ13" s="162"/>
      <c r="SVR13" s="162"/>
      <c r="SVS13" s="162"/>
      <c r="SVT13" s="162"/>
      <c r="SVU13" s="162"/>
      <c r="SVV13" s="162"/>
      <c r="SVW13" s="162"/>
      <c r="SVX13" s="162"/>
      <c r="SVY13" s="162"/>
      <c r="SVZ13" s="162"/>
      <c r="SWA13" s="162"/>
      <c r="SWB13" s="162"/>
      <c r="SWC13" s="162"/>
      <c r="SWD13" s="162"/>
      <c r="SWE13" s="162"/>
      <c r="SWF13" s="162"/>
      <c r="SWG13" s="162"/>
      <c r="SWH13" s="162"/>
      <c r="SWI13" s="162"/>
      <c r="SWJ13" s="162"/>
      <c r="SWK13" s="162"/>
      <c r="SWL13" s="162"/>
      <c r="SWM13" s="162"/>
      <c r="SWN13" s="162"/>
      <c r="SWO13" s="162"/>
      <c r="SWP13" s="162"/>
      <c r="SWQ13" s="162"/>
      <c r="SWR13" s="162"/>
      <c r="SWS13" s="162"/>
      <c r="SWT13" s="162"/>
      <c r="SWU13" s="162"/>
      <c r="SWV13" s="162"/>
      <c r="SWW13" s="162"/>
      <c r="SWX13" s="162"/>
      <c r="SWY13" s="162"/>
      <c r="SWZ13" s="162"/>
      <c r="SXA13" s="162"/>
      <c r="SXB13" s="162"/>
      <c r="SXC13" s="162"/>
      <c r="SXD13" s="162"/>
      <c r="SXE13" s="162"/>
      <c r="SXF13" s="162"/>
      <c r="SXG13" s="162"/>
      <c r="SXH13" s="162"/>
      <c r="SXI13" s="162"/>
      <c r="SXJ13" s="162"/>
      <c r="SXK13" s="162"/>
      <c r="SXL13" s="162"/>
      <c r="SXM13" s="162"/>
      <c r="SXN13" s="162"/>
      <c r="SXO13" s="162"/>
      <c r="SXP13" s="162"/>
      <c r="SXQ13" s="162"/>
      <c r="SXR13" s="162"/>
      <c r="SXS13" s="162"/>
      <c r="SXT13" s="162"/>
      <c r="SXU13" s="162"/>
      <c r="SXV13" s="162"/>
      <c r="SXW13" s="162"/>
      <c r="SXX13" s="162"/>
      <c r="SXY13" s="162"/>
      <c r="SXZ13" s="162"/>
      <c r="SYA13" s="162"/>
      <c r="SYB13" s="162"/>
      <c r="SYC13" s="162"/>
      <c r="SYD13" s="162"/>
      <c r="SYE13" s="162"/>
      <c r="SYF13" s="162"/>
      <c r="SYG13" s="162"/>
      <c r="SYH13" s="162"/>
      <c r="SYI13" s="162"/>
      <c r="SYJ13" s="162"/>
      <c r="SYK13" s="162"/>
      <c r="SYL13" s="162"/>
      <c r="SYM13" s="162"/>
      <c r="SYN13" s="162"/>
      <c r="SYO13" s="162"/>
      <c r="SYP13" s="162"/>
      <c r="SYQ13" s="162"/>
      <c r="SYR13" s="162"/>
      <c r="SYS13" s="162"/>
      <c r="SYT13" s="162"/>
      <c r="SYU13" s="162"/>
      <c r="SYV13" s="162"/>
      <c r="SYW13" s="162"/>
      <c r="SYX13" s="162"/>
      <c r="SYY13" s="162"/>
      <c r="SYZ13" s="162"/>
      <c r="SZA13" s="162"/>
      <c r="SZB13" s="162"/>
      <c r="SZC13" s="162"/>
      <c r="SZD13" s="162"/>
      <c r="SZE13" s="162"/>
      <c r="SZF13" s="162"/>
      <c r="SZG13" s="162"/>
      <c r="SZH13" s="162"/>
      <c r="SZI13" s="162"/>
      <c r="SZJ13" s="162"/>
      <c r="SZK13" s="162"/>
      <c r="SZL13" s="162"/>
      <c r="SZM13" s="162"/>
      <c r="SZN13" s="162"/>
      <c r="SZO13" s="162"/>
      <c r="SZP13" s="162"/>
      <c r="SZQ13" s="162"/>
      <c r="SZR13" s="162"/>
      <c r="SZS13" s="162"/>
      <c r="SZT13" s="162"/>
      <c r="SZU13" s="162"/>
      <c r="SZV13" s="162"/>
      <c r="SZW13" s="162"/>
      <c r="SZX13" s="162"/>
      <c r="SZY13" s="162"/>
      <c r="SZZ13" s="162"/>
      <c r="TAA13" s="162"/>
      <c r="TAB13" s="162"/>
      <c r="TAC13" s="162"/>
      <c r="TAD13" s="162"/>
      <c r="TAE13" s="162"/>
      <c r="TAF13" s="162"/>
      <c r="TAG13" s="162"/>
      <c r="TAH13" s="162"/>
      <c r="TAI13" s="162"/>
      <c r="TAJ13" s="162"/>
      <c r="TAK13" s="162"/>
      <c r="TAL13" s="162"/>
      <c r="TAM13" s="162"/>
      <c r="TAN13" s="162"/>
      <c r="TAO13" s="162"/>
      <c r="TAP13" s="162"/>
      <c r="TAQ13" s="162"/>
      <c r="TAR13" s="162"/>
      <c r="TAS13" s="162"/>
      <c r="TAT13" s="162"/>
      <c r="TAU13" s="162"/>
      <c r="TAV13" s="162"/>
      <c r="TAW13" s="162"/>
      <c r="TAX13" s="162"/>
      <c r="TAY13" s="162"/>
      <c r="TAZ13" s="162"/>
      <c r="TBA13" s="162"/>
      <c r="TBB13" s="162"/>
      <c r="TBC13" s="162"/>
      <c r="TBD13" s="162"/>
      <c r="TBE13" s="162"/>
      <c r="TBF13" s="162"/>
      <c r="TBG13" s="162"/>
      <c r="TBH13" s="162"/>
      <c r="TBI13" s="162"/>
      <c r="TBJ13" s="162"/>
      <c r="TBK13" s="162"/>
      <c r="TBL13" s="162"/>
      <c r="TBM13" s="162"/>
      <c r="TBN13" s="162"/>
      <c r="TBO13" s="162"/>
      <c r="TBP13" s="162"/>
      <c r="TBQ13" s="162"/>
      <c r="TBR13" s="162"/>
      <c r="TBS13" s="162"/>
      <c r="TBT13" s="162"/>
      <c r="TBU13" s="162"/>
      <c r="TBV13" s="162"/>
      <c r="TBW13" s="162"/>
      <c r="TBX13" s="162"/>
      <c r="TBY13" s="162"/>
      <c r="TBZ13" s="162"/>
      <c r="TCA13" s="162"/>
      <c r="TCB13" s="162"/>
      <c r="TCC13" s="162"/>
      <c r="TCD13" s="162"/>
      <c r="TCE13" s="162"/>
      <c r="TCF13" s="162"/>
      <c r="TCG13" s="162"/>
      <c r="TCH13" s="162"/>
      <c r="TCI13" s="162"/>
      <c r="TCJ13" s="162"/>
      <c r="TCK13" s="162"/>
      <c r="TCL13" s="162"/>
      <c r="TCM13" s="162"/>
      <c r="TCN13" s="162"/>
      <c r="TCO13" s="162"/>
      <c r="TCP13" s="162"/>
      <c r="TCQ13" s="162"/>
      <c r="TCR13" s="162"/>
      <c r="TCS13" s="162"/>
      <c r="TCT13" s="162"/>
      <c r="TCU13" s="162"/>
      <c r="TCV13" s="162"/>
      <c r="TCW13" s="162"/>
      <c r="TCX13" s="162"/>
      <c r="TCY13" s="162"/>
      <c r="TCZ13" s="162"/>
      <c r="TDA13" s="162"/>
      <c r="TDB13" s="162"/>
      <c r="TDC13" s="162"/>
      <c r="TDD13" s="162"/>
      <c r="TDE13" s="162"/>
      <c r="TDF13" s="162"/>
      <c r="TDG13" s="162"/>
      <c r="TDH13" s="162"/>
      <c r="TDI13" s="162"/>
      <c r="TDJ13" s="162"/>
      <c r="TDK13" s="162"/>
      <c r="TDL13" s="162"/>
      <c r="TDM13" s="162"/>
      <c r="TDN13" s="162"/>
      <c r="TDO13" s="162"/>
      <c r="TDP13" s="162"/>
      <c r="TDQ13" s="162"/>
      <c r="TDR13" s="162"/>
      <c r="TDS13" s="162"/>
      <c r="TDT13" s="162"/>
      <c r="TDU13" s="162"/>
      <c r="TDV13" s="162"/>
      <c r="TDW13" s="162"/>
      <c r="TDX13" s="162"/>
      <c r="TDY13" s="162"/>
      <c r="TDZ13" s="162"/>
      <c r="TEA13" s="162"/>
      <c r="TEB13" s="162"/>
      <c r="TEC13" s="162"/>
      <c r="TED13" s="162"/>
      <c r="TEE13" s="162"/>
      <c r="TEF13" s="162"/>
      <c r="TEG13" s="162"/>
      <c r="TEH13" s="162"/>
      <c r="TEI13" s="162"/>
      <c r="TEJ13" s="162"/>
      <c r="TEK13" s="162"/>
      <c r="TEL13" s="162"/>
      <c r="TEM13" s="162"/>
      <c r="TEN13" s="162"/>
      <c r="TEO13" s="162"/>
      <c r="TEP13" s="162"/>
      <c r="TEQ13" s="162"/>
      <c r="TER13" s="162"/>
      <c r="TES13" s="162"/>
      <c r="TET13" s="162"/>
      <c r="TEU13" s="162"/>
      <c r="TEV13" s="162"/>
      <c r="TEW13" s="162"/>
      <c r="TEX13" s="162"/>
      <c r="TEY13" s="162"/>
      <c r="TEZ13" s="162"/>
      <c r="TFA13" s="162"/>
      <c r="TFB13" s="162"/>
      <c r="TFC13" s="162"/>
      <c r="TFD13" s="162"/>
      <c r="TFE13" s="162"/>
      <c r="TFF13" s="162"/>
      <c r="TFG13" s="162"/>
      <c r="TFH13" s="162"/>
      <c r="TFI13" s="162"/>
      <c r="TFJ13" s="162"/>
      <c r="TFK13" s="162"/>
      <c r="TFL13" s="162"/>
      <c r="TFM13" s="162"/>
      <c r="TFN13" s="162"/>
      <c r="TFO13" s="162"/>
      <c r="TFP13" s="162"/>
      <c r="TFQ13" s="162"/>
      <c r="TFR13" s="162"/>
      <c r="TFS13" s="162"/>
      <c r="TFT13" s="162"/>
      <c r="TFU13" s="162"/>
      <c r="TFV13" s="162"/>
      <c r="TFW13" s="162"/>
      <c r="TFX13" s="162"/>
      <c r="TFY13" s="162"/>
      <c r="TFZ13" s="162"/>
      <c r="TGA13" s="162"/>
      <c r="TGB13" s="162"/>
      <c r="TGC13" s="162"/>
      <c r="TGD13" s="162"/>
      <c r="TGE13" s="162"/>
      <c r="TGF13" s="162"/>
      <c r="TGG13" s="162"/>
      <c r="TGH13" s="162"/>
      <c r="TGI13" s="162"/>
      <c r="TGJ13" s="162"/>
      <c r="TGK13" s="162"/>
      <c r="TGL13" s="162"/>
      <c r="TGM13" s="162"/>
      <c r="TGN13" s="162"/>
      <c r="TGO13" s="162"/>
      <c r="TGP13" s="162"/>
      <c r="TGQ13" s="162"/>
      <c r="TGR13" s="162"/>
      <c r="TGS13" s="162"/>
      <c r="TGT13" s="162"/>
      <c r="TGU13" s="162"/>
      <c r="TGV13" s="162"/>
      <c r="TGW13" s="162"/>
      <c r="TGX13" s="162"/>
      <c r="TGY13" s="162"/>
      <c r="TGZ13" s="162"/>
      <c r="THA13" s="162"/>
      <c r="THB13" s="162"/>
      <c r="THC13" s="162"/>
      <c r="THD13" s="162"/>
      <c r="THE13" s="162"/>
      <c r="THF13" s="162"/>
      <c r="THG13" s="162"/>
      <c r="THH13" s="162"/>
      <c r="THI13" s="162"/>
      <c r="THJ13" s="162"/>
      <c r="THK13" s="162"/>
      <c r="THL13" s="162"/>
      <c r="THM13" s="162"/>
      <c r="THN13" s="162"/>
      <c r="THO13" s="162"/>
      <c r="THP13" s="162"/>
      <c r="THQ13" s="162"/>
      <c r="THR13" s="162"/>
      <c r="THS13" s="162"/>
      <c r="THT13" s="162"/>
      <c r="THU13" s="162"/>
      <c r="THV13" s="162"/>
      <c r="THW13" s="162"/>
      <c r="THX13" s="162"/>
      <c r="THY13" s="162"/>
      <c r="THZ13" s="162"/>
      <c r="TIA13" s="162"/>
      <c r="TIB13" s="162"/>
      <c r="TIC13" s="162"/>
      <c r="TID13" s="162"/>
      <c r="TIE13" s="162"/>
      <c r="TIF13" s="162"/>
      <c r="TIG13" s="162"/>
      <c r="TIH13" s="162"/>
      <c r="TII13" s="162"/>
      <c r="TIJ13" s="162"/>
      <c r="TIK13" s="162"/>
      <c r="TIL13" s="162"/>
      <c r="TIM13" s="162"/>
      <c r="TIN13" s="162"/>
      <c r="TIO13" s="162"/>
      <c r="TIP13" s="162"/>
      <c r="TIQ13" s="162"/>
      <c r="TIR13" s="162"/>
      <c r="TIS13" s="162"/>
      <c r="TIT13" s="162"/>
      <c r="TIU13" s="162"/>
      <c r="TIV13" s="162"/>
      <c r="TIW13" s="162"/>
      <c r="TIX13" s="162"/>
      <c r="TIY13" s="162"/>
      <c r="TIZ13" s="162"/>
      <c r="TJA13" s="162"/>
      <c r="TJB13" s="162"/>
      <c r="TJC13" s="162"/>
      <c r="TJD13" s="162"/>
      <c r="TJE13" s="162"/>
      <c r="TJF13" s="162"/>
      <c r="TJG13" s="162"/>
      <c r="TJH13" s="162"/>
      <c r="TJI13" s="162"/>
      <c r="TJJ13" s="162"/>
      <c r="TJK13" s="162"/>
      <c r="TJL13" s="162"/>
      <c r="TJM13" s="162"/>
      <c r="TJN13" s="162"/>
      <c r="TJO13" s="162"/>
      <c r="TJP13" s="162"/>
      <c r="TJQ13" s="162"/>
      <c r="TJR13" s="162"/>
      <c r="TJS13" s="162"/>
      <c r="TJT13" s="162"/>
      <c r="TJU13" s="162"/>
      <c r="TJV13" s="162"/>
      <c r="TJW13" s="162"/>
      <c r="TJX13" s="162"/>
      <c r="TJY13" s="162"/>
      <c r="TJZ13" s="162"/>
      <c r="TKA13" s="162"/>
      <c r="TKB13" s="162"/>
      <c r="TKC13" s="162"/>
      <c r="TKD13" s="162"/>
      <c r="TKE13" s="162"/>
      <c r="TKF13" s="162"/>
      <c r="TKG13" s="162"/>
      <c r="TKH13" s="162"/>
      <c r="TKI13" s="162"/>
      <c r="TKJ13" s="162"/>
      <c r="TKK13" s="162"/>
      <c r="TKL13" s="162"/>
      <c r="TKM13" s="162"/>
      <c r="TKN13" s="162"/>
      <c r="TKO13" s="162"/>
      <c r="TKP13" s="162"/>
      <c r="TKQ13" s="162"/>
      <c r="TKR13" s="162"/>
      <c r="TKS13" s="162"/>
      <c r="TKT13" s="162"/>
      <c r="TKU13" s="162"/>
      <c r="TKV13" s="162"/>
      <c r="TKW13" s="162"/>
      <c r="TKX13" s="162"/>
      <c r="TKY13" s="162"/>
      <c r="TKZ13" s="162"/>
      <c r="TLA13" s="162"/>
      <c r="TLB13" s="162"/>
      <c r="TLC13" s="162"/>
      <c r="TLD13" s="162"/>
      <c r="TLE13" s="162"/>
      <c r="TLF13" s="162"/>
      <c r="TLG13" s="162"/>
      <c r="TLH13" s="162"/>
      <c r="TLI13" s="162"/>
      <c r="TLJ13" s="162"/>
      <c r="TLK13" s="162"/>
      <c r="TLL13" s="162"/>
      <c r="TLM13" s="162"/>
      <c r="TLN13" s="162"/>
      <c r="TLO13" s="162"/>
      <c r="TLP13" s="162"/>
      <c r="TLQ13" s="162"/>
      <c r="TLR13" s="162"/>
      <c r="TLS13" s="162"/>
      <c r="TLT13" s="162"/>
      <c r="TLU13" s="162"/>
      <c r="TLV13" s="162"/>
      <c r="TLW13" s="162"/>
      <c r="TLX13" s="162"/>
      <c r="TLY13" s="162"/>
      <c r="TLZ13" s="162"/>
      <c r="TMA13" s="162"/>
      <c r="TMB13" s="162"/>
      <c r="TMC13" s="162"/>
      <c r="TMD13" s="162"/>
      <c r="TME13" s="162"/>
      <c r="TMF13" s="162"/>
      <c r="TMG13" s="162"/>
      <c r="TMH13" s="162"/>
      <c r="TMI13" s="162"/>
      <c r="TMJ13" s="162"/>
      <c r="TMK13" s="162"/>
      <c r="TML13" s="162"/>
      <c r="TMM13" s="162"/>
      <c r="TMN13" s="162"/>
      <c r="TMO13" s="162"/>
      <c r="TMP13" s="162"/>
      <c r="TMQ13" s="162"/>
      <c r="TMR13" s="162"/>
      <c r="TMS13" s="162"/>
      <c r="TMT13" s="162"/>
      <c r="TMU13" s="162"/>
      <c r="TMV13" s="162"/>
      <c r="TMW13" s="162"/>
      <c r="TMX13" s="162"/>
      <c r="TMY13" s="162"/>
      <c r="TMZ13" s="162"/>
      <c r="TNA13" s="162"/>
      <c r="TNB13" s="162"/>
      <c r="TNC13" s="162"/>
      <c r="TND13" s="162"/>
      <c r="TNE13" s="162"/>
      <c r="TNF13" s="162"/>
      <c r="TNG13" s="162"/>
      <c r="TNH13" s="162"/>
      <c r="TNI13" s="162"/>
      <c r="TNJ13" s="162"/>
      <c r="TNK13" s="162"/>
      <c r="TNL13" s="162"/>
      <c r="TNM13" s="162"/>
      <c r="TNN13" s="162"/>
      <c r="TNO13" s="162"/>
      <c r="TNP13" s="162"/>
      <c r="TNQ13" s="162"/>
      <c r="TNR13" s="162"/>
      <c r="TNS13" s="162"/>
      <c r="TNT13" s="162"/>
      <c r="TNU13" s="162"/>
      <c r="TNV13" s="162"/>
      <c r="TNW13" s="162"/>
      <c r="TNX13" s="162"/>
      <c r="TNY13" s="162"/>
      <c r="TNZ13" s="162"/>
      <c r="TOA13" s="162"/>
      <c r="TOB13" s="162"/>
      <c r="TOC13" s="162"/>
      <c r="TOD13" s="162"/>
      <c r="TOE13" s="162"/>
      <c r="TOF13" s="162"/>
      <c r="TOG13" s="162"/>
      <c r="TOH13" s="162"/>
      <c r="TOI13" s="162"/>
      <c r="TOJ13" s="162"/>
      <c r="TOK13" s="162"/>
      <c r="TOL13" s="162"/>
      <c r="TOM13" s="162"/>
      <c r="TON13" s="162"/>
      <c r="TOO13" s="162"/>
      <c r="TOP13" s="162"/>
      <c r="TOQ13" s="162"/>
      <c r="TOR13" s="162"/>
      <c r="TOS13" s="162"/>
      <c r="TOT13" s="162"/>
      <c r="TOU13" s="162"/>
      <c r="TOV13" s="162"/>
      <c r="TOW13" s="162"/>
      <c r="TOX13" s="162"/>
      <c r="TOY13" s="162"/>
      <c r="TOZ13" s="162"/>
      <c r="TPA13" s="162"/>
      <c r="TPB13" s="162"/>
      <c r="TPC13" s="162"/>
      <c r="TPD13" s="162"/>
      <c r="TPE13" s="162"/>
      <c r="TPF13" s="162"/>
      <c r="TPG13" s="162"/>
      <c r="TPH13" s="162"/>
      <c r="TPI13" s="162"/>
      <c r="TPJ13" s="162"/>
      <c r="TPK13" s="162"/>
      <c r="TPL13" s="162"/>
      <c r="TPM13" s="162"/>
      <c r="TPN13" s="162"/>
      <c r="TPO13" s="162"/>
      <c r="TPP13" s="162"/>
      <c r="TPQ13" s="162"/>
      <c r="TPR13" s="162"/>
      <c r="TPS13" s="162"/>
      <c r="TPT13" s="162"/>
      <c r="TPU13" s="162"/>
      <c r="TPV13" s="162"/>
      <c r="TPW13" s="162"/>
      <c r="TPX13" s="162"/>
      <c r="TPY13" s="162"/>
      <c r="TPZ13" s="162"/>
      <c r="TQA13" s="162"/>
      <c r="TQB13" s="162"/>
      <c r="TQC13" s="162"/>
      <c r="TQD13" s="162"/>
      <c r="TQE13" s="162"/>
      <c r="TQF13" s="162"/>
      <c r="TQG13" s="162"/>
      <c r="TQH13" s="162"/>
      <c r="TQI13" s="162"/>
      <c r="TQJ13" s="162"/>
      <c r="TQK13" s="162"/>
      <c r="TQL13" s="162"/>
      <c r="TQM13" s="162"/>
      <c r="TQN13" s="162"/>
      <c r="TQO13" s="162"/>
      <c r="TQP13" s="162"/>
      <c r="TQQ13" s="162"/>
      <c r="TQR13" s="162"/>
      <c r="TQS13" s="162"/>
      <c r="TQT13" s="162"/>
      <c r="TQU13" s="162"/>
      <c r="TQV13" s="162"/>
      <c r="TQW13" s="162"/>
      <c r="TQX13" s="162"/>
      <c r="TQY13" s="162"/>
      <c r="TQZ13" s="162"/>
      <c r="TRA13" s="162"/>
      <c r="TRB13" s="162"/>
      <c r="TRC13" s="162"/>
      <c r="TRD13" s="162"/>
      <c r="TRE13" s="162"/>
      <c r="TRF13" s="162"/>
      <c r="TRG13" s="162"/>
      <c r="TRH13" s="162"/>
      <c r="TRI13" s="162"/>
      <c r="TRJ13" s="162"/>
      <c r="TRK13" s="162"/>
      <c r="TRL13" s="162"/>
      <c r="TRM13" s="162"/>
      <c r="TRN13" s="162"/>
      <c r="TRO13" s="162"/>
      <c r="TRP13" s="162"/>
      <c r="TRQ13" s="162"/>
      <c r="TRR13" s="162"/>
      <c r="TRS13" s="162"/>
      <c r="TRT13" s="162"/>
      <c r="TRU13" s="162"/>
      <c r="TRV13" s="162"/>
      <c r="TRW13" s="162"/>
      <c r="TRX13" s="162"/>
      <c r="TRY13" s="162"/>
      <c r="TRZ13" s="162"/>
      <c r="TSA13" s="162"/>
      <c r="TSB13" s="162"/>
      <c r="TSC13" s="162"/>
      <c r="TSD13" s="162"/>
      <c r="TSE13" s="162"/>
      <c r="TSF13" s="162"/>
      <c r="TSG13" s="162"/>
      <c r="TSH13" s="162"/>
      <c r="TSI13" s="162"/>
      <c r="TSJ13" s="162"/>
      <c r="TSK13" s="162"/>
      <c r="TSL13" s="162"/>
      <c r="TSM13" s="162"/>
      <c r="TSN13" s="162"/>
      <c r="TSO13" s="162"/>
      <c r="TSP13" s="162"/>
      <c r="TSQ13" s="162"/>
      <c r="TSR13" s="162"/>
      <c r="TSS13" s="162"/>
      <c r="TST13" s="162"/>
      <c r="TSU13" s="162"/>
      <c r="TSV13" s="162"/>
      <c r="TSW13" s="162"/>
      <c r="TSX13" s="162"/>
      <c r="TSY13" s="162"/>
      <c r="TSZ13" s="162"/>
      <c r="TTA13" s="162"/>
      <c r="TTB13" s="162"/>
      <c r="TTC13" s="162"/>
      <c r="TTD13" s="162"/>
      <c r="TTE13" s="162"/>
      <c r="TTF13" s="162"/>
      <c r="TTG13" s="162"/>
      <c r="TTH13" s="162"/>
      <c r="TTI13" s="162"/>
      <c r="TTJ13" s="162"/>
      <c r="TTK13" s="162"/>
      <c r="TTL13" s="162"/>
      <c r="TTM13" s="162"/>
      <c r="TTN13" s="162"/>
      <c r="TTO13" s="162"/>
      <c r="TTP13" s="162"/>
      <c r="TTQ13" s="162"/>
      <c r="TTR13" s="162"/>
      <c r="TTS13" s="162"/>
      <c r="TTT13" s="162"/>
      <c r="TTU13" s="162"/>
      <c r="TTV13" s="162"/>
      <c r="TTW13" s="162"/>
      <c r="TTX13" s="162"/>
      <c r="TTY13" s="162"/>
      <c r="TTZ13" s="162"/>
      <c r="TUA13" s="162"/>
      <c r="TUB13" s="162"/>
      <c r="TUC13" s="162"/>
      <c r="TUD13" s="162"/>
      <c r="TUE13" s="162"/>
      <c r="TUF13" s="162"/>
      <c r="TUG13" s="162"/>
      <c r="TUH13" s="162"/>
      <c r="TUI13" s="162"/>
      <c r="TUJ13" s="162"/>
      <c r="TUK13" s="162"/>
      <c r="TUL13" s="162"/>
      <c r="TUM13" s="162"/>
      <c r="TUN13" s="162"/>
      <c r="TUO13" s="162"/>
      <c r="TUP13" s="162"/>
      <c r="TUQ13" s="162"/>
      <c r="TUR13" s="162"/>
      <c r="TUS13" s="162"/>
      <c r="TUT13" s="162"/>
      <c r="TUU13" s="162"/>
      <c r="TUV13" s="162"/>
      <c r="TUW13" s="162"/>
      <c r="TUX13" s="162"/>
      <c r="TUY13" s="162"/>
      <c r="TUZ13" s="162"/>
      <c r="TVA13" s="162"/>
      <c r="TVB13" s="162"/>
      <c r="TVC13" s="162"/>
      <c r="TVD13" s="162"/>
      <c r="TVE13" s="162"/>
      <c r="TVF13" s="162"/>
      <c r="TVG13" s="162"/>
      <c r="TVH13" s="162"/>
      <c r="TVI13" s="162"/>
      <c r="TVJ13" s="162"/>
      <c r="TVK13" s="162"/>
      <c r="TVL13" s="162"/>
      <c r="TVM13" s="162"/>
      <c r="TVN13" s="162"/>
      <c r="TVO13" s="162"/>
      <c r="TVP13" s="162"/>
      <c r="TVQ13" s="162"/>
      <c r="TVR13" s="162"/>
      <c r="TVS13" s="162"/>
      <c r="TVT13" s="162"/>
      <c r="TVU13" s="162"/>
      <c r="TVV13" s="162"/>
      <c r="TVW13" s="162"/>
      <c r="TVX13" s="162"/>
      <c r="TVY13" s="162"/>
      <c r="TVZ13" s="162"/>
      <c r="TWA13" s="162"/>
      <c r="TWB13" s="162"/>
      <c r="TWC13" s="162"/>
      <c r="TWD13" s="162"/>
      <c r="TWE13" s="162"/>
      <c r="TWF13" s="162"/>
      <c r="TWG13" s="162"/>
      <c r="TWH13" s="162"/>
      <c r="TWI13" s="162"/>
      <c r="TWJ13" s="162"/>
      <c r="TWK13" s="162"/>
      <c r="TWL13" s="162"/>
      <c r="TWM13" s="162"/>
      <c r="TWN13" s="162"/>
      <c r="TWO13" s="162"/>
      <c r="TWP13" s="162"/>
      <c r="TWQ13" s="162"/>
      <c r="TWR13" s="162"/>
      <c r="TWS13" s="162"/>
      <c r="TWT13" s="162"/>
      <c r="TWU13" s="162"/>
      <c r="TWV13" s="162"/>
      <c r="TWW13" s="162"/>
      <c r="TWX13" s="162"/>
      <c r="TWY13" s="162"/>
      <c r="TWZ13" s="162"/>
      <c r="TXA13" s="162"/>
      <c r="TXB13" s="162"/>
      <c r="TXC13" s="162"/>
      <c r="TXD13" s="162"/>
      <c r="TXE13" s="162"/>
      <c r="TXF13" s="162"/>
      <c r="TXG13" s="162"/>
      <c r="TXH13" s="162"/>
      <c r="TXI13" s="162"/>
      <c r="TXJ13" s="162"/>
      <c r="TXK13" s="162"/>
      <c r="TXL13" s="162"/>
      <c r="TXM13" s="162"/>
      <c r="TXN13" s="162"/>
      <c r="TXO13" s="162"/>
      <c r="TXP13" s="162"/>
      <c r="TXQ13" s="162"/>
      <c r="TXR13" s="162"/>
      <c r="TXS13" s="162"/>
      <c r="TXT13" s="162"/>
      <c r="TXU13" s="162"/>
      <c r="TXV13" s="162"/>
      <c r="TXW13" s="162"/>
      <c r="TXX13" s="162"/>
      <c r="TXY13" s="162"/>
      <c r="TXZ13" s="162"/>
      <c r="TYA13" s="162"/>
      <c r="TYB13" s="162"/>
      <c r="TYC13" s="162"/>
      <c r="TYD13" s="162"/>
      <c r="TYE13" s="162"/>
      <c r="TYF13" s="162"/>
      <c r="TYG13" s="162"/>
      <c r="TYH13" s="162"/>
      <c r="TYI13" s="162"/>
      <c r="TYJ13" s="162"/>
      <c r="TYK13" s="162"/>
      <c r="TYL13" s="162"/>
      <c r="TYM13" s="162"/>
      <c r="TYN13" s="162"/>
      <c r="TYO13" s="162"/>
      <c r="TYP13" s="162"/>
      <c r="TYQ13" s="162"/>
      <c r="TYR13" s="162"/>
      <c r="TYS13" s="162"/>
      <c r="TYT13" s="162"/>
      <c r="TYU13" s="162"/>
      <c r="TYV13" s="162"/>
      <c r="TYW13" s="162"/>
      <c r="TYX13" s="162"/>
      <c r="TYY13" s="162"/>
      <c r="TYZ13" s="162"/>
      <c r="TZA13" s="162"/>
      <c r="TZB13" s="162"/>
      <c r="TZC13" s="162"/>
      <c r="TZD13" s="162"/>
      <c r="TZE13" s="162"/>
      <c r="TZF13" s="162"/>
      <c r="TZG13" s="162"/>
      <c r="TZH13" s="162"/>
      <c r="TZI13" s="162"/>
      <c r="TZJ13" s="162"/>
      <c r="TZK13" s="162"/>
      <c r="TZL13" s="162"/>
      <c r="TZM13" s="162"/>
      <c r="TZN13" s="162"/>
      <c r="TZO13" s="162"/>
      <c r="TZP13" s="162"/>
      <c r="TZQ13" s="162"/>
      <c r="TZR13" s="162"/>
      <c r="TZS13" s="162"/>
      <c r="TZT13" s="162"/>
      <c r="TZU13" s="162"/>
      <c r="TZV13" s="162"/>
      <c r="TZW13" s="162"/>
      <c r="TZX13" s="162"/>
      <c r="TZY13" s="162"/>
      <c r="TZZ13" s="162"/>
      <c r="UAA13" s="162"/>
      <c r="UAB13" s="162"/>
      <c r="UAC13" s="162"/>
      <c r="UAD13" s="162"/>
      <c r="UAE13" s="162"/>
      <c r="UAF13" s="162"/>
      <c r="UAG13" s="162"/>
      <c r="UAH13" s="162"/>
      <c r="UAI13" s="162"/>
      <c r="UAJ13" s="162"/>
      <c r="UAK13" s="162"/>
      <c r="UAL13" s="162"/>
      <c r="UAM13" s="162"/>
      <c r="UAN13" s="162"/>
      <c r="UAO13" s="162"/>
      <c r="UAP13" s="162"/>
      <c r="UAQ13" s="162"/>
      <c r="UAR13" s="162"/>
      <c r="UAS13" s="162"/>
      <c r="UAT13" s="162"/>
      <c r="UAU13" s="162"/>
      <c r="UAV13" s="162"/>
      <c r="UAW13" s="162"/>
      <c r="UAX13" s="162"/>
      <c r="UAY13" s="162"/>
      <c r="UAZ13" s="162"/>
      <c r="UBA13" s="162"/>
      <c r="UBB13" s="162"/>
      <c r="UBC13" s="162"/>
      <c r="UBD13" s="162"/>
      <c r="UBE13" s="162"/>
      <c r="UBF13" s="162"/>
      <c r="UBG13" s="162"/>
      <c r="UBH13" s="162"/>
      <c r="UBI13" s="162"/>
      <c r="UBJ13" s="162"/>
      <c r="UBK13" s="162"/>
      <c r="UBL13" s="162"/>
      <c r="UBM13" s="162"/>
      <c r="UBN13" s="162"/>
      <c r="UBO13" s="162"/>
      <c r="UBP13" s="162"/>
      <c r="UBQ13" s="162"/>
      <c r="UBR13" s="162"/>
      <c r="UBS13" s="162"/>
      <c r="UBT13" s="162"/>
      <c r="UBU13" s="162"/>
      <c r="UBV13" s="162"/>
      <c r="UBW13" s="162"/>
      <c r="UBX13" s="162"/>
      <c r="UBY13" s="162"/>
      <c r="UBZ13" s="162"/>
      <c r="UCA13" s="162"/>
      <c r="UCB13" s="162"/>
      <c r="UCC13" s="162"/>
      <c r="UCD13" s="162"/>
      <c r="UCE13" s="162"/>
      <c r="UCF13" s="162"/>
      <c r="UCG13" s="162"/>
      <c r="UCH13" s="162"/>
      <c r="UCI13" s="162"/>
      <c r="UCJ13" s="162"/>
      <c r="UCK13" s="162"/>
      <c r="UCL13" s="162"/>
      <c r="UCM13" s="162"/>
      <c r="UCN13" s="162"/>
      <c r="UCO13" s="162"/>
      <c r="UCP13" s="162"/>
      <c r="UCQ13" s="162"/>
      <c r="UCR13" s="162"/>
      <c r="UCS13" s="162"/>
      <c r="UCT13" s="162"/>
      <c r="UCU13" s="162"/>
      <c r="UCV13" s="162"/>
      <c r="UCW13" s="162"/>
      <c r="UCX13" s="162"/>
      <c r="UCY13" s="162"/>
      <c r="UCZ13" s="162"/>
      <c r="UDA13" s="162"/>
      <c r="UDB13" s="162"/>
      <c r="UDC13" s="162"/>
      <c r="UDD13" s="162"/>
      <c r="UDE13" s="162"/>
      <c r="UDF13" s="162"/>
      <c r="UDG13" s="162"/>
      <c r="UDH13" s="162"/>
      <c r="UDI13" s="162"/>
      <c r="UDJ13" s="162"/>
      <c r="UDK13" s="162"/>
      <c r="UDL13" s="162"/>
      <c r="UDM13" s="162"/>
      <c r="UDN13" s="162"/>
      <c r="UDO13" s="162"/>
      <c r="UDP13" s="162"/>
      <c r="UDQ13" s="162"/>
      <c r="UDR13" s="162"/>
      <c r="UDS13" s="162"/>
      <c r="UDT13" s="162"/>
      <c r="UDU13" s="162"/>
      <c r="UDV13" s="162"/>
      <c r="UDW13" s="162"/>
      <c r="UDX13" s="162"/>
      <c r="UDY13" s="162"/>
      <c r="UDZ13" s="162"/>
      <c r="UEA13" s="162"/>
      <c r="UEB13" s="162"/>
      <c r="UEC13" s="162"/>
      <c r="UED13" s="162"/>
      <c r="UEE13" s="162"/>
      <c r="UEF13" s="162"/>
      <c r="UEG13" s="162"/>
      <c r="UEH13" s="162"/>
      <c r="UEI13" s="162"/>
      <c r="UEJ13" s="162"/>
      <c r="UEK13" s="162"/>
      <c r="UEL13" s="162"/>
      <c r="UEM13" s="162"/>
      <c r="UEN13" s="162"/>
      <c r="UEO13" s="162"/>
      <c r="UEP13" s="162"/>
      <c r="UEQ13" s="162"/>
      <c r="UER13" s="162"/>
      <c r="UES13" s="162"/>
      <c r="UET13" s="162"/>
      <c r="UEU13" s="162"/>
      <c r="UEV13" s="162"/>
      <c r="UEW13" s="162"/>
      <c r="UEX13" s="162"/>
      <c r="UEY13" s="162"/>
      <c r="UEZ13" s="162"/>
      <c r="UFA13" s="162"/>
      <c r="UFB13" s="162"/>
      <c r="UFC13" s="162"/>
      <c r="UFD13" s="162"/>
      <c r="UFE13" s="162"/>
      <c r="UFF13" s="162"/>
      <c r="UFG13" s="162"/>
      <c r="UFH13" s="162"/>
      <c r="UFI13" s="162"/>
      <c r="UFJ13" s="162"/>
      <c r="UFK13" s="162"/>
      <c r="UFL13" s="162"/>
      <c r="UFM13" s="162"/>
      <c r="UFN13" s="162"/>
      <c r="UFO13" s="162"/>
      <c r="UFP13" s="162"/>
      <c r="UFQ13" s="162"/>
      <c r="UFR13" s="162"/>
      <c r="UFS13" s="162"/>
      <c r="UFT13" s="162"/>
      <c r="UFU13" s="162"/>
      <c r="UFV13" s="162"/>
      <c r="UFW13" s="162"/>
      <c r="UFX13" s="162"/>
      <c r="UFY13" s="162"/>
      <c r="UFZ13" s="162"/>
      <c r="UGA13" s="162"/>
      <c r="UGB13" s="162"/>
      <c r="UGC13" s="162"/>
      <c r="UGD13" s="162"/>
      <c r="UGE13" s="162"/>
      <c r="UGF13" s="162"/>
      <c r="UGG13" s="162"/>
      <c r="UGH13" s="162"/>
      <c r="UGI13" s="162"/>
      <c r="UGJ13" s="162"/>
      <c r="UGK13" s="162"/>
      <c r="UGL13" s="162"/>
      <c r="UGM13" s="162"/>
      <c r="UGN13" s="162"/>
      <c r="UGO13" s="162"/>
      <c r="UGP13" s="162"/>
      <c r="UGQ13" s="162"/>
      <c r="UGR13" s="162"/>
      <c r="UGS13" s="162"/>
      <c r="UGT13" s="162"/>
      <c r="UGU13" s="162"/>
      <c r="UGV13" s="162"/>
      <c r="UGW13" s="162"/>
      <c r="UGX13" s="162"/>
      <c r="UGY13" s="162"/>
      <c r="UGZ13" s="162"/>
      <c r="UHA13" s="162"/>
      <c r="UHB13" s="162"/>
      <c r="UHC13" s="162"/>
      <c r="UHD13" s="162"/>
      <c r="UHE13" s="162"/>
      <c r="UHF13" s="162"/>
      <c r="UHG13" s="162"/>
      <c r="UHH13" s="162"/>
      <c r="UHI13" s="162"/>
      <c r="UHJ13" s="162"/>
      <c r="UHK13" s="162"/>
      <c r="UHL13" s="162"/>
      <c r="UHM13" s="162"/>
      <c r="UHN13" s="162"/>
      <c r="UHO13" s="162"/>
      <c r="UHP13" s="162"/>
      <c r="UHQ13" s="162"/>
      <c r="UHR13" s="162"/>
      <c r="UHS13" s="162"/>
      <c r="UHT13" s="162"/>
      <c r="UHU13" s="162"/>
      <c r="UHV13" s="162"/>
      <c r="UHW13" s="162"/>
      <c r="UHX13" s="162"/>
      <c r="UHY13" s="162"/>
      <c r="UHZ13" s="162"/>
      <c r="UIA13" s="162"/>
      <c r="UIB13" s="162"/>
      <c r="UIC13" s="162"/>
      <c r="UID13" s="162"/>
      <c r="UIE13" s="162"/>
      <c r="UIF13" s="162"/>
      <c r="UIG13" s="162"/>
      <c r="UIH13" s="162"/>
      <c r="UII13" s="162"/>
      <c r="UIJ13" s="162"/>
      <c r="UIK13" s="162"/>
      <c r="UIL13" s="162"/>
      <c r="UIM13" s="162"/>
      <c r="UIN13" s="162"/>
      <c r="UIO13" s="162"/>
      <c r="UIP13" s="162"/>
      <c r="UIQ13" s="162"/>
      <c r="UIR13" s="162"/>
      <c r="UIS13" s="162"/>
      <c r="UIT13" s="162"/>
      <c r="UIU13" s="162"/>
      <c r="UIV13" s="162"/>
      <c r="UIW13" s="162"/>
      <c r="UIX13" s="162"/>
      <c r="UIY13" s="162"/>
      <c r="UIZ13" s="162"/>
      <c r="UJA13" s="162"/>
      <c r="UJB13" s="162"/>
      <c r="UJC13" s="162"/>
      <c r="UJD13" s="162"/>
      <c r="UJE13" s="162"/>
      <c r="UJF13" s="162"/>
      <c r="UJG13" s="162"/>
      <c r="UJH13" s="162"/>
      <c r="UJI13" s="162"/>
      <c r="UJJ13" s="162"/>
      <c r="UJK13" s="162"/>
      <c r="UJL13" s="162"/>
      <c r="UJM13" s="162"/>
      <c r="UJN13" s="162"/>
      <c r="UJO13" s="162"/>
      <c r="UJP13" s="162"/>
      <c r="UJQ13" s="162"/>
      <c r="UJR13" s="162"/>
      <c r="UJS13" s="162"/>
      <c r="UJT13" s="162"/>
      <c r="UJU13" s="162"/>
      <c r="UJV13" s="162"/>
      <c r="UJW13" s="162"/>
      <c r="UJX13" s="162"/>
      <c r="UJY13" s="162"/>
      <c r="UJZ13" s="162"/>
      <c r="UKA13" s="162"/>
      <c r="UKB13" s="162"/>
      <c r="UKC13" s="162"/>
      <c r="UKD13" s="162"/>
      <c r="UKE13" s="162"/>
      <c r="UKF13" s="162"/>
      <c r="UKG13" s="162"/>
      <c r="UKH13" s="162"/>
      <c r="UKI13" s="162"/>
      <c r="UKJ13" s="162"/>
      <c r="UKK13" s="162"/>
      <c r="UKL13" s="162"/>
      <c r="UKM13" s="162"/>
      <c r="UKN13" s="162"/>
      <c r="UKO13" s="162"/>
      <c r="UKP13" s="162"/>
      <c r="UKQ13" s="162"/>
      <c r="UKR13" s="162"/>
      <c r="UKS13" s="162"/>
      <c r="UKT13" s="162"/>
      <c r="UKU13" s="162"/>
      <c r="UKV13" s="162"/>
      <c r="UKW13" s="162"/>
      <c r="UKX13" s="162"/>
      <c r="UKY13" s="162"/>
      <c r="UKZ13" s="162"/>
      <c r="ULA13" s="162"/>
      <c r="ULB13" s="162"/>
      <c r="ULC13" s="162"/>
      <c r="ULD13" s="162"/>
      <c r="ULE13" s="162"/>
      <c r="ULF13" s="162"/>
      <c r="ULG13" s="162"/>
      <c r="ULH13" s="162"/>
      <c r="ULI13" s="162"/>
      <c r="ULJ13" s="162"/>
      <c r="ULK13" s="162"/>
      <c r="ULL13" s="162"/>
      <c r="ULM13" s="162"/>
      <c r="ULN13" s="162"/>
      <c r="ULO13" s="162"/>
      <c r="ULP13" s="162"/>
      <c r="ULQ13" s="162"/>
      <c r="ULR13" s="162"/>
      <c r="ULS13" s="162"/>
      <c r="ULT13" s="162"/>
      <c r="ULU13" s="162"/>
      <c r="ULV13" s="162"/>
      <c r="ULW13" s="162"/>
      <c r="ULX13" s="162"/>
      <c r="ULY13" s="162"/>
      <c r="ULZ13" s="162"/>
      <c r="UMA13" s="162"/>
      <c r="UMB13" s="162"/>
      <c r="UMC13" s="162"/>
      <c r="UMD13" s="162"/>
      <c r="UME13" s="162"/>
      <c r="UMF13" s="162"/>
      <c r="UMG13" s="162"/>
      <c r="UMH13" s="162"/>
      <c r="UMI13" s="162"/>
      <c r="UMJ13" s="162"/>
      <c r="UMK13" s="162"/>
      <c r="UML13" s="162"/>
      <c r="UMM13" s="162"/>
      <c r="UMN13" s="162"/>
      <c r="UMO13" s="162"/>
      <c r="UMP13" s="162"/>
      <c r="UMQ13" s="162"/>
      <c r="UMR13" s="162"/>
      <c r="UMS13" s="162"/>
      <c r="UMT13" s="162"/>
      <c r="UMU13" s="162"/>
      <c r="UMV13" s="162"/>
      <c r="UMW13" s="162"/>
      <c r="UMX13" s="162"/>
      <c r="UMY13" s="162"/>
      <c r="UMZ13" s="162"/>
      <c r="UNA13" s="162"/>
      <c r="UNB13" s="162"/>
      <c r="UNC13" s="162"/>
      <c r="UND13" s="162"/>
      <c r="UNE13" s="162"/>
      <c r="UNF13" s="162"/>
      <c r="UNG13" s="162"/>
      <c r="UNH13" s="162"/>
      <c r="UNI13" s="162"/>
      <c r="UNJ13" s="162"/>
      <c r="UNK13" s="162"/>
      <c r="UNL13" s="162"/>
      <c r="UNM13" s="162"/>
      <c r="UNN13" s="162"/>
      <c r="UNO13" s="162"/>
      <c r="UNP13" s="162"/>
      <c r="UNQ13" s="162"/>
      <c r="UNR13" s="162"/>
      <c r="UNS13" s="162"/>
      <c r="UNT13" s="162"/>
      <c r="UNU13" s="162"/>
      <c r="UNV13" s="162"/>
      <c r="UNW13" s="162"/>
      <c r="UNX13" s="162"/>
      <c r="UNY13" s="162"/>
      <c r="UNZ13" s="162"/>
      <c r="UOA13" s="162"/>
      <c r="UOB13" s="162"/>
      <c r="UOC13" s="162"/>
      <c r="UOD13" s="162"/>
      <c r="UOE13" s="162"/>
      <c r="UOF13" s="162"/>
      <c r="UOG13" s="162"/>
      <c r="UOH13" s="162"/>
      <c r="UOI13" s="162"/>
      <c r="UOJ13" s="162"/>
      <c r="UOK13" s="162"/>
      <c r="UOL13" s="162"/>
      <c r="UOM13" s="162"/>
      <c r="UON13" s="162"/>
      <c r="UOO13" s="162"/>
      <c r="UOP13" s="162"/>
      <c r="UOQ13" s="162"/>
      <c r="UOR13" s="162"/>
      <c r="UOS13" s="162"/>
      <c r="UOT13" s="162"/>
      <c r="UOU13" s="162"/>
      <c r="UOV13" s="162"/>
      <c r="UOW13" s="162"/>
      <c r="UOX13" s="162"/>
      <c r="UOY13" s="162"/>
      <c r="UOZ13" s="162"/>
      <c r="UPA13" s="162"/>
      <c r="UPB13" s="162"/>
      <c r="UPC13" s="162"/>
      <c r="UPD13" s="162"/>
      <c r="UPE13" s="162"/>
      <c r="UPF13" s="162"/>
      <c r="UPG13" s="162"/>
      <c r="UPH13" s="162"/>
      <c r="UPI13" s="162"/>
      <c r="UPJ13" s="162"/>
      <c r="UPK13" s="162"/>
      <c r="UPL13" s="162"/>
      <c r="UPM13" s="162"/>
      <c r="UPN13" s="162"/>
      <c r="UPO13" s="162"/>
      <c r="UPP13" s="162"/>
      <c r="UPQ13" s="162"/>
      <c r="UPR13" s="162"/>
      <c r="UPS13" s="162"/>
      <c r="UPT13" s="162"/>
      <c r="UPU13" s="162"/>
      <c r="UPV13" s="162"/>
      <c r="UPW13" s="162"/>
      <c r="UPX13" s="162"/>
      <c r="UPY13" s="162"/>
      <c r="UPZ13" s="162"/>
      <c r="UQA13" s="162"/>
      <c r="UQB13" s="162"/>
      <c r="UQC13" s="162"/>
      <c r="UQD13" s="162"/>
      <c r="UQE13" s="162"/>
      <c r="UQF13" s="162"/>
      <c r="UQG13" s="162"/>
      <c r="UQH13" s="162"/>
      <c r="UQI13" s="162"/>
      <c r="UQJ13" s="162"/>
      <c r="UQK13" s="162"/>
      <c r="UQL13" s="162"/>
      <c r="UQM13" s="162"/>
      <c r="UQN13" s="162"/>
      <c r="UQO13" s="162"/>
      <c r="UQP13" s="162"/>
      <c r="UQQ13" s="162"/>
      <c r="UQR13" s="162"/>
      <c r="UQS13" s="162"/>
      <c r="UQT13" s="162"/>
      <c r="UQU13" s="162"/>
      <c r="UQV13" s="162"/>
      <c r="UQW13" s="162"/>
      <c r="UQX13" s="162"/>
      <c r="UQY13" s="162"/>
      <c r="UQZ13" s="162"/>
      <c r="URA13" s="162"/>
      <c r="URB13" s="162"/>
      <c r="URC13" s="162"/>
      <c r="URD13" s="162"/>
      <c r="URE13" s="162"/>
      <c r="URF13" s="162"/>
      <c r="URG13" s="162"/>
      <c r="URH13" s="162"/>
      <c r="URI13" s="162"/>
      <c r="URJ13" s="162"/>
      <c r="URK13" s="162"/>
      <c r="URL13" s="162"/>
      <c r="URM13" s="162"/>
      <c r="URN13" s="162"/>
      <c r="URO13" s="162"/>
      <c r="URP13" s="162"/>
      <c r="URQ13" s="162"/>
      <c r="URR13" s="162"/>
      <c r="URS13" s="162"/>
      <c r="URT13" s="162"/>
      <c r="URU13" s="162"/>
      <c r="URV13" s="162"/>
      <c r="URW13" s="162"/>
      <c r="URX13" s="162"/>
      <c r="URY13" s="162"/>
      <c r="URZ13" s="162"/>
      <c r="USA13" s="162"/>
      <c r="USB13" s="162"/>
      <c r="USC13" s="162"/>
      <c r="USD13" s="162"/>
      <c r="USE13" s="162"/>
      <c r="USF13" s="162"/>
      <c r="USG13" s="162"/>
      <c r="USH13" s="162"/>
      <c r="USI13" s="162"/>
      <c r="USJ13" s="162"/>
      <c r="USK13" s="162"/>
      <c r="USL13" s="162"/>
      <c r="USM13" s="162"/>
      <c r="USN13" s="162"/>
      <c r="USO13" s="162"/>
      <c r="USP13" s="162"/>
      <c r="USQ13" s="162"/>
      <c r="USR13" s="162"/>
      <c r="USS13" s="162"/>
      <c r="UST13" s="162"/>
      <c r="USU13" s="162"/>
      <c r="USV13" s="162"/>
      <c r="USW13" s="162"/>
      <c r="USX13" s="162"/>
      <c r="USY13" s="162"/>
      <c r="USZ13" s="162"/>
      <c r="UTA13" s="162"/>
      <c r="UTB13" s="162"/>
      <c r="UTC13" s="162"/>
      <c r="UTD13" s="162"/>
      <c r="UTE13" s="162"/>
      <c r="UTF13" s="162"/>
      <c r="UTG13" s="162"/>
      <c r="UTH13" s="162"/>
      <c r="UTI13" s="162"/>
      <c r="UTJ13" s="162"/>
      <c r="UTK13" s="162"/>
      <c r="UTL13" s="162"/>
      <c r="UTM13" s="162"/>
      <c r="UTN13" s="162"/>
      <c r="UTO13" s="162"/>
      <c r="UTP13" s="162"/>
      <c r="UTQ13" s="162"/>
      <c r="UTR13" s="162"/>
      <c r="UTS13" s="162"/>
      <c r="UTT13" s="162"/>
      <c r="UTU13" s="162"/>
      <c r="UTV13" s="162"/>
      <c r="UTW13" s="162"/>
      <c r="UTX13" s="162"/>
      <c r="UTY13" s="162"/>
      <c r="UTZ13" s="162"/>
      <c r="UUA13" s="162"/>
      <c r="UUB13" s="162"/>
      <c r="UUC13" s="162"/>
      <c r="UUD13" s="162"/>
      <c r="UUE13" s="162"/>
      <c r="UUF13" s="162"/>
      <c r="UUG13" s="162"/>
      <c r="UUH13" s="162"/>
      <c r="UUI13" s="162"/>
      <c r="UUJ13" s="162"/>
      <c r="UUK13" s="162"/>
      <c r="UUL13" s="162"/>
      <c r="UUM13" s="162"/>
      <c r="UUN13" s="162"/>
      <c r="UUO13" s="162"/>
      <c r="UUP13" s="162"/>
      <c r="UUQ13" s="162"/>
      <c r="UUR13" s="162"/>
      <c r="UUS13" s="162"/>
      <c r="UUT13" s="162"/>
      <c r="UUU13" s="162"/>
      <c r="UUV13" s="162"/>
      <c r="UUW13" s="162"/>
      <c r="UUX13" s="162"/>
      <c r="UUY13" s="162"/>
      <c r="UUZ13" s="162"/>
      <c r="UVA13" s="162"/>
      <c r="UVB13" s="162"/>
      <c r="UVC13" s="162"/>
      <c r="UVD13" s="162"/>
      <c r="UVE13" s="162"/>
      <c r="UVF13" s="162"/>
      <c r="UVG13" s="162"/>
      <c r="UVH13" s="162"/>
      <c r="UVI13" s="162"/>
      <c r="UVJ13" s="162"/>
      <c r="UVK13" s="162"/>
      <c r="UVL13" s="162"/>
      <c r="UVM13" s="162"/>
      <c r="UVN13" s="162"/>
      <c r="UVO13" s="162"/>
      <c r="UVP13" s="162"/>
      <c r="UVQ13" s="162"/>
      <c r="UVR13" s="162"/>
      <c r="UVS13" s="162"/>
      <c r="UVT13" s="162"/>
      <c r="UVU13" s="162"/>
      <c r="UVV13" s="162"/>
      <c r="UVW13" s="162"/>
      <c r="UVX13" s="162"/>
      <c r="UVY13" s="162"/>
      <c r="UVZ13" s="162"/>
      <c r="UWA13" s="162"/>
      <c r="UWB13" s="162"/>
      <c r="UWC13" s="162"/>
      <c r="UWD13" s="162"/>
      <c r="UWE13" s="162"/>
      <c r="UWF13" s="162"/>
      <c r="UWG13" s="162"/>
      <c r="UWH13" s="162"/>
      <c r="UWI13" s="162"/>
      <c r="UWJ13" s="162"/>
      <c r="UWK13" s="162"/>
      <c r="UWL13" s="162"/>
      <c r="UWM13" s="162"/>
      <c r="UWN13" s="162"/>
      <c r="UWO13" s="162"/>
      <c r="UWP13" s="162"/>
      <c r="UWQ13" s="162"/>
      <c r="UWR13" s="162"/>
      <c r="UWS13" s="162"/>
      <c r="UWT13" s="162"/>
      <c r="UWU13" s="162"/>
      <c r="UWV13" s="162"/>
      <c r="UWW13" s="162"/>
      <c r="UWX13" s="162"/>
      <c r="UWY13" s="162"/>
      <c r="UWZ13" s="162"/>
      <c r="UXA13" s="162"/>
      <c r="UXB13" s="162"/>
      <c r="UXC13" s="162"/>
      <c r="UXD13" s="162"/>
      <c r="UXE13" s="162"/>
      <c r="UXF13" s="162"/>
      <c r="UXG13" s="162"/>
      <c r="UXH13" s="162"/>
      <c r="UXI13" s="162"/>
      <c r="UXJ13" s="162"/>
      <c r="UXK13" s="162"/>
      <c r="UXL13" s="162"/>
      <c r="UXM13" s="162"/>
      <c r="UXN13" s="162"/>
      <c r="UXO13" s="162"/>
      <c r="UXP13" s="162"/>
      <c r="UXQ13" s="162"/>
      <c r="UXR13" s="162"/>
      <c r="UXS13" s="162"/>
      <c r="UXT13" s="162"/>
      <c r="UXU13" s="162"/>
      <c r="UXV13" s="162"/>
      <c r="UXW13" s="162"/>
      <c r="UXX13" s="162"/>
      <c r="UXY13" s="162"/>
      <c r="UXZ13" s="162"/>
      <c r="UYA13" s="162"/>
      <c r="UYB13" s="162"/>
      <c r="UYC13" s="162"/>
      <c r="UYD13" s="162"/>
      <c r="UYE13" s="162"/>
      <c r="UYF13" s="162"/>
      <c r="UYG13" s="162"/>
      <c r="UYH13" s="162"/>
      <c r="UYI13" s="162"/>
      <c r="UYJ13" s="162"/>
      <c r="UYK13" s="162"/>
      <c r="UYL13" s="162"/>
      <c r="UYM13" s="162"/>
      <c r="UYN13" s="162"/>
      <c r="UYO13" s="162"/>
      <c r="UYP13" s="162"/>
      <c r="UYQ13" s="162"/>
      <c r="UYR13" s="162"/>
      <c r="UYS13" s="162"/>
      <c r="UYT13" s="162"/>
      <c r="UYU13" s="162"/>
      <c r="UYV13" s="162"/>
      <c r="UYW13" s="162"/>
      <c r="UYX13" s="162"/>
      <c r="UYY13" s="162"/>
      <c r="UYZ13" s="162"/>
      <c r="UZA13" s="162"/>
      <c r="UZB13" s="162"/>
      <c r="UZC13" s="162"/>
      <c r="UZD13" s="162"/>
      <c r="UZE13" s="162"/>
      <c r="UZF13" s="162"/>
      <c r="UZG13" s="162"/>
      <c r="UZH13" s="162"/>
      <c r="UZI13" s="162"/>
      <c r="UZJ13" s="162"/>
      <c r="UZK13" s="162"/>
      <c r="UZL13" s="162"/>
      <c r="UZM13" s="162"/>
      <c r="UZN13" s="162"/>
      <c r="UZO13" s="162"/>
      <c r="UZP13" s="162"/>
      <c r="UZQ13" s="162"/>
      <c r="UZR13" s="162"/>
      <c r="UZS13" s="162"/>
      <c r="UZT13" s="162"/>
      <c r="UZU13" s="162"/>
      <c r="UZV13" s="162"/>
      <c r="UZW13" s="162"/>
      <c r="UZX13" s="162"/>
      <c r="UZY13" s="162"/>
      <c r="UZZ13" s="162"/>
      <c r="VAA13" s="162"/>
      <c r="VAB13" s="162"/>
      <c r="VAC13" s="162"/>
      <c r="VAD13" s="162"/>
      <c r="VAE13" s="162"/>
      <c r="VAF13" s="162"/>
      <c r="VAG13" s="162"/>
      <c r="VAH13" s="162"/>
      <c r="VAI13" s="162"/>
      <c r="VAJ13" s="162"/>
      <c r="VAK13" s="162"/>
      <c r="VAL13" s="162"/>
      <c r="VAM13" s="162"/>
      <c r="VAN13" s="162"/>
      <c r="VAO13" s="162"/>
      <c r="VAP13" s="162"/>
      <c r="VAQ13" s="162"/>
      <c r="VAR13" s="162"/>
      <c r="VAS13" s="162"/>
      <c r="VAT13" s="162"/>
      <c r="VAU13" s="162"/>
      <c r="VAV13" s="162"/>
      <c r="VAW13" s="162"/>
      <c r="VAX13" s="162"/>
      <c r="VAY13" s="162"/>
      <c r="VAZ13" s="162"/>
      <c r="VBA13" s="162"/>
      <c r="VBB13" s="162"/>
      <c r="VBC13" s="162"/>
      <c r="VBD13" s="162"/>
      <c r="VBE13" s="162"/>
      <c r="VBF13" s="162"/>
      <c r="VBG13" s="162"/>
      <c r="VBH13" s="162"/>
      <c r="VBI13" s="162"/>
      <c r="VBJ13" s="162"/>
      <c r="VBK13" s="162"/>
      <c r="VBL13" s="162"/>
      <c r="VBM13" s="162"/>
      <c r="VBN13" s="162"/>
      <c r="VBO13" s="162"/>
      <c r="VBP13" s="162"/>
      <c r="VBQ13" s="162"/>
      <c r="VBR13" s="162"/>
      <c r="VBS13" s="162"/>
      <c r="VBT13" s="162"/>
      <c r="VBU13" s="162"/>
      <c r="VBV13" s="162"/>
      <c r="VBW13" s="162"/>
      <c r="VBX13" s="162"/>
      <c r="VBY13" s="162"/>
      <c r="VBZ13" s="162"/>
      <c r="VCA13" s="162"/>
      <c r="VCB13" s="162"/>
      <c r="VCC13" s="162"/>
      <c r="VCD13" s="162"/>
      <c r="VCE13" s="162"/>
      <c r="VCF13" s="162"/>
      <c r="VCG13" s="162"/>
      <c r="VCH13" s="162"/>
      <c r="VCI13" s="162"/>
      <c r="VCJ13" s="162"/>
      <c r="VCK13" s="162"/>
      <c r="VCL13" s="162"/>
      <c r="VCM13" s="162"/>
      <c r="VCN13" s="162"/>
      <c r="VCO13" s="162"/>
      <c r="VCP13" s="162"/>
      <c r="VCQ13" s="162"/>
      <c r="VCR13" s="162"/>
      <c r="VCS13" s="162"/>
      <c r="VCT13" s="162"/>
      <c r="VCU13" s="162"/>
      <c r="VCV13" s="162"/>
      <c r="VCW13" s="162"/>
      <c r="VCX13" s="162"/>
      <c r="VCY13" s="162"/>
      <c r="VCZ13" s="162"/>
      <c r="VDA13" s="162"/>
      <c r="VDB13" s="162"/>
      <c r="VDC13" s="162"/>
      <c r="VDD13" s="162"/>
      <c r="VDE13" s="162"/>
      <c r="VDF13" s="162"/>
      <c r="VDG13" s="162"/>
      <c r="VDH13" s="162"/>
      <c r="VDI13" s="162"/>
      <c r="VDJ13" s="162"/>
      <c r="VDK13" s="162"/>
      <c r="VDL13" s="162"/>
      <c r="VDM13" s="162"/>
      <c r="VDN13" s="162"/>
      <c r="VDO13" s="162"/>
      <c r="VDP13" s="162"/>
      <c r="VDQ13" s="162"/>
      <c r="VDR13" s="162"/>
      <c r="VDS13" s="162"/>
      <c r="VDT13" s="162"/>
      <c r="VDU13" s="162"/>
      <c r="VDV13" s="162"/>
      <c r="VDW13" s="162"/>
      <c r="VDX13" s="162"/>
      <c r="VDY13" s="162"/>
      <c r="VDZ13" s="162"/>
      <c r="VEA13" s="162"/>
      <c r="VEB13" s="162"/>
      <c r="VEC13" s="162"/>
      <c r="VED13" s="162"/>
      <c r="VEE13" s="162"/>
      <c r="VEF13" s="162"/>
      <c r="VEG13" s="162"/>
      <c r="VEH13" s="162"/>
      <c r="VEI13" s="162"/>
      <c r="VEJ13" s="162"/>
      <c r="VEK13" s="162"/>
      <c r="VEL13" s="162"/>
      <c r="VEM13" s="162"/>
      <c r="VEN13" s="162"/>
      <c r="VEO13" s="162"/>
      <c r="VEP13" s="162"/>
      <c r="VEQ13" s="162"/>
      <c r="VER13" s="162"/>
      <c r="VES13" s="162"/>
      <c r="VET13" s="162"/>
      <c r="VEU13" s="162"/>
      <c r="VEV13" s="162"/>
      <c r="VEW13" s="162"/>
      <c r="VEX13" s="162"/>
      <c r="VEY13" s="162"/>
      <c r="VEZ13" s="162"/>
      <c r="VFA13" s="162"/>
      <c r="VFB13" s="162"/>
      <c r="VFC13" s="162"/>
      <c r="VFD13" s="162"/>
      <c r="VFE13" s="162"/>
      <c r="VFF13" s="162"/>
      <c r="VFG13" s="162"/>
      <c r="VFH13" s="162"/>
      <c r="VFI13" s="162"/>
      <c r="VFJ13" s="162"/>
      <c r="VFK13" s="162"/>
      <c r="VFL13" s="162"/>
      <c r="VFM13" s="162"/>
      <c r="VFN13" s="162"/>
      <c r="VFO13" s="162"/>
      <c r="VFP13" s="162"/>
      <c r="VFQ13" s="162"/>
      <c r="VFR13" s="162"/>
      <c r="VFS13" s="162"/>
      <c r="VFT13" s="162"/>
      <c r="VFU13" s="162"/>
      <c r="VFV13" s="162"/>
      <c r="VFW13" s="162"/>
      <c r="VFX13" s="162"/>
      <c r="VFY13" s="162"/>
      <c r="VFZ13" s="162"/>
      <c r="VGA13" s="162"/>
      <c r="VGB13" s="162"/>
      <c r="VGC13" s="162"/>
      <c r="VGD13" s="162"/>
      <c r="VGE13" s="162"/>
      <c r="VGF13" s="162"/>
      <c r="VGG13" s="162"/>
      <c r="VGH13" s="162"/>
      <c r="VGI13" s="162"/>
      <c r="VGJ13" s="162"/>
      <c r="VGK13" s="162"/>
      <c r="VGL13" s="162"/>
      <c r="VGM13" s="162"/>
      <c r="VGN13" s="162"/>
      <c r="VGO13" s="162"/>
      <c r="VGP13" s="162"/>
      <c r="VGQ13" s="162"/>
      <c r="VGR13" s="162"/>
      <c r="VGS13" s="162"/>
      <c r="VGT13" s="162"/>
      <c r="VGU13" s="162"/>
      <c r="VGV13" s="162"/>
      <c r="VGW13" s="162"/>
      <c r="VGX13" s="162"/>
      <c r="VGY13" s="162"/>
      <c r="VGZ13" s="162"/>
      <c r="VHA13" s="162"/>
      <c r="VHB13" s="162"/>
      <c r="VHC13" s="162"/>
      <c r="VHD13" s="162"/>
      <c r="VHE13" s="162"/>
      <c r="VHF13" s="162"/>
      <c r="VHG13" s="162"/>
      <c r="VHH13" s="162"/>
      <c r="VHI13" s="162"/>
      <c r="VHJ13" s="162"/>
      <c r="VHK13" s="162"/>
      <c r="VHL13" s="162"/>
      <c r="VHM13" s="162"/>
      <c r="VHN13" s="162"/>
      <c r="VHO13" s="162"/>
      <c r="VHP13" s="162"/>
      <c r="VHQ13" s="162"/>
      <c r="VHR13" s="162"/>
      <c r="VHS13" s="162"/>
      <c r="VHT13" s="162"/>
      <c r="VHU13" s="162"/>
      <c r="VHV13" s="162"/>
      <c r="VHW13" s="162"/>
      <c r="VHX13" s="162"/>
      <c r="VHY13" s="162"/>
      <c r="VHZ13" s="162"/>
      <c r="VIA13" s="162"/>
      <c r="VIB13" s="162"/>
      <c r="VIC13" s="162"/>
      <c r="VID13" s="162"/>
      <c r="VIE13" s="162"/>
      <c r="VIF13" s="162"/>
      <c r="VIG13" s="162"/>
      <c r="VIH13" s="162"/>
      <c r="VII13" s="162"/>
      <c r="VIJ13" s="162"/>
      <c r="VIK13" s="162"/>
      <c r="VIL13" s="162"/>
      <c r="VIM13" s="162"/>
      <c r="VIN13" s="162"/>
      <c r="VIO13" s="162"/>
      <c r="VIP13" s="162"/>
      <c r="VIQ13" s="162"/>
      <c r="VIR13" s="162"/>
      <c r="VIS13" s="162"/>
      <c r="VIT13" s="162"/>
      <c r="VIU13" s="162"/>
      <c r="VIV13" s="162"/>
      <c r="VIW13" s="162"/>
      <c r="VIX13" s="162"/>
      <c r="VIY13" s="162"/>
      <c r="VIZ13" s="162"/>
      <c r="VJA13" s="162"/>
      <c r="VJB13" s="162"/>
      <c r="VJC13" s="162"/>
      <c r="VJD13" s="162"/>
      <c r="VJE13" s="162"/>
      <c r="VJF13" s="162"/>
      <c r="VJG13" s="162"/>
      <c r="VJH13" s="162"/>
      <c r="VJI13" s="162"/>
      <c r="VJJ13" s="162"/>
      <c r="VJK13" s="162"/>
      <c r="VJL13" s="162"/>
      <c r="VJM13" s="162"/>
      <c r="VJN13" s="162"/>
      <c r="VJO13" s="162"/>
      <c r="VJP13" s="162"/>
      <c r="VJQ13" s="162"/>
      <c r="VJR13" s="162"/>
      <c r="VJS13" s="162"/>
      <c r="VJT13" s="162"/>
      <c r="VJU13" s="162"/>
      <c r="VJV13" s="162"/>
      <c r="VJW13" s="162"/>
      <c r="VJX13" s="162"/>
      <c r="VJY13" s="162"/>
      <c r="VJZ13" s="162"/>
      <c r="VKA13" s="162"/>
      <c r="VKB13" s="162"/>
      <c r="VKC13" s="162"/>
      <c r="VKD13" s="162"/>
      <c r="VKE13" s="162"/>
      <c r="VKF13" s="162"/>
      <c r="VKG13" s="162"/>
      <c r="VKH13" s="162"/>
      <c r="VKI13" s="162"/>
      <c r="VKJ13" s="162"/>
      <c r="VKK13" s="162"/>
      <c r="VKL13" s="162"/>
      <c r="VKM13" s="162"/>
      <c r="VKN13" s="162"/>
      <c r="VKO13" s="162"/>
      <c r="VKP13" s="162"/>
      <c r="VKQ13" s="162"/>
      <c r="VKR13" s="162"/>
      <c r="VKS13" s="162"/>
      <c r="VKT13" s="162"/>
      <c r="VKU13" s="162"/>
      <c r="VKV13" s="162"/>
      <c r="VKW13" s="162"/>
      <c r="VKX13" s="162"/>
      <c r="VKY13" s="162"/>
      <c r="VKZ13" s="162"/>
      <c r="VLA13" s="162"/>
      <c r="VLB13" s="162"/>
      <c r="VLC13" s="162"/>
      <c r="VLD13" s="162"/>
      <c r="VLE13" s="162"/>
      <c r="VLF13" s="162"/>
      <c r="VLG13" s="162"/>
      <c r="VLH13" s="162"/>
      <c r="VLI13" s="162"/>
      <c r="VLJ13" s="162"/>
      <c r="VLK13" s="162"/>
      <c r="VLL13" s="162"/>
      <c r="VLM13" s="162"/>
      <c r="VLN13" s="162"/>
      <c r="VLO13" s="162"/>
      <c r="VLP13" s="162"/>
      <c r="VLQ13" s="162"/>
      <c r="VLR13" s="162"/>
      <c r="VLS13" s="162"/>
      <c r="VLT13" s="162"/>
      <c r="VLU13" s="162"/>
      <c r="VLV13" s="162"/>
      <c r="VLW13" s="162"/>
      <c r="VLX13" s="162"/>
      <c r="VLY13" s="162"/>
      <c r="VLZ13" s="162"/>
      <c r="VMA13" s="162"/>
      <c r="VMB13" s="162"/>
      <c r="VMC13" s="162"/>
      <c r="VMD13" s="162"/>
      <c r="VME13" s="162"/>
      <c r="VMF13" s="162"/>
      <c r="VMG13" s="162"/>
      <c r="VMH13" s="162"/>
      <c r="VMI13" s="162"/>
      <c r="VMJ13" s="162"/>
      <c r="VMK13" s="162"/>
      <c r="VML13" s="162"/>
      <c r="VMM13" s="162"/>
      <c r="VMN13" s="162"/>
      <c r="VMO13" s="162"/>
      <c r="VMP13" s="162"/>
      <c r="VMQ13" s="162"/>
      <c r="VMR13" s="162"/>
      <c r="VMS13" s="162"/>
      <c r="VMT13" s="162"/>
      <c r="VMU13" s="162"/>
      <c r="VMV13" s="162"/>
      <c r="VMW13" s="162"/>
      <c r="VMX13" s="162"/>
      <c r="VMY13" s="162"/>
      <c r="VMZ13" s="162"/>
      <c r="VNA13" s="162"/>
      <c r="VNB13" s="162"/>
      <c r="VNC13" s="162"/>
      <c r="VND13" s="162"/>
      <c r="VNE13" s="162"/>
      <c r="VNF13" s="162"/>
      <c r="VNG13" s="162"/>
      <c r="VNH13" s="162"/>
      <c r="VNI13" s="162"/>
      <c r="VNJ13" s="162"/>
      <c r="VNK13" s="162"/>
      <c r="VNL13" s="162"/>
      <c r="VNM13" s="162"/>
      <c r="VNN13" s="162"/>
      <c r="VNO13" s="162"/>
      <c r="VNP13" s="162"/>
      <c r="VNQ13" s="162"/>
      <c r="VNR13" s="162"/>
      <c r="VNS13" s="162"/>
      <c r="VNT13" s="162"/>
      <c r="VNU13" s="162"/>
      <c r="VNV13" s="162"/>
      <c r="VNW13" s="162"/>
      <c r="VNX13" s="162"/>
      <c r="VNY13" s="162"/>
      <c r="VNZ13" s="162"/>
      <c r="VOA13" s="162"/>
      <c r="VOB13" s="162"/>
      <c r="VOC13" s="162"/>
      <c r="VOD13" s="162"/>
      <c r="VOE13" s="162"/>
      <c r="VOF13" s="162"/>
      <c r="VOG13" s="162"/>
      <c r="VOH13" s="162"/>
      <c r="VOI13" s="162"/>
      <c r="VOJ13" s="162"/>
      <c r="VOK13" s="162"/>
      <c r="VOL13" s="162"/>
      <c r="VOM13" s="162"/>
      <c r="VON13" s="162"/>
      <c r="VOO13" s="162"/>
      <c r="VOP13" s="162"/>
      <c r="VOQ13" s="162"/>
      <c r="VOR13" s="162"/>
      <c r="VOS13" s="162"/>
      <c r="VOT13" s="162"/>
      <c r="VOU13" s="162"/>
      <c r="VOV13" s="162"/>
      <c r="VOW13" s="162"/>
      <c r="VOX13" s="162"/>
      <c r="VOY13" s="162"/>
      <c r="VOZ13" s="162"/>
      <c r="VPA13" s="162"/>
      <c r="VPB13" s="162"/>
      <c r="VPC13" s="162"/>
      <c r="VPD13" s="162"/>
      <c r="VPE13" s="162"/>
      <c r="VPF13" s="162"/>
      <c r="VPG13" s="162"/>
      <c r="VPH13" s="162"/>
      <c r="VPI13" s="162"/>
      <c r="VPJ13" s="162"/>
      <c r="VPK13" s="162"/>
      <c r="VPL13" s="162"/>
      <c r="VPM13" s="162"/>
      <c r="VPN13" s="162"/>
      <c r="VPO13" s="162"/>
      <c r="VPP13" s="162"/>
      <c r="VPQ13" s="162"/>
      <c r="VPR13" s="162"/>
      <c r="VPS13" s="162"/>
      <c r="VPT13" s="162"/>
      <c r="VPU13" s="162"/>
      <c r="VPV13" s="162"/>
      <c r="VPW13" s="162"/>
      <c r="VPX13" s="162"/>
      <c r="VPY13" s="162"/>
      <c r="VPZ13" s="162"/>
      <c r="VQA13" s="162"/>
      <c r="VQB13" s="162"/>
      <c r="VQC13" s="162"/>
      <c r="VQD13" s="162"/>
      <c r="VQE13" s="162"/>
      <c r="VQF13" s="162"/>
      <c r="VQG13" s="162"/>
      <c r="VQH13" s="162"/>
      <c r="VQI13" s="162"/>
      <c r="VQJ13" s="162"/>
      <c r="VQK13" s="162"/>
      <c r="VQL13" s="162"/>
      <c r="VQM13" s="162"/>
      <c r="VQN13" s="162"/>
      <c r="VQO13" s="162"/>
      <c r="VQP13" s="162"/>
      <c r="VQQ13" s="162"/>
      <c r="VQR13" s="162"/>
      <c r="VQS13" s="162"/>
      <c r="VQT13" s="162"/>
      <c r="VQU13" s="162"/>
      <c r="VQV13" s="162"/>
      <c r="VQW13" s="162"/>
      <c r="VQX13" s="162"/>
      <c r="VQY13" s="162"/>
      <c r="VQZ13" s="162"/>
      <c r="VRA13" s="162"/>
      <c r="VRB13" s="162"/>
      <c r="VRC13" s="162"/>
      <c r="VRD13" s="162"/>
      <c r="VRE13" s="162"/>
      <c r="VRF13" s="162"/>
      <c r="VRG13" s="162"/>
      <c r="VRH13" s="162"/>
      <c r="VRI13" s="162"/>
      <c r="VRJ13" s="162"/>
      <c r="VRK13" s="162"/>
      <c r="VRL13" s="162"/>
      <c r="VRM13" s="162"/>
      <c r="VRN13" s="162"/>
      <c r="VRO13" s="162"/>
      <c r="VRP13" s="162"/>
      <c r="VRQ13" s="162"/>
      <c r="VRR13" s="162"/>
      <c r="VRS13" s="162"/>
      <c r="VRT13" s="162"/>
      <c r="VRU13" s="162"/>
      <c r="VRV13" s="162"/>
      <c r="VRW13" s="162"/>
      <c r="VRX13" s="162"/>
      <c r="VRY13" s="162"/>
      <c r="VRZ13" s="162"/>
      <c r="VSA13" s="162"/>
      <c r="VSB13" s="162"/>
      <c r="VSC13" s="162"/>
      <c r="VSD13" s="162"/>
      <c r="VSE13" s="162"/>
      <c r="VSF13" s="162"/>
      <c r="VSG13" s="162"/>
      <c r="VSH13" s="162"/>
      <c r="VSI13" s="162"/>
      <c r="VSJ13" s="162"/>
      <c r="VSK13" s="162"/>
      <c r="VSL13" s="162"/>
      <c r="VSM13" s="162"/>
      <c r="VSN13" s="162"/>
      <c r="VSO13" s="162"/>
      <c r="VSP13" s="162"/>
      <c r="VSQ13" s="162"/>
      <c r="VSR13" s="162"/>
      <c r="VSS13" s="162"/>
      <c r="VST13" s="162"/>
      <c r="VSU13" s="162"/>
      <c r="VSV13" s="162"/>
      <c r="VSW13" s="162"/>
      <c r="VSX13" s="162"/>
      <c r="VSY13" s="162"/>
      <c r="VSZ13" s="162"/>
      <c r="VTA13" s="162"/>
      <c r="VTB13" s="162"/>
      <c r="VTC13" s="162"/>
      <c r="VTD13" s="162"/>
      <c r="VTE13" s="162"/>
      <c r="VTF13" s="162"/>
      <c r="VTG13" s="162"/>
      <c r="VTH13" s="162"/>
      <c r="VTI13" s="162"/>
      <c r="VTJ13" s="162"/>
      <c r="VTK13" s="162"/>
      <c r="VTL13" s="162"/>
      <c r="VTM13" s="162"/>
      <c r="VTN13" s="162"/>
      <c r="VTO13" s="162"/>
      <c r="VTP13" s="162"/>
      <c r="VTQ13" s="162"/>
      <c r="VTR13" s="162"/>
      <c r="VTS13" s="162"/>
      <c r="VTT13" s="162"/>
      <c r="VTU13" s="162"/>
      <c r="VTV13" s="162"/>
      <c r="VTW13" s="162"/>
      <c r="VTX13" s="162"/>
      <c r="VTY13" s="162"/>
      <c r="VTZ13" s="162"/>
      <c r="VUA13" s="162"/>
      <c r="VUB13" s="162"/>
      <c r="VUC13" s="162"/>
      <c r="VUD13" s="162"/>
      <c r="VUE13" s="162"/>
      <c r="VUF13" s="162"/>
      <c r="VUG13" s="162"/>
      <c r="VUH13" s="162"/>
      <c r="VUI13" s="162"/>
      <c r="VUJ13" s="162"/>
      <c r="VUK13" s="162"/>
      <c r="VUL13" s="162"/>
      <c r="VUM13" s="162"/>
      <c r="VUN13" s="162"/>
      <c r="VUO13" s="162"/>
      <c r="VUP13" s="162"/>
      <c r="VUQ13" s="162"/>
      <c r="VUR13" s="162"/>
      <c r="VUS13" s="162"/>
      <c r="VUT13" s="162"/>
      <c r="VUU13" s="162"/>
      <c r="VUV13" s="162"/>
      <c r="VUW13" s="162"/>
      <c r="VUX13" s="162"/>
      <c r="VUY13" s="162"/>
      <c r="VUZ13" s="162"/>
      <c r="VVA13" s="162"/>
      <c r="VVB13" s="162"/>
      <c r="VVC13" s="162"/>
      <c r="VVD13" s="162"/>
      <c r="VVE13" s="162"/>
      <c r="VVF13" s="162"/>
      <c r="VVG13" s="162"/>
      <c r="VVH13" s="162"/>
      <c r="VVI13" s="162"/>
      <c r="VVJ13" s="162"/>
      <c r="VVK13" s="162"/>
      <c r="VVL13" s="162"/>
      <c r="VVM13" s="162"/>
      <c r="VVN13" s="162"/>
      <c r="VVO13" s="162"/>
      <c r="VVP13" s="162"/>
      <c r="VVQ13" s="162"/>
      <c r="VVR13" s="162"/>
      <c r="VVS13" s="162"/>
      <c r="VVT13" s="162"/>
      <c r="VVU13" s="162"/>
      <c r="VVV13" s="162"/>
      <c r="VVW13" s="162"/>
      <c r="VVX13" s="162"/>
      <c r="VVY13" s="162"/>
      <c r="VVZ13" s="162"/>
      <c r="VWA13" s="162"/>
      <c r="VWB13" s="162"/>
      <c r="VWC13" s="162"/>
      <c r="VWD13" s="162"/>
      <c r="VWE13" s="162"/>
      <c r="VWF13" s="162"/>
      <c r="VWG13" s="162"/>
      <c r="VWH13" s="162"/>
      <c r="VWI13" s="162"/>
      <c r="VWJ13" s="162"/>
      <c r="VWK13" s="162"/>
      <c r="VWL13" s="162"/>
      <c r="VWM13" s="162"/>
      <c r="VWN13" s="162"/>
      <c r="VWO13" s="162"/>
      <c r="VWP13" s="162"/>
      <c r="VWQ13" s="162"/>
      <c r="VWR13" s="162"/>
      <c r="VWS13" s="162"/>
      <c r="VWT13" s="162"/>
      <c r="VWU13" s="162"/>
      <c r="VWV13" s="162"/>
      <c r="VWW13" s="162"/>
      <c r="VWX13" s="162"/>
      <c r="VWY13" s="162"/>
      <c r="VWZ13" s="162"/>
      <c r="VXA13" s="162"/>
      <c r="VXB13" s="162"/>
      <c r="VXC13" s="162"/>
      <c r="VXD13" s="162"/>
      <c r="VXE13" s="162"/>
      <c r="VXF13" s="162"/>
      <c r="VXG13" s="162"/>
      <c r="VXH13" s="162"/>
      <c r="VXI13" s="162"/>
      <c r="VXJ13" s="162"/>
      <c r="VXK13" s="162"/>
      <c r="VXL13" s="162"/>
      <c r="VXM13" s="162"/>
      <c r="VXN13" s="162"/>
      <c r="VXO13" s="162"/>
      <c r="VXP13" s="162"/>
      <c r="VXQ13" s="162"/>
      <c r="VXR13" s="162"/>
      <c r="VXS13" s="162"/>
      <c r="VXT13" s="162"/>
      <c r="VXU13" s="162"/>
      <c r="VXV13" s="162"/>
      <c r="VXW13" s="162"/>
      <c r="VXX13" s="162"/>
      <c r="VXY13" s="162"/>
      <c r="VXZ13" s="162"/>
      <c r="VYA13" s="162"/>
      <c r="VYB13" s="162"/>
      <c r="VYC13" s="162"/>
      <c r="VYD13" s="162"/>
      <c r="VYE13" s="162"/>
      <c r="VYF13" s="162"/>
      <c r="VYG13" s="162"/>
      <c r="VYH13" s="162"/>
      <c r="VYI13" s="162"/>
      <c r="VYJ13" s="162"/>
      <c r="VYK13" s="162"/>
      <c r="VYL13" s="162"/>
      <c r="VYM13" s="162"/>
      <c r="VYN13" s="162"/>
      <c r="VYO13" s="162"/>
      <c r="VYP13" s="162"/>
      <c r="VYQ13" s="162"/>
      <c r="VYR13" s="162"/>
      <c r="VYS13" s="162"/>
      <c r="VYT13" s="162"/>
      <c r="VYU13" s="162"/>
      <c r="VYV13" s="162"/>
      <c r="VYW13" s="162"/>
      <c r="VYX13" s="162"/>
      <c r="VYY13" s="162"/>
      <c r="VYZ13" s="162"/>
      <c r="VZA13" s="162"/>
      <c r="VZB13" s="162"/>
      <c r="VZC13" s="162"/>
      <c r="VZD13" s="162"/>
      <c r="VZE13" s="162"/>
      <c r="VZF13" s="162"/>
      <c r="VZG13" s="162"/>
      <c r="VZH13" s="162"/>
      <c r="VZI13" s="162"/>
      <c r="VZJ13" s="162"/>
      <c r="VZK13" s="162"/>
      <c r="VZL13" s="162"/>
      <c r="VZM13" s="162"/>
      <c r="VZN13" s="162"/>
      <c r="VZO13" s="162"/>
      <c r="VZP13" s="162"/>
      <c r="VZQ13" s="162"/>
      <c r="VZR13" s="162"/>
      <c r="VZS13" s="162"/>
      <c r="VZT13" s="162"/>
      <c r="VZU13" s="162"/>
      <c r="VZV13" s="162"/>
      <c r="VZW13" s="162"/>
      <c r="VZX13" s="162"/>
      <c r="VZY13" s="162"/>
      <c r="VZZ13" s="162"/>
      <c r="WAA13" s="162"/>
      <c r="WAB13" s="162"/>
      <c r="WAC13" s="162"/>
      <c r="WAD13" s="162"/>
      <c r="WAE13" s="162"/>
      <c r="WAF13" s="162"/>
      <c r="WAG13" s="162"/>
      <c r="WAH13" s="162"/>
      <c r="WAI13" s="162"/>
      <c r="WAJ13" s="162"/>
      <c r="WAK13" s="162"/>
      <c r="WAL13" s="162"/>
      <c r="WAM13" s="162"/>
      <c r="WAN13" s="162"/>
      <c r="WAO13" s="162"/>
      <c r="WAP13" s="162"/>
      <c r="WAQ13" s="162"/>
      <c r="WAR13" s="162"/>
      <c r="WAS13" s="162"/>
      <c r="WAT13" s="162"/>
      <c r="WAU13" s="162"/>
      <c r="WAV13" s="162"/>
      <c r="WAW13" s="162"/>
      <c r="WAX13" s="162"/>
      <c r="WAY13" s="162"/>
      <c r="WAZ13" s="162"/>
      <c r="WBA13" s="162"/>
      <c r="WBB13" s="162"/>
      <c r="WBC13" s="162"/>
      <c r="WBD13" s="162"/>
      <c r="WBE13" s="162"/>
      <c r="WBF13" s="162"/>
      <c r="WBG13" s="162"/>
      <c r="WBH13" s="162"/>
      <c r="WBI13" s="162"/>
      <c r="WBJ13" s="162"/>
      <c r="WBK13" s="162"/>
      <c r="WBL13" s="162"/>
      <c r="WBM13" s="162"/>
      <c r="WBN13" s="162"/>
      <c r="WBO13" s="162"/>
      <c r="WBP13" s="162"/>
      <c r="WBQ13" s="162"/>
      <c r="WBR13" s="162"/>
      <c r="WBS13" s="162"/>
      <c r="WBT13" s="162"/>
      <c r="WBU13" s="162"/>
      <c r="WBV13" s="162"/>
      <c r="WBW13" s="162"/>
      <c r="WBX13" s="162"/>
      <c r="WBY13" s="162"/>
      <c r="WBZ13" s="162"/>
      <c r="WCA13" s="162"/>
      <c r="WCB13" s="162"/>
      <c r="WCC13" s="162"/>
      <c r="WCD13" s="162"/>
      <c r="WCE13" s="162"/>
      <c r="WCF13" s="162"/>
      <c r="WCG13" s="162"/>
      <c r="WCH13" s="162"/>
      <c r="WCI13" s="162"/>
      <c r="WCJ13" s="162"/>
      <c r="WCK13" s="162"/>
      <c r="WCL13" s="162"/>
      <c r="WCM13" s="162"/>
      <c r="WCN13" s="162"/>
      <c r="WCO13" s="162"/>
      <c r="WCP13" s="162"/>
      <c r="WCQ13" s="162"/>
      <c r="WCR13" s="162"/>
      <c r="WCS13" s="162"/>
      <c r="WCT13" s="162"/>
      <c r="WCU13" s="162"/>
      <c r="WCV13" s="162"/>
      <c r="WCW13" s="162"/>
      <c r="WCX13" s="162"/>
      <c r="WCY13" s="162"/>
      <c r="WCZ13" s="162"/>
      <c r="WDA13" s="162"/>
      <c r="WDB13" s="162"/>
      <c r="WDC13" s="162"/>
      <c r="WDD13" s="162"/>
      <c r="WDE13" s="162"/>
      <c r="WDF13" s="162"/>
      <c r="WDG13" s="162"/>
      <c r="WDH13" s="162"/>
      <c r="WDI13" s="162"/>
      <c r="WDJ13" s="162"/>
      <c r="WDK13" s="162"/>
      <c r="WDL13" s="162"/>
      <c r="WDM13" s="162"/>
      <c r="WDN13" s="162"/>
      <c r="WDO13" s="162"/>
      <c r="WDP13" s="162"/>
      <c r="WDQ13" s="162"/>
      <c r="WDR13" s="162"/>
      <c r="WDS13" s="162"/>
      <c r="WDT13" s="162"/>
      <c r="WDU13" s="162"/>
      <c r="WDV13" s="162"/>
      <c r="WDW13" s="162"/>
      <c r="WDX13" s="162"/>
      <c r="WDY13" s="162"/>
      <c r="WDZ13" s="162"/>
      <c r="WEA13" s="162"/>
      <c r="WEB13" s="162"/>
      <c r="WEC13" s="162"/>
      <c r="WED13" s="162"/>
      <c r="WEE13" s="162"/>
      <c r="WEF13" s="162"/>
      <c r="WEG13" s="162"/>
      <c r="WEH13" s="162"/>
      <c r="WEI13" s="162"/>
      <c r="WEJ13" s="162"/>
      <c r="WEK13" s="162"/>
      <c r="WEL13" s="162"/>
      <c r="WEM13" s="162"/>
      <c r="WEN13" s="162"/>
      <c r="WEO13" s="162"/>
      <c r="WEP13" s="162"/>
      <c r="WEQ13" s="162"/>
      <c r="WER13" s="162"/>
      <c r="WES13" s="162"/>
      <c r="WET13" s="162"/>
      <c r="WEU13" s="162"/>
      <c r="WEV13" s="162"/>
      <c r="WEW13" s="162"/>
      <c r="WEX13" s="162"/>
      <c r="WEY13" s="162"/>
      <c r="WEZ13" s="162"/>
      <c r="WFA13" s="162"/>
      <c r="WFB13" s="162"/>
      <c r="WFC13" s="162"/>
      <c r="WFD13" s="162"/>
      <c r="WFE13" s="162"/>
      <c r="WFF13" s="162"/>
      <c r="WFG13" s="162"/>
      <c r="WFH13" s="162"/>
      <c r="WFI13" s="162"/>
      <c r="WFJ13" s="162"/>
      <c r="WFK13" s="162"/>
      <c r="WFL13" s="162"/>
      <c r="WFM13" s="162"/>
      <c r="WFN13" s="162"/>
      <c r="WFO13" s="162"/>
      <c r="WFP13" s="162"/>
      <c r="WFQ13" s="162"/>
      <c r="WFR13" s="162"/>
      <c r="WFS13" s="162"/>
      <c r="WFT13" s="162"/>
      <c r="WFU13" s="162"/>
      <c r="WFV13" s="162"/>
      <c r="WFW13" s="162"/>
      <c r="WFX13" s="162"/>
      <c r="WFY13" s="162"/>
      <c r="WFZ13" s="162"/>
      <c r="WGA13" s="162"/>
      <c r="WGB13" s="162"/>
      <c r="WGC13" s="162"/>
      <c r="WGD13" s="162"/>
      <c r="WGE13" s="162"/>
      <c r="WGF13" s="162"/>
      <c r="WGG13" s="162"/>
      <c r="WGH13" s="162"/>
      <c r="WGI13" s="162"/>
      <c r="WGJ13" s="162"/>
      <c r="WGK13" s="162"/>
      <c r="WGL13" s="162"/>
      <c r="WGM13" s="162"/>
      <c r="WGN13" s="162"/>
      <c r="WGO13" s="162"/>
      <c r="WGP13" s="162"/>
      <c r="WGQ13" s="162"/>
      <c r="WGR13" s="162"/>
      <c r="WGS13" s="162"/>
      <c r="WGT13" s="162"/>
      <c r="WGU13" s="162"/>
      <c r="WGV13" s="162"/>
      <c r="WGW13" s="162"/>
      <c r="WGX13" s="162"/>
      <c r="WGY13" s="162"/>
      <c r="WGZ13" s="162"/>
      <c r="WHA13" s="162"/>
      <c r="WHB13" s="162"/>
      <c r="WHC13" s="162"/>
      <c r="WHD13" s="162"/>
      <c r="WHE13" s="162"/>
      <c r="WHF13" s="162"/>
      <c r="WHG13" s="162"/>
      <c r="WHH13" s="162"/>
      <c r="WHI13" s="162"/>
      <c r="WHJ13" s="162"/>
      <c r="WHK13" s="162"/>
      <c r="WHL13" s="162"/>
      <c r="WHM13" s="162"/>
      <c r="WHN13" s="162"/>
      <c r="WHO13" s="162"/>
      <c r="WHP13" s="162"/>
      <c r="WHQ13" s="162"/>
      <c r="WHR13" s="162"/>
      <c r="WHS13" s="162"/>
      <c r="WHT13" s="162"/>
      <c r="WHU13" s="162"/>
      <c r="WHV13" s="162"/>
      <c r="WHW13" s="162"/>
      <c r="WHX13" s="162"/>
      <c r="WHY13" s="162"/>
      <c r="WHZ13" s="162"/>
      <c r="WIA13" s="162"/>
      <c r="WIB13" s="162"/>
      <c r="WIC13" s="162"/>
      <c r="WID13" s="162"/>
      <c r="WIE13" s="162"/>
      <c r="WIF13" s="162"/>
      <c r="WIG13" s="162"/>
      <c r="WIH13" s="162"/>
      <c r="WII13" s="162"/>
      <c r="WIJ13" s="162"/>
      <c r="WIK13" s="162"/>
      <c r="WIL13" s="162"/>
      <c r="WIM13" s="162"/>
      <c r="WIN13" s="162"/>
      <c r="WIO13" s="162"/>
      <c r="WIP13" s="162"/>
      <c r="WIQ13" s="162"/>
      <c r="WIR13" s="162"/>
      <c r="WIS13" s="162"/>
      <c r="WIT13" s="162"/>
      <c r="WIU13" s="162"/>
      <c r="WIV13" s="162"/>
      <c r="WIW13" s="162"/>
      <c r="WIX13" s="162"/>
      <c r="WIY13" s="162"/>
      <c r="WIZ13" s="162"/>
      <c r="WJA13" s="162"/>
      <c r="WJB13" s="162"/>
      <c r="WJC13" s="162"/>
      <c r="WJD13" s="162"/>
      <c r="WJE13" s="162"/>
      <c r="WJF13" s="162"/>
      <c r="WJG13" s="162"/>
      <c r="WJH13" s="162"/>
      <c r="WJI13" s="162"/>
      <c r="WJJ13" s="162"/>
      <c r="WJK13" s="162"/>
      <c r="WJL13" s="162"/>
      <c r="WJM13" s="162"/>
      <c r="WJN13" s="162"/>
      <c r="WJO13" s="162"/>
      <c r="WJP13" s="162"/>
      <c r="WJQ13" s="162"/>
      <c r="WJR13" s="162"/>
      <c r="WJS13" s="162"/>
      <c r="WJT13" s="162"/>
      <c r="WJU13" s="162"/>
      <c r="WJV13" s="162"/>
      <c r="WJW13" s="162"/>
      <c r="WJX13" s="162"/>
      <c r="WJY13" s="162"/>
      <c r="WJZ13" s="162"/>
      <c r="WKA13" s="162"/>
      <c r="WKB13" s="162"/>
      <c r="WKC13" s="162"/>
      <c r="WKD13" s="162"/>
      <c r="WKE13" s="162"/>
      <c r="WKF13" s="162"/>
      <c r="WKG13" s="162"/>
      <c r="WKH13" s="162"/>
      <c r="WKI13" s="162"/>
      <c r="WKJ13" s="162"/>
      <c r="WKK13" s="162"/>
      <c r="WKL13" s="162"/>
      <c r="WKM13" s="162"/>
      <c r="WKN13" s="162"/>
      <c r="WKO13" s="162"/>
      <c r="WKP13" s="162"/>
      <c r="WKQ13" s="162"/>
      <c r="WKR13" s="162"/>
      <c r="WKS13" s="162"/>
      <c r="WKT13" s="162"/>
      <c r="WKU13" s="162"/>
      <c r="WKV13" s="162"/>
      <c r="WKW13" s="162"/>
      <c r="WKX13" s="162"/>
      <c r="WKY13" s="162"/>
      <c r="WKZ13" s="162"/>
      <c r="WLA13" s="162"/>
      <c r="WLB13" s="162"/>
      <c r="WLC13" s="162"/>
      <c r="WLD13" s="162"/>
      <c r="WLE13" s="162"/>
      <c r="WLF13" s="162"/>
      <c r="WLG13" s="162"/>
      <c r="WLH13" s="162"/>
      <c r="WLI13" s="162"/>
      <c r="WLJ13" s="162"/>
      <c r="WLK13" s="162"/>
      <c r="WLL13" s="162"/>
      <c r="WLM13" s="162"/>
      <c r="WLN13" s="162"/>
      <c r="WLO13" s="162"/>
      <c r="WLP13" s="162"/>
      <c r="WLQ13" s="162"/>
      <c r="WLR13" s="162"/>
      <c r="WLS13" s="162"/>
      <c r="WLT13" s="162"/>
      <c r="WLU13" s="162"/>
      <c r="WLV13" s="162"/>
      <c r="WLW13" s="162"/>
      <c r="WLX13" s="162"/>
      <c r="WLY13" s="162"/>
      <c r="WLZ13" s="162"/>
      <c r="WMA13" s="162"/>
      <c r="WMB13" s="162"/>
      <c r="WMC13" s="162"/>
      <c r="WMD13" s="162"/>
      <c r="WME13" s="162"/>
      <c r="WMF13" s="162"/>
      <c r="WMG13" s="162"/>
      <c r="WMH13" s="162"/>
      <c r="WMI13" s="162"/>
      <c r="WMJ13" s="162"/>
      <c r="WMK13" s="162"/>
      <c r="WML13" s="162"/>
      <c r="WMM13" s="162"/>
      <c r="WMN13" s="162"/>
      <c r="WMO13" s="162"/>
      <c r="WMP13" s="162"/>
      <c r="WMQ13" s="162"/>
      <c r="WMR13" s="162"/>
      <c r="WMS13" s="162"/>
      <c r="WMT13" s="162"/>
      <c r="WMU13" s="162"/>
      <c r="WMV13" s="162"/>
      <c r="WMW13" s="162"/>
      <c r="WMX13" s="162"/>
      <c r="WMY13" s="162"/>
      <c r="WMZ13" s="162"/>
      <c r="WNA13" s="162"/>
      <c r="WNB13" s="162"/>
      <c r="WNC13" s="162"/>
      <c r="WND13" s="162"/>
      <c r="WNE13" s="162"/>
      <c r="WNF13" s="162"/>
      <c r="WNG13" s="162"/>
      <c r="WNH13" s="162"/>
      <c r="WNI13" s="162"/>
      <c r="WNJ13" s="162"/>
      <c r="WNK13" s="162"/>
      <c r="WNL13" s="162"/>
      <c r="WNM13" s="162"/>
      <c r="WNN13" s="162"/>
      <c r="WNO13" s="162"/>
      <c r="WNP13" s="162"/>
      <c r="WNQ13" s="162"/>
      <c r="WNR13" s="162"/>
      <c r="WNS13" s="162"/>
      <c r="WNT13" s="162"/>
      <c r="WNU13" s="162"/>
      <c r="WNV13" s="162"/>
      <c r="WNW13" s="162"/>
      <c r="WNX13" s="162"/>
      <c r="WNY13" s="162"/>
      <c r="WNZ13" s="162"/>
      <c r="WOA13" s="162"/>
      <c r="WOB13" s="162"/>
      <c r="WOC13" s="162"/>
      <c r="WOD13" s="162"/>
      <c r="WOE13" s="162"/>
      <c r="WOF13" s="162"/>
      <c r="WOG13" s="162"/>
      <c r="WOH13" s="162"/>
      <c r="WOI13" s="162"/>
      <c r="WOJ13" s="162"/>
      <c r="WOK13" s="162"/>
      <c r="WOL13" s="162"/>
      <c r="WOM13" s="162"/>
      <c r="WON13" s="162"/>
      <c r="WOO13" s="162"/>
      <c r="WOP13" s="162"/>
      <c r="WOQ13" s="162"/>
      <c r="WOR13" s="162"/>
      <c r="WOS13" s="162"/>
      <c r="WOT13" s="162"/>
      <c r="WOU13" s="162"/>
      <c r="WOV13" s="162"/>
      <c r="WOW13" s="162"/>
      <c r="WOX13" s="162"/>
      <c r="WOY13" s="162"/>
      <c r="WOZ13" s="162"/>
      <c r="WPA13" s="162"/>
      <c r="WPB13" s="162"/>
      <c r="WPC13" s="162"/>
      <c r="WPD13" s="162"/>
      <c r="WPE13" s="162"/>
      <c r="WPF13" s="162"/>
      <c r="WPG13" s="162"/>
      <c r="WPH13" s="162"/>
      <c r="WPI13" s="162"/>
      <c r="WPJ13" s="162"/>
      <c r="WPK13" s="162"/>
      <c r="WPL13" s="162"/>
      <c r="WPM13" s="162"/>
      <c r="WPN13" s="162"/>
      <c r="WPO13" s="162"/>
      <c r="WPP13" s="162"/>
      <c r="WPQ13" s="162"/>
      <c r="WPR13" s="162"/>
      <c r="WPS13" s="162"/>
      <c r="WPT13" s="162"/>
      <c r="WPU13" s="162"/>
      <c r="WPV13" s="162"/>
      <c r="WPW13" s="162"/>
      <c r="WPX13" s="162"/>
      <c r="WPY13" s="162"/>
      <c r="WPZ13" s="162"/>
      <c r="WQA13" s="162"/>
      <c r="WQB13" s="162"/>
      <c r="WQC13" s="162"/>
      <c r="WQD13" s="162"/>
      <c r="WQE13" s="162"/>
      <c r="WQF13" s="162"/>
      <c r="WQG13" s="162"/>
      <c r="WQH13" s="162"/>
      <c r="WQI13" s="162"/>
      <c r="WQJ13" s="162"/>
      <c r="WQK13" s="162"/>
      <c r="WQL13" s="162"/>
      <c r="WQM13" s="162"/>
      <c r="WQN13" s="162"/>
      <c r="WQO13" s="162"/>
      <c r="WQP13" s="162"/>
      <c r="WQQ13" s="162"/>
      <c r="WQR13" s="162"/>
      <c r="WQS13" s="162"/>
      <c r="WQT13" s="162"/>
      <c r="WQU13" s="162"/>
      <c r="WQV13" s="162"/>
      <c r="WQW13" s="162"/>
      <c r="WQX13" s="162"/>
      <c r="WQY13" s="162"/>
      <c r="WQZ13" s="162"/>
      <c r="WRA13" s="162"/>
      <c r="WRB13" s="162"/>
      <c r="WRC13" s="162"/>
      <c r="WRD13" s="162"/>
      <c r="WRE13" s="162"/>
      <c r="WRF13" s="162"/>
      <c r="WRG13" s="162"/>
      <c r="WRH13" s="162"/>
      <c r="WRI13" s="162"/>
      <c r="WRJ13" s="162"/>
      <c r="WRK13" s="162"/>
      <c r="WRL13" s="162"/>
      <c r="WRM13" s="162"/>
      <c r="WRN13" s="162"/>
      <c r="WRO13" s="162"/>
      <c r="WRP13" s="162"/>
      <c r="WRQ13" s="162"/>
      <c r="WRR13" s="162"/>
      <c r="WRS13" s="162"/>
      <c r="WRT13" s="162"/>
      <c r="WRU13" s="162"/>
      <c r="WRV13" s="162"/>
      <c r="WRW13" s="162"/>
      <c r="WRX13" s="162"/>
      <c r="WRY13" s="162"/>
      <c r="WRZ13" s="162"/>
      <c r="WSA13" s="162"/>
      <c r="WSB13" s="162"/>
      <c r="WSC13" s="162"/>
      <c r="WSD13" s="162"/>
      <c r="WSE13" s="162"/>
      <c r="WSF13" s="162"/>
      <c r="WSG13" s="162"/>
      <c r="WSH13" s="162"/>
      <c r="WSI13" s="162"/>
      <c r="WSJ13" s="162"/>
      <c r="WSK13" s="162"/>
      <c r="WSL13" s="162"/>
      <c r="WSM13" s="162"/>
      <c r="WSN13" s="162"/>
      <c r="WSO13" s="162"/>
      <c r="WSP13" s="162"/>
      <c r="WSQ13" s="162"/>
      <c r="WSR13" s="162"/>
      <c r="WSS13" s="162"/>
      <c r="WST13" s="162"/>
      <c r="WSU13" s="162"/>
      <c r="WSV13" s="162"/>
      <c r="WSW13" s="162"/>
      <c r="WSX13" s="162"/>
      <c r="WSY13" s="162"/>
      <c r="WSZ13" s="162"/>
      <c r="WTA13" s="162"/>
      <c r="WTB13" s="162"/>
      <c r="WTC13" s="162"/>
      <c r="WTD13" s="162"/>
      <c r="WTE13" s="162"/>
      <c r="WTF13" s="162"/>
      <c r="WTG13" s="162"/>
      <c r="WTH13" s="162"/>
      <c r="WTI13" s="162"/>
      <c r="WTJ13" s="162"/>
      <c r="WTK13" s="162"/>
      <c r="WTL13" s="162"/>
      <c r="WTM13" s="162"/>
      <c r="WTN13" s="162"/>
      <c r="WTO13" s="162"/>
      <c r="WTP13" s="162"/>
      <c r="WTQ13" s="162"/>
      <c r="WTR13" s="162"/>
      <c r="WTS13" s="162"/>
      <c r="WTT13" s="162"/>
      <c r="WTU13" s="162"/>
      <c r="WTV13" s="162"/>
      <c r="WTW13" s="162"/>
      <c r="WTX13" s="162"/>
      <c r="WTY13" s="162"/>
      <c r="WTZ13" s="162"/>
      <c r="WUA13" s="162"/>
      <c r="WUB13" s="162"/>
      <c r="WUC13" s="162"/>
      <c r="WUD13" s="162"/>
      <c r="WUE13" s="162"/>
      <c r="WUF13" s="162"/>
      <c r="WUG13" s="162"/>
      <c r="WUH13" s="162"/>
      <c r="WUI13" s="162"/>
      <c r="WUJ13" s="162"/>
      <c r="WUK13" s="162"/>
      <c r="WUL13" s="162"/>
      <c r="WUM13" s="162"/>
      <c r="WUN13" s="162"/>
      <c r="WUO13" s="162"/>
      <c r="WUP13" s="162"/>
      <c r="WUQ13" s="162"/>
      <c r="WUR13" s="162"/>
      <c r="WUS13" s="162"/>
      <c r="WUT13" s="162"/>
      <c r="WUU13" s="162"/>
      <c r="WUV13" s="162"/>
      <c r="WUW13" s="162"/>
      <c r="WUX13" s="162"/>
      <c r="WUY13" s="162"/>
      <c r="WUZ13" s="162"/>
      <c r="WVA13" s="162"/>
      <c r="WVB13" s="162"/>
      <c r="WVC13" s="162"/>
      <c r="WVD13" s="162"/>
      <c r="WVE13" s="162"/>
      <c r="WVF13" s="162"/>
      <c r="WVG13" s="162"/>
      <c r="WVH13" s="162"/>
      <c r="WVI13" s="162"/>
      <c r="WVJ13" s="162"/>
      <c r="WVK13" s="162"/>
      <c r="WVL13" s="162"/>
      <c r="WVM13" s="162"/>
      <c r="WVN13" s="162"/>
      <c r="WVO13" s="162"/>
      <c r="WVP13" s="162"/>
      <c r="WVQ13" s="162"/>
      <c r="WVR13" s="162"/>
      <c r="WVS13" s="162"/>
      <c r="WVT13" s="162"/>
      <c r="WVU13" s="162"/>
      <c r="WVV13" s="162"/>
      <c r="WVW13" s="162"/>
      <c r="WVX13" s="162"/>
      <c r="WVY13" s="162"/>
      <c r="WVZ13" s="162"/>
      <c r="WWA13" s="162"/>
      <c r="WWB13" s="162"/>
      <c r="WWC13" s="162"/>
      <c r="WWD13" s="162"/>
      <c r="WWE13" s="162"/>
      <c r="WWF13" s="162"/>
      <c r="WWG13" s="162"/>
      <c r="WWH13" s="162"/>
      <c r="WWI13" s="162"/>
      <c r="WWJ13" s="162"/>
      <c r="WWK13" s="162"/>
      <c r="WWL13" s="162"/>
      <c r="WWM13" s="162"/>
      <c r="WWN13" s="162"/>
      <c r="WWO13" s="162"/>
      <c r="WWP13" s="162"/>
      <c r="WWQ13" s="162"/>
      <c r="WWR13" s="162"/>
      <c r="WWS13" s="162"/>
      <c r="WWT13" s="162"/>
      <c r="WWU13" s="162"/>
      <c r="WWV13" s="162"/>
      <c r="WWW13" s="162"/>
      <c r="WWX13" s="162"/>
      <c r="WWY13" s="162"/>
      <c r="WWZ13" s="162"/>
      <c r="WXA13" s="162"/>
      <c r="WXB13" s="162"/>
      <c r="WXC13" s="162"/>
      <c r="WXD13" s="162"/>
      <c r="WXE13" s="162"/>
      <c r="WXF13" s="162"/>
      <c r="WXG13" s="162"/>
      <c r="WXH13" s="162"/>
      <c r="WXI13" s="162"/>
      <c r="WXJ13" s="162"/>
      <c r="WXK13" s="162"/>
      <c r="WXL13" s="162"/>
      <c r="WXM13" s="162"/>
      <c r="WXN13" s="162"/>
      <c r="WXO13" s="162"/>
      <c r="WXP13" s="162"/>
      <c r="WXQ13" s="162"/>
      <c r="WXR13" s="162"/>
      <c r="WXS13" s="162"/>
      <c r="WXT13" s="162"/>
      <c r="WXU13" s="162"/>
      <c r="WXV13" s="162"/>
      <c r="WXW13" s="162"/>
      <c r="WXX13" s="162"/>
      <c r="WXY13" s="162"/>
      <c r="WXZ13" s="162"/>
      <c r="WYA13" s="162"/>
      <c r="WYB13" s="162"/>
      <c r="WYC13" s="162"/>
      <c r="WYD13" s="162"/>
      <c r="WYE13" s="162"/>
      <c r="WYF13" s="162"/>
      <c r="WYG13" s="162"/>
      <c r="WYH13" s="162"/>
      <c r="WYI13" s="162"/>
      <c r="WYJ13" s="162"/>
      <c r="WYK13" s="162"/>
      <c r="WYL13" s="162"/>
      <c r="WYM13" s="162"/>
      <c r="WYN13" s="162"/>
      <c r="WYO13" s="162"/>
      <c r="WYP13" s="162"/>
      <c r="WYQ13" s="162"/>
      <c r="WYR13" s="162"/>
      <c r="WYS13" s="162"/>
      <c r="WYT13" s="162"/>
      <c r="WYU13" s="162"/>
      <c r="WYV13" s="162"/>
      <c r="WYW13" s="162"/>
      <c r="WYX13" s="162"/>
      <c r="WYY13" s="162"/>
      <c r="WYZ13" s="162"/>
      <c r="WZA13" s="162"/>
      <c r="WZB13" s="162"/>
      <c r="WZC13" s="162"/>
      <c r="WZD13" s="162"/>
      <c r="WZE13" s="162"/>
      <c r="WZF13" s="162"/>
      <c r="WZG13" s="162"/>
      <c r="WZH13" s="162"/>
      <c r="WZI13" s="162"/>
      <c r="WZJ13" s="162"/>
      <c r="WZK13" s="162"/>
      <c r="WZL13" s="162"/>
      <c r="WZM13" s="162"/>
      <c r="WZN13" s="162"/>
      <c r="WZO13" s="162"/>
      <c r="WZP13" s="162"/>
      <c r="WZQ13" s="162"/>
      <c r="WZR13" s="162"/>
      <c r="WZS13" s="162"/>
      <c r="WZT13" s="162"/>
      <c r="WZU13" s="162"/>
      <c r="WZV13" s="162"/>
      <c r="WZW13" s="162"/>
      <c r="WZX13" s="162"/>
      <c r="WZY13" s="162"/>
      <c r="WZZ13" s="162"/>
      <c r="XAA13" s="162"/>
      <c r="XAB13" s="162"/>
      <c r="XAC13" s="162"/>
      <c r="XAD13" s="162"/>
      <c r="XAE13" s="162"/>
      <c r="XAF13" s="162"/>
      <c r="XAG13" s="162"/>
      <c r="XAH13" s="162"/>
      <c r="XAI13" s="162"/>
      <c r="XAJ13" s="162"/>
      <c r="XAK13" s="162"/>
      <c r="XAL13" s="162"/>
      <c r="XAM13" s="162"/>
      <c r="XAN13" s="162"/>
      <c r="XAO13" s="162"/>
      <c r="XAP13" s="162"/>
      <c r="XAQ13" s="162"/>
      <c r="XAR13" s="162"/>
      <c r="XAS13" s="162"/>
      <c r="XAT13" s="162"/>
      <c r="XAU13" s="162"/>
      <c r="XAV13" s="162"/>
      <c r="XAW13" s="162"/>
      <c r="XAX13" s="162"/>
      <c r="XAY13" s="162"/>
      <c r="XAZ13" s="162"/>
      <c r="XBA13" s="162"/>
      <c r="XBB13" s="162"/>
      <c r="XBC13" s="162"/>
      <c r="XBD13" s="162"/>
      <c r="XBE13" s="162"/>
      <c r="XBF13" s="162"/>
      <c r="XBG13" s="162"/>
      <c r="XBH13" s="162"/>
      <c r="XBI13" s="162"/>
      <c r="XBJ13" s="162"/>
      <c r="XBK13" s="162"/>
      <c r="XBL13" s="162"/>
      <c r="XBM13" s="162"/>
      <c r="XBN13" s="162"/>
      <c r="XBO13" s="162"/>
      <c r="XBP13" s="162"/>
      <c r="XBQ13" s="162"/>
      <c r="XBR13" s="162"/>
      <c r="XBS13" s="162"/>
      <c r="XBT13" s="162"/>
      <c r="XBU13" s="162"/>
      <c r="XBV13" s="162"/>
      <c r="XBW13" s="162"/>
      <c r="XBX13" s="162"/>
      <c r="XBY13" s="162"/>
      <c r="XBZ13" s="162"/>
      <c r="XCA13" s="162"/>
      <c r="XCB13" s="162"/>
      <c r="XCC13" s="162"/>
      <c r="XCD13" s="162"/>
      <c r="XCE13" s="162"/>
      <c r="XCF13" s="162"/>
      <c r="XCG13" s="162"/>
      <c r="XCH13" s="162"/>
      <c r="XCI13" s="162"/>
      <c r="XCJ13" s="162"/>
      <c r="XCK13" s="162"/>
      <c r="XCL13" s="162"/>
      <c r="XCM13" s="162"/>
      <c r="XCN13" s="162"/>
      <c r="XCO13" s="162"/>
      <c r="XCP13" s="162"/>
      <c r="XCQ13" s="162"/>
      <c r="XCR13" s="162"/>
      <c r="XCS13" s="162"/>
      <c r="XCT13" s="162"/>
      <c r="XCU13" s="162"/>
      <c r="XCV13" s="162"/>
      <c r="XCW13" s="162"/>
      <c r="XCX13" s="162"/>
      <c r="XCY13" s="162"/>
      <c r="XCZ13" s="162"/>
      <c r="XDA13" s="162"/>
      <c r="XDB13" s="162"/>
      <c r="XDC13" s="162"/>
      <c r="XDD13" s="162"/>
      <c r="XDE13" s="162"/>
      <c r="XDF13" s="162"/>
      <c r="XDG13" s="162"/>
      <c r="XDH13" s="162"/>
      <c r="XDI13" s="162"/>
      <c r="XDJ13" s="162"/>
      <c r="XDK13" s="162"/>
      <c r="XDL13" s="162"/>
      <c r="XDM13" s="162"/>
      <c r="XDN13" s="162"/>
      <c r="XDO13" s="162"/>
      <c r="XDP13" s="162"/>
      <c r="XDQ13" s="162"/>
      <c r="XDR13" s="162"/>
      <c r="XDS13" s="162"/>
      <c r="XDT13" s="162"/>
      <c r="XDU13" s="162"/>
      <c r="XDV13" s="162"/>
      <c r="XDW13" s="162"/>
      <c r="XDX13" s="162"/>
      <c r="XDY13" s="162"/>
      <c r="XDZ13" s="162"/>
      <c r="XEA13" s="162"/>
      <c r="XEB13" s="162"/>
      <c r="XEC13" s="162"/>
      <c r="XED13" s="162"/>
      <c r="XEE13" s="162"/>
      <c r="XEF13" s="162"/>
      <c r="XEG13" s="162"/>
      <c r="XEH13" s="162"/>
      <c r="XEI13" s="162"/>
      <c r="XEJ13" s="162"/>
      <c r="XEK13" s="162"/>
      <c r="XEL13" s="162"/>
      <c r="XEM13" s="162"/>
      <c r="XEN13" s="162"/>
      <c r="XEO13" s="162"/>
      <c r="XEP13" s="162"/>
      <c r="XEQ13" s="162"/>
      <c r="XER13" s="162"/>
      <c r="XES13" s="162"/>
      <c r="XET13" s="162"/>
      <c r="XEU13" s="162"/>
      <c r="XEV13" s="162"/>
      <c r="XEW13" s="162"/>
      <c r="XEX13" s="162"/>
      <c r="XEY13" s="162"/>
      <c r="XEZ13" s="162"/>
      <c r="XFA13" s="162"/>
      <c r="XFB13" s="162"/>
      <c r="XFC13" s="162"/>
      <c r="XFD13" s="162"/>
    </row>
    <row r="14" spans="1:16384" s="163" customFormat="1" hidden="1">
      <c r="A14" s="152">
        <v>428</v>
      </c>
      <c r="B14" s="120">
        <f t="shared" si="0"/>
        <v>10</v>
      </c>
      <c r="C14" s="158" t="s">
        <v>18</v>
      </c>
      <c r="D14" s="158" t="s">
        <v>19</v>
      </c>
      <c r="E14" s="158" t="s">
        <v>30</v>
      </c>
      <c r="F14" s="158"/>
      <c r="G14" s="158" t="s">
        <v>151</v>
      </c>
      <c r="H14" s="158" t="s">
        <v>152</v>
      </c>
      <c r="I14" s="158">
        <v>142499.07999999999</v>
      </c>
      <c r="J14" s="158" t="s">
        <v>91</v>
      </c>
      <c r="K14" s="158" t="s">
        <v>17</v>
      </c>
      <c r="L14" s="158" t="s">
        <v>34</v>
      </c>
      <c r="M14" s="158" t="s">
        <v>21</v>
      </c>
      <c r="N14" s="158"/>
      <c r="O14" s="158"/>
      <c r="P14" s="170">
        <f t="shared" si="1"/>
        <v>130733.10091743118</v>
      </c>
      <c r="Q14" s="158"/>
      <c r="R14" s="158"/>
      <c r="S14" s="158">
        <v>9860</v>
      </c>
      <c r="T14" s="160" t="s">
        <v>56</v>
      </c>
      <c r="U14" s="161" t="s">
        <v>153</v>
      </c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2"/>
      <c r="BD14" s="162"/>
      <c r="BE14" s="162"/>
      <c r="BF14" s="162"/>
      <c r="BG14" s="162"/>
      <c r="BH14" s="162"/>
      <c r="BI14" s="162"/>
      <c r="BJ14" s="162"/>
      <c r="BK14" s="162"/>
      <c r="BL14" s="162"/>
      <c r="BM14" s="162"/>
      <c r="BN14" s="162"/>
      <c r="BO14" s="162"/>
      <c r="BP14" s="162"/>
      <c r="BQ14" s="162"/>
      <c r="BR14" s="162"/>
      <c r="BS14" s="162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2"/>
      <c r="CG14" s="162"/>
      <c r="CH14" s="162"/>
      <c r="CI14" s="162"/>
      <c r="CJ14" s="162"/>
      <c r="CK14" s="162"/>
      <c r="CL14" s="162"/>
      <c r="CM14" s="162"/>
      <c r="CN14" s="162"/>
      <c r="CO14" s="162"/>
      <c r="CP14" s="162"/>
      <c r="CQ14" s="162"/>
      <c r="CR14" s="162"/>
      <c r="CS14" s="162"/>
      <c r="CT14" s="162"/>
      <c r="CU14" s="162"/>
      <c r="CV14" s="162"/>
      <c r="CW14" s="162"/>
      <c r="CX14" s="162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2"/>
      <c r="DJ14" s="162"/>
      <c r="DK14" s="162"/>
      <c r="DL14" s="162"/>
      <c r="DM14" s="162"/>
      <c r="DN14" s="162"/>
      <c r="DO14" s="162"/>
      <c r="DP14" s="162"/>
      <c r="DQ14" s="162"/>
      <c r="DR14" s="162"/>
      <c r="DS14" s="162"/>
      <c r="DT14" s="162"/>
      <c r="DU14" s="162"/>
      <c r="DV14" s="162"/>
      <c r="DW14" s="162"/>
      <c r="DX14" s="162"/>
      <c r="DY14" s="162"/>
      <c r="DZ14" s="162"/>
      <c r="EA14" s="162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2"/>
      <c r="EM14" s="162"/>
      <c r="EN14" s="162"/>
      <c r="EO14" s="162"/>
      <c r="EP14" s="162"/>
      <c r="EQ14" s="162"/>
      <c r="ER14" s="162"/>
      <c r="ES14" s="162"/>
      <c r="ET14" s="162"/>
      <c r="EU14" s="162"/>
      <c r="EV14" s="162"/>
      <c r="EW14" s="162"/>
      <c r="EX14" s="162"/>
      <c r="EY14" s="162"/>
      <c r="EZ14" s="162"/>
      <c r="FA14" s="162"/>
      <c r="FB14" s="162"/>
      <c r="FC14" s="162"/>
      <c r="FD14" s="162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2"/>
      <c r="FP14" s="162"/>
      <c r="FQ14" s="162"/>
      <c r="FR14" s="162"/>
      <c r="FS14" s="162"/>
      <c r="FT14" s="162"/>
      <c r="FU14" s="162"/>
      <c r="FV14" s="162"/>
      <c r="FW14" s="162"/>
      <c r="FX14" s="162"/>
      <c r="FY14" s="162"/>
      <c r="FZ14" s="162"/>
      <c r="GA14" s="162"/>
      <c r="GB14" s="162"/>
      <c r="GC14" s="162"/>
      <c r="GD14" s="162"/>
      <c r="GE14" s="162"/>
      <c r="GF14" s="162"/>
      <c r="GG14" s="162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2"/>
      <c r="GS14" s="162"/>
      <c r="GT14" s="162"/>
      <c r="GU14" s="162"/>
      <c r="GV14" s="162"/>
      <c r="GW14" s="162"/>
      <c r="GX14" s="162"/>
      <c r="GY14" s="162"/>
      <c r="GZ14" s="162"/>
      <c r="HA14" s="162"/>
      <c r="HB14" s="162"/>
      <c r="HC14" s="162"/>
      <c r="HD14" s="162"/>
      <c r="HE14" s="162"/>
      <c r="HF14" s="162"/>
      <c r="HG14" s="162"/>
      <c r="HH14" s="162"/>
      <c r="HI14" s="162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62"/>
      <c r="II14" s="162"/>
      <c r="IJ14" s="162"/>
      <c r="IK14" s="162"/>
      <c r="IL14" s="162"/>
      <c r="IM14" s="162"/>
      <c r="IN14" s="162"/>
      <c r="IO14" s="162"/>
      <c r="IP14" s="162"/>
      <c r="IQ14" s="162"/>
      <c r="IR14" s="162"/>
      <c r="IS14" s="162"/>
      <c r="IT14" s="162"/>
      <c r="IU14" s="162"/>
      <c r="IV14" s="162"/>
      <c r="IW14" s="162"/>
      <c r="IX14" s="162"/>
      <c r="IY14" s="162"/>
      <c r="IZ14" s="162"/>
      <c r="JA14" s="162"/>
      <c r="JB14" s="162"/>
      <c r="JC14" s="162"/>
      <c r="JD14" s="162"/>
      <c r="JE14" s="162"/>
      <c r="JF14" s="162"/>
      <c r="JG14" s="162"/>
      <c r="JH14" s="162"/>
      <c r="JI14" s="162"/>
      <c r="JJ14" s="162"/>
      <c r="JK14" s="162"/>
      <c r="JL14" s="162"/>
      <c r="JM14" s="162"/>
      <c r="JN14" s="162"/>
      <c r="JO14" s="162"/>
      <c r="JP14" s="162"/>
      <c r="JQ14" s="162"/>
      <c r="JR14" s="162"/>
      <c r="JS14" s="162"/>
      <c r="JT14" s="162"/>
      <c r="JU14" s="162"/>
      <c r="JV14" s="162"/>
      <c r="JW14" s="162"/>
      <c r="JX14" s="162"/>
      <c r="JY14" s="162"/>
      <c r="JZ14" s="162"/>
      <c r="KA14" s="162"/>
      <c r="KB14" s="162"/>
      <c r="KC14" s="162"/>
      <c r="KD14" s="162"/>
      <c r="KE14" s="162"/>
      <c r="KF14" s="162"/>
      <c r="KG14" s="162"/>
      <c r="KH14" s="162"/>
      <c r="KI14" s="162"/>
      <c r="KJ14" s="162"/>
      <c r="KK14" s="162"/>
      <c r="KL14" s="162"/>
      <c r="KM14" s="162"/>
      <c r="KN14" s="162"/>
      <c r="KO14" s="162"/>
      <c r="KP14" s="162"/>
      <c r="KQ14" s="162"/>
      <c r="KR14" s="162"/>
      <c r="KS14" s="162"/>
      <c r="KT14" s="162"/>
      <c r="KU14" s="162"/>
      <c r="KV14" s="162"/>
      <c r="KW14" s="162"/>
      <c r="KX14" s="162"/>
      <c r="KY14" s="162"/>
      <c r="KZ14" s="162"/>
      <c r="LA14" s="162"/>
      <c r="LB14" s="162"/>
      <c r="LC14" s="162"/>
      <c r="LD14" s="162"/>
      <c r="LE14" s="162"/>
      <c r="LF14" s="162"/>
      <c r="LG14" s="162"/>
      <c r="LH14" s="162"/>
      <c r="LI14" s="162"/>
      <c r="LJ14" s="162"/>
      <c r="LK14" s="162"/>
      <c r="LL14" s="162"/>
      <c r="LM14" s="162"/>
      <c r="LN14" s="162"/>
      <c r="LO14" s="162"/>
      <c r="LP14" s="162"/>
      <c r="LQ14" s="162"/>
      <c r="LR14" s="162"/>
      <c r="LS14" s="162"/>
      <c r="LT14" s="162"/>
      <c r="LU14" s="162"/>
      <c r="LV14" s="162"/>
      <c r="LW14" s="162"/>
      <c r="LX14" s="162"/>
      <c r="LY14" s="162"/>
      <c r="LZ14" s="162"/>
      <c r="MA14" s="162"/>
      <c r="MB14" s="162"/>
      <c r="MC14" s="162"/>
      <c r="MD14" s="162"/>
      <c r="ME14" s="162"/>
      <c r="MF14" s="162"/>
      <c r="MG14" s="162"/>
      <c r="MH14" s="162"/>
      <c r="MI14" s="162"/>
      <c r="MJ14" s="162"/>
      <c r="MK14" s="162"/>
      <c r="ML14" s="162"/>
      <c r="MM14" s="162"/>
      <c r="MN14" s="162"/>
      <c r="MO14" s="162"/>
      <c r="MP14" s="162"/>
      <c r="MQ14" s="162"/>
      <c r="MR14" s="162"/>
      <c r="MS14" s="162"/>
      <c r="MT14" s="162"/>
      <c r="MU14" s="162"/>
      <c r="MV14" s="162"/>
      <c r="MW14" s="162"/>
      <c r="MX14" s="162"/>
      <c r="MY14" s="162"/>
      <c r="MZ14" s="162"/>
      <c r="NA14" s="162"/>
      <c r="NB14" s="162"/>
      <c r="NC14" s="162"/>
      <c r="ND14" s="162"/>
      <c r="NE14" s="162"/>
      <c r="NF14" s="162"/>
      <c r="NG14" s="162"/>
      <c r="NH14" s="162"/>
      <c r="NI14" s="162"/>
      <c r="NJ14" s="162"/>
      <c r="NK14" s="162"/>
      <c r="NL14" s="162"/>
      <c r="NM14" s="162"/>
      <c r="NN14" s="162"/>
      <c r="NO14" s="162"/>
      <c r="NP14" s="162"/>
      <c r="NQ14" s="162"/>
      <c r="NR14" s="162"/>
      <c r="NS14" s="162"/>
      <c r="NT14" s="162"/>
      <c r="NU14" s="162"/>
      <c r="NV14" s="162"/>
      <c r="NW14" s="162"/>
      <c r="NX14" s="162"/>
      <c r="NY14" s="162"/>
      <c r="NZ14" s="162"/>
      <c r="OA14" s="162"/>
      <c r="OB14" s="162"/>
      <c r="OC14" s="162"/>
      <c r="OD14" s="162"/>
      <c r="OE14" s="162"/>
      <c r="OF14" s="162"/>
      <c r="OG14" s="162"/>
      <c r="OH14" s="162"/>
      <c r="OI14" s="162"/>
      <c r="OJ14" s="162"/>
      <c r="OK14" s="162"/>
      <c r="OL14" s="162"/>
      <c r="OM14" s="162"/>
      <c r="ON14" s="162"/>
      <c r="OO14" s="162"/>
      <c r="OP14" s="162"/>
      <c r="OQ14" s="162"/>
      <c r="OR14" s="162"/>
      <c r="OS14" s="162"/>
      <c r="OT14" s="162"/>
      <c r="OU14" s="162"/>
      <c r="OV14" s="162"/>
      <c r="OW14" s="162"/>
      <c r="OX14" s="162"/>
      <c r="OY14" s="162"/>
      <c r="OZ14" s="162"/>
      <c r="PA14" s="162"/>
      <c r="PB14" s="162"/>
      <c r="PC14" s="162"/>
      <c r="PD14" s="162"/>
      <c r="PE14" s="162"/>
      <c r="PF14" s="162"/>
      <c r="PG14" s="162"/>
      <c r="PH14" s="162"/>
      <c r="PI14" s="162"/>
      <c r="PJ14" s="162"/>
      <c r="PK14" s="162"/>
      <c r="PL14" s="162"/>
      <c r="PM14" s="162"/>
      <c r="PN14" s="162"/>
      <c r="PO14" s="162"/>
      <c r="PP14" s="162"/>
      <c r="PQ14" s="162"/>
      <c r="PR14" s="162"/>
      <c r="PS14" s="162"/>
      <c r="PT14" s="162"/>
      <c r="PU14" s="162"/>
      <c r="PV14" s="162"/>
      <c r="PW14" s="162"/>
      <c r="PX14" s="162"/>
      <c r="PY14" s="162"/>
      <c r="PZ14" s="162"/>
      <c r="QA14" s="162"/>
      <c r="QB14" s="162"/>
      <c r="QC14" s="162"/>
      <c r="QD14" s="162"/>
      <c r="QE14" s="162"/>
      <c r="QF14" s="162"/>
      <c r="QG14" s="162"/>
      <c r="QH14" s="162"/>
      <c r="QI14" s="162"/>
      <c r="QJ14" s="162"/>
      <c r="QK14" s="162"/>
      <c r="QL14" s="162"/>
      <c r="QM14" s="162"/>
      <c r="QN14" s="162"/>
      <c r="QO14" s="162"/>
      <c r="QP14" s="162"/>
      <c r="QQ14" s="162"/>
      <c r="QR14" s="162"/>
      <c r="QS14" s="162"/>
      <c r="QT14" s="162"/>
      <c r="QU14" s="162"/>
      <c r="QV14" s="162"/>
      <c r="QW14" s="162"/>
      <c r="QX14" s="162"/>
      <c r="QY14" s="162"/>
      <c r="QZ14" s="162"/>
      <c r="RA14" s="162"/>
      <c r="RB14" s="162"/>
      <c r="RC14" s="162"/>
      <c r="RD14" s="162"/>
      <c r="RE14" s="162"/>
      <c r="RF14" s="162"/>
      <c r="RG14" s="162"/>
      <c r="RH14" s="162"/>
      <c r="RI14" s="162"/>
      <c r="RJ14" s="162"/>
      <c r="RK14" s="162"/>
      <c r="RL14" s="162"/>
      <c r="RM14" s="162"/>
      <c r="RN14" s="162"/>
      <c r="RO14" s="162"/>
      <c r="RP14" s="162"/>
      <c r="RQ14" s="162"/>
      <c r="RR14" s="162"/>
      <c r="RS14" s="162"/>
      <c r="RT14" s="162"/>
      <c r="RU14" s="162"/>
      <c r="RV14" s="162"/>
      <c r="RW14" s="162"/>
      <c r="RX14" s="162"/>
      <c r="RY14" s="162"/>
      <c r="RZ14" s="162"/>
      <c r="SA14" s="162"/>
      <c r="SB14" s="162"/>
      <c r="SC14" s="162"/>
      <c r="SD14" s="162"/>
      <c r="SE14" s="162"/>
      <c r="SF14" s="162"/>
      <c r="SG14" s="162"/>
      <c r="SH14" s="162"/>
      <c r="SI14" s="162"/>
      <c r="SJ14" s="162"/>
      <c r="SK14" s="162"/>
      <c r="SL14" s="162"/>
      <c r="SM14" s="162"/>
      <c r="SN14" s="162"/>
      <c r="SO14" s="162"/>
      <c r="SP14" s="162"/>
      <c r="SQ14" s="162"/>
      <c r="SR14" s="162"/>
      <c r="SS14" s="162"/>
      <c r="ST14" s="162"/>
      <c r="SU14" s="162"/>
      <c r="SV14" s="162"/>
      <c r="SW14" s="162"/>
      <c r="SX14" s="162"/>
      <c r="SY14" s="162"/>
      <c r="SZ14" s="162"/>
      <c r="TA14" s="162"/>
      <c r="TB14" s="162"/>
      <c r="TC14" s="162"/>
      <c r="TD14" s="162"/>
      <c r="TE14" s="162"/>
      <c r="TF14" s="162"/>
      <c r="TG14" s="162"/>
      <c r="TH14" s="162"/>
      <c r="TI14" s="162"/>
      <c r="TJ14" s="162"/>
      <c r="TK14" s="162"/>
      <c r="TL14" s="162"/>
      <c r="TM14" s="162"/>
      <c r="TN14" s="162"/>
      <c r="TO14" s="162"/>
      <c r="TP14" s="162"/>
      <c r="TQ14" s="162"/>
      <c r="TR14" s="162"/>
      <c r="TS14" s="162"/>
      <c r="TT14" s="162"/>
      <c r="TU14" s="162"/>
      <c r="TV14" s="162"/>
      <c r="TW14" s="162"/>
      <c r="TX14" s="162"/>
      <c r="TY14" s="162"/>
      <c r="TZ14" s="162"/>
      <c r="UA14" s="162"/>
      <c r="UB14" s="162"/>
      <c r="UC14" s="162"/>
      <c r="UD14" s="162"/>
      <c r="UE14" s="162"/>
      <c r="UF14" s="162"/>
      <c r="UG14" s="162"/>
      <c r="UH14" s="162"/>
      <c r="UI14" s="162"/>
      <c r="UJ14" s="162"/>
      <c r="UK14" s="162"/>
      <c r="UL14" s="162"/>
      <c r="UM14" s="162"/>
      <c r="UN14" s="162"/>
      <c r="UO14" s="162"/>
      <c r="UP14" s="162"/>
      <c r="UQ14" s="162"/>
      <c r="UR14" s="162"/>
      <c r="US14" s="162"/>
      <c r="UT14" s="162"/>
      <c r="UU14" s="162"/>
      <c r="UV14" s="162"/>
      <c r="UW14" s="162"/>
      <c r="UX14" s="162"/>
      <c r="UY14" s="162"/>
      <c r="UZ14" s="162"/>
      <c r="VA14" s="162"/>
      <c r="VB14" s="162"/>
      <c r="VC14" s="162"/>
      <c r="VD14" s="162"/>
      <c r="VE14" s="162"/>
      <c r="VF14" s="162"/>
      <c r="VG14" s="162"/>
      <c r="VH14" s="162"/>
      <c r="VI14" s="162"/>
      <c r="VJ14" s="162"/>
      <c r="VK14" s="162"/>
      <c r="VL14" s="162"/>
      <c r="VM14" s="162"/>
      <c r="VN14" s="162"/>
      <c r="VO14" s="162"/>
      <c r="VP14" s="162"/>
      <c r="VQ14" s="162"/>
      <c r="VR14" s="162"/>
      <c r="VS14" s="162"/>
      <c r="VT14" s="162"/>
      <c r="VU14" s="162"/>
      <c r="VV14" s="162"/>
      <c r="VW14" s="162"/>
      <c r="VX14" s="162"/>
      <c r="VY14" s="162"/>
      <c r="VZ14" s="162"/>
      <c r="WA14" s="162"/>
      <c r="WB14" s="162"/>
      <c r="WC14" s="162"/>
      <c r="WD14" s="162"/>
      <c r="WE14" s="162"/>
      <c r="WF14" s="162"/>
      <c r="WG14" s="162"/>
      <c r="WH14" s="162"/>
      <c r="WI14" s="162"/>
      <c r="WJ14" s="162"/>
      <c r="WK14" s="162"/>
      <c r="WL14" s="162"/>
      <c r="WM14" s="162"/>
      <c r="WN14" s="162"/>
      <c r="WO14" s="162"/>
      <c r="WP14" s="162"/>
      <c r="WQ14" s="162"/>
      <c r="WR14" s="162"/>
      <c r="WS14" s="162"/>
      <c r="WT14" s="162"/>
      <c r="WU14" s="162"/>
      <c r="WV14" s="162"/>
      <c r="WW14" s="162"/>
      <c r="WX14" s="162"/>
      <c r="WY14" s="162"/>
      <c r="WZ14" s="162"/>
      <c r="XA14" s="162"/>
      <c r="XB14" s="162"/>
      <c r="XC14" s="162"/>
      <c r="XD14" s="162"/>
      <c r="XE14" s="162"/>
      <c r="XF14" s="162"/>
      <c r="XG14" s="162"/>
      <c r="XH14" s="162"/>
      <c r="XI14" s="162"/>
      <c r="XJ14" s="162"/>
      <c r="XK14" s="162"/>
      <c r="XL14" s="162"/>
      <c r="XM14" s="162"/>
      <c r="XN14" s="162"/>
      <c r="XO14" s="162"/>
      <c r="XP14" s="162"/>
      <c r="XQ14" s="162"/>
      <c r="XR14" s="162"/>
      <c r="XS14" s="162"/>
      <c r="XT14" s="162"/>
      <c r="XU14" s="162"/>
      <c r="XV14" s="162"/>
      <c r="XW14" s="162"/>
      <c r="XX14" s="162"/>
      <c r="XY14" s="162"/>
      <c r="XZ14" s="162"/>
      <c r="YA14" s="162"/>
      <c r="YB14" s="162"/>
      <c r="YC14" s="162"/>
      <c r="YD14" s="162"/>
      <c r="YE14" s="162"/>
      <c r="YF14" s="162"/>
      <c r="YG14" s="162"/>
      <c r="YH14" s="162"/>
      <c r="YI14" s="162"/>
      <c r="YJ14" s="162"/>
      <c r="YK14" s="162"/>
      <c r="YL14" s="162"/>
      <c r="YM14" s="162"/>
      <c r="YN14" s="162"/>
      <c r="YO14" s="162"/>
      <c r="YP14" s="162"/>
      <c r="YQ14" s="162"/>
      <c r="YR14" s="162"/>
      <c r="YS14" s="162"/>
      <c r="YT14" s="162"/>
      <c r="YU14" s="162"/>
      <c r="YV14" s="162"/>
      <c r="YW14" s="162"/>
      <c r="YX14" s="162"/>
      <c r="YY14" s="162"/>
      <c r="YZ14" s="162"/>
      <c r="ZA14" s="162"/>
      <c r="ZB14" s="162"/>
      <c r="ZC14" s="162"/>
      <c r="ZD14" s="162"/>
      <c r="ZE14" s="162"/>
      <c r="ZF14" s="162"/>
      <c r="ZG14" s="162"/>
      <c r="ZH14" s="162"/>
      <c r="ZI14" s="162"/>
      <c r="ZJ14" s="162"/>
      <c r="ZK14" s="162"/>
      <c r="ZL14" s="162"/>
      <c r="ZM14" s="162"/>
      <c r="ZN14" s="162"/>
      <c r="ZO14" s="162"/>
      <c r="ZP14" s="162"/>
      <c r="ZQ14" s="162"/>
      <c r="ZR14" s="162"/>
      <c r="ZS14" s="162"/>
      <c r="ZT14" s="162"/>
      <c r="ZU14" s="162"/>
      <c r="ZV14" s="162"/>
      <c r="ZW14" s="162"/>
      <c r="ZX14" s="162"/>
      <c r="ZY14" s="162"/>
      <c r="ZZ14" s="162"/>
      <c r="AAA14" s="162"/>
      <c r="AAB14" s="162"/>
      <c r="AAC14" s="162"/>
      <c r="AAD14" s="162"/>
      <c r="AAE14" s="162"/>
      <c r="AAF14" s="162"/>
      <c r="AAG14" s="162"/>
      <c r="AAH14" s="162"/>
      <c r="AAI14" s="162"/>
      <c r="AAJ14" s="162"/>
      <c r="AAK14" s="162"/>
      <c r="AAL14" s="162"/>
      <c r="AAM14" s="162"/>
      <c r="AAN14" s="162"/>
      <c r="AAO14" s="162"/>
      <c r="AAP14" s="162"/>
      <c r="AAQ14" s="162"/>
      <c r="AAR14" s="162"/>
      <c r="AAS14" s="162"/>
      <c r="AAT14" s="162"/>
      <c r="AAU14" s="162"/>
      <c r="AAV14" s="162"/>
      <c r="AAW14" s="162"/>
      <c r="AAX14" s="162"/>
      <c r="AAY14" s="162"/>
      <c r="AAZ14" s="162"/>
      <c r="ABA14" s="162"/>
      <c r="ABB14" s="162"/>
      <c r="ABC14" s="162"/>
      <c r="ABD14" s="162"/>
      <c r="ABE14" s="162"/>
      <c r="ABF14" s="162"/>
      <c r="ABG14" s="162"/>
      <c r="ABH14" s="162"/>
      <c r="ABI14" s="162"/>
      <c r="ABJ14" s="162"/>
      <c r="ABK14" s="162"/>
      <c r="ABL14" s="162"/>
      <c r="ABM14" s="162"/>
      <c r="ABN14" s="162"/>
      <c r="ABO14" s="162"/>
      <c r="ABP14" s="162"/>
      <c r="ABQ14" s="162"/>
      <c r="ABR14" s="162"/>
      <c r="ABS14" s="162"/>
      <c r="ABT14" s="162"/>
      <c r="ABU14" s="162"/>
      <c r="ABV14" s="162"/>
      <c r="ABW14" s="162"/>
      <c r="ABX14" s="162"/>
      <c r="ABY14" s="162"/>
      <c r="ABZ14" s="162"/>
      <c r="ACA14" s="162"/>
      <c r="ACB14" s="162"/>
      <c r="ACC14" s="162"/>
      <c r="ACD14" s="162"/>
      <c r="ACE14" s="162"/>
      <c r="ACF14" s="162"/>
      <c r="ACG14" s="162"/>
      <c r="ACH14" s="162"/>
      <c r="ACI14" s="162"/>
      <c r="ACJ14" s="162"/>
      <c r="ACK14" s="162"/>
      <c r="ACL14" s="162"/>
      <c r="ACM14" s="162"/>
      <c r="ACN14" s="162"/>
      <c r="ACO14" s="162"/>
      <c r="ACP14" s="162"/>
      <c r="ACQ14" s="162"/>
      <c r="ACR14" s="162"/>
      <c r="ACS14" s="162"/>
      <c r="ACT14" s="162"/>
      <c r="ACU14" s="162"/>
      <c r="ACV14" s="162"/>
      <c r="ACW14" s="162"/>
      <c r="ACX14" s="162"/>
      <c r="ACY14" s="162"/>
      <c r="ACZ14" s="162"/>
      <c r="ADA14" s="162"/>
      <c r="ADB14" s="162"/>
      <c r="ADC14" s="162"/>
      <c r="ADD14" s="162"/>
      <c r="ADE14" s="162"/>
      <c r="ADF14" s="162"/>
      <c r="ADG14" s="162"/>
      <c r="ADH14" s="162"/>
      <c r="ADI14" s="162"/>
      <c r="ADJ14" s="162"/>
      <c r="ADK14" s="162"/>
      <c r="ADL14" s="162"/>
      <c r="ADM14" s="162"/>
      <c r="ADN14" s="162"/>
      <c r="ADO14" s="162"/>
      <c r="ADP14" s="162"/>
      <c r="ADQ14" s="162"/>
      <c r="ADR14" s="162"/>
      <c r="ADS14" s="162"/>
      <c r="ADT14" s="162"/>
      <c r="ADU14" s="162"/>
      <c r="ADV14" s="162"/>
      <c r="ADW14" s="162"/>
      <c r="ADX14" s="162"/>
      <c r="ADY14" s="162"/>
      <c r="ADZ14" s="162"/>
      <c r="AEA14" s="162"/>
      <c r="AEB14" s="162"/>
      <c r="AEC14" s="162"/>
      <c r="AED14" s="162"/>
      <c r="AEE14" s="162"/>
      <c r="AEF14" s="162"/>
      <c r="AEG14" s="162"/>
      <c r="AEH14" s="162"/>
      <c r="AEI14" s="162"/>
      <c r="AEJ14" s="162"/>
      <c r="AEK14" s="162"/>
      <c r="AEL14" s="162"/>
      <c r="AEM14" s="162"/>
      <c r="AEN14" s="162"/>
      <c r="AEO14" s="162"/>
      <c r="AEP14" s="162"/>
      <c r="AEQ14" s="162"/>
      <c r="AER14" s="162"/>
      <c r="AES14" s="162"/>
      <c r="AET14" s="162"/>
      <c r="AEU14" s="162"/>
      <c r="AEV14" s="162"/>
      <c r="AEW14" s="162"/>
      <c r="AEX14" s="162"/>
      <c r="AEY14" s="162"/>
      <c r="AEZ14" s="162"/>
      <c r="AFA14" s="162"/>
      <c r="AFB14" s="162"/>
      <c r="AFC14" s="162"/>
      <c r="AFD14" s="162"/>
      <c r="AFE14" s="162"/>
      <c r="AFF14" s="162"/>
      <c r="AFG14" s="162"/>
      <c r="AFH14" s="162"/>
      <c r="AFI14" s="162"/>
      <c r="AFJ14" s="162"/>
      <c r="AFK14" s="162"/>
      <c r="AFL14" s="162"/>
      <c r="AFM14" s="162"/>
      <c r="AFN14" s="162"/>
      <c r="AFO14" s="162"/>
      <c r="AFP14" s="162"/>
      <c r="AFQ14" s="162"/>
      <c r="AFR14" s="162"/>
      <c r="AFS14" s="162"/>
      <c r="AFT14" s="162"/>
      <c r="AFU14" s="162"/>
      <c r="AFV14" s="162"/>
      <c r="AFW14" s="162"/>
      <c r="AFX14" s="162"/>
      <c r="AFY14" s="162"/>
      <c r="AFZ14" s="162"/>
      <c r="AGA14" s="162"/>
      <c r="AGB14" s="162"/>
      <c r="AGC14" s="162"/>
      <c r="AGD14" s="162"/>
      <c r="AGE14" s="162"/>
      <c r="AGF14" s="162"/>
      <c r="AGG14" s="162"/>
      <c r="AGH14" s="162"/>
      <c r="AGI14" s="162"/>
      <c r="AGJ14" s="162"/>
      <c r="AGK14" s="162"/>
      <c r="AGL14" s="162"/>
      <c r="AGM14" s="162"/>
      <c r="AGN14" s="162"/>
      <c r="AGO14" s="162"/>
      <c r="AGP14" s="162"/>
      <c r="AGQ14" s="162"/>
      <c r="AGR14" s="162"/>
      <c r="AGS14" s="162"/>
      <c r="AGT14" s="162"/>
      <c r="AGU14" s="162"/>
      <c r="AGV14" s="162"/>
      <c r="AGW14" s="162"/>
      <c r="AGX14" s="162"/>
      <c r="AGY14" s="162"/>
      <c r="AGZ14" s="162"/>
      <c r="AHA14" s="162"/>
      <c r="AHB14" s="162"/>
      <c r="AHC14" s="162"/>
      <c r="AHD14" s="162"/>
      <c r="AHE14" s="162"/>
      <c r="AHF14" s="162"/>
      <c r="AHG14" s="162"/>
      <c r="AHH14" s="162"/>
      <c r="AHI14" s="162"/>
      <c r="AHJ14" s="162"/>
      <c r="AHK14" s="162"/>
      <c r="AHL14" s="162"/>
      <c r="AHM14" s="162"/>
      <c r="AHN14" s="162"/>
      <c r="AHO14" s="162"/>
      <c r="AHP14" s="162"/>
      <c r="AHQ14" s="162"/>
      <c r="AHR14" s="162"/>
      <c r="AHS14" s="162"/>
      <c r="AHT14" s="162"/>
      <c r="AHU14" s="162"/>
      <c r="AHV14" s="162"/>
      <c r="AHW14" s="162"/>
      <c r="AHX14" s="162"/>
      <c r="AHY14" s="162"/>
      <c r="AHZ14" s="162"/>
      <c r="AIA14" s="162"/>
      <c r="AIB14" s="162"/>
      <c r="AIC14" s="162"/>
      <c r="AID14" s="162"/>
      <c r="AIE14" s="162"/>
      <c r="AIF14" s="162"/>
      <c r="AIG14" s="162"/>
      <c r="AIH14" s="162"/>
      <c r="AII14" s="162"/>
      <c r="AIJ14" s="162"/>
      <c r="AIK14" s="162"/>
      <c r="AIL14" s="162"/>
      <c r="AIM14" s="162"/>
      <c r="AIN14" s="162"/>
      <c r="AIO14" s="162"/>
      <c r="AIP14" s="162"/>
      <c r="AIQ14" s="162"/>
      <c r="AIR14" s="162"/>
      <c r="AIS14" s="162"/>
      <c r="AIT14" s="162"/>
      <c r="AIU14" s="162"/>
      <c r="AIV14" s="162"/>
      <c r="AIW14" s="162"/>
      <c r="AIX14" s="162"/>
      <c r="AIY14" s="162"/>
      <c r="AIZ14" s="162"/>
      <c r="AJA14" s="162"/>
      <c r="AJB14" s="162"/>
      <c r="AJC14" s="162"/>
      <c r="AJD14" s="162"/>
      <c r="AJE14" s="162"/>
      <c r="AJF14" s="162"/>
      <c r="AJG14" s="162"/>
      <c r="AJH14" s="162"/>
      <c r="AJI14" s="162"/>
      <c r="AJJ14" s="162"/>
      <c r="AJK14" s="162"/>
      <c r="AJL14" s="162"/>
      <c r="AJM14" s="162"/>
      <c r="AJN14" s="162"/>
      <c r="AJO14" s="162"/>
      <c r="AJP14" s="162"/>
      <c r="AJQ14" s="162"/>
      <c r="AJR14" s="162"/>
      <c r="AJS14" s="162"/>
      <c r="AJT14" s="162"/>
      <c r="AJU14" s="162"/>
      <c r="AJV14" s="162"/>
      <c r="AJW14" s="162"/>
      <c r="AJX14" s="162"/>
      <c r="AJY14" s="162"/>
      <c r="AJZ14" s="162"/>
      <c r="AKA14" s="162"/>
      <c r="AKB14" s="162"/>
      <c r="AKC14" s="162"/>
      <c r="AKD14" s="162"/>
      <c r="AKE14" s="162"/>
      <c r="AKF14" s="162"/>
      <c r="AKG14" s="162"/>
      <c r="AKH14" s="162"/>
      <c r="AKI14" s="162"/>
      <c r="AKJ14" s="162"/>
      <c r="AKK14" s="162"/>
      <c r="AKL14" s="162"/>
      <c r="AKM14" s="162"/>
      <c r="AKN14" s="162"/>
      <c r="AKO14" s="162"/>
      <c r="AKP14" s="162"/>
      <c r="AKQ14" s="162"/>
      <c r="AKR14" s="162"/>
      <c r="AKS14" s="162"/>
      <c r="AKT14" s="162"/>
      <c r="AKU14" s="162"/>
      <c r="AKV14" s="162"/>
      <c r="AKW14" s="162"/>
      <c r="AKX14" s="162"/>
      <c r="AKY14" s="162"/>
      <c r="AKZ14" s="162"/>
      <c r="ALA14" s="162"/>
      <c r="ALB14" s="162"/>
      <c r="ALC14" s="162"/>
      <c r="ALD14" s="162"/>
      <c r="ALE14" s="162"/>
      <c r="ALF14" s="162"/>
      <c r="ALG14" s="162"/>
      <c r="ALH14" s="162"/>
      <c r="ALI14" s="162"/>
      <c r="ALJ14" s="162"/>
      <c r="ALK14" s="162"/>
      <c r="ALL14" s="162"/>
      <c r="ALM14" s="162"/>
      <c r="ALN14" s="162"/>
      <c r="ALO14" s="162"/>
      <c r="ALP14" s="162"/>
      <c r="ALQ14" s="162"/>
      <c r="ALR14" s="162"/>
      <c r="ALS14" s="162"/>
      <c r="ALT14" s="162"/>
      <c r="ALU14" s="162"/>
      <c r="ALV14" s="162"/>
      <c r="ALW14" s="162"/>
      <c r="ALX14" s="162"/>
      <c r="ALY14" s="162"/>
      <c r="ALZ14" s="162"/>
      <c r="AMA14" s="162"/>
      <c r="AMB14" s="162"/>
      <c r="AMC14" s="162"/>
      <c r="AMD14" s="162"/>
      <c r="AME14" s="162"/>
      <c r="AMF14" s="162"/>
      <c r="AMG14" s="162"/>
      <c r="AMH14" s="162"/>
      <c r="AMI14" s="162"/>
      <c r="AMJ14" s="162"/>
      <c r="AMK14" s="162"/>
      <c r="AML14" s="162"/>
      <c r="AMM14" s="162"/>
      <c r="AMN14" s="162"/>
      <c r="AMO14" s="162"/>
      <c r="AMP14" s="162"/>
      <c r="AMQ14" s="162"/>
      <c r="AMR14" s="162"/>
      <c r="AMS14" s="162"/>
      <c r="AMT14" s="162"/>
      <c r="AMU14" s="162"/>
      <c r="AMV14" s="162"/>
      <c r="AMW14" s="162"/>
      <c r="AMX14" s="162"/>
      <c r="AMY14" s="162"/>
      <c r="AMZ14" s="162"/>
      <c r="ANA14" s="162"/>
      <c r="ANB14" s="162"/>
      <c r="ANC14" s="162"/>
      <c r="AND14" s="162"/>
      <c r="ANE14" s="162"/>
      <c r="ANF14" s="162"/>
      <c r="ANG14" s="162"/>
      <c r="ANH14" s="162"/>
      <c r="ANI14" s="162"/>
      <c r="ANJ14" s="162"/>
      <c r="ANK14" s="162"/>
      <c r="ANL14" s="162"/>
      <c r="ANM14" s="162"/>
      <c r="ANN14" s="162"/>
      <c r="ANO14" s="162"/>
      <c r="ANP14" s="162"/>
      <c r="ANQ14" s="162"/>
      <c r="ANR14" s="162"/>
      <c r="ANS14" s="162"/>
      <c r="ANT14" s="162"/>
      <c r="ANU14" s="162"/>
      <c r="ANV14" s="162"/>
      <c r="ANW14" s="162"/>
      <c r="ANX14" s="162"/>
      <c r="ANY14" s="162"/>
      <c r="ANZ14" s="162"/>
      <c r="AOA14" s="162"/>
      <c r="AOB14" s="162"/>
      <c r="AOC14" s="162"/>
      <c r="AOD14" s="162"/>
      <c r="AOE14" s="162"/>
      <c r="AOF14" s="162"/>
      <c r="AOG14" s="162"/>
      <c r="AOH14" s="162"/>
      <c r="AOI14" s="162"/>
      <c r="AOJ14" s="162"/>
      <c r="AOK14" s="162"/>
      <c r="AOL14" s="162"/>
      <c r="AOM14" s="162"/>
      <c r="AON14" s="162"/>
      <c r="AOO14" s="162"/>
      <c r="AOP14" s="162"/>
      <c r="AOQ14" s="162"/>
      <c r="AOR14" s="162"/>
      <c r="AOS14" s="162"/>
      <c r="AOT14" s="162"/>
      <c r="AOU14" s="162"/>
      <c r="AOV14" s="162"/>
      <c r="AOW14" s="162"/>
      <c r="AOX14" s="162"/>
      <c r="AOY14" s="162"/>
      <c r="AOZ14" s="162"/>
      <c r="APA14" s="162"/>
      <c r="APB14" s="162"/>
      <c r="APC14" s="162"/>
      <c r="APD14" s="162"/>
      <c r="APE14" s="162"/>
      <c r="APF14" s="162"/>
      <c r="APG14" s="162"/>
      <c r="APH14" s="162"/>
      <c r="API14" s="162"/>
      <c r="APJ14" s="162"/>
      <c r="APK14" s="162"/>
      <c r="APL14" s="162"/>
      <c r="APM14" s="162"/>
      <c r="APN14" s="162"/>
      <c r="APO14" s="162"/>
      <c r="APP14" s="162"/>
      <c r="APQ14" s="162"/>
      <c r="APR14" s="162"/>
      <c r="APS14" s="162"/>
      <c r="APT14" s="162"/>
      <c r="APU14" s="162"/>
      <c r="APV14" s="162"/>
      <c r="APW14" s="162"/>
      <c r="APX14" s="162"/>
      <c r="APY14" s="162"/>
      <c r="APZ14" s="162"/>
      <c r="AQA14" s="162"/>
      <c r="AQB14" s="162"/>
      <c r="AQC14" s="162"/>
      <c r="AQD14" s="162"/>
      <c r="AQE14" s="162"/>
      <c r="AQF14" s="162"/>
      <c r="AQG14" s="162"/>
      <c r="AQH14" s="162"/>
      <c r="AQI14" s="162"/>
      <c r="AQJ14" s="162"/>
      <c r="AQK14" s="162"/>
      <c r="AQL14" s="162"/>
      <c r="AQM14" s="162"/>
      <c r="AQN14" s="162"/>
      <c r="AQO14" s="162"/>
      <c r="AQP14" s="162"/>
      <c r="AQQ14" s="162"/>
      <c r="AQR14" s="162"/>
      <c r="AQS14" s="162"/>
      <c r="AQT14" s="162"/>
      <c r="AQU14" s="162"/>
      <c r="AQV14" s="162"/>
      <c r="AQW14" s="162"/>
      <c r="AQX14" s="162"/>
      <c r="AQY14" s="162"/>
      <c r="AQZ14" s="162"/>
      <c r="ARA14" s="162"/>
      <c r="ARB14" s="162"/>
      <c r="ARC14" s="162"/>
      <c r="ARD14" s="162"/>
      <c r="ARE14" s="162"/>
      <c r="ARF14" s="162"/>
      <c r="ARG14" s="162"/>
      <c r="ARH14" s="162"/>
      <c r="ARI14" s="162"/>
      <c r="ARJ14" s="162"/>
      <c r="ARK14" s="162"/>
      <c r="ARL14" s="162"/>
      <c r="ARM14" s="162"/>
      <c r="ARN14" s="162"/>
      <c r="ARO14" s="162"/>
      <c r="ARP14" s="162"/>
      <c r="ARQ14" s="162"/>
      <c r="ARR14" s="162"/>
      <c r="ARS14" s="162"/>
      <c r="ART14" s="162"/>
      <c r="ARU14" s="162"/>
      <c r="ARV14" s="162"/>
      <c r="ARW14" s="162"/>
      <c r="ARX14" s="162"/>
      <c r="ARY14" s="162"/>
      <c r="ARZ14" s="162"/>
      <c r="ASA14" s="162"/>
      <c r="ASB14" s="162"/>
      <c r="ASC14" s="162"/>
      <c r="ASD14" s="162"/>
      <c r="ASE14" s="162"/>
      <c r="ASF14" s="162"/>
      <c r="ASG14" s="162"/>
      <c r="ASH14" s="162"/>
      <c r="ASI14" s="162"/>
      <c r="ASJ14" s="162"/>
      <c r="ASK14" s="162"/>
      <c r="ASL14" s="162"/>
      <c r="ASM14" s="162"/>
      <c r="ASN14" s="162"/>
      <c r="ASO14" s="162"/>
      <c r="ASP14" s="162"/>
      <c r="ASQ14" s="162"/>
      <c r="ASR14" s="162"/>
      <c r="ASS14" s="162"/>
      <c r="AST14" s="162"/>
      <c r="ASU14" s="162"/>
      <c r="ASV14" s="162"/>
      <c r="ASW14" s="162"/>
      <c r="ASX14" s="162"/>
      <c r="ASY14" s="162"/>
      <c r="ASZ14" s="162"/>
      <c r="ATA14" s="162"/>
      <c r="ATB14" s="162"/>
      <c r="ATC14" s="162"/>
      <c r="ATD14" s="162"/>
      <c r="ATE14" s="162"/>
      <c r="ATF14" s="162"/>
      <c r="ATG14" s="162"/>
      <c r="ATH14" s="162"/>
      <c r="ATI14" s="162"/>
      <c r="ATJ14" s="162"/>
      <c r="ATK14" s="162"/>
      <c r="ATL14" s="162"/>
      <c r="ATM14" s="162"/>
      <c r="ATN14" s="162"/>
      <c r="ATO14" s="162"/>
      <c r="ATP14" s="162"/>
      <c r="ATQ14" s="162"/>
      <c r="ATR14" s="162"/>
      <c r="ATS14" s="162"/>
      <c r="ATT14" s="162"/>
      <c r="ATU14" s="162"/>
      <c r="ATV14" s="162"/>
      <c r="ATW14" s="162"/>
      <c r="ATX14" s="162"/>
      <c r="ATY14" s="162"/>
      <c r="ATZ14" s="162"/>
      <c r="AUA14" s="162"/>
      <c r="AUB14" s="162"/>
      <c r="AUC14" s="162"/>
      <c r="AUD14" s="162"/>
      <c r="AUE14" s="162"/>
      <c r="AUF14" s="162"/>
      <c r="AUG14" s="162"/>
      <c r="AUH14" s="162"/>
      <c r="AUI14" s="162"/>
      <c r="AUJ14" s="162"/>
      <c r="AUK14" s="162"/>
      <c r="AUL14" s="162"/>
      <c r="AUM14" s="162"/>
      <c r="AUN14" s="162"/>
      <c r="AUO14" s="162"/>
      <c r="AUP14" s="162"/>
      <c r="AUQ14" s="162"/>
      <c r="AUR14" s="162"/>
      <c r="AUS14" s="162"/>
      <c r="AUT14" s="162"/>
      <c r="AUU14" s="162"/>
      <c r="AUV14" s="162"/>
      <c r="AUW14" s="162"/>
      <c r="AUX14" s="162"/>
      <c r="AUY14" s="162"/>
      <c r="AUZ14" s="162"/>
      <c r="AVA14" s="162"/>
      <c r="AVB14" s="162"/>
      <c r="AVC14" s="162"/>
      <c r="AVD14" s="162"/>
      <c r="AVE14" s="162"/>
      <c r="AVF14" s="162"/>
      <c r="AVG14" s="162"/>
      <c r="AVH14" s="162"/>
      <c r="AVI14" s="162"/>
      <c r="AVJ14" s="162"/>
      <c r="AVK14" s="162"/>
      <c r="AVL14" s="162"/>
      <c r="AVM14" s="162"/>
      <c r="AVN14" s="162"/>
      <c r="AVO14" s="162"/>
      <c r="AVP14" s="162"/>
      <c r="AVQ14" s="162"/>
      <c r="AVR14" s="162"/>
      <c r="AVS14" s="162"/>
      <c r="AVT14" s="162"/>
      <c r="AVU14" s="162"/>
      <c r="AVV14" s="162"/>
      <c r="AVW14" s="162"/>
      <c r="AVX14" s="162"/>
      <c r="AVY14" s="162"/>
      <c r="AVZ14" s="162"/>
      <c r="AWA14" s="162"/>
      <c r="AWB14" s="162"/>
      <c r="AWC14" s="162"/>
      <c r="AWD14" s="162"/>
      <c r="AWE14" s="162"/>
      <c r="AWF14" s="162"/>
      <c r="AWG14" s="162"/>
      <c r="AWH14" s="162"/>
      <c r="AWI14" s="162"/>
      <c r="AWJ14" s="162"/>
      <c r="AWK14" s="162"/>
      <c r="AWL14" s="162"/>
      <c r="AWM14" s="162"/>
      <c r="AWN14" s="162"/>
      <c r="AWO14" s="162"/>
      <c r="AWP14" s="162"/>
      <c r="AWQ14" s="162"/>
      <c r="AWR14" s="162"/>
      <c r="AWS14" s="162"/>
      <c r="AWT14" s="162"/>
      <c r="AWU14" s="162"/>
      <c r="AWV14" s="162"/>
      <c r="AWW14" s="162"/>
      <c r="AWX14" s="162"/>
      <c r="AWY14" s="162"/>
      <c r="AWZ14" s="162"/>
      <c r="AXA14" s="162"/>
      <c r="AXB14" s="162"/>
      <c r="AXC14" s="162"/>
      <c r="AXD14" s="162"/>
      <c r="AXE14" s="162"/>
      <c r="AXF14" s="162"/>
      <c r="AXG14" s="162"/>
      <c r="AXH14" s="162"/>
      <c r="AXI14" s="162"/>
      <c r="AXJ14" s="162"/>
      <c r="AXK14" s="162"/>
      <c r="AXL14" s="162"/>
      <c r="AXM14" s="162"/>
      <c r="AXN14" s="162"/>
      <c r="AXO14" s="162"/>
      <c r="AXP14" s="162"/>
      <c r="AXQ14" s="162"/>
      <c r="AXR14" s="162"/>
      <c r="AXS14" s="162"/>
      <c r="AXT14" s="162"/>
      <c r="AXU14" s="162"/>
      <c r="AXV14" s="162"/>
      <c r="AXW14" s="162"/>
      <c r="AXX14" s="162"/>
      <c r="AXY14" s="162"/>
      <c r="AXZ14" s="162"/>
      <c r="AYA14" s="162"/>
      <c r="AYB14" s="162"/>
      <c r="AYC14" s="162"/>
      <c r="AYD14" s="162"/>
      <c r="AYE14" s="162"/>
      <c r="AYF14" s="162"/>
      <c r="AYG14" s="162"/>
      <c r="AYH14" s="162"/>
      <c r="AYI14" s="162"/>
      <c r="AYJ14" s="162"/>
      <c r="AYK14" s="162"/>
      <c r="AYL14" s="162"/>
      <c r="AYM14" s="162"/>
      <c r="AYN14" s="162"/>
      <c r="AYO14" s="162"/>
      <c r="AYP14" s="162"/>
      <c r="AYQ14" s="162"/>
      <c r="AYR14" s="162"/>
      <c r="AYS14" s="162"/>
      <c r="AYT14" s="162"/>
      <c r="AYU14" s="162"/>
      <c r="AYV14" s="162"/>
      <c r="AYW14" s="162"/>
      <c r="AYX14" s="162"/>
      <c r="AYY14" s="162"/>
      <c r="AYZ14" s="162"/>
      <c r="AZA14" s="162"/>
      <c r="AZB14" s="162"/>
      <c r="AZC14" s="162"/>
      <c r="AZD14" s="162"/>
      <c r="AZE14" s="162"/>
      <c r="AZF14" s="162"/>
      <c r="AZG14" s="162"/>
      <c r="AZH14" s="162"/>
      <c r="AZI14" s="162"/>
      <c r="AZJ14" s="162"/>
      <c r="AZK14" s="162"/>
      <c r="AZL14" s="162"/>
      <c r="AZM14" s="162"/>
      <c r="AZN14" s="162"/>
      <c r="AZO14" s="162"/>
      <c r="AZP14" s="162"/>
      <c r="AZQ14" s="162"/>
      <c r="AZR14" s="162"/>
      <c r="AZS14" s="162"/>
      <c r="AZT14" s="162"/>
      <c r="AZU14" s="162"/>
      <c r="AZV14" s="162"/>
      <c r="AZW14" s="162"/>
      <c r="AZX14" s="162"/>
      <c r="AZY14" s="162"/>
      <c r="AZZ14" s="162"/>
      <c r="BAA14" s="162"/>
      <c r="BAB14" s="162"/>
      <c r="BAC14" s="162"/>
      <c r="BAD14" s="162"/>
      <c r="BAE14" s="162"/>
      <c r="BAF14" s="162"/>
      <c r="BAG14" s="162"/>
      <c r="BAH14" s="162"/>
      <c r="BAI14" s="162"/>
      <c r="BAJ14" s="162"/>
      <c r="BAK14" s="162"/>
      <c r="BAL14" s="162"/>
      <c r="BAM14" s="162"/>
      <c r="BAN14" s="162"/>
      <c r="BAO14" s="162"/>
      <c r="BAP14" s="162"/>
      <c r="BAQ14" s="162"/>
      <c r="BAR14" s="162"/>
      <c r="BAS14" s="162"/>
      <c r="BAT14" s="162"/>
      <c r="BAU14" s="162"/>
      <c r="BAV14" s="162"/>
      <c r="BAW14" s="162"/>
      <c r="BAX14" s="162"/>
      <c r="BAY14" s="162"/>
      <c r="BAZ14" s="162"/>
      <c r="BBA14" s="162"/>
      <c r="BBB14" s="162"/>
      <c r="BBC14" s="162"/>
      <c r="BBD14" s="162"/>
      <c r="BBE14" s="162"/>
      <c r="BBF14" s="162"/>
      <c r="BBG14" s="162"/>
      <c r="BBH14" s="162"/>
      <c r="BBI14" s="162"/>
      <c r="BBJ14" s="162"/>
      <c r="BBK14" s="162"/>
      <c r="BBL14" s="162"/>
      <c r="BBM14" s="162"/>
      <c r="BBN14" s="162"/>
      <c r="BBO14" s="162"/>
      <c r="BBP14" s="162"/>
      <c r="BBQ14" s="162"/>
      <c r="BBR14" s="162"/>
      <c r="BBS14" s="162"/>
      <c r="BBT14" s="162"/>
      <c r="BBU14" s="162"/>
      <c r="BBV14" s="162"/>
      <c r="BBW14" s="162"/>
      <c r="BBX14" s="162"/>
      <c r="BBY14" s="162"/>
      <c r="BBZ14" s="162"/>
      <c r="BCA14" s="162"/>
      <c r="BCB14" s="162"/>
      <c r="BCC14" s="162"/>
      <c r="BCD14" s="162"/>
      <c r="BCE14" s="162"/>
      <c r="BCF14" s="162"/>
      <c r="BCG14" s="162"/>
      <c r="BCH14" s="162"/>
      <c r="BCI14" s="162"/>
      <c r="BCJ14" s="162"/>
      <c r="BCK14" s="162"/>
      <c r="BCL14" s="162"/>
      <c r="BCM14" s="162"/>
      <c r="BCN14" s="162"/>
      <c r="BCO14" s="162"/>
      <c r="BCP14" s="162"/>
      <c r="BCQ14" s="162"/>
      <c r="BCR14" s="162"/>
      <c r="BCS14" s="162"/>
      <c r="BCT14" s="162"/>
      <c r="BCU14" s="162"/>
      <c r="BCV14" s="162"/>
      <c r="BCW14" s="162"/>
      <c r="BCX14" s="162"/>
      <c r="BCY14" s="162"/>
      <c r="BCZ14" s="162"/>
      <c r="BDA14" s="162"/>
      <c r="BDB14" s="162"/>
      <c r="BDC14" s="162"/>
      <c r="BDD14" s="162"/>
      <c r="BDE14" s="162"/>
      <c r="BDF14" s="162"/>
      <c r="BDG14" s="162"/>
      <c r="BDH14" s="162"/>
      <c r="BDI14" s="162"/>
      <c r="BDJ14" s="162"/>
      <c r="BDK14" s="162"/>
      <c r="BDL14" s="162"/>
      <c r="BDM14" s="162"/>
      <c r="BDN14" s="162"/>
      <c r="BDO14" s="162"/>
      <c r="BDP14" s="162"/>
      <c r="BDQ14" s="162"/>
      <c r="BDR14" s="162"/>
      <c r="BDS14" s="162"/>
      <c r="BDT14" s="162"/>
      <c r="BDU14" s="162"/>
      <c r="BDV14" s="162"/>
      <c r="BDW14" s="162"/>
      <c r="BDX14" s="162"/>
      <c r="BDY14" s="162"/>
      <c r="BDZ14" s="162"/>
      <c r="BEA14" s="162"/>
      <c r="BEB14" s="162"/>
      <c r="BEC14" s="162"/>
      <c r="BED14" s="162"/>
      <c r="BEE14" s="162"/>
      <c r="BEF14" s="162"/>
      <c r="BEG14" s="162"/>
      <c r="BEH14" s="162"/>
      <c r="BEI14" s="162"/>
      <c r="BEJ14" s="162"/>
      <c r="BEK14" s="162"/>
      <c r="BEL14" s="162"/>
      <c r="BEM14" s="162"/>
      <c r="BEN14" s="162"/>
      <c r="BEO14" s="162"/>
      <c r="BEP14" s="162"/>
      <c r="BEQ14" s="162"/>
      <c r="BER14" s="162"/>
      <c r="BES14" s="162"/>
      <c r="BET14" s="162"/>
      <c r="BEU14" s="162"/>
      <c r="BEV14" s="162"/>
      <c r="BEW14" s="162"/>
      <c r="BEX14" s="162"/>
      <c r="BEY14" s="162"/>
      <c r="BEZ14" s="162"/>
      <c r="BFA14" s="162"/>
      <c r="BFB14" s="162"/>
      <c r="BFC14" s="162"/>
      <c r="BFD14" s="162"/>
      <c r="BFE14" s="162"/>
      <c r="BFF14" s="162"/>
      <c r="BFG14" s="162"/>
      <c r="BFH14" s="162"/>
      <c r="BFI14" s="162"/>
      <c r="BFJ14" s="162"/>
      <c r="BFK14" s="162"/>
      <c r="BFL14" s="162"/>
      <c r="BFM14" s="162"/>
      <c r="BFN14" s="162"/>
      <c r="BFO14" s="162"/>
      <c r="BFP14" s="162"/>
      <c r="BFQ14" s="162"/>
      <c r="BFR14" s="162"/>
      <c r="BFS14" s="162"/>
      <c r="BFT14" s="162"/>
      <c r="BFU14" s="162"/>
      <c r="BFV14" s="162"/>
      <c r="BFW14" s="162"/>
      <c r="BFX14" s="162"/>
      <c r="BFY14" s="162"/>
      <c r="BFZ14" s="162"/>
      <c r="BGA14" s="162"/>
      <c r="BGB14" s="162"/>
      <c r="BGC14" s="162"/>
      <c r="BGD14" s="162"/>
      <c r="BGE14" s="162"/>
      <c r="BGF14" s="162"/>
      <c r="BGG14" s="162"/>
      <c r="BGH14" s="162"/>
      <c r="BGI14" s="162"/>
      <c r="BGJ14" s="162"/>
      <c r="BGK14" s="162"/>
      <c r="BGL14" s="162"/>
      <c r="BGM14" s="162"/>
      <c r="BGN14" s="162"/>
      <c r="BGO14" s="162"/>
      <c r="BGP14" s="162"/>
      <c r="BGQ14" s="162"/>
      <c r="BGR14" s="162"/>
      <c r="BGS14" s="162"/>
      <c r="BGT14" s="162"/>
      <c r="BGU14" s="162"/>
      <c r="BGV14" s="162"/>
      <c r="BGW14" s="162"/>
      <c r="BGX14" s="162"/>
      <c r="BGY14" s="162"/>
      <c r="BGZ14" s="162"/>
      <c r="BHA14" s="162"/>
      <c r="BHB14" s="162"/>
      <c r="BHC14" s="162"/>
      <c r="BHD14" s="162"/>
      <c r="BHE14" s="162"/>
      <c r="BHF14" s="162"/>
      <c r="BHG14" s="162"/>
      <c r="BHH14" s="162"/>
      <c r="BHI14" s="162"/>
      <c r="BHJ14" s="162"/>
      <c r="BHK14" s="162"/>
      <c r="BHL14" s="162"/>
      <c r="BHM14" s="162"/>
      <c r="BHN14" s="162"/>
      <c r="BHO14" s="162"/>
      <c r="BHP14" s="162"/>
      <c r="BHQ14" s="162"/>
      <c r="BHR14" s="162"/>
      <c r="BHS14" s="162"/>
      <c r="BHT14" s="162"/>
      <c r="BHU14" s="162"/>
      <c r="BHV14" s="162"/>
      <c r="BHW14" s="162"/>
      <c r="BHX14" s="162"/>
      <c r="BHY14" s="162"/>
      <c r="BHZ14" s="162"/>
      <c r="BIA14" s="162"/>
      <c r="BIB14" s="162"/>
      <c r="BIC14" s="162"/>
      <c r="BID14" s="162"/>
      <c r="BIE14" s="162"/>
      <c r="BIF14" s="162"/>
      <c r="BIG14" s="162"/>
      <c r="BIH14" s="162"/>
      <c r="BII14" s="162"/>
      <c r="BIJ14" s="162"/>
      <c r="BIK14" s="162"/>
      <c r="BIL14" s="162"/>
      <c r="BIM14" s="162"/>
      <c r="BIN14" s="162"/>
      <c r="BIO14" s="162"/>
      <c r="BIP14" s="162"/>
      <c r="BIQ14" s="162"/>
      <c r="BIR14" s="162"/>
      <c r="BIS14" s="162"/>
      <c r="BIT14" s="162"/>
      <c r="BIU14" s="162"/>
      <c r="BIV14" s="162"/>
      <c r="BIW14" s="162"/>
      <c r="BIX14" s="162"/>
      <c r="BIY14" s="162"/>
      <c r="BIZ14" s="162"/>
      <c r="BJA14" s="162"/>
      <c r="BJB14" s="162"/>
      <c r="BJC14" s="162"/>
      <c r="BJD14" s="162"/>
      <c r="BJE14" s="162"/>
      <c r="BJF14" s="162"/>
      <c r="BJG14" s="162"/>
      <c r="BJH14" s="162"/>
      <c r="BJI14" s="162"/>
      <c r="BJJ14" s="162"/>
      <c r="BJK14" s="162"/>
      <c r="BJL14" s="162"/>
      <c r="BJM14" s="162"/>
      <c r="BJN14" s="162"/>
      <c r="BJO14" s="162"/>
      <c r="BJP14" s="162"/>
      <c r="BJQ14" s="162"/>
      <c r="BJR14" s="162"/>
      <c r="BJS14" s="162"/>
      <c r="BJT14" s="162"/>
      <c r="BJU14" s="162"/>
      <c r="BJV14" s="162"/>
      <c r="BJW14" s="162"/>
      <c r="BJX14" s="162"/>
      <c r="BJY14" s="162"/>
      <c r="BJZ14" s="162"/>
      <c r="BKA14" s="162"/>
      <c r="BKB14" s="162"/>
      <c r="BKC14" s="162"/>
      <c r="BKD14" s="162"/>
      <c r="BKE14" s="162"/>
      <c r="BKF14" s="162"/>
      <c r="BKG14" s="162"/>
      <c r="BKH14" s="162"/>
      <c r="BKI14" s="162"/>
      <c r="BKJ14" s="162"/>
      <c r="BKK14" s="162"/>
      <c r="BKL14" s="162"/>
      <c r="BKM14" s="162"/>
      <c r="BKN14" s="162"/>
      <c r="BKO14" s="162"/>
      <c r="BKP14" s="162"/>
      <c r="BKQ14" s="162"/>
      <c r="BKR14" s="162"/>
      <c r="BKS14" s="162"/>
      <c r="BKT14" s="162"/>
      <c r="BKU14" s="162"/>
      <c r="BKV14" s="162"/>
      <c r="BKW14" s="162"/>
      <c r="BKX14" s="162"/>
      <c r="BKY14" s="162"/>
      <c r="BKZ14" s="162"/>
      <c r="BLA14" s="162"/>
      <c r="BLB14" s="162"/>
      <c r="BLC14" s="162"/>
      <c r="BLD14" s="162"/>
      <c r="BLE14" s="162"/>
      <c r="BLF14" s="162"/>
      <c r="BLG14" s="162"/>
      <c r="BLH14" s="162"/>
      <c r="BLI14" s="162"/>
      <c r="BLJ14" s="162"/>
      <c r="BLK14" s="162"/>
      <c r="BLL14" s="162"/>
      <c r="BLM14" s="162"/>
      <c r="BLN14" s="162"/>
      <c r="BLO14" s="162"/>
      <c r="BLP14" s="162"/>
      <c r="BLQ14" s="162"/>
      <c r="BLR14" s="162"/>
      <c r="BLS14" s="162"/>
      <c r="BLT14" s="162"/>
      <c r="BLU14" s="162"/>
      <c r="BLV14" s="162"/>
      <c r="BLW14" s="162"/>
      <c r="BLX14" s="162"/>
      <c r="BLY14" s="162"/>
      <c r="BLZ14" s="162"/>
      <c r="BMA14" s="162"/>
      <c r="BMB14" s="162"/>
      <c r="BMC14" s="162"/>
      <c r="BMD14" s="162"/>
      <c r="BME14" s="162"/>
      <c r="BMF14" s="162"/>
      <c r="BMG14" s="162"/>
      <c r="BMH14" s="162"/>
      <c r="BMI14" s="162"/>
      <c r="BMJ14" s="162"/>
      <c r="BMK14" s="162"/>
      <c r="BML14" s="162"/>
      <c r="BMM14" s="162"/>
      <c r="BMN14" s="162"/>
      <c r="BMO14" s="162"/>
      <c r="BMP14" s="162"/>
      <c r="BMQ14" s="162"/>
      <c r="BMR14" s="162"/>
      <c r="BMS14" s="162"/>
      <c r="BMT14" s="162"/>
      <c r="BMU14" s="162"/>
      <c r="BMV14" s="162"/>
      <c r="BMW14" s="162"/>
      <c r="BMX14" s="162"/>
      <c r="BMY14" s="162"/>
      <c r="BMZ14" s="162"/>
      <c r="BNA14" s="162"/>
      <c r="BNB14" s="162"/>
      <c r="BNC14" s="162"/>
      <c r="BND14" s="162"/>
      <c r="BNE14" s="162"/>
      <c r="BNF14" s="162"/>
      <c r="BNG14" s="162"/>
      <c r="BNH14" s="162"/>
      <c r="BNI14" s="162"/>
      <c r="BNJ14" s="162"/>
      <c r="BNK14" s="162"/>
      <c r="BNL14" s="162"/>
      <c r="BNM14" s="162"/>
      <c r="BNN14" s="162"/>
      <c r="BNO14" s="162"/>
      <c r="BNP14" s="162"/>
      <c r="BNQ14" s="162"/>
      <c r="BNR14" s="162"/>
      <c r="BNS14" s="162"/>
      <c r="BNT14" s="162"/>
      <c r="BNU14" s="162"/>
      <c r="BNV14" s="162"/>
      <c r="BNW14" s="162"/>
      <c r="BNX14" s="162"/>
      <c r="BNY14" s="162"/>
      <c r="BNZ14" s="162"/>
      <c r="BOA14" s="162"/>
      <c r="BOB14" s="162"/>
      <c r="BOC14" s="162"/>
      <c r="BOD14" s="162"/>
      <c r="BOE14" s="162"/>
      <c r="BOF14" s="162"/>
      <c r="BOG14" s="162"/>
      <c r="BOH14" s="162"/>
      <c r="BOI14" s="162"/>
      <c r="BOJ14" s="162"/>
      <c r="BOK14" s="162"/>
      <c r="BOL14" s="162"/>
      <c r="BOM14" s="162"/>
      <c r="BON14" s="162"/>
      <c r="BOO14" s="162"/>
      <c r="BOP14" s="162"/>
      <c r="BOQ14" s="162"/>
      <c r="BOR14" s="162"/>
      <c r="BOS14" s="162"/>
      <c r="BOT14" s="162"/>
      <c r="BOU14" s="162"/>
      <c r="BOV14" s="162"/>
      <c r="BOW14" s="162"/>
      <c r="BOX14" s="162"/>
      <c r="BOY14" s="162"/>
      <c r="BOZ14" s="162"/>
      <c r="BPA14" s="162"/>
      <c r="BPB14" s="162"/>
      <c r="BPC14" s="162"/>
      <c r="BPD14" s="162"/>
      <c r="BPE14" s="162"/>
      <c r="BPF14" s="162"/>
      <c r="BPG14" s="162"/>
      <c r="BPH14" s="162"/>
      <c r="BPI14" s="162"/>
      <c r="BPJ14" s="162"/>
      <c r="BPK14" s="162"/>
      <c r="BPL14" s="162"/>
      <c r="BPM14" s="162"/>
      <c r="BPN14" s="162"/>
      <c r="BPO14" s="162"/>
      <c r="BPP14" s="162"/>
      <c r="BPQ14" s="162"/>
      <c r="BPR14" s="162"/>
      <c r="BPS14" s="162"/>
      <c r="BPT14" s="162"/>
      <c r="BPU14" s="162"/>
      <c r="BPV14" s="162"/>
      <c r="BPW14" s="162"/>
      <c r="BPX14" s="162"/>
      <c r="BPY14" s="162"/>
      <c r="BPZ14" s="162"/>
      <c r="BQA14" s="162"/>
      <c r="BQB14" s="162"/>
      <c r="BQC14" s="162"/>
      <c r="BQD14" s="162"/>
      <c r="BQE14" s="162"/>
      <c r="BQF14" s="162"/>
      <c r="BQG14" s="162"/>
      <c r="BQH14" s="162"/>
      <c r="BQI14" s="162"/>
      <c r="BQJ14" s="162"/>
      <c r="BQK14" s="162"/>
      <c r="BQL14" s="162"/>
      <c r="BQM14" s="162"/>
      <c r="BQN14" s="162"/>
      <c r="BQO14" s="162"/>
      <c r="BQP14" s="162"/>
      <c r="BQQ14" s="162"/>
      <c r="BQR14" s="162"/>
      <c r="BQS14" s="162"/>
      <c r="BQT14" s="162"/>
      <c r="BQU14" s="162"/>
      <c r="BQV14" s="162"/>
      <c r="BQW14" s="162"/>
      <c r="BQX14" s="162"/>
      <c r="BQY14" s="162"/>
      <c r="BQZ14" s="162"/>
      <c r="BRA14" s="162"/>
      <c r="BRB14" s="162"/>
      <c r="BRC14" s="162"/>
      <c r="BRD14" s="162"/>
      <c r="BRE14" s="162"/>
      <c r="BRF14" s="162"/>
      <c r="BRG14" s="162"/>
      <c r="BRH14" s="162"/>
      <c r="BRI14" s="162"/>
      <c r="BRJ14" s="162"/>
      <c r="BRK14" s="162"/>
      <c r="BRL14" s="162"/>
      <c r="BRM14" s="162"/>
      <c r="BRN14" s="162"/>
      <c r="BRO14" s="162"/>
      <c r="BRP14" s="162"/>
      <c r="BRQ14" s="162"/>
      <c r="BRR14" s="162"/>
      <c r="BRS14" s="162"/>
      <c r="BRT14" s="162"/>
      <c r="BRU14" s="162"/>
      <c r="BRV14" s="162"/>
      <c r="BRW14" s="162"/>
      <c r="BRX14" s="162"/>
      <c r="BRY14" s="162"/>
      <c r="BRZ14" s="162"/>
      <c r="BSA14" s="162"/>
      <c r="BSB14" s="162"/>
      <c r="BSC14" s="162"/>
      <c r="BSD14" s="162"/>
      <c r="BSE14" s="162"/>
      <c r="BSF14" s="162"/>
      <c r="BSG14" s="162"/>
      <c r="BSH14" s="162"/>
      <c r="BSI14" s="162"/>
      <c r="BSJ14" s="162"/>
      <c r="BSK14" s="162"/>
      <c r="BSL14" s="162"/>
      <c r="BSM14" s="162"/>
      <c r="BSN14" s="162"/>
      <c r="BSO14" s="162"/>
      <c r="BSP14" s="162"/>
      <c r="BSQ14" s="162"/>
      <c r="BSR14" s="162"/>
      <c r="BSS14" s="162"/>
      <c r="BST14" s="162"/>
      <c r="BSU14" s="162"/>
      <c r="BSV14" s="162"/>
      <c r="BSW14" s="162"/>
      <c r="BSX14" s="162"/>
      <c r="BSY14" s="162"/>
      <c r="BSZ14" s="162"/>
      <c r="BTA14" s="162"/>
      <c r="BTB14" s="162"/>
      <c r="BTC14" s="162"/>
      <c r="BTD14" s="162"/>
      <c r="BTE14" s="162"/>
      <c r="BTF14" s="162"/>
      <c r="BTG14" s="162"/>
      <c r="BTH14" s="162"/>
      <c r="BTI14" s="162"/>
      <c r="BTJ14" s="162"/>
      <c r="BTK14" s="162"/>
      <c r="BTL14" s="162"/>
      <c r="BTM14" s="162"/>
      <c r="BTN14" s="162"/>
      <c r="BTO14" s="162"/>
      <c r="BTP14" s="162"/>
      <c r="BTQ14" s="162"/>
      <c r="BTR14" s="162"/>
      <c r="BTS14" s="162"/>
      <c r="BTT14" s="162"/>
      <c r="BTU14" s="162"/>
      <c r="BTV14" s="162"/>
      <c r="BTW14" s="162"/>
      <c r="BTX14" s="162"/>
      <c r="BTY14" s="162"/>
      <c r="BTZ14" s="162"/>
      <c r="BUA14" s="162"/>
      <c r="BUB14" s="162"/>
      <c r="BUC14" s="162"/>
      <c r="BUD14" s="162"/>
      <c r="BUE14" s="162"/>
      <c r="BUF14" s="162"/>
      <c r="BUG14" s="162"/>
      <c r="BUH14" s="162"/>
      <c r="BUI14" s="162"/>
      <c r="BUJ14" s="162"/>
      <c r="BUK14" s="162"/>
      <c r="BUL14" s="162"/>
      <c r="BUM14" s="162"/>
      <c r="BUN14" s="162"/>
      <c r="BUO14" s="162"/>
      <c r="BUP14" s="162"/>
      <c r="BUQ14" s="162"/>
      <c r="BUR14" s="162"/>
      <c r="BUS14" s="162"/>
      <c r="BUT14" s="162"/>
      <c r="BUU14" s="162"/>
      <c r="BUV14" s="162"/>
      <c r="BUW14" s="162"/>
      <c r="BUX14" s="162"/>
      <c r="BUY14" s="162"/>
      <c r="BUZ14" s="162"/>
      <c r="BVA14" s="162"/>
      <c r="BVB14" s="162"/>
      <c r="BVC14" s="162"/>
      <c r="BVD14" s="162"/>
      <c r="BVE14" s="162"/>
      <c r="BVF14" s="162"/>
      <c r="BVG14" s="162"/>
      <c r="BVH14" s="162"/>
      <c r="BVI14" s="162"/>
      <c r="BVJ14" s="162"/>
      <c r="BVK14" s="162"/>
      <c r="BVL14" s="162"/>
      <c r="BVM14" s="162"/>
      <c r="BVN14" s="162"/>
      <c r="BVO14" s="162"/>
      <c r="BVP14" s="162"/>
      <c r="BVQ14" s="162"/>
      <c r="BVR14" s="162"/>
      <c r="BVS14" s="162"/>
      <c r="BVT14" s="162"/>
      <c r="BVU14" s="162"/>
      <c r="BVV14" s="162"/>
      <c r="BVW14" s="162"/>
      <c r="BVX14" s="162"/>
      <c r="BVY14" s="162"/>
      <c r="BVZ14" s="162"/>
      <c r="BWA14" s="162"/>
      <c r="BWB14" s="162"/>
      <c r="BWC14" s="162"/>
      <c r="BWD14" s="162"/>
      <c r="BWE14" s="162"/>
      <c r="BWF14" s="162"/>
      <c r="BWG14" s="162"/>
      <c r="BWH14" s="162"/>
      <c r="BWI14" s="162"/>
      <c r="BWJ14" s="162"/>
      <c r="BWK14" s="162"/>
      <c r="BWL14" s="162"/>
      <c r="BWM14" s="162"/>
      <c r="BWN14" s="162"/>
      <c r="BWO14" s="162"/>
      <c r="BWP14" s="162"/>
      <c r="BWQ14" s="162"/>
      <c r="BWR14" s="162"/>
      <c r="BWS14" s="162"/>
      <c r="BWT14" s="162"/>
      <c r="BWU14" s="162"/>
      <c r="BWV14" s="162"/>
      <c r="BWW14" s="162"/>
      <c r="BWX14" s="162"/>
      <c r="BWY14" s="162"/>
      <c r="BWZ14" s="162"/>
      <c r="BXA14" s="162"/>
      <c r="BXB14" s="162"/>
      <c r="BXC14" s="162"/>
      <c r="BXD14" s="162"/>
      <c r="BXE14" s="162"/>
      <c r="BXF14" s="162"/>
      <c r="BXG14" s="162"/>
      <c r="BXH14" s="162"/>
      <c r="BXI14" s="162"/>
      <c r="BXJ14" s="162"/>
      <c r="BXK14" s="162"/>
      <c r="BXL14" s="162"/>
      <c r="BXM14" s="162"/>
      <c r="BXN14" s="162"/>
      <c r="BXO14" s="162"/>
      <c r="BXP14" s="162"/>
      <c r="BXQ14" s="162"/>
      <c r="BXR14" s="162"/>
      <c r="BXS14" s="162"/>
      <c r="BXT14" s="162"/>
      <c r="BXU14" s="162"/>
      <c r="BXV14" s="162"/>
      <c r="BXW14" s="162"/>
      <c r="BXX14" s="162"/>
      <c r="BXY14" s="162"/>
      <c r="BXZ14" s="162"/>
      <c r="BYA14" s="162"/>
      <c r="BYB14" s="162"/>
      <c r="BYC14" s="162"/>
      <c r="BYD14" s="162"/>
      <c r="BYE14" s="162"/>
      <c r="BYF14" s="162"/>
      <c r="BYG14" s="162"/>
      <c r="BYH14" s="162"/>
      <c r="BYI14" s="162"/>
      <c r="BYJ14" s="162"/>
      <c r="BYK14" s="162"/>
      <c r="BYL14" s="162"/>
      <c r="BYM14" s="162"/>
      <c r="BYN14" s="162"/>
      <c r="BYO14" s="162"/>
      <c r="BYP14" s="162"/>
      <c r="BYQ14" s="162"/>
      <c r="BYR14" s="162"/>
      <c r="BYS14" s="162"/>
      <c r="BYT14" s="162"/>
      <c r="BYU14" s="162"/>
      <c r="BYV14" s="162"/>
      <c r="BYW14" s="162"/>
      <c r="BYX14" s="162"/>
      <c r="BYY14" s="162"/>
      <c r="BYZ14" s="162"/>
      <c r="BZA14" s="162"/>
      <c r="BZB14" s="162"/>
      <c r="BZC14" s="162"/>
      <c r="BZD14" s="162"/>
      <c r="BZE14" s="162"/>
      <c r="BZF14" s="162"/>
      <c r="BZG14" s="162"/>
      <c r="BZH14" s="162"/>
      <c r="BZI14" s="162"/>
      <c r="BZJ14" s="162"/>
      <c r="BZK14" s="162"/>
      <c r="BZL14" s="162"/>
      <c r="BZM14" s="162"/>
      <c r="BZN14" s="162"/>
      <c r="BZO14" s="162"/>
      <c r="BZP14" s="162"/>
      <c r="BZQ14" s="162"/>
      <c r="BZR14" s="162"/>
      <c r="BZS14" s="162"/>
      <c r="BZT14" s="162"/>
      <c r="BZU14" s="162"/>
      <c r="BZV14" s="162"/>
      <c r="BZW14" s="162"/>
      <c r="BZX14" s="162"/>
      <c r="BZY14" s="162"/>
      <c r="BZZ14" s="162"/>
      <c r="CAA14" s="162"/>
      <c r="CAB14" s="162"/>
      <c r="CAC14" s="162"/>
      <c r="CAD14" s="162"/>
      <c r="CAE14" s="162"/>
      <c r="CAF14" s="162"/>
      <c r="CAG14" s="162"/>
      <c r="CAH14" s="162"/>
      <c r="CAI14" s="162"/>
      <c r="CAJ14" s="162"/>
      <c r="CAK14" s="162"/>
      <c r="CAL14" s="162"/>
      <c r="CAM14" s="162"/>
      <c r="CAN14" s="162"/>
      <c r="CAO14" s="162"/>
      <c r="CAP14" s="162"/>
      <c r="CAQ14" s="162"/>
      <c r="CAR14" s="162"/>
      <c r="CAS14" s="162"/>
      <c r="CAT14" s="162"/>
      <c r="CAU14" s="162"/>
      <c r="CAV14" s="162"/>
      <c r="CAW14" s="162"/>
      <c r="CAX14" s="162"/>
      <c r="CAY14" s="162"/>
      <c r="CAZ14" s="162"/>
      <c r="CBA14" s="162"/>
      <c r="CBB14" s="162"/>
      <c r="CBC14" s="162"/>
      <c r="CBD14" s="162"/>
      <c r="CBE14" s="162"/>
      <c r="CBF14" s="162"/>
      <c r="CBG14" s="162"/>
      <c r="CBH14" s="162"/>
      <c r="CBI14" s="162"/>
      <c r="CBJ14" s="162"/>
      <c r="CBK14" s="162"/>
      <c r="CBL14" s="162"/>
      <c r="CBM14" s="162"/>
      <c r="CBN14" s="162"/>
      <c r="CBO14" s="162"/>
      <c r="CBP14" s="162"/>
      <c r="CBQ14" s="162"/>
      <c r="CBR14" s="162"/>
      <c r="CBS14" s="162"/>
      <c r="CBT14" s="162"/>
      <c r="CBU14" s="162"/>
      <c r="CBV14" s="162"/>
      <c r="CBW14" s="162"/>
      <c r="CBX14" s="162"/>
      <c r="CBY14" s="162"/>
      <c r="CBZ14" s="162"/>
      <c r="CCA14" s="162"/>
      <c r="CCB14" s="162"/>
      <c r="CCC14" s="162"/>
      <c r="CCD14" s="162"/>
      <c r="CCE14" s="162"/>
      <c r="CCF14" s="162"/>
      <c r="CCG14" s="162"/>
      <c r="CCH14" s="162"/>
      <c r="CCI14" s="162"/>
      <c r="CCJ14" s="162"/>
      <c r="CCK14" s="162"/>
      <c r="CCL14" s="162"/>
      <c r="CCM14" s="162"/>
      <c r="CCN14" s="162"/>
      <c r="CCO14" s="162"/>
      <c r="CCP14" s="162"/>
      <c r="CCQ14" s="162"/>
      <c r="CCR14" s="162"/>
      <c r="CCS14" s="162"/>
      <c r="CCT14" s="162"/>
      <c r="CCU14" s="162"/>
      <c r="CCV14" s="162"/>
      <c r="CCW14" s="162"/>
      <c r="CCX14" s="162"/>
      <c r="CCY14" s="162"/>
      <c r="CCZ14" s="162"/>
      <c r="CDA14" s="162"/>
      <c r="CDB14" s="162"/>
      <c r="CDC14" s="162"/>
      <c r="CDD14" s="162"/>
      <c r="CDE14" s="162"/>
      <c r="CDF14" s="162"/>
      <c r="CDG14" s="162"/>
      <c r="CDH14" s="162"/>
      <c r="CDI14" s="162"/>
      <c r="CDJ14" s="162"/>
      <c r="CDK14" s="162"/>
      <c r="CDL14" s="162"/>
      <c r="CDM14" s="162"/>
      <c r="CDN14" s="162"/>
      <c r="CDO14" s="162"/>
      <c r="CDP14" s="162"/>
      <c r="CDQ14" s="162"/>
      <c r="CDR14" s="162"/>
      <c r="CDS14" s="162"/>
      <c r="CDT14" s="162"/>
      <c r="CDU14" s="162"/>
      <c r="CDV14" s="162"/>
      <c r="CDW14" s="162"/>
      <c r="CDX14" s="162"/>
      <c r="CDY14" s="162"/>
      <c r="CDZ14" s="162"/>
      <c r="CEA14" s="162"/>
      <c r="CEB14" s="162"/>
      <c r="CEC14" s="162"/>
      <c r="CED14" s="162"/>
      <c r="CEE14" s="162"/>
      <c r="CEF14" s="162"/>
      <c r="CEG14" s="162"/>
      <c r="CEH14" s="162"/>
      <c r="CEI14" s="162"/>
      <c r="CEJ14" s="162"/>
      <c r="CEK14" s="162"/>
      <c r="CEL14" s="162"/>
      <c r="CEM14" s="162"/>
      <c r="CEN14" s="162"/>
      <c r="CEO14" s="162"/>
      <c r="CEP14" s="162"/>
      <c r="CEQ14" s="162"/>
      <c r="CER14" s="162"/>
      <c r="CES14" s="162"/>
      <c r="CET14" s="162"/>
      <c r="CEU14" s="162"/>
      <c r="CEV14" s="162"/>
      <c r="CEW14" s="162"/>
      <c r="CEX14" s="162"/>
      <c r="CEY14" s="162"/>
      <c r="CEZ14" s="162"/>
      <c r="CFA14" s="162"/>
      <c r="CFB14" s="162"/>
      <c r="CFC14" s="162"/>
      <c r="CFD14" s="162"/>
      <c r="CFE14" s="162"/>
      <c r="CFF14" s="162"/>
      <c r="CFG14" s="162"/>
      <c r="CFH14" s="162"/>
      <c r="CFI14" s="162"/>
      <c r="CFJ14" s="162"/>
      <c r="CFK14" s="162"/>
      <c r="CFL14" s="162"/>
      <c r="CFM14" s="162"/>
      <c r="CFN14" s="162"/>
      <c r="CFO14" s="162"/>
      <c r="CFP14" s="162"/>
      <c r="CFQ14" s="162"/>
      <c r="CFR14" s="162"/>
      <c r="CFS14" s="162"/>
      <c r="CFT14" s="162"/>
      <c r="CFU14" s="162"/>
      <c r="CFV14" s="162"/>
      <c r="CFW14" s="162"/>
      <c r="CFX14" s="162"/>
      <c r="CFY14" s="162"/>
      <c r="CFZ14" s="162"/>
      <c r="CGA14" s="162"/>
      <c r="CGB14" s="162"/>
      <c r="CGC14" s="162"/>
      <c r="CGD14" s="162"/>
      <c r="CGE14" s="162"/>
      <c r="CGF14" s="162"/>
      <c r="CGG14" s="162"/>
      <c r="CGH14" s="162"/>
      <c r="CGI14" s="162"/>
      <c r="CGJ14" s="162"/>
      <c r="CGK14" s="162"/>
      <c r="CGL14" s="162"/>
      <c r="CGM14" s="162"/>
      <c r="CGN14" s="162"/>
      <c r="CGO14" s="162"/>
      <c r="CGP14" s="162"/>
      <c r="CGQ14" s="162"/>
      <c r="CGR14" s="162"/>
      <c r="CGS14" s="162"/>
      <c r="CGT14" s="162"/>
      <c r="CGU14" s="162"/>
      <c r="CGV14" s="162"/>
      <c r="CGW14" s="162"/>
      <c r="CGX14" s="162"/>
      <c r="CGY14" s="162"/>
      <c r="CGZ14" s="162"/>
      <c r="CHA14" s="162"/>
      <c r="CHB14" s="162"/>
      <c r="CHC14" s="162"/>
      <c r="CHD14" s="162"/>
      <c r="CHE14" s="162"/>
      <c r="CHF14" s="162"/>
      <c r="CHG14" s="162"/>
      <c r="CHH14" s="162"/>
      <c r="CHI14" s="162"/>
      <c r="CHJ14" s="162"/>
      <c r="CHK14" s="162"/>
      <c r="CHL14" s="162"/>
      <c r="CHM14" s="162"/>
      <c r="CHN14" s="162"/>
      <c r="CHO14" s="162"/>
      <c r="CHP14" s="162"/>
      <c r="CHQ14" s="162"/>
      <c r="CHR14" s="162"/>
      <c r="CHS14" s="162"/>
      <c r="CHT14" s="162"/>
      <c r="CHU14" s="162"/>
      <c r="CHV14" s="162"/>
      <c r="CHW14" s="162"/>
      <c r="CHX14" s="162"/>
      <c r="CHY14" s="162"/>
      <c r="CHZ14" s="162"/>
      <c r="CIA14" s="162"/>
      <c r="CIB14" s="162"/>
      <c r="CIC14" s="162"/>
      <c r="CID14" s="162"/>
      <c r="CIE14" s="162"/>
      <c r="CIF14" s="162"/>
      <c r="CIG14" s="162"/>
      <c r="CIH14" s="162"/>
      <c r="CII14" s="162"/>
      <c r="CIJ14" s="162"/>
      <c r="CIK14" s="162"/>
      <c r="CIL14" s="162"/>
      <c r="CIM14" s="162"/>
      <c r="CIN14" s="162"/>
      <c r="CIO14" s="162"/>
      <c r="CIP14" s="162"/>
      <c r="CIQ14" s="162"/>
      <c r="CIR14" s="162"/>
      <c r="CIS14" s="162"/>
      <c r="CIT14" s="162"/>
      <c r="CIU14" s="162"/>
      <c r="CIV14" s="162"/>
      <c r="CIW14" s="162"/>
      <c r="CIX14" s="162"/>
      <c r="CIY14" s="162"/>
      <c r="CIZ14" s="162"/>
      <c r="CJA14" s="162"/>
      <c r="CJB14" s="162"/>
      <c r="CJC14" s="162"/>
      <c r="CJD14" s="162"/>
      <c r="CJE14" s="162"/>
      <c r="CJF14" s="162"/>
      <c r="CJG14" s="162"/>
      <c r="CJH14" s="162"/>
      <c r="CJI14" s="162"/>
      <c r="CJJ14" s="162"/>
      <c r="CJK14" s="162"/>
      <c r="CJL14" s="162"/>
      <c r="CJM14" s="162"/>
      <c r="CJN14" s="162"/>
      <c r="CJO14" s="162"/>
      <c r="CJP14" s="162"/>
      <c r="CJQ14" s="162"/>
      <c r="CJR14" s="162"/>
      <c r="CJS14" s="162"/>
      <c r="CJT14" s="162"/>
      <c r="CJU14" s="162"/>
      <c r="CJV14" s="162"/>
      <c r="CJW14" s="162"/>
      <c r="CJX14" s="162"/>
      <c r="CJY14" s="162"/>
      <c r="CJZ14" s="162"/>
      <c r="CKA14" s="162"/>
      <c r="CKB14" s="162"/>
      <c r="CKC14" s="162"/>
      <c r="CKD14" s="162"/>
      <c r="CKE14" s="162"/>
      <c r="CKF14" s="162"/>
      <c r="CKG14" s="162"/>
      <c r="CKH14" s="162"/>
      <c r="CKI14" s="162"/>
      <c r="CKJ14" s="162"/>
      <c r="CKK14" s="162"/>
      <c r="CKL14" s="162"/>
      <c r="CKM14" s="162"/>
      <c r="CKN14" s="162"/>
      <c r="CKO14" s="162"/>
      <c r="CKP14" s="162"/>
      <c r="CKQ14" s="162"/>
      <c r="CKR14" s="162"/>
      <c r="CKS14" s="162"/>
      <c r="CKT14" s="162"/>
      <c r="CKU14" s="162"/>
      <c r="CKV14" s="162"/>
      <c r="CKW14" s="162"/>
      <c r="CKX14" s="162"/>
      <c r="CKY14" s="162"/>
      <c r="CKZ14" s="162"/>
      <c r="CLA14" s="162"/>
      <c r="CLB14" s="162"/>
      <c r="CLC14" s="162"/>
      <c r="CLD14" s="162"/>
      <c r="CLE14" s="162"/>
      <c r="CLF14" s="162"/>
      <c r="CLG14" s="162"/>
      <c r="CLH14" s="162"/>
      <c r="CLI14" s="162"/>
      <c r="CLJ14" s="162"/>
      <c r="CLK14" s="162"/>
      <c r="CLL14" s="162"/>
      <c r="CLM14" s="162"/>
      <c r="CLN14" s="162"/>
      <c r="CLO14" s="162"/>
      <c r="CLP14" s="162"/>
      <c r="CLQ14" s="162"/>
      <c r="CLR14" s="162"/>
      <c r="CLS14" s="162"/>
      <c r="CLT14" s="162"/>
      <c r="CLU14" s="162"/>
      <c r="CLV14" s="162"/>
      <c r="CLW14" s="162"/>
      <c r="CLX14" s="162"/>
      <c r="CLY14" s="162"/>
      <c r="CLZ14" s="162"/>
      <c r="CMA14" s="162"/>
      <c r="CMB14" s="162"/>
      <c r="CMC14" s="162"/>
      <c r="CMD14" s="162"/>
      <c r="CME14" s="162"/>
      <c r="CMF14" s="162"/>
      <c r="CMG14" s="162"/>
      <c r="CMH14" s="162"/>
      <c r="CMI14" s="162"/>
      <c r="CMJ14" s="162"/>
      <c r="CMK14" s="162"/>
      <c r="CML14" s="162"/>
      <c r="CMM14" s="162"/>
      <c r="CMN14" s="162"/>
      <c r="CMO14" s="162"/>
      <c r="CMP14" s="162"/>
      <c r="CMQ14" s="162"/>
      <c r="CMR14" s="162"/>
      <c r="CMS14" s="162"/>
      <c r="CMT14" s="162"/>
      <c r="CMU14" s="162"/>
      <c r="CMV14" s="162"/>
      <c r="CMW14" s="162"/>
      <c r="CMX14" s="162"/>
      <c r="CMY14" s="162"/>
      <c r="CMZ14" s="162"/>
      <c r="CNA14" s="162"/>
      <c r="CNB14" s="162"/>
      <c r="CNC14" s="162"/>
      <c r="CND14" s="162"/>
      <c r="CNE14" s="162"/>
      <c r="CNF14" s="162"/>
      <c r="CNG14" s="162"/>
      <c r="CNH14" s="162"/>
      <c r="CNI14" s="162"/>
      <c r="CNJ14" s="162"/>
      <c r="CNK14" s="162"/>
      <c r="CNL14" s="162"/>
      <c r="CNM14" s="162"/>
      <c r="CNN14" s="162"/>
      <c r="CNO14" s="162"/>
      <c r="CNP14" s="162"/>
      <c r="CNQ14" s="162"/>
      <c r="CNR14" s="162"/>
      <c r="CNS14" s="162"/>
      <c r="CNT14" s="162"/>
      <c r="CNU14" s="162"/>
      <c r="CNV14" s="162"/>
      <c r="CNW14" s="162"/>
      <c r="CNX14" s="162"/>
      <c r="CNY14" s="162"/>
      <c r="CNZ14" s="162"/>
      <c r="COA14" s="162"/>
      <c r="COB14" s="162"/>
      <c r="COC14" s="162"/>
      <c r="COD14" s="162"/>
      <c r="COE14" s="162"/>
      <c r="COF14" s="162"/>
      <c r="COG14" s="162"/>
      <c r="COH14" s="162"/>
      <c r="COI14" s="162"/>
      <c r="COJ14" s="162"/>
      <c r="COK14" s="162"/>
      <c r="COL14" s="162"/>
      <c r="COM14" s="162"/>
      <c r="CON14" s="162"/>
      <c r="COO14" s="162"/>
      <c r="COP14" s="162"/>
      <c r="COQ14" s="162"/>
      <c r="COR14" s="162"/>
      <c r="COS14" s="162"/>
      <c r="COT14" s="162"/>
      <c r="COU14" s="162"/>
      <c r="COV14" s="162"/>
      <c r="COW14" s="162"/>
      <c r="COX14" s="162"/>
      <c r="COY14" s="162"/>
      <c r="COZ14" s="162"/>
      <c r="CPA14" s="162"/>
      <c r="CPB14" s="162"/>
      <c r="CPC14" s="162"/>
      <c r="CPD14" s="162"/>
      <c r="CPE14" s="162"/>
      <c r="CPF14" s="162"/>
      <c r="CPG14" s="162"/>
      <c r="CPH14" s="162"/>
      <c r="CPI14" s="162"/>
      <c r="CPJ14" s="162"/>
      <c r="CPK14" s="162"/>
      <c r="CPL14" s="162"/>
      <c r="CPM14" s="162"/>
      <c r="CPN14" s="162"/>
      <c r="CPO14" s="162"/>
      <c r="CPP14" s="162"/>
      <c r="CPQ14" s="162"/>
      <c r="CPR14" s="162"/>
      <c r="CPS14" s="162"/>
      <c r="CPT14" s="162"/>
      <c r="CPU14" s="162"/>
      <c r="CPV14" s="162"/>
      <c r="CPW14" s="162"/>
      <c r="CPX14" s="162"/>
      <c r="CPY14" s="162"/>
      <c r="CPZ14" s="162"/>
      <c r="CQA14" s="162"/>
      <c r="CQB14" s="162"/>
      <c r="CQC14" s="162"/>
      <c r="CQD14" s="162"/>
      <c r="CQE14" s="162"/>
      <c r="CQF14" s="162"/>
      <c r="CQG14" s="162"/>
      <c r="CQH14" s="162"/>
      <c r="CQI14" s="162"/>
      <c r="CQJ14" s="162"/>
      <c r="CQK14" s="162"/>
      <c r="CQL14" s="162"/>
      <c r="CQM14" s="162"/>
      <c r="CQN14" s="162"/>
      <c r="CQO14" s="162"/>
      <c r="CQP14" s="162"/>
      <c r="CQQ14" s="162"/>
      <c r="CQR14" s="162"/>
      <c r="CQS14" s="162"/>
      <c r="CQT14" s="162"/>
      <c r="CQU14" s="162"/>
      <c r="CQV14" s="162"/>
      <c r="CQW14" s="162"/>
      <c r="CQX14" s="162"/>
      <c r="CQY14" s="162"/>
      <c r="CQZ14" s="162"/>
      <c r="CRA14" s="162"/>
      <c r="CRB14" s="162"/>
      <c r="CRC14" s="162"/>
      <c r="CRD14" s="162"/>
      <c r="CRE14" s="162"/>
      <c r="CRF14" s="162"/>
      <c r="CRG14" s="162"/>
      <c r="CRH14" s="162"/>
      <c r="CRI14" s="162"/>
      <c r="CRJ14" s="162"/>
      <c r="CRK14" s="162"/>
      <c r="CRL14" s="162"/>
      <c r="CRM14" s="162"/>
      <c r="CRN14" s="162"/>
      <c r="CRO14" s="162"/>
      <c r="CRP14" s="162"/>
      <c r="CRQ14" s="162"/>
      <c r="CRR14" s="162"/>
      <c r="CRS14" s="162"/>
      <c r="CRT14" s="162"/>
      <c r="CRU14" s="162"/>
      <c r="CRV14" s="162"/>
      <c r="CRW14" s="162"/>
      <c r="CRX14" s="162"/>
      <c r="CRY14" s="162"/>
      <c r="CRZ14" s="162"/>
      <c r="CSA14" s="162"/>
      <c r="CSB14" s="162"/>
      <c r="CSC14" s="162"/>
      <c r="CSD14" s="162"/>
      <c r="CSE14" s="162"/>
      <c r="CSF14" s="162"/>
      <c r="CSG14" s="162"/>
      <c r="CSH14" s="162"/>
      <c r="CSI14" s="162"/>
      <c r="CSJ14" s="162"/>
      <c r="CSK14" s="162"/>
      <c r="CSL14" s="162"/>
      <c r="CSM14" s="162"/>
      <c r="CSN14" s="162"/>
      <c r="CSO14" s="162"/>
      <c r="CSP14" s="162"/>
      <c r="CSQ14" s="162"/>
      <c r="CSR14" s="162"/>
      <c r="CSS14" s="162"/>
      <c r="CST14" s="162"/>
      <c r="CSU14" s="162"/>
      <c r="CSV14" s="162"/>
      <c r="CSW14" s="162"/>
      <c r="CSX14" s="162"/>
      <c r="CSY14" s="162"/>
      <c r="CSZ14" s="162"/>
      <c r="CTA14" s="162"/>
      <c r="CTB14" s="162"/>
      <c r="CTC14" s="162"/>
      <c r="CTD14" s="162"/>
      <c r="CTE14" s="162"/>
      <c r="CTF14" s="162"/>
      <c r="CTG14" s="162"/>
      <c r="CTH14" s="162"/>
      <c r="CTI14" s="162"/>
      <c r="CTJ14" s="162"/>
      <c r="CTK14" s="162"/>
      <c r="CTL14" s="162"/>
      <c r="CTM14" s="162"/>
      <c r="CTN14" s="162"/>
      <c r="CTO14" s="162"/>
      <c r="CTP14" s="162"/>
      <c r="CTQ14" s="162"/>
      <c r="CTR14" s="162"/>
      <c r="CTS14" s="162"/>
      <c r="CTT14" s="162"/>
      <c r="CTU14" s="162"/>
      <c r="CTV14" s="162"/>
      <c r="CTW14" s="162"/>
      <c r="CTX14" s="162"/>
      <c r="CTY14" s="162"/>
      <c r="CTZ14" s="162"/>
      <c r="CUA14" s="162"/>
      <c r="CUB14" s="162"/>
      <c r="CUC14" s="162"/>
      <c r="CUD14" s="162"/>
      <c r="CUE14" s="162"/>
      <c r="CUF14" s="162"/>
      <c r="CUG14" s="162"/>
      <c r="CUH14" s="162"/>
      <c r="CUI14" s="162"/>
      <c r="CUJ14" s="162"/>
      <c r="CUK14" s="162"/>
      <c r="CUL14" s="162"/>
      <c r="CUM14" s="162"/>
      <c r="CUN14" s="162"/>
      <c r="CUO14" s="162"/>
      <c r="CUP14" s="162"/>
      <c r="CUQ14" s="162"/>
      <c r="CUR14" s="162"/>
      <c r="CUS14" s="162"/>
      <c r="CUT14" s="162"/>
      <c r="CUU14" s="162"/>
      <c r="CUV14" s="162"/>
      <c r="CUW14" s="162"/>
      <c r="CUX14" s="162"/>
      <c r="CUY14" s="162"/>
      <c r="CUZ14" s="162"/>
      <c r="CVA14" s="162"/>
      <c r="CVB14" s="162"/>
      <c r="CVC14" s="162"/>
      <c r="CVD14" s="162"/>
      <c r="CVE14" s="162"/>
      <c r="CVF14" s="162"/>
      <c r="CVG14" s="162"/>
      <c r="CVH14" s="162"/>
      <c r="CVI14" s="162"/>
      <c r="CVJ14" s="162"/>
      <c r="CVK14" s="162"/>
      <c r="CVL14" s="162"/>
      <c r="CVM14" s="162"/>
      <c r="CVN14" s="162"/>
      <c r="CVO14" s="162"/>
      <c r="CVP14" s="162"/>
      <c r="CVQ14" s="162"/>
      <c r="CVR14" s="162"/>
      <c r="CVS14" s="162"/>
      <c r="CVT14" s="162"/>
      <c r="CVU14" s="162"/>
      <c r="CVV14" s="162"/>
      <c r="CVW14" s="162"/>
      <c r="CVX14" s="162"/>
      <c r="CVY14" s="162"/>
      <c r="CVZ14" s="162"/>
      <c r="CWA14" s="162"/>
      <c r="CWB14" s="162"/>
      <c r="CWC14" s="162"/>
      <c r="CWD14" s="162"/>
      <c r="CWE14" s="162"/>
      <c r="CWF14" s="162"/>
      <c r="CWG14" s="162"/>
      <c r="CWH14" s="162"/>
      <c r="CWI14" s="162"/>
      <c r="CWJ14" s="162"/>
      <c r="CWK14" s="162"/>
      <c r="CWL14" s="162"/>
      <c r="CWM14" s="162"/>
      <c r="CWN14" s="162"/>
      <c r="CWO14" s="162"/>
      <c r="CWP14" s="162"/>
      <c r="CWQ14" s="162"/>
      <c r="CWR14" s="162"/>
      <c r="CWS14" s="162"/>
      <c r="CWT14" s="162"/>
      <c r="CWU14" s="162"/>
      <c r="CWV14" s="162"/>
      <c r="CWW14" s="162"/>
      <c r="CWX14" s="162"/>
      <c r="CWY14" s="162"/>
      <c r="CWZ14" s="162"/>
      <c r="CXA14" s="162"/>
      <c r="CXB14" s="162"/>
      <c r="CXC14" s="162"/>
      <c r="CXD14" s="162"/>
      <c r="CXE14" s="162"/>
      <c r="CXF14" s="162"/>
      <c r="CXG14" s="162"/>
      <c r="CXH14" s="162"/>
      <c r="CXI14" s="162"/>
      <c r="CXJ14" s="162"/>
      <c r="CXK14" s="162"/>
      <c r="CXL14" s="162"/>
      <c r="CXM14" s="162"/>
      <c r="CXN14" s="162"/>
      <c r="CXO14" s="162"/>
      <c r="CXP14" s="162"/>
      <c r="CXQ14" s="162"/>
      <c r="CXR14" s="162"/>
      <c r="CXS14" s="162"/>
      <c r="CXT14" s="162"/>
      <c r="CXU14" s="162"/>
      <c r="CXV14" s="162"/>
      <c r="CXW14" s="162"/>
      <c r="CXX14" s="162"/>
      <c r="CXY14" s="162"/>
      <c r="CXZ14" s="162"/>
      <c r="CYA14" s="162"/>
      <c r="CYB14" s="162"/>
      <c r="CYC14" s="162"/>
      <c r="CYD14" s="162"/>
      <c r="CYE14" s="162"/>
      <c r="CYF14" s="162"/>
      <c r="CYG14" s="162"/>
      <c r="CYH14" s="162"/>
      <c r="CYI14" s="162"/>
      <c r="CYJ14" s="162"/>
      <c r="CYK14" s="162"/>
      <c r="CYL14" s="162"/>
      <c r="CYM14" s="162"/>
      <c r="CYN14" s="162"/>
      <c r="CYO14" s="162"/>
      <c r="CYP14" s="162"/>
      <c r="CYQ14" s="162"/>
      <c r="CYR14" s="162"/>
      <c r="CYS14" s="162"/>
      <c r="CYT14" s="162"/>
      <c r="CYU14" s="162"/>
      <c r="CYV14" s="162"/>
      <c r="CYW14" s="162"/>
      <c r="CYX14" s="162"/>
      <c r="CYY14" s="162"/>
      <c r="CYZ14" s="162"/>
      <c r="CZA14" s="162"/>
      <c r="CZB14" s="162"/>
      <c r="CZC14" s="162"/>
      <c r="CZD14" s="162"/>
      <c r="CZE14" s="162"/>
      <c r="CZF14" s="162"/>
      <c r="CZG14" s="162"/>
      <c r="CZH14" s="162"/>
      <c r="CZI14" s="162"/>
      <c r="CZJ14" s="162"/>
      <c r="CZK14" s="162"/>
      <c r="CZL14" s="162"/>
      <c r="CZM14" s="162"/>
      <c r="CZN14" s="162"/>
      <c r="CZO14" s="162"/>
      <c r="CZP14" s="162"/>
      <c r="CZQ14" s="162"/>
      <c r="CZR14" s="162"/>
      <c r="CZS14" s="162"/>
      <c r="CZT14" s="162"/>
      <c r="CZU14" s="162"/>
      <c r="CZV14" s="162"/>
      <c r="CZW14" s="162"/>
      <c r="CZX14" s="162"/>
      <c r="CZY14" s="162"/>
      <c r="CZZ14" s="162"/>
      <c r="DAA14" s="162"/>
      <c r="DAB14" s="162"/>
      <c r="DAC14" s="162"/>
      <c r="DAD14" s="162"/>
      <c r="DAE14" s="162"/>
      <c r="DAF14" s="162"/>
      <c r="DAG14" s="162"/>
      <c r="DAH14" s="162"/>
      <c r="DAI14" s="162"/>
      <c r="DAJ14" s="162"/>
      <c r="DAK14" s="162"/>
      <c r="DAL14" s="162"/>
      <c r="DAM14" s="162"/>
      <c r="DAN14" s="162"/>
      <c r="DAO14" s="162"/>
      <c r="DAP14" s="162"/>
      <c r="DAQ14" s="162"/>
      <c r="DAR14" s="162"/>
      <c r="DAS14" s="162"/>
      <c r="DAT14" s="162"/>
      <c r="DAU14" s="162"/>
      <c r="DAV14" s="162"/>
      <c r="DAW14" s="162"/>
      <c r="DAX14" s="162"/>
      <c r="DAY14" s="162"/>
      <c r="DAZ14" s="162"/>
      <c r="DBA14" s="162"/>
      <c r="DBB14" s="162"/>
      <c r="DBC14" s="162"/>
      <c r="DBD14" s="162"/>
      <c r="DBE14" s="162"/>
      <c r="DBF14" s="162"/>
      <c r="DBG14" s="162"/>
      <c r="DBH14" s="162"/>
      <c r="DBI14" s="162"/>
      <c r="DBJ14" s="162"/>
      <c r="DBK14" s="162"/>
      <c r="DBL14" s="162"/>
      <c r="DBM14" s="162"/>
      <c r="DBN14" s="162"/>
      <c r="DBO14" s="162"/>
      <c r="DBP14" s="162"/>
      <c r="DBQ14" s="162"/>
      <c r="DBR14" s="162"/>
      <c r="DBS14" s="162"/>
      <c r="DBT14" s="162"/>
      <c r="DBU14" s="162"/>
      <c r="DBV14" s="162"/>
      <c r="DBW14" s="162"/>
      <c r="DBX14" s="162"/>
      <c r="DBY14" s="162"/>
      <c r="DBZ14" s="162"/>
      <c r="DCA14" s="162"/>
      <c r="DCB14" s="162"/>
      <c r="DCC14" s="162"/>
      <c r="DCD14" s="162"/>
      <c r="DCE14" s="162"/>
      <c r="DCF14" s="162"/>
      <c r="DCG14" s="162"/>
      <c r="DCH14" s="162"/>
      <c r="DCI14" s="162"/>
      <c r="DCJ14" s="162"/>
      <c r="DCK14" s="162"/>
      <c r="DCL14" s="162"/>
      <c r="DCM14" s="162"/>
      <c r="DCN14" s="162"/>
      <c r="DCO14" s="162"/>
      <c r="DCP14" s="162"/>
      <c r="DCQ14" s="162"/>
      <c r="DCR14" s="162"/>
      <c r="DCS14" s="162"/>
      <c r="DCT14" s="162"/>
      <c r="DCU14" s="162"/>
      <c r="DCV14" s="162"/>
      <c r="DCW14" s="162"/>
      <c r="DCX14" s="162"/>
      <c r="DCY14" s="162"/>
      <c r="DCZ14" s="162"/>
      <c r="DDA14" s="162"/>
      <c r="DDB14" s="162"/>
      <c r="DDC14" s="162"/>
      <c r="DDD14" s="162"/>
      <c r="DDE14" s="162"/>
      <c r="DDF14" s="162"/>
      <c r="DDG14" s="162"/>
      <c r="DDH14" s="162"/>
      <c r="DDI14" s="162"/>
      <c r="DDJ14" s="162"/>
      <c r="DDK14" s="162"/>
      <c r="DDL14" s="162"/>
      <c r="DDM14" s="162"/>
      <c r="DDN14" s="162"/>
      <c r="DDO14" s="162"/>
      <c r="DDP14" s="162"/>
      <c r="DDQ14" s="162"/>
      <c r="DDR14" s="162"/>
      <c r="DDS14" s="162"/>
      <c r="DDT14" s="162"/>
      <c r="DDU14" s="162"/>
      <c r="DDV14" s="162"/>
      <c r="DDW14" s="162"/>
      <c r="DDX14" s="162"/>
      <c r="DDY14" s="162"/>
      <c r="DDZ14" s="162"/>
      <c r="DEA14" s="162"/>
      <c r="DEB14" s="162"/>
      <c r="DEC14" s="162"/>
      <c r="DED14" s="162"/>
      <c r="DEE14" s="162"/>
      <c r="DEF14" s="162"/>
      <c r="DEG14" s="162"/>
      <c r="DEH14" s="162"/>
      <c r="DEI14" s="162"/>
      <c r="DEJ14" s="162"/>
      <c r="DEK14" s="162"/>
      <c r="DEL14" s="162"/>
      <c r="DEM14" s="162"/>
      <c r="DEN14" s="162"/>
      <c r="DEO14" s="162"/>
      <c r="DEP14" s="162"/>
      <c r="DEQ14" s="162"/>
      <c r="DER14" s="162"/>
      <c r="DES14" s="162"/>
      <c r="DET14" s="162"/>
      <c r="DEU14" s="162"/>
      <c r="DEV14" s="162"/>
      <c r="DEW14" s="162"/>
      <c r="DEX14" s="162"/>
      <c r="DEY14" s="162"/>
      <c r="DEZ14" s="162"/>
      <c r="DFA14" s="162"/>
      <c r="DFB14" s="162"/>
      <c r="DFC14" s="162"/>
      <c r="DFD14" s="162"/>
      <c r="DFE14" s="162"/>
      <c r="DFF14" s="162"/>
      <c r="DFG14" s="162"/>
      <c r="DFH14" s="162"/>
      <c r="DFI14" s="162"/>
      <c r="DFJ14" s="162"/>
      <c r="DFK14" s="162"/>
      <c r="DFL14" s="162"/>
      <c r="DFM14" s="162"/>
      <c r="DFN14" s="162"/>
      <c r="DFO14" s="162"/>
      <c r="DFP14" s="162"/>
      <c r="DFQ14" s="162"/>
      <c r="DFR14" s="162"/>
      <c r="DFS14" s="162"/>
      <c r="DFT14" s="162"/>
      <c r="DFU14" s="162"/>
      <c r="DFV14" s="162"/>
      <c r="DFW14" s="162"/>
      <c r="DFX14" s="162"/>
      <c r="DFY14" s="162"/>
      <c r="DFZ14" s="162"/>
      <c r="DGA14" s="162"/>
      <c r="DGB14" s="162"/>
      <c r="DGC14" s="162"/>
      <c r="DGD14" s="162"/>
      <c r="DGE14" s="162"/>
      <c r="DGF14" s="162"/>
      <c r="DGG14" s="162"/>
      <c r="DGH14" s="162"/>
      <c r="DGI14" s="162"/>
      <c r="DGJ14" s="162"/>
      <c r="DGK14" s="162"/>
      <c r="DGL14" s="162"/>
      <c r="DGM14" s="162"/>
      <c r="DGN14" s="162"/>
      <c r="DGO14" s="162"/>
      <c r="DGP14" s="162"/>
      <c r="DGQ14" s="162"/>
      <c r="DGR14" s="162"/>
      <c r="DGS14" s="162"/>
      <c r="DGT14" s="162"/>
      <c r="DGU14" s="162"/>
      <c r="DGV14" s="162"/>
      <c r="DGW14" s="162"/>
      <c r="DGX14" s="162"/>
      <c r="DGY14" s="162"/>
      <c r="DGZ14" s="162"/>
      <c r="DHA14" s="162"/>
      <c r="DHB14" s="162"/>
      <c r="DHC14" s="162"/>
      <c r="DHD14" s="162"/>
      <c r="DHE14" s="162"/>
      <c r="DHF14" s="162"/>
      <c r="DHG14" s="162"/>
      <c r="DHH14" s="162"/>
      <c r="DHI14" s="162"/>
      <c r="DHJ14" s="162"/>
      <c r="DHK14" s="162"/>
      <c r="DHL14" s="162"/>
      <c r="DHM14" s="162"/>
      <c r="DHN14" s="162"/>
      <c r="DHO14" s="162"/>
      <c r="DHP14" s="162"/>
      <c r="DHQ14" s="162"/>
      <c r="DHR14" s="162"/>
      <c r="DHS14" s="162"/>
      <c r="DHT14" s="162"/>
      <c r="DHU14" s="162"/>
      <c r="DHV14" s="162"/>
      <c r="DHW14" s="162"/>
      <c r="DHX14" s="162"/>
      <c r="DHY14" s="162"/>
      <c r="DHZ14" s="162"/>
      <c r="DIA14" s="162"/>
      <c r="DIB14" s="162"/>
      <c r="DIC14" s="162"/>
      <c r="DID14" s="162"/>
      <c r="DIE14" s="162"/>
      <c r="DIF14" s="162"/>
      <c r="DIG14" s="162"/>
      <c r="DIH14" s="162"/>
      <c r="DII14" s="162"/>
      <c r="DIJ14" s="162"/>
      <c r="DIK14" s="162"/>
      <c r="DIL14" s="162"/>
      <c r="DIM14" s="162"/>
      <c r="DIN14" s="162"/>
      <c r="DIO14" s="162"/>
      <c r="DIP14" s="162"/>
      <c r="DIQ14" s="162"/>
      <c r="DIR14" s="162"/>
      <c r="DIS14" s="162"/>
      <c r="DIT14" s="162"/>
      <c r="DIU14" s="162"/>
      <c r="DIV14" s="162"/>
      <c r="DIW14" s="162"/>
      <c r="DIX14" s="162"/>
      <c r="DIY14" s="162"/>
      <c r="DIZ14" s="162"/>
      <c r="DJA14" s="162"/>
      <c r="DJB14" s="162"/>
      <c r="DJC14" s="162"/>
      <c r="DJD14" s="162"/>
      <c r="DJE14" s="162"/>
      <c r="DJF14" s="162"/>
      <c r="DJG14" s="162"/>
      <c r="DJH14" s="162"/>
      <c r="DJI14" s="162"/>
      <c r="DJJ14" s="162"/>
      <c r="DJK14" s="162"/>
      <c r="DJL14" s="162"/>
      <c r="DJM14" s="162"/>
      <c r="DJN14" s="162"/>
      <c r="DJO14" s="162"/>
      <c r="DJP14" s="162"/>
      <c r="DJQ14" s="162"/>
      <c r="DJR14" s="162"/>
      <c r="DJS14" s="162"/>
      <c r="DJT14" s="162"/>
      <c r="DJU14" s="162"/>
      <c r="DJV14" s="162"/>
      <c r="DJW14" s="162"/>
      <c r="DJX14" s="162"/>
      <c r="DJY14" s="162"/>
      <c r="DJZ14" s="162"/>
      <c r="DKA14" s="162"/>
      <c r="DKB14" s="162"/>
      <c r="DKC14" s="162"/>
      <c r="DKD14" s="162"/>
      <c r="DKE14" s="162"/>
      <c r="DKF14" s="162"/>
      <c r="DKG14" s="162"/>
      <c r="DKH14" s="162"/>
      <c r="DKI14" s="162"/>
      <c r="DKJ14" s="162"/>
      <c r="DKK14" s="162"/>
      <c r="DKL14" s="162"/>
      <c r="DKM14" s="162"/>
      <c r="DKN14" s="162"/>
      <c r="DKO14" s="162"/>
      <c r="DKP14" s="162"/>
      <c r="DKQ14" s="162"/>
      <c r="DKR14" s="162"/>
      <c r="DKS14" s="162"/>
      <c r="DKT14" s="162"/>
      <c r="DKU14" s="162"/>
      <c r="DKV14" s="162"/>
      <c r="DKW14" s="162"/>
      <c r="DKX14" s="162"/>
      <c r="DKY14" s="162"/>
      <c r="DKZ14" s="162"/>
      <c r="DLA14" s="162"/>
      <c r="DLB14" s="162"/>
      <c r="DLC14" s="162"/>
      <c r="DLD14" s="162"/>
      <c r="DLE14" s="162"/>
      <c r="DLF14" s="162"/>
      <c r="DLG14" s="162"/>
      <c r="DLH14" s="162"/>
      <c r="DLI14" s="162"/>
      <c r="DLJ14" s="162"/>
      <c r="DLK14" s="162"/>
      <c r="DLL14" s="162"/>
      <c r="DLM14" s="162"/>
      <c r="DLN14" s="162"/>
      <c r="DLO14" s="162"/>
      <c r="DLP14" s="162"/>
      <c r="DLQ14" s="162"/>
      <c r="DLR14" s="162"/>
      <c r="DLS14" s="162"/>
      <c r="DLT14" s="162"/>
      <c r="DLU14" s="162"/>
      <c r="DLV14" s="162"/>
      <c r="DLW14" s="162"/>
      <c r="DLX14" s="162"/>
      <c r="DLY14" s="162"/>
      <c r="DLZ14" s="162"/>
      <c r="DMA14" s="162"/>
      <c r="DMB14" s="162"/>
      <c r="DMC14" s="162"/>
      <c r="DMD14" s="162"/>
      <c r="DME14" s="162"/>
      <c r="DMF14" s="162"/>
      <c r="DMG14" s="162"/>
      <c r="DMH14" s="162"/>
      <c r="DMI14" s="162"/>
      <c r="DMJ14" s="162"/>
      <c r="DMK14" s="162"/>
      <c r="DML14" s="162"/>
      <c r="DMM14" s="162"/>
      <c r="DMN14" s="162"/>
      <c r="DMO14" s="162"/>
      <c r="DMP14" s="162"/>
      <c r="DMQ14" s="162"/>
      <c r="DMR14" s="162"/>
      <c r="DMS14" s="162"/>
      <c r="DMT14" s="162"/>
      <c r="DMU14" s="162"/>
      <c r="DMV14" s="162"/>
      <c r="DMW14" s="162"/>
      <c r="DMX14" s="162"/>
      <c r="DMY14" s="162"/>
      <c r="DMZ14" s="162"/>
      <c r="DNA14" s="162"/>
      <c r="DNB14" s="162"/>
      <c r="DNC14" s="162"/>
      <c r="DND14" s="162"/>
      <c r="DNE14" s="162"/>
      <c r="DNF14" s="162"/>
      <c r="DNG14" s="162"/>
      <c r="DNH14" s="162"/>
      <c r="DNI14" s="162"/>
      <c r="DNJ14" s="162"/>
      <c r="DNK14" s="162"/>
      <c r="DNL14" s="162"/>
      <c r="DNM14" s="162"/>
      <c r="DNN14" s="162"/>
      <c r="DNO14" s="162"/>
      <c r="DNP14" s="162"/>
      <c r="DNQ14" s="162"/>
      <c r="DNR14" s="162"/>
      <c r="DNS14" s="162"/>
      <c r="DNT14" s="162"/>
      <c r="DNU14" s="162"/>
      <c r="DNV14" s="162"/>
      <c r="DNW14" s="162"/>
      <c r="DNX14" s="162"/>
      <c r="DNY14" s="162"/>
      <c r="DNZ14" s="162"/>
      <c r="DOA14" s="162"/>
      <c r="DOB14" s="162"/>
      <c r="DOC14" s="162"/>
      <c r="DOD14" s="162"/>
      <c r="DOE14" s="162"/>
      <c r="DOF14" s="162"/>
      <c r="DOG14" s="162"/>
      <c r="DOH14" s="162"/>
      <c r="DOI14" s="162"/>
      <c r="DOJ14" s="162"/>
      <c r="DOK14" s="162"/>
      <c r="DOL14" s="162"/>
      <c r="DOM14" s="162"/>
      <c r="DON14" s="162"/>
      <c r="DOO14" s="162"/>
      <c r="DOP14" s="162"/>
      <c r="DOQ14" s="162"/>
      <c r="DOR14" s="162"/>
      <c r="DOS14" s="162"/>
      <c r="DOT14" s="162"/>
      <c r="DOU14" s="162"/>
      <c r="DOV14" s="162"/>
      <c r="DOW14" s="162"/>
      <c r="DOX14" s="162"/>
      <c r="DOY14" s="162"/>
      <c r="DOZ14" s="162"/>
      <c r="DPA14" s="162"/>
      <c r="DPB14" s="162"/>
      <c r="DPC14" s="162"/>
      <c r="DPD14" s="162"/>
      <c r="DPE14" s="162"/>
      <c r="DPF14" s="162"/>
      <c r="DPG14" s="162"/>
      <c r="DPH14" s="162"/>
      <c r="DPI14" s="162"/>
      <c r="DPJ14" s="162"/>
      <c r="DPK14" s="162"/>
      <c r="DPL14" s="162"/>
      <c r="DPM14" s="162"/>
      <c r="DPN14" s="162"/>
      <c r="DPO14" s="162"/>
      <c r="DPP14" s="162"/>
      <c r="DPQ14" s="162"/>
      <c r="DPR14" s="162"/>
      <c r="DPS14" s="162"/>
      <c r="DPT14" s="162"/>
      <c r="DPU14" s="162"/>
      <c r="DPV14" s="162"/>
      <c r="DPW14" s="162"/>
      <c r="DPX14" s="162"/>
      <c r="DPY14" s="162"/>
      <c r="DPZ14" s="162"/>
      <c r="DQA14" s="162"/>
      <c r="DQB14" s="162"/>
      <c r="DQC14" s="162"/>
      <c r="DQD14" s="162"/>
      <c r="DQE14" s="162"/>
      <c r="DQF14" s="162"/>
      <c r="DQG14" s="162"/>
      <c r="DQH14" s="162"/>
      <c r="DQI14" s="162"/>
      <c r="DQJ14" s="162"/>
      <c r="DQK14" s="162"/>
      <c r="DQL14" s="162"/>
      <c r="DQM14" s="162"/>
      <c r="DQN14" s="162"/>
      <c r="DQO14" s="162"/>
      <c r="DQP14" s="162"/>
      <c r="DQQ14" s="162"/>
      <c r="DQR14" s="162"/>
      <c r="DQS14" s="162"/>
      <c r="DQT14" s="162"/>
      <c r="DQU14" s="162"/>
      <c r="DQV14" s="162"/>
      <c r="DQW14" s="162"/>
      <c r="DQX14" s="162"/>
      <c r="DQY14" s="162"/>
      <c r="DQZ14" s="162"/>
      <c r="DRA14" s="162"/>
      <c r="DRB14" s="162"/>
      <c r="DRC14" s="162"/>
      <c r="DRD14" s="162"/>
      <c r="DRE14" s="162"/>
      <c r="DRF14" s="162"/>
      <c r="DRG14" s="162"/>
      <c r="DRH14" s="162"/>
      <c r="DRI14" s="162"/>
      <c r="DRJ14" s="162"/>
      <c r="DRK14" s="162"/>
      <c r="DRL14" s="162"/>
      <c r="DRM14" s="162"/>
      <c r="DRN14" s="162"/>
      <c r="DRO14" s="162"/>
      <c r="DRP14" s="162"/>
      <c r="DRQ14" s="162"/>
      <c r="DRR14" s="162"/>
      <c r="DRS14" s="162"/>
      <c r="DRT14" s="162"/>
      <c r="DRU14" s="162"/>
      <c r="DRV14" s="162"/>
      <c r="DRW14" s="162"/>
      <c r="DRX14" s="162"/>
      <c r="DRY14" s="162"/>
      <c r="DRZ14" s="162"/>
      <c r="DSA14" s="162"/>
      <c r="DSB14" s="162"/>
      <c r="DSC14" s="162"/>
      <c r="DSD14" s="162"/>
      <c r="DSE14" s="162"/>
      <c r="DSF14" s="162"/>
      <c r="DSG14" s="162"/>
      <c r="DSH14" s="162"/>
      <c r="DSI14" s="162"/>
      <c r="DSJ14" s="162"/>
      <c r="DSK14" s="162"/>
      <c r="DSL14" s="162"/>
      <c r="DSM14" s="162"/>
      <c r="DSN14" s="162"/>
      <c r="DSO14" s="162"/>
      <c r="DSP14" s="162"/>
      <c r="DSQ14" s="162"/>
      <c r="DSR14" s="162"/>
      <c r="DSS14" s="162"/>
      <c r="DST14" s="162"/>
      <c r="DSU14" s="162"/>
      <c r="DSV14" s="162"/>
      <c r="DSW14" s="162"/>
      <c r="DSX14" s="162"/>
      <c r="DSY14" s="162"/>
      <c r="DSZ14" s="162"/>
      <c r="DTA14" s="162"/>
      <c r="DTB14" s="162"/>
      <c r="DTC14" s="162"/>
      <c r="DTD14" s="162"/>
      <c r="DTE14" s="162"/>
      <c r="DTF14" s="162"/>
      <c r="DTG14" s="162"/>
      <c r="DTH14" s="162"/>
      <c r="DTI14" s="162"/>
      <c r="DTJ14" s="162"/>
      <c r="DTK14" s="162"/>
      <c r="DTL14" s="162"/>
      <c r="DTM14" s="162"/>
      <c r="DTN14" s="162"/>
      <c r="DTO14" s="162"/>
      <c r="DTP14" s="162"/>
      <c r="DTQ14" s="162"/>
      <c r="DTR14" s="162"/>
      <c r="DTS14" s="162"/>
      <c r="DTT14" s="162"/>
      <c r="DTU14" s="162"/>
      <c r="DTV14" s="162"/>
      <c r="DTW14" s="162"/>
      <c r="DTX14" s="162"/>
      <c r="DTY14" s="162"/>
      <c r="DTZ14" s="162"/>
      <c r="DUA14" s="162"/>
      <c r="DUB14" s="162"/>
      <c r="DUC14" s="162"/>
      <c r="DUD14" s="162"/>
      <c r="DUE14" s="162"/>
      <c r="DUF14" s="162"/>
      <c r="DUG14" s="162"/>
      <c r="DUH14" s="162"/>
      <c r="DUI14" s="162"/>
      <c r="DUJ14" s="162"/>
      <c r="DUK14" s="162"/>
      <c r="DUL14" s="162"/>
      <c r="DUM14" s="162"/>
      <c r="DUN14" s="162"/>
      <c r="DUO14" s="162"/>
      <c r="DUP14" s="162"/>
      <c r="DUQ14" s="162"/>
      <c r="DUR14" s="162"/>
      <c r="DUS14" s="162"/>
      <c r="DUT14" s="162"/>
      <c r="DUU14" s="162"/>
      <c r="DUV14" s="162"/>
      <c r="DUW14" s="162"/>
      <c r="DUX14" s="162"/>
      <c r="DUY14" s="162"/>
      <c r="DUZ14" s="162"/>
      <c r="DVA14" s="162"/>
      <c r="DVB14" s="162"/>
      <c r="DVC14" s="162"/>
      <c r="DVD14" s="162"/>
      <c r="DVE14" s="162"/>
      <c r="DVF14" s="162"/>
      <c r="DVG14" s="162"/>
      <c r="DVH14" s="162"/>
      <c r="DVI14" s="162"/>
      <c r="DVJ14" s="162"/>
      <c r="DVK14" s="162"/>
      <c r="DVL14" s="162"/>
      <c r="DVM14" s="162"/>
      <c r="DVN14" s="162"/>
      <c r="DVO14" s="162"/>
      <c r="DVP14" s="162"/>
      <c r="DVQ14" s="162"/>
      <c r="DVR14" s="162"/>
      <c r="DVS14" s="162"/>
      <c r="DVT14" s="162"/>
      <c r="DVU14" s="162"/>
      <c r="DVV14" s="162"/>
      <c r="DVW14" s="162"/>
      <c r="DVX14" s="162"/>
      <c r="DVY14" s="162"/>
      <c r="DVZ14" s="162"/>
      <c r="DWA14" s="162"/>
      <c r="DWB14" s="162"/>
      <c r="DWC14" s="162"/>
      <c r="DWD14" s="162"/>
      <c r="DWE14" s="162"/>
      <c r="DWF14" s="162"/>
      <c r="DWG14" s="162"/>
      <c r="DWH14" s="162"/>
      <c r="DWI14" s="162"/>
      <c r="DWJ14" s="162"/>
      <c r="DWK14" s="162"/>
      <c r="DWL14" s="162"/>
      <c r="DWM14" s="162"/>
      <c r="DWN14" s="162"/>
      <c r="DWO14" s="162"/>
      <c r="DWP14" s="162"/>
      <c r="DWQ14" s="162"/>
      <c r="DWR14" s="162"/>
      <c r="DWS14" s="162"/>
      <c r="DWT14" s="162"/>
      <c r="DWU14" s="162"/>
      <c r="DWV14" s="162"/>
      <c r="DWW14" s="162"/>
      <c r="DWX14" s="162"/>
      <c r="DWY14" s="162"/>
      <c r="DWZ14" s="162"/>
      <c r="DXA14" s="162"/>
      <c r="DXB14" s="162"/>
      <c r="DXC14" s="162"/>
      <c r="DXD14" s="162"/>
      <c r="DXE14" s="162"/>
      <c r="DXF14" s="162"/>
      <c r="DXG14" s="162"/>
      <c r="DXH14" s="162"/>
      <c r="DXI14" s="162"/>
      <c r="DXJ14" s="162"/>
      <c r="DXK14" s="162"/>
      <c r="DXL14" s="162"/>
      <c r="DXM14" s="162"/>
      <c r="DXN14" s="162"/>
      <c r="DXO14" s="162"/>
      <c r="DXP14" s="162"/>
      <c r="DXQ14" s="162"/>
      <c r="DXR14" s="162"/>
      <c r="DXS14" s="162"/>
      <c r="DXT14" s="162"/>
      <c r="DXU14" s="162"/>
      <c r="DXV14" s="162"/>
      <c r="DXW14" s="162"/>
      <c r="DXX14" s="162"/>
      <c r="DXY14" s="162"/>
      <c r="DXZ14" s="162"/>
      <c r="DYA14" s="162"/>
      <c r="DYB14" s="162"/>
      <c r="DYC14" s="162"/>
      <c r="DYD14" s="162"/>
      <c r="DYE14" s="162"/>
      <c r="DYF14" s="162"/>
      <c r="DYG14" s="162"/>
      <c r="DYH14" s="162"/>
      <c r="DYI14" s="162"/>
      <c r="DYJ14" s="162"/>
      <c r="DYK14" s="162"/>
      <c r="DYL14" s="162"/>
      <c r="DYM14" s="162"/>
      <c r="DYN14" s="162"/>
      <c r="DYO14" s="162"/>
      <c r="DYP14" s="162"/>
      <c r="DYQ14" s="162"/>
      <c r="DYR14" s="162"/>
      <c r="DYS14" s="162"/>
      <c r="DYT14" s="162"/>
      <c r="DYU14" s="162"/>
      <c r="DYV14" s="162"/>
      <c r="DYW14" s="162"/>
      <c r="DYX14" s="162"/>
      <c r="DYY14" s="162"/>
      <c r="DYZ14" s="162"/>
      <c r="DZA14" s="162"/>
      <c r="DZB14" s="162"/>
      <c r="DZC14" s="162"/>
      <c r="DZD14" s="162"/>
      <c r="DZE14" s="162"/>
      <c r="DZF14" s="162"/>
      <c r="DZG14" s="162"/>
      <c r="DZH14" s="162"/>
      <c r="DZI14" s="162"/>
      <c r="DZJ14" s="162"/>
      <c r="DZK14" s="162"/>
      <c r="DZL14" s="162"/>
      <c r="DZM14" s="162"/>
      <c r="DZN14" s="162"/>
      <c r="DZO14" s="162"/>
      <c r="DZP14" s="162"/>
      <c r="DZQ14" s="162"/>
      <c r="DZR14" s="162"/>
      <c r="DZS14" s="162"/>
      <c r="DZT14" s="162"/>
      <c r="DZU14" s="162"/>
      <c r="DZV14" s="162"/>
      <c r="DZW14" s="162"/>
      <c r="DZX14" s="162"/>
      <c r="DZY14" s="162"/>
      <c r="DZZ14" s="162"/>
      <c r="EAA14" s="162"/>
      <c r="EAB14" s="162"/>
      <c r="EAC14" s="162"/>
      <c r="EAD14" s="162"/>
      <c r="EAE14" s="162"/>
      <c r="EAF14" s="162"/>
      <c r="EAG14" s="162"/>
      <c r="EAH14" s="162"/>
      <c r="EAI14" s="162"/>
      <c r="EAJ14" s="162"/>
      <c r="EAK14" s="162"/>
      <c r="EAL14" s="162"/>
      <c r="EAM14" s="162"/>
      <c r="EAN14" s="162"/>
      <c r="EAO14" s="162"/>
      <c r="EAP14" s="162"/>
      <c r="EAQ14" s="162"/>
      <c r="EAR14" s="162"/>
      <c r="EAS14" s="162"/>
      <c r="EAT14" s="162"/>
      <c r="EAU14" s="162"/>
      <c r="EAV14" s="162"/>
      <c r="EAW14" s="162"/>
      <c r="EAX14" s="162"/>
      <c r="EAY14" s="162"/>
      <c r="EAZ14" s="162"/>
      <c r="EBA14" s="162"/>
      <c r="EBB14" s="162"/>
      <c r="EBC14" s="162"/>
      <c r="EBD14" s="162"/>
      <c r="EBE14" s="162"/>
      <c r="EBF14" s="162"/>
      <c r="EBG14" s="162"/>
      <c r="EBH14" s="162"/>
      <c r="EBI14" s="162"/>
      <c r="EBJ14" s="162"/>
      <c r="EBK14" s="162"/>
      <c r="EBL14" s="162"/>
      <c r="EBM14" s="162"/>
      <c r="EBN14" s="162"/>
      <c r="EBO14" s="162"/>
      <c r="EBP14" s="162"/>
      <c r="EBQ14" s="162"/>
      <c r="EBR14" s="162"/>
      <c r="EBS14" s="162"/>
      <c r="EBT14" s="162"/>
      <c r="EBU14" s="162"/>
      <c r="EBV14" s="162"/>
      <c r="EBW14" s="162"/>
      <c r="EBX14" s="162"/>
      <c r="EBY14" s="162"/>
      <c r="EBZ14" s="162"/>
      <c r="ECA14" s="162"/>
      <c r="ECB14" s="162"/>
      <c r="ECC14" s="162"/>
      <c r="ECD14" s="162"/>
      <c r="ECE14" s="162"/>
      <c r="ECF14" s="162"/>
      <c r="ECG14" s="162"/>
      <c r="ECH14" s="162"/>
      <c r="ECI14" s="162"/>
      <c r="ECJ14" s="162"/>
      <c r="ECK14" s="162"/>
      <c r="ECL14" s="162"/>
      <c r="ECM14" s="162"/>
      <c r="ECN14" s="162"/>
      <c r="ECO14" s="162"/>
      <c r="ECP14" s="162"/>
      <c r="ECQ14" s="162"/>
      <c r="ECR14" s="162"/>
      <c r="ECS14" s="162"/>
      <c r="ECT14" s="162"/>
      <c r="ECU14" s="162"/>
      <c r="ECV14" s="162"/>
      <c r="ECW14" s="162"/>
      <c r="ECX14" s="162"/>
      <c r="ECY14" s="162"/>
      <c r="ECZ14" s="162"/>
      <c r="EDA14" s="162"/>
      <c r="EDB14" s="162"/>
      <c r="EDC14" s="162"/>
      <c r="EDD14" s="162"/>
      <c r="EDE14" s="162"/>
      <c r="EDF14" s="162"/>
      <c r="EDG14" s="162"/>
      <c r="EDH14" s="162"/>
      <c r="EDI14" s="162"/>
      <c r="EDJ14" s="162"/>
      <c r="EDK14" s="162"/>
      <c r="EDL14" s="162"/>
      <c r="EDM14" s="162"/>
      <c r="EDN14" s="162"/>
      <c r="EDO14" s="162"/>
      <c r="EDP14" s="162"/>
      <c r="EDQ14" s="162"/>
      <c r="EDR14" s="162"/>
      <c r="EDS14" s="162"/>
      <c r="EDT14" s="162"/>
      <c r="EDU14" s="162"/>
      <c r="EDV14" s="162"/>
      <c r="EDW14" s="162"/>
      <c r="EDX14" s="162"/>
      <c r="EDY14" s="162"/>
      <c r="EDZ14" s="162"/>
      <c r="EEA14" s="162"/>
      <c r="EEB14" s="162"/>
      <c r="EEC14" s="162"/>
      <c r="EED14" s="162"/>
      <c r="EEE14" s="162"/>
      <c r="EEF14" s="162"/>
      <c r="EEG14" s="162"/>
      <c r="EEH14" s="162"/>
      <c r="EEI14" s="162"/>
      <c r="EEJ14" s="162"/>
      <c r="EEK14" s="162"/>
      <c r="EEL14" s="162"/>
      <c r="EEM14" s="162"/>
      <c r="EEN14" s="162"/>
      <c r="EEO14" s="162"/>
      <c r="EEP14" s="162"/>
      <c r="EEQ14" s="162"/>
      <c r="EER14" s="162"/>
      <c r="EES14" s="162"/>
      <c r="EET14" s="162"/>
      <c r="EEU14" s="162"/>
      <c r="EEV14" s="162"/>
      <c r="EEW14" s="162"/>
      <c r="EEX14" s="162"/>
      <c r="EEY14" s="162"/>
      <c r="EEZ14" s="162"/>
      <c r="EFA14" s="162"/>
      <c r="EFB14" s="162"/>
      <c r="EFC14" s="162"/>
      <c r="EFD14" s="162"/>
      <c r="EFE14" s="162"/>
      <c r="EFF14" s="162"/>
      <c r="EFG14" s="162"/>
      <c r="EFH14" s="162"/>
      <c r="EFI14" s="162"/>
      <c r="EFJ14" s="162"/>
      <c r="EFK14" s="162"/>
      <c r="EFL14" s="162"/>
      <c r="EFM14" s="162"/>
      <c r="EFN14" s="162"/>
      <c r="EFO14" s="162"/>
      <c r="EFP14" s="162"/>
      <c r="EFQ14" s="162"/>
      <c r="EFR14" s="162"/>
      <c r="EFS14" s="162"/>
      <c r="EFT14" s="162"/>
      <c r="EFU14" s="162"/>
      <c r="EFV14" s="162"/>
      <c r="EFW14" s="162"/>
      <c r="EFX14" s="162"/>
      <c r="EFY14" s="162"/>
      <c r="EFZ14" s="162"/>
      <c r="EGA14" s="162"/>
      <c r="EGB14" s="162"/>
      <c r="EGC14" s="162"/>
      <c r="EGD14" s="162"/>
      <c r="EGE14" s="162"/>
      <c r="EGF14" s="162"/>
      <c r="EGG14" s="162"/>
      <c r="EGH14" s="162"/>
      <c r="EGI14" s="162"/>
      <c r="EGJ14" s="162"/>
      <c r="EGK14" s="162"/>
      <c r="EGL14" s="162"/>
      <c r="EGM14" s="162"/>
      <c r="EGN14" s="162"/>
      <c r="EGO14" s="162"/>
      <c r="EGP14" s="162"/>
      <c r="EGQ14" s="162"/>
      <c r="EGR14" s="162"/>
      <c r="EGS14" s="162"/>
      <c r="EGT14" s="162"/>
      <c r="EGU14" s="162"/>
      <c r="EGV14" s="162"/>
      <c r="EGW14" s="162"/>
      <c r="EGX14" s="162"/>
      <c r="EGY14" s="162"/>
      <c r="EGZ14" s="162"/>
      <c r="EHA14" s="162"/>
      <c r="EHB14" s="162"/>
      <c r="EHC14" s="162"/>
      <c r="EHD14" s="162"/>
      <c r="EHE14" s="162"/>
      <c r="EHF14" s="162"/>
      <c r="EHG14" s="162"/>
      <c r="EHH14" s="162"/>
      <c r="EHI14" s="162"/>
      <c r="EHJ14" s="162"/>
      <c r="EHK14" s="162"/>
      <c r="EHL14" s="162"/>
      <c r="EHM14" s="162"/>
      <c r="EHN14" s="162"/>
      <c r="EHO14" s="162"/>
      <c r="EHP14" s="162"/>
      <c r="EHQ14" s="162"/>
      <c r="EHR14" s="162"/>
      <c r="EHS14" s="162"/>
      <c r="EHT14" s="162"/>
      <c r="EHU14" s="162"/>
      <c r="EHV14" s="162"/>
      <c r="EHW14" s="162"/>
      <c r="EHX14" s="162"/>
      <c r="EHY14" s="162"/>
      <c r="EHZ14" s="162"/>
      <c r="EIA14" s="162"/>
      <c r="EIB14" s="162"/>
      <c r="EIC14" s="162"/>
      <c r="EID14" s="162"/>
      <c r="EIE14" s="162"/>
      <c r="EIF14" s="162"/>
      <c r="EIG14" s="162"/>
      <c r="EIH14" s="162"/>
      <c r="EII14" s="162"/>
      <c r="EIJ14" s="162"/>
      <c r="EIK14" s="162"/>
      <c r="EIL14" s="162"/>
      <c r="EIM14" s="162"/>
      <c r="EIN14" s="162"/>
      <c r="EIO14" s="162"/>
      <c r="EIP14" s="162"/>
      <c r="EIQ14" s="162"/>
      <c r="EIR14" s="162"/>
      <c r="EIS14" s="162"/>
      <c r="EIT14" s="162"/>
      <c r="EIU14" s="162"/>
      <c r="EIV14" s="162"/>
      <c r="EIW14" s="162"/>
      <c r="EIX14" s="162"/>
      <c r="EIY14" s="162"/>
      <c r="EIZ14" s="162"/>
      <c r="EJA14" s="162"/>
      <c r="EJB14" s="162"/>
      <c r="EJC14" s="162"/>
      <c r="EJD14" s="162"/>
      <c r="EJE14" s="162"/>
      <c r="EJF14" s="162"/>
      <c r="EJG14" s="162"/>
      <c r="EJH14" s="162"/>
      <c r="EJI14" s="162"/>
      <c r="EJJ14" s="162"/>
      <c r="EJK14" s="162"/>
      <c r="EJL14" s="162"/>
      <c r="EJM14" s="162"/>
      <c r="EJN14" s="162"/>
      <c r="EJO14" s="162"/>
      <c r="EJP14" s="162"/>
      <c r="EJQ14" s="162"/>
      <c r="EJR14" s="162"/>
      <c r="EJS14" s="162"/>
      <c r="EJT14" s="162"/>
      <c r="EJU14" s="162"/>
      <c r="EJV14" s="162"/>
      <c r="EJW14" s="162"/>
      <c r="EJX14" s="162"/>
      <c r="EJY14" s="162"/>
      <c r="EJZ14" s="162"/>
      <c r="EKA14" s="162"/>
      <c r="EKB14" s="162"/>
      <c r="EKC14" s="162"/>
      <c r="EKD14" s="162"/>
      <c r="EKE14" s="162"/>
      <c r="EKF14" s="162"/>
      <c r="EKG14" s="162"/>
      <c r="EKH14" s="162"/>
      <c r="EKI14" s="162"/>
      <c r="EKJ14" s="162"/>
      <c r="EKK14" s="162"/>
      <c r="EKL14" s="162"/>
      <c r="EKM14" s="162"/>
      <c r="EKN14" s="162"/>
      <c r="EKO14" s="162"/>
      <c r="EKP14" s="162"/>
      <c r="EKQ14" s="162"/>
      <c r="EKR14" s="162"/>
      <c r="EKS14" s="162"/>
      <c r="EKT14" s="162"/>
      <c r="EKU14" s="162"/>
      <c r="EKV14" s="162"/>
      <c r="EKW14" s="162"/>
      <c r="EKX14" s="162"/>
      <c r="EKY14" s="162"/>
      <c r="EKZ14" s="162"/>
      <c r="ELA14" s="162"/>
      <c r="ELB14" s="162"/>
      <c r="ELC14" s="162"/>
      <c r="ELD14" s="162"/>
      <c r="ELE14" s="162"/>
      <c r="ELF14" s="162"/>
      <c r="ELG14" s="162"/>
      <c r="ELH14" s="162"/>
      <c r="ELI14" s="162"/>
      <c r="ELJ14" s="162"/>
      <c r="ELK14" s="162"/>
      <c r="ELL14" s="162"/>
      <c r="ELM14" s="162"/>
      <c r="ELN14" s="162"/>
      <c r="ELO14" s="162"/>
      <c r="ELP14" s="162"/>
      <c r="ELQ14" s="162"/>
      <c r="ELR14" s="162"/>
      <c r="ELS14" s="162"/>
      <c r="ELT14" s="162"/>
      <c r="ELU14" s="162"/>
      <c r="ELV14" s="162"/>
      <c r="ELW14" s="162"/>
      <c r="ELX14" s="162"/>
      <c r="ELY14" s="162"/>
      <c r="ELZ14" s="162"/>
      <c r="EMA14" s="162"/>
      <c r="EMB14" s="162"/>
      <c r="EMC14" s="162"/>
      <c r="EMD14" s="162"/>
      <c r="EME14" s="162"/>
      <c r="EMF14" s="162"/>
      <c r="EMG14" s="162"/>
      <c r="EMH14" s="162"/>
      <c r="EMI14" s="162"/>
      <c r="EMJ14" s="162"/>
      <c r="EMK14" s="162"/>
      <c r="EML14" s="162"/>
      <c r="EMM14" s="162"/>
      <c r="EMN14" s="162"/>
      <c r="EMO14" s="162"/>
      <c r="EMP14" s="162"/>
      <c r="EMQ14" s="162"/>
      <c r="EMR14" s="162"/>
      <c r="EMS14" s="162"/>
      <c r="EMT14" s="162"/>
      <c r="EMU14" s="162"/>
      <c r="EMV14" s="162"/>
      <c r="EMW14" s="162"/>
      <c r="EMX14" s="162"/>
      <c r="EMY14" s="162"/>
      <c r="EMZ14" s="162"/>
      <c r="ENA14" s="162"/>
      <c r="ENB14" s="162"/>
      <c r="ENC14" s="162"/>
      <c r="END14" s="162"/>
      <c r="ENE14" s="162"/>
      <c r="ENF14" s="162"/>
      <c r="ENG14" s="162"/>
      <c r="ENH14" s="162"/>
      <c r="ENI14" s="162"/>
      <c r="ENJ14" s="162"/>
      <c r="ENK14" s="162"/>
      <c r="ENL14" s="162"/>
      <c r="ENM14" s="162"/>
      <c r="ENN14" s="162"/>
      <c r="ENO14" s="162"/>
      <c r="ENP14" s="162"/>
      <c r="ENQ14" s="162"/>
      <c r="ENR14" s="162"/>
      <c r="ENS14" s="162"/>
      <c r="ENT14" s="162"/>
      <c r="ENU14" s="162"/>
      <c r="ENV14" s="162"/>
      <c r="ENW14" s="162"/>
      <c r="ENX14" s="162"/>
      <c r="ENY14" s="162"/>
      <c r="ENZ14" s="162"/>
      <c r="EOA14" s="162"/>
      <c r="EOB14" s="162"/>
      <c r="EOC14" s="162"/>
      <c r="EOD14" s="162"/>
      <c r="EOE14" s="162"/>
      <c r="EOF14" s="162"/>
      <c r="EOG14" s="162"/>
      <c r="EOH14" s="162"/>
      <c r="EOI14" s="162"/>
      <c r="EOJ14" s="162"/>
      <c r="EOK14" s="162"/>
      <c r="EOL14" s="162"/>
      <c r="EOM14" s="162"/>
      <c r="EON14" s="162"/>
      <c r="EOO14" s="162"/>
      <c r="EOP14" s="162"/>
      <c r="EOQ14" s="162"/>
      <c r="EOR14" s="162"/>
      <c r="EOS14" s="162"/>
      <c r="EOT14" s="162"/>
      <c r="EOU14" s="162"/>
      <c r="EOV14" s="162"/>
      <c r="EOW14" s="162"/>
      <c r="EOX14" s="162"/>
      <c r="EOY14" s="162"/>
      <c r="EOZ14" s="162"/>
      <c r="EPA14" s="162"/>
      <c r="EPB14" s="162"/>
      <c r="EPC14" s="162"/>
      <c r="EPD14" s="162"/>
      <c r="EPE14" s="162"/>
      <c r="EPF14" s="162"/>
      <c r="EPG14" s="162"/>
      <c r="EPH14" s="162"/>
      <c r="EPI14" s="162"/>
      <c r="EPJ14" s="162"/>
      <c r="EPK14" s="162"/>
      <c r="EPL14" s="162"/>
      <c r="EPM14" s="162"/>
      <c r="EPN14" s="162"/>
      <c r="EPO14" s="162"/>
      <c r="EPP14" s="162"/>
      <c r="EPQ14" s="162"/>
      <c r="EPR14" s="162"/>
      <c r="EPS14" s="162"/>
      <c r="EPT14" s="162"/>
      <c r="EPU14" s="162"/>
      <c r="EPV14" s="162"/>
      <c r="EPW14" s="162"/>
      <c r="EPX14" s="162"/>
      <c r="EPY14" s="162"/>
      <c r="EPZ14" s="162"/>
      <c r="EQA14" s="162"/>
      <c r="EQB14" s="162"/>
      <c r="EQC14" s="162"/>
      <c r="EQD14" s="162"/>
      <c r="EQE14" s="162"/>
      <c r="EQF14" s="162"/>
      <c r="EQG14" s="162"/>
      <c r="EQH14" s="162"/>
      <c r="EQI14" s="162"/>
      <c r="EQJ14" s="162"/>
      <c r="EQK14" s="162"/>
      <c r="EQL14" s="162"/>
      <c r="EQM14" s="162"/>
      <c r="EQN14" s="162"/>
      <c r="EQO14" s="162"/>
      <c r="EQP14" s="162"/>
      <c r="EQQ14" s="162"/>
      <c r="EQR14" s="162"/>
      <c r="EQS14" s="162"/>
      <c r="EQT14" s="162"/>
      <c r="EQU14" s="162"/>
      <c r="EQV14" s="162"/>
      <c r="EQW14" s="162"/>
      <c r="EQX14" s="162"/>
      <c r="EQY14" s="162"/>
      <c r="EQZ14" s="162"/>
      <c r="ERA14" s="162"/>
      <c r="ERB14" s="162"/>
      <c r="ERC14" s="162"/>
      <c r="ERD14" s="162"/>
      <c r="ERE14" s="162"/>
      <c r="ERF14" s="162"/>
      <c r="ERG14" s="162"/>
      <c r="ERH14" s="162"/>
      <c r="ERI14" s="162"/>
      <c r="ERJ14" s="162"/>
      <c r="ERK14" s="162"/>
      <c r="ERL14" s="162"/>
      <c r="ERM14" s="162"/>
      <c r="ERN14" s="162"/>
      <c r="ERO14" s="162"/>
      <c r="ERP14" s="162"/>
      <c r="ERQ14" s="162"/>
      <c r="ERR14" s="162"/>
      <c r="ERS14" s="162"/>
      <c r="ERT14" s="162"/>
      <c r="ERU14" s="162"/>
      <c r="ERV14" s="162"/>
      <c r="ERW14" s="162"/>
      <c r="ERX14" s="162"/>
      <c r="ERY14" s="162"/>
      <c r="ERZ14" s="162"/>
      <c r="ESA14" s="162"/>
      <c r="ESB14" s="162"/>
      <c r="ESC14" s="162"/>
      <c r="ESD14" s="162"/>
      <c r="ESE14" s="162"/>
      <c r="ESF14" s="162"/>
      <c r="ESG14" s="162"/>
      <c r="ESH14" s="162"/>
      <c r="ESI14" s="162"/>
      <c r="ESJ14" s="162"/>
      <c r="ESK14" s="162"/>
      <c r="ESL14" s="162"/>
      <c r="ESM14" s="162"/>
      <c r="ESN14" s="162"/>
      <c r="ESO14" s="162"/>
      <c r="ESP14" s="162"/>
      <c r="ESQ14" s="162"/>
      <c r="ESR14" s="162"/>
      <c r="ESS14" s="162"/>
      <c r="EST14" s="162"/>
      <c r="ESU14" s="162"/>
      <c r="ESV14" s="162"/>
      <c r="ESW14" s="162"/>
      <c r="ESX14" s="162"/>
      <c r="ESY14" s="162"/>
      <c r="ESZ14" s="162"/>
      <c r="ETA14" s="162"/>
      <c r="ETB14" s="162"/>
      <c r="ETC14" s="162"/>
      <c r="ETD14" s="162"/>
      <c r="ETE14" s="162"/>
      <c r="ETF14" s="162"/>
      <c r="ETG14" s="162"/>
      <c r="ETH14" s="162"/>
      <c r="ETI14" s="162"/>
      <c r="ETJ14" s="162"/>
      <c r="ETK14" s="162"/>
      <c r="ETL14" s="162"/>
      <c r="ETM14" s="162"/>
      <c r="ETN14" s="162"/>
      <c r="ETO14" s="162"/>
      <c r="ETP14" s="162"/>
      <c r="ETQ14" s="162"/>
      <c r="ETR14" s="162"/>
      <c r="ETS14" s="162"/>
      <c r="ETT14" s="162"/>
      <c r="ETU14" s="162"/>
      <c r="ETV14" s="162"/>
      <c r="ETW14" s="162"/>
      <c r="ETX14" s="162"/>
      <c r="ETY14" s="162"/>
      <c r="ETZ14" s="162"/>
      <c r="EUA14" s="162"/>
      <c r="EUB14" s="162"/>
      <c r="EUC14" s="162"/>
      <c r="EUD14" s="162"/>
      <c r="EUE14" s="162"/>
      <c r="EUF14" s="162"/>
      <c r="EUG14" s="162"/>
      <c r="EUH14" s="162"/>
      <c r="EUI14" s="162"/>
      <c r="EUJ14" s="162"/>
      <c r="EUK14" s="162"/>
      <c r="EUL14" s="162"/>
      <c r="EUM14" s="162"/>
      <c r="EUN14" s="162"/>
      <c r="EUO14" s="162"/>
      <c r="EUP14" s="162"/>
      <c r="EUQ14" s="162"/>
      <c r="EUR14" s="162"/>
      <c r="EUS14" s="162"/>
      <c r="EUT14" s="162"/>
      <c r="EUU14" s="162"/>
      <c r="EUV14" s="162"/>
      <c r="EUW14" s="162"/>
      <c r="EUX14" s="162"/>
      <c r="EUY14" s="162"/>
      <c r="EUZ14" s="162"/>
      <c r="EVA14" s="162"/>
      <c r="EVB14" s="162"/>
      <c r="EVC14" s="162"/>
      <c r="EVD14" s="162"/>
      <c r="EVE14" s="162"/>
      <c r="EVF14" s="162"/>
      <c r="EVG14" s="162"/>
      <c r="EVH14" s="162"/>
      <c r="EVI14" s="162"/>
      <c r="EVJ14" s="162"/>
      <c r="EVK14" s="162"/>
      <c r="EVL14" s="162"/>
      <c r="EVM14" s="162"/>
      <c r="EVN14" s="162"/>
      <c r="EVO14" s="162"/>
      <c r="EVP14" s="162"/>
      <c r="EVQ14" s="162"/>
      <c r="EVR14" s="162"/>
      <c r="EVS14" s="162"/>
      <c r="EVT14" s="162"/>
      <c r="EVU14" s="162"/>
      <c r="EVV14" s="162"/>
      <c r="EVW14" s="162"/>
      <c r="EVX14" s="162"/>
      <c r="EVY14" s="162"/>
      <c r="EVZ14" s="162"/>
      <c r="EWA14" s="162"/>
      <c r="EWB14" s="162"/>
      <c r="EWC14" s="162"/>
      <c r="EWD14" s="162"/>
      <c r="EWE14" s="162"/>
      <c r="EWF14" s="162"/>
      <c r="EWG14" s="162"/>
      <c r="EWH14" s="162"/>
      <c r="EWI14" s="162"/>
      <c r="EWJ14" s="162"/>
      <c r="EWK14" s="162"/>
      <c r="EWL14" s="162"/>
      <c r="EWM14" s="162"/>
      <c r="EWN14" s="162"/>
      <c r="EWO14" s="162"/>
      <c r="EWP14" s="162"/>
      <c r="EWQ14" s="162"/>
      <c r="EWR14" s="162"/>
      <c r="EWS14" s="162"/>
      <c r="EWT14" s="162"/>
      <c r="EWU14" s="162"/>
      <c r="EWV14" s="162"/>
      <c r="EWW14" s="162"/>
      <c r="EWX14" s="162"/>
      <c r="EWY14" s="162"/>
      <c r="EWZ14" s="162"/>
      <c r="EXA14" s="162"/>
      <c r="EXB14" s="162"/>
      <c r="EXC14" s="162"/>
      <c r="EXD14" s="162"/>
      <c r="EXE14" s="162"/>
      <c r="EXF14" s="162"/>
      <c r="EXG14" s="162"/>
      <c r="EXH14" s="162"/>
      <c r="EXI14" s="162"/>
      <c r="EXJ14" s="162"/>
      <c r="EXK14" s="162"/>
      <c r="EXL14" s="162"/>
      <c r="EXM14" s="162"/>
      <c r="EXN14" s="162"/>
      <c r="EXO14" s="162"/>
      <c r="EXP14" s="162"/>
      <c r="EXQ14" s="162"/>
      <c r="EXR14" s="162"/>
      <c r="EXS14" s="162"/>
      <c r="EXT14" s="162"/>
      <c r="EXU14" s="162"/>
      <c r="EXV14" s="162"/>
      <c r="EXW14" s="162"/>
      <c r="EXX14" s="162"/>
      <c r="EXY14" s="162"/>
      <c r="EXZ14" s="162"/>
      <c r="EYA14" s="162"/>
      <c r="EYB14" s="162"/>
      <c r="EYC14" s="162"/>
      <c r="EYD14" s="162"/>
      <c r="EYE14" s="162"/>
      <c r="EYF14" s="162"/>
      <c r="EYG14" s="162"/>
      <c r="EYH14" s="162"/>
      <c r="EYI14" s="162"/>
      <c r="EYJ14" s="162"/>
      <c r="EYK14" s="162"/>
      <c r="EYL14" s="162"/>
      <c r="EYM14" s="162"/>
      <c r="EYN14" s="162"/>
      <c r="EYO14" s="162"/>
      <c r="EYP14" s="162"/>
      <c r="EYQ14" s="162"/>
      <c r="EYR14" s="162"/>
      <c r="EYS14" s="162"/>
      <c r="EYT14" s="162"/>
      <c r="EYU14" s="162"/>
      <c r="EYV14" s="162"/>
      <c r="EYW14" s="162"/>
      <c r="EYX14" s="162"/>
      <c r="EYY14" s="162"/>
      <c r="EYZ14" s="162"/>
      <c r="EZA14" s="162"/>
      <c r="EZB14" s="162"/>
      <c r="EZC14" s="162"/>
      <c r="EZD14" s="162"/>
      <c r="EZE14" s="162"/>
      <c r="EZF14" s="162"/>
      <c r="EZG14" s="162"/>
      <c r="EZH14" s="162"/>
      <c r="EZI14" s="162"/>
      <c r="EZJ14" s="162"/>
      <c r="EZK14" s="162"/>
      <c r="EZL14" s="162"/>
      <c r="EZM14" s="162"/>
      <c r="EZN14" s="162"/>
      <c r="EZO14" s="162"/>
      <c r="EZP14" s="162"/>
      <c r="EZQ14" s="162"/>
      <c r="EZR14" s="162"/>
      <c r="EZS14" s="162"/>
      <c r="EZT14" s="162"/>
      <c r="EZU14" s="162"/>
      <c r="EZV14" s="162"/>
      <c r="EZW14" s="162"/>
      <c r="EZX14" s="162"/>
      <c r="EZY14" s="162"/>
      <c r="EZZ14" s="162"/>
      <c r="FAA14" s="162"/>
      <c r="FAB14" s="162"/>
      <c r="FAC14" s="162"/>
      <c r="FAD14" s="162"/>
      <c r="FAE14" s="162"/>
      <c r="FAF14" s="162"/>
      <c r="FAG14" s="162"/>
      <c r="FAH14" s="162"/>
      <c r="FAI14" s="162"/>
      <c r="FAJ14" s="162"/>
      <c r="FAK14" s="162"/>
      <c r="FAL14" s="162"/>
      <c r="FAM14" s="162"/>
      <c r="FAN14" s="162"/>
      <c r="FAO14" s="162"/>
      <c r="FAP14" s="162"/>
      <c r="FAQ14" s="162"/>
      <c r="FAR14" s="162"/>
      <c r="FAS14" s="162"/>
      <c r="FAT14" s="162"/>
      <c r="FAU14" s="162"/>
      <c r="FAV14" s="162"/>
      <c r="FAW14" s="162"/>
      <c r="FAX14" s="162"/>
      <c r="FAY14" s="162"/>
      <c r="FAZ14" s="162"/>
      <c r="FBA14" s="162"/>
      <c r="FBB14" s="162"/>
      <c r="FBC14" s="162"/>
      <c r="FBD14" s="162"/>
      <c r="FBE14" s="162"/>
      <c r="FBF14" s="162"/>
      <c r="FBG14" s="162"/>
      <c r="FBH14" s="162"/>
      <c r="FBI14" s="162"/>
      <c r="FBJ14" s="162"/>
      <c r="FBK14" s="162"/>
      <c r="FBL14" s="162"/>
      <c r="FBM14" s="162"/>
      <c r="FBN14" s="162"/>
      <c r="FBO14" s="162"/>
      <c r="FBP14" s="162"/>
      <c r="FBQ14" s="162"/>
      <c r="FBR14" s="162"/>
      <c r="FBS14" s="162"/>
      <c r="FBT14" s="162"/>
      <c r="FBU14" s="162"/>
      <c r="FBV14" s="162"/>
      <c r="FBW14" s="162"/>
      <c r="FBX14" s="162"/>
      <c r="FBY14" s="162"/>
      <c r="FBZ14" s="162"/>
      <c r="FCA14" s="162"/>
      <c r="FCB14" s="162"/>
      <c r="FCC14" s="162"/>
      <c r="FCD14" s="162"/>
      <c r="FCE14" s="162"/>
      <c r="FCF14" s="162"/>
      <c r="FCG14" s="162"/>
      <c r="FCH14" s="162"/>
      <c r="FCI14" s="162"/>
      <c r="FCJ14" s="162"/>
      <c r="FCK14" s="162"/>
      <c r="FCL14" s="162"/>
      <c r="FCM14" s="162"/>
      <c r="FCN14" s="162"/>
      <c r="FCO14" s="162"/>
      <c r="FCP14" s="162"/>
      <c r="FCQ14" s="162"/>
      <c r="FCR14" s="162"/>
      <c r="FCS14" s="162"/>
      <c r="FCT14" s="162"/>
      <c r="FCU14" s="162"/>
      <c r="FCV14" s="162"/>
      <c r="FCW14" s="162"/>
      <c r="FCX14" s="162"/>
      <c r="FCY14" s="162"/>
      <c r="FCZ14" s="162"/>
      <c r="FDA14" s="162"/>
      <c r="FDB14" s="162"/>
      <c r="FDC14" s="162"/>
      <c r="FDD14" s="162"/>
      <c r="FDE14" s="162"/>
      <c r="FDF14" s="162"/>
      <c r="FDG14" s="162"/>
      <c r="FDH14" s="162"/>
      <c r="FDI14" s="162"/>
      <c r="FDJ14" s="162"/>
      <c r="FDK14" s="162"/>
      <c r="FDL14" s="162"/>
      <c r="FDM14" s="162"/>
      <c r="FDN14" s="162"/>
      <c r="FDO14" s="162"/>
      <c r="FDP14" s="162"/>
      <c r="FDQ14" s="162"/>
      <c r="FDR14" s="162"/>
      <c r="FDS14" s="162"/>
      <c r="FDT14" s="162"/>
      <c r="FDU14" s="162"/>
      <c r="FDV14" s="162"/>
      <c r="FDW14" s="162"/>
      <c r="FDX14" s="162"/>
      <c r="FDY14" s="162"/>
      <c r="FDZ14" s="162"/>
      <c r="FEA14" s="162"/>
      <c r="FEB14" s="162"/>
      <c r="FEC14" s="162"/>
      <c r="FED14" s="162"/>
      <c r="FEE14" s="162"/>
      <c r="FEF14" s="162"/>
      <c r="FEG14" s="162"/>
      <c r="FEH14" s="162"/>
      <c r="FEI14" s="162"/>
      <c r="FEJ14" s="162"/>
      <c r="FEK14" s="162"/>
      <c r="FEL14" s="162"/>
      <c r="FEM14" s="162"/>
      <c r="FEN14" s="162"/>
      <c r="FEO14" s="162"/>
      <c r="FEP14" s="162"/>
      <c r="FEQ14" s="162"/>
      <c r="FER14" s="162"/>
      <c r="FES14" s="162"/>
      <c r="FET14" s="162"/>
      <c r="FEU14" s="162"/>
      <c r="FEV14" s="162"/>
      <c r="FEW14" s="162"/>
      <c r="FEX14" s="162"/>
      <c r="FEY14" s="162"/>
      <c r="FEZ14" s="162"/>
      <c r="FFA14" s="162"/>
      <c r="FFB14" s="162"/>
      <c r="FFC14" s="162"/>
      <c r="FFD14" s="162"/>
      <c r="FFE14" s="162"/>
      <c r="FFF14" s="162"/>
      <c r="FFG14" s="162"/>
      <c r="FFH14" s="162"/>
      <c r="FFI14" s="162"/>
      <c r="FFJ14" s="162"/>
      <c r="FFK14" s="162"/>
      <c r="FFL14" s="162"/>
      <c r="FFM14" s="162"/>
      <c r="FFN14" s="162"/>
      <c r="FFO14" s="162"/>
      <c r="FFP14" s="162"/>
      <c r="FFQ14" s="162"/>
      <c r="FFR14" s="162"/>
      <c r="FFS14" s="162"/>
      <c r="FFT14" s="162"/>
      <c r="FFU14" s="162"/>
      <c r="FFV14" s="162"/>
      <c r="FFW14" s="162"/>
      <c r="FFX14" s="162"/>
      <c r="FFY14" s="162"/>
      <c r="FFZ14" s="162"/>
      <c r="FGA14" s="162"/>
      <c r="FGB14" s="162"/>
      <c r="FGC14" s="162"/>
      <c r="FGD14" s="162"/>
      <c r="FGE14" s="162"/>
      <c r="FGF14" s="162"/>
      <c r="FGG14" s="162"/>
      <c r="FGH14" s="162"/>
      <c r="FGI14" s="162"/>
      <c r="FGJ14" s="162"/>
      <c r="FGK14" s="162"/>
      <c r="FGL14" s="162"/>
      <c r="FGM14" s="162"/>
      <c r="FGN14" s="162"/>
      <c r="FGO14" s="162"/>
      <c r="FGP14" s="162"/>
      <c r="FGQ14" s="162"/>
      <c r="FGR14" s="162"/>
      <c r="FGS14" s="162"/>
      <c r="FGT14" s="162"/>
      <c r="FGU14" s="162"/>
      <c r="FGV14" s="162"/>
      <c r="FGW14" s="162"/>
      <c r="FGX14" s="162"/>
      <c r="FGY14" s="162"/>
      <c r="FGZ14" s="162"/>
      <c r="FHA14" s="162"/>
      <c r="FHB14" s="162"/>
      <c r="FHC14" s="162"/>
      <c r="FHD14" s="162"/>
      <c r="FHE14" s="162"/>
      <c r="FHF14" s="162"/>
      <c r="FHG14" s="162"/>
      <c r="FHH14" s="162"/>
      <c r="FHI14" s="162"/>
      <c r="FHJ14" s="162"/>
      <c r="FHK14" s="162"/>
      <c r="FHL14" s="162"/>
      <c r="FHM14" s="162"/>
      <c r="FHN14" s="162"/>
      <c r="FHO14" s="162"/>
      <c r="FHP14" s="162"/>
      <c r="FHQ14" s="162"/>
      <c r="FHR14" s="162"/>
      <c r="FHS14" s="162"/>
      <c r="FHT14" s="162"/>
      <c r="FHU14" s="162"/>
      <c r="FHV14" s="162"/>
      <c r="FHW14" s="162"/>
      <c r="FHX14" s="162"/>
      <c r="FHY14" s="162"/>
      <c r="FHZ14" s="162"/>
      <c r="FIA14" s="162"/>
      <c r="FIB14" s="162"/>
      <c r="FIC14" s="162"/>
      <c r="FID14" s="162"/>
      <c r="FIE14" s="162"/>
      <c r="FIF14" s="162"/>
      <c r="FIG14" s="162"/>
      <c r="FIH14" s="162"/>
      <c r="FII14" s="162"/>
      <c r="FIJ14" s="162"/>
      <c r="FIK14" s="162"/>
      <c r="FIL14" s="162"/>
      <c r="FIM14" s="162"/>
      <c r="FIN14" s="162"/>
      <c r="FIO14" s="162"/>
      <c r="FIP14" s="162"/>
      <c r="FIQ14" s="162"/>
      <c r="FIR14" s="162"/>
      <c r="FIS14" s="162"/>
      <c r="FIT14" s="162"/>
      <c r="FIU14" s="162"/>
      <c r="FIV14" s="162"/>
      <c r="FIW14" s="162"/>
      <c r="FIX14" s="162"/>
      <c r="FIY14" s="162"/>
      <c r="FIZ14" s="162"/>
      <c r="FJA14" s="162"/>
      <c r="FJB14" s="162"/>
      <c r="FJC14" s="162"/>
      <c r="FJD14" s="162"/>
      <c r="FJE14" s="162"/>
      <c r="FJF14" s="162"/>
      <c r="FJG14" s="162"/>
      <c r="FJH14" s="162"/>
      <c r="FJI14" s="162"/>
      <c r="FJJ14" s="162"/>
      <c r="FJK14" s="162"/>
      <c r="FJL14" s="162"/>
      <c r="FJM14" s="162"/>
      <c r="FJN14" s="162"/>
      <c r="FJO14" s="162"/>
      <c r="FJP14" s="162"/>
      <c r="FJQ14" s="162"/>
      <c r="FJR14" s="162"/>
      <c r="FJS14" s="162"/>
      <c r="FJT14" s="162"/>
      <c r="FJU14" s="162"/>
      <c r="FJV14" s="162"/>
      <c r="FJW14" s="162"/>
      <c r="FJX14" s="162"/>
      <c r="FJY14" s="162"/>
      <c r="FJZ14" s="162"/>
      <c r="FKA14" s="162"/>
      <c r="FKB14" s="162"/>
      <c r="FKC14" s="162"/>
      <c r="FKD14" s="162"/>
      <c r="FKE14" s="162"/>
      <c r="FKF14" s="162"/>
      <c r="FKG14" s="162"/>
      <c r="FKH14" s="162"/>
      <c r="FKI14" s="162"/>
      <c r="FKJ14" s="162"/>
      <c r="FKK14" s="162"/>
      <c r="FKL14" s="162"/>
      <c r="FKM14" s="162"/>
      <c r="FKN14" s="162"/>
      <c r="FKO14" s="162"/>
      <c r="FKP14" s="162"/>
      <c r="FKQ14" s="162"/>
      <c r="FKR14" s="162"/>
      <c r="FKS14" s="162"/>
      <c r="FKT14" s="162"/>
      <c r="FKU14" s="162"/>
      <c r="FKV14" s="162"/>
      <c r="FKW14" s="162"/>
      <c r="FKX14" s="162"/>
      <c r="FKY14" s="162"/>
      <c r="FKZ14" s="162"/>
      <c r="FLA14" s="162"/>
      <c r="FLB14" s="162"/>
      <c r="FLC14" s="162"/>
      <c r="FLD14" s="162"/>
      <c r="FLE14" s="162"/>
      <c r="FLF14" s="162"/>
      <c r="FLG14" s="162"/>
      <c r="FLH14" s="162"/>
      <c r="FLI14" s="162"/>
      <c r="FLJ14" s="162"/>
      <c r="FLK14" s="162"/>
      <c r="FLL14" s="162"/>
      <c r="FLM14" s="162"/>
      <c r="FLN14" s="162"/>
      <c r="FLO14" s="162"/>
      <c r="FLP14" s="162"/>
      <c r="FLQ14" s="162"/>
      <c r="FLR14" s="162"/>
      <c r="FLS14" s="162"/>
      <c r="FLT14" s="162"/>
      <c r="FLU14" s="162"/>
      <c r="FLV14" s="162"/>
      <c r="FLW14" s="162"/>
      <c r="FLX14" s="162"/>
      <c r="FLY14" s="162"/>
      <c r="FLZ14" s="162"/>
      <c r="FMA14" s="162"/>
      <c r="FMB14" s="162"/>
      <c r="FMC14" s="162"/>
      <c r="FMD14" s="162"/>
      <c r="FME14" s="162"/>
      <c r="FMF14" s="162"/>
      <c r="FMG14" s="162"/>
      <c r="FMH14" s="162"/>
      <c r="FMI14" s="162"/>
      <c r="FMJ14" s="162"/>
      <c r="FMK14" s="162"/>
      <c r="FML14" s="162"/>
      <c r="FMM14" s="162"/>
      <c r="FMN14" s="162"/>
      <c r="FMO14" s="162"/>
      <c r="FMP14" s="162"/>
      <c r="FMQ14" s="162"/>
      <c r="FMR14" s="162"/>
      <c r="FMS14" s="162"/>
      <c r="FMT14" s="162"/>
      <c r="FMU14" s="162"/>
      <c r="FMV14" s="162"/>
      <c r="FMW14" s="162"/>
      <c r="FMX14" s="162"/>
      <c r="FMY14" s="162"/>
      <c r="FMZ14" s="162"/>
      <c r="FNA14" s="162"/>
      <c r="FNB14" s="162"/>
      <c r="FNC14" s="162"/>
      <c r="FND14" s="162"/>
      <c r="FNE14" s="162"/>
      <c r="FNF14" s="162"/>
      <c r="FNG14" s="162"/>
      <c r="FNH14" s="162"/>
      <c r="FNI14" s="162"/>
      <c r="FNJ14" s="162"/>
      <c r="FNK14" s="162"/>
      <c r="FNL14" s="162"/>
      <c r="FNM14" s="162"/>
      <c r="FNN14" s="162"/>
      <c r="FNO14" s="162"/>
      <c r="FNP14" s="162"/>
      <c r="FNQ14" s="162"/>
      <c r="FNR14" s="162"/>
      <c r="FNS14" s="162"/>
      <c r="FNT14" s="162"/>
      <c r="FNU14" s="162"/>
      <c r="FNV14" s="162"/>
      <c r="FNW14" s="162"/>
      <c r="FNX14" s="162"/>
      <c r="FNY14" s="162"/>
      <c r="FNZ14" s="162"/>
      <c r="FOA14" s="162"/>
      <c r="FOB14" s="162"/>
      <c r="FOC14" s="162"/>
      <c r="FOD14" s="162"/>
      <c r="FOE14" s="162"/>
      <c r="FOF14" s="162"/>
      <c r="FOG14" s="162"/>
      <c r="FOH14" s="162"/>
      <c r="FOI14" s="162"/>
      <c r="FOJ14" s="162"/>
      <c r="FOK14" s="162"/>
      <c r="FOL14" s="162"/>
      <c r="FOM14" s="162"/>
      <c r="FON14" s="162"/>
      <c r="FOO14" s="162"/>
      <c r="FOP14" s="162"/>
      <c r="FOQ14" s="162"/>
      <c r="FOR14" s="162"/>
      <c r="FOS14" s="162"/>
      <c r="FOT14" s="162"/>
      <c r="FOU14" s="162"/>
      <c r="FOV14" s="162"/>
      <c r="FOW14" s="162"/>
      <c r="FOX14" s="162"/>
      <c r="FOY14" s="162"/>
      <c r="FOZ14" s="162"/>
      <c r="FPA14" s="162"/>
      <c r="FPB14" s="162"/>
      <c r="FPC14" s="162"/>
      <c r="FPD14" s="162"/>
      <c r="FPE14" s="162"/>
      <c r="FPF14" s="162"/>
      <c r="FPG14" s="162"/>
      <c r="FPH14" s="162"/>
      <c r="FPI14" s="162"/>
      <c r="FPJ14" s="162"/>
      <c r="FPK14" s="162"/>
      <c r="FPL14" s="162"/>
      <c r="FPM14" s="162"/>
      <c r="FPN14" s="162"/>
      <c r="FPO14" s="162"/>
      <c r="FPP14" s="162"/>
      <c r="FPQ14" s="162"/>
      <c r="FPR14" s="162"/>
      <c r="FPS14" s="162"/>
      <c r="FPT14" s="162"/>
      <c r="FPU14" s="162"/>
      <c r="FPV14" s="162"/>
      <c r="FPW14" s="162"/>
      <c r="FPX14" s="162"/>
      <c r="FPY14" s="162"/>
      <c r="FPZ14" s="162"/>
      <c r="FQA14" s="162"/>
      <c r="FQB14" s="162"/>
      <c r="FQC14" s="162"/>
      <c r="FQD14" s="162"/>
      <c r="FQE14" s="162"/>
      <c r="FQF14" s="162"/>
      <c r="FQG14" s="162"/>
      <c r="FQH14" s="162"/>
      <c r="FQI14" s="162"/>
      <c r="FQJ14" s="162"/>
      <c r="FQK14" s="162"/>
      <c r="FQL14" s="162"/>
      <c r="FQM14" s="162"/>
      <c r="FQN14" s="162"/>
      <c r="FQO14" s="162"/>
      <c r="FQP14" s="162"/>
      <c r="FQQ14" s="162"/>
      <c r="FQR14" s="162"/>
      <c r="FQS14" s="162"/>
      <c r="FQT14" s="162"/>
      <c r="FQU14" s="162"/>
      <c r="FQV14" s="162"/>
      <c r="FQW14" s="162"/>
      <c r="FQX14" s="162"/>
      <c r="FQY14" s="162"/>
      <c r="FQZ14" s="162"/>
      <c r="FRA14" s="162"/>
      <c r="FRB14" s="162"/>
      <c r="FRC14" s="162"/>
      <c r="FRD14" s="162"/>
      <c r="FRE14" s="162"/>
      <c r="FRF14" s="162"/>
      <c r="FRG14" s="162"/>
      <c r="FRH14" s="162"/>
      <c r="FRI14" s="162"/>
      <c r="FRJ14" s="162"/>
      <c r="FRK14" s="162"/>
      <c r="FRL14" s="162"/>
      <c r="FRM14" s="162"/>
      <c r="FRN14" s="162"/>
      <c r="FRO14" s="162"/>
      <c r="FRP14" s="162"/>
      <c r="FRQ14" s="162"/>
      <c r="FRR14" s="162"/>
      <c r="FRS14" s="162"/>
      <c r="FRT14" s="162"/>
      <c r="FRU14" s="162"/>
      <c r="FRV14" s="162"/>
      <c r="FRW14" s="162"/>
      <c r="FRX14" s="162"/>
      <c r="FRY14" s="162"/>
      <c r="FRZ14" s="162"/>
      <c r="FSA14" s="162"/>
      <c r="FSB14" s="162"/>
      <c r="FSC14" s="162"/>
      <c r="FSD14" s="162"/>
      <c r="FSE14" s="162"/>
      <c r="FSF14" s="162"/>
      <c r="FSG14" s="162"/>
      <c r="FSH14" s="162"/>
      <c r="FSI14" s="162"/>
      <c r="FSJ14" s="162"/>
      <c r="FSK14" s="162"/>
      <c r="FSL14" s="162"/>
      <c r="FSM14" s="162"/>
      <c r="FSN14" s="162"/>
      <c r="FSO14" s="162"/>
      <c r="FSP14" s="162"/>
      <c r="FSQ14" s="162"/>
      <c r="FSR14" s="162"/>
      <c r="FSS14" s="162"/>
      <c r="FST14" s="162"/>
      <c r="FSU14" s="162"/>
      <c r="FSV14" s="162"/>
      <c r="FSW14" s="162"/>
      <c r="FSX14" s="162"/>
      <c r="FSY14" s="162"/>
      <c r="FSZ14" s="162"/>
      <c r="FTA14" s="162"/>
      <c r="FTB14" s="162"/>
      <c r="FTC14" s="162"/>
      <c r="FTD14" s="162"/>
      <c r="FTE14" s="162"/>
      <c r="FTF14" s="162"/>
      <c r="FTG14" s="162"/>
      <c r="FTH14" s="162"/>
      <c r="FTI14" s="162"/>
      <c r="FTJ14" s="162"/>
      <c r="FTK14" s="162"/>
      <c r="FTL14" s="162"/>
      <c r="FTM14" s="162"/>
      <c r="FTN14" s="162"/>
      <c r="FTO14" s="162"/>
      <c r="FTP14" s="162"/>
      <c r="FTQ14" s="162"/>
      <c r="FTR14" s="162"/>
      <c r="FTS14" s="162"/>
      <c r="FTT14" s="162"/>
      <c r="FTU14" s="162"/>
      <c r="FTV14" s="162"/>
      <c r="FTW14" s="162"/>
      <c r="FTX14" s="162"/>
      <c r="FTY14" s="162"/>
      <c r="FTZ14" s="162"/>
      <c r="FUA14" s="162"/>
      <c r="FUB14" s="162"/>
      <c r="FUC14" s="162"/>
      <c r="FUD14" s="162"/>
      <c r="FUE14" s="162"/>
      <c r="FUF14" s="162"/>
      <c r="FUG14" s="162"/>
      <c r="FUH14" s="162"/>
      <c r="FUI14" s="162"/>
      <c r="FUJ14" s="162"/>
      <c r="FUK14" s="162"/>
      <c r="FUL14" s="162"/>
      <c r="FUM14" s="162"/>
      <c r="FUN14" s="162"/>
      <c r="FUO14" s="162"/>
      <c r="FUP14" s="162"/>
      <c r="FUQ14" s="162"/>
      <c r="FUR14" s="162"/>
      <c r="FUS14" s="162"/>
      <c r="FUT14" s="162"/>
      <c r="FUU14" s="162"/>
      <c r="FUV14" s="162"/>
      <c r="FUW14" s="162"/>
      <c r="FUX14" s="162"/>
      <c r="FUY14" s="162"/>
      <c r="FUZ14" s="162"/>
      <c r="FVA14" s="162"/>
      <c r="FVB14" s="162"/>
      <c r="FVC14" s="162"/>
      <c r="FVD14" s="162"/>
      <c r="FVE14" s="162"/>
      <c r="FVF14" s="162"/>
      <c r="FVG14" s="162"/>
      <c r="FVH14" s="162"/>
      <c r="FVI14" s="162"/>
      <c r="FVJ14" s="162"/>
      <c r="FVK14" s="162"/>
      <c r="FVL14" s="162"/>
      <c r="FVM14" s="162"/>
      <c r="FVN14" s="162"/>
      <c r="FVO14" s="162"/>
      <c r="FVP14" s="162"/>
      <c r="FVQ14" s="162"/>
      <c r="FVR14" s="162"/>
      <c r="FVS14" s="162"/>
      <c r="FVT14" s="162"/>
      <c r="FVU14" s="162"/>
      <c r="FVV14" s="162"/>
      <c r="FVW14" s="162"/>
      <c r="FVX14" s="162"/>
      <c r="FVY14" s="162"/>
      <c r="FVZ14" s="162"/>
      <c r="FWA14" s="162"/>
      <c r="FWB14" s="162"/>
      <c r="FWC14" s="162"/>
      <c r="FWD14" s="162"/>
      <c r="FWE14" s="162"/>
      <c r="FWF14" s="162"/>
      <c r="FWG14" s="162"/>
      <c r="FWH14" s="162"/>
      <c r="FWI14" s="162"/>
      <c r="FWJ14" s="162"/>
      <c r="FWK14" s="162"/>
      <c r="FWL14" s="162"/>
      <c r="FWM14" s="162"/>
      <c r="FWN14" s="162"/>
      <c r="FWO14" s="162"/>
      <c r="FWP14" s="162"/>
      <c r="FWQ14" s="162"/>
      <c r="FWR14" s="162"/>
      <c r="FWS14" s="162"/>
      <c r="FWT14" s="162"/>
      <c r="FWU14" s="162"/>
      <c r="FWV14" s="162"/>
      <c r="FWW14" s="162"/>
      <c r="FWX14" s="162"/>
      <c r="FWY14" s="162"/>
      <c r="FWZ14" s="162"/>
      <c r="FXA14" s="162"/>
      <c r="FXB14" s="162"/>
      <c r="FXC14" s="162"/>
      <c r="FXD14" s="162"/>
      <c r="FXE14" s="162"/>
      <c r="FXF14" s="162"/>
      <c r="FXG14" s="162"/>
      <c r="FXH14" s="162"/>
      <c r="FXI14" s="162"/>
      <c r="FXJ14" s="162"/>
      <c r="FXK14" s="162"/>
      <c r="FXL14" s="162"/>
      <c r="FXM14" s="162"/>
      <c r="FXN14" s="162"/>
      <c r="FXO14" s="162"/>
      <c r="FXP14" s="162"/>
      <c r="FXQ14" s="162"/>
      <c r="FXR14" s="162"/>
      <c r="FXS14" s="162"/>
      <c r="FXT14" s="162"/>
      <c r="FXU14" s="162"/>
      <c r="FXV14" s="162"/>
      <c r="FXW14" s="162"/>
      <c r="FXX14" s="162"/>
      <c r="FXY14" s="162"/>
      <c r="FXZ14" s="162"/>
      <c r="FYA14" s="162"/>
      <c r="FYB14" s="162"/>
      <c r="FYC14" s="162"/>
      <c r="FYD14" s="162"/>
      <c r="FYE14" s="162"/>
      <c r="FYF14" s="162"/>
      <c r="FYG14" s="162"/>
      <c r="FYH14" s="162"/>
      <c r="FYI14" s="162"/>
      <c r="FYJ14" s="162"/>
      <c r="FYK14" s="162"/>
      <c r="FYL14" s="162"/>
      <c r="FYM14" s="162"/>
      <c r="FYN14" s="162"/>
      <c r="FYO14" s="162"/>
      <c r="FYP14" s="162"/>
      <c r="FYQ14" s="162"/>
      <c r="FYR14" s="162"/>
      <c r="FYS14" s="162"/>
      <c r="FYT14" s="162"/>
      <c r="FYU14" s="162"/>
      <c r="FYV14" s="162"/>
      <c r="FYW14" s="162"/>
      <c r="FYX14" s="162"/>
      <c r="FYY14" s="162"/>
      <c r="FYZ14" s="162"/>
      <c r="FZA14" s="162"/>
      <c r="FZB14" s="162"/>
      <c r="FZC14" s="162"/>
      <c r="FZD14" s="162"/>
      <c r="FZE14" s="162"/>
      <c r="FZF14" s="162"/>
      <c r="FZG14" s="162"/>
      <c r="FZH14" s="162"/>
      <c r="FZI14" s="162"/>
      <c r="FZJ14" s="162"/>
      <c r="FZK14" s="162"/>
      <c r="FZL14" s="162"/>
      <c r="FZM14" s="162"/>
      <c r="FZN14" s="162"/>
      <c r="FZO14" s="162"/>
      <c r="FZP14" s="162"/>
      <c r="FZQ14" s="162"/>
      <c r="FZR14" s="162"/>
      <c r="FZS14" s="162"/>
      <c r="FZT14" s="162"/>
      <c r="FZU14" s="162"/>
      <c r="FZV14" s="162"/>
      <c r="FZW14" s="162"/>
      <c r="FZX14" s="162"/>
      <c r="FZY14" s="162"/>
      <c r="FZZ14" s="162"/>
      <c r="GAA14" s="162"/>
      <c r="GAB14" s="162"/>
      <c r="GAC14" s="162"/>
      <c r="GAD14" s="162"/>
      <c r="GAE14" s="162"/>
      <c r="GAF14" s="162"/>
      <c r="GAG14" s="162"/>
      <c r="GAH14" s="162"/>
      <c r="GAI14" s="162"/>
      <c r="GAJ14" s="162"/>
      <c r="GAK14" s="162"/>
      <c r="GAL14" s="162"/>
      <c r="GAM14" s="162"/>
      <c r="GAN14" s="162"/>
      <c r="GAO14" s="162"/>
      <c r="GAP14" s="162"/>
      <c r="GAQ14" s="162"/>
      <c r="GAR14" s="162"/>
      <c r="GAS14" s="162"/>
      <c r="GAT14" s="162"/>
      <c r="GAU14" s="162"/>
      <c r="GAV14" s="162"/>
      <c r="GAW14" s="162"/>
      <c r="GAX14" s="162"/>
      <c r="GAY14" s="162"/>
      <c r="GAZ14" s="162"/>
      <c r="GBA14" s="162"/>
      <c r="GBB14" s="162"/>
      <c r="GBC14" s="162"/>
      <c r="GBD14" s="162"/>
      <c r="GBE14" s="162"/>
      <c r="GBF14" s="162"/>
      <c r="GBG14" s="162"/>
      <c r="GBH14" s="162"/>
      <c r="GBI14" s="162"/>
      <c r="GBJ14" s="162"/>
      <c r="GBK14" s="162"/>
      <c r="GBL14" s="162"/>
      <c r="GBM14" s="162"/>
      <c r="GBN14" s="162"/>
      <c r="GBO14" s="162"/>
      <c r="GBP14" s="162"/>
      <c r="GBQ14" s="162"/>
      <c r="GBR14" s="162"/>
      <c r="GBS14" s="162"/>
      <c r="GBT14" s="162"/>
      <c r="GBU14" s="162"/>
      <c r="GBV14" s="162"/>
      <c r="GBW14" s="162"/>
      <c r="GBX14" s="162"/>
      <c r="GBY14" s="162"/>
      <c r="GBZ14" s="162"/>
      <c r="GCA14" s="162"/>
      <c r="GCB14" s="162"/>
      <c r="GCC14" s="162"/>
      <c r="GCD14" s="162"/>
      <c r="GCE14" s="162"/>
      <c r="GCF14" s="162"/>
      <c r="GCG14" s="162"/>
      <c r="GCH14" s="162"/>
      <c r="GCI14" s="162"/>
      <c r="GCJ14" s="162"/>
      <c r="GCK14" s="162"/>
      <c r="GCL14" s="162"/>
      <c r="GCM14" s="162"/>
      <c r="GCN14" s="162"/>
      <c r="GCO14" s="162"/>
      <c r="GCP14" s="162"/>
      <c r="GCQ14" s="162"/>
      <c r="GCR14" s="162"/>
      <c r="GCS14" s="162"/>
      <c r="GCT14" s="162"/>
      <c r="GCU14" s="162"/>
      <c r="GCV14" s="162"/>
      <c r="GCW14" s="162"/>
      <c r="GCX14" s="162"/>
      <c r="GCY14" s="162"/>
      <c r="GCZ14" s="162"/>
      <c r="GDA14" s="162"/>
      <c r="GDB14" s="162"/>
      <c r="GDC14" s="162"/>
      <c r="GDD14" s="162"/>
      <c r="GDE14" s="162"/>
      <c r="GDF14" s="162"/>
      <c r="GDG14" s="162"/>
      <c r="GDH14" s="162"/>
      <c r="GDI14" s="162"/>
      <c r="GDJ14" s="162"/>
      <c r="GDK14" s="162"/>
      <c r="GDL14" s="162"/>
      <c r="GDM14" s="162"/>
      <c r="GDN14" s="162"/>
      <c r="GDO14" s="162"/>
      <c r="GDP14" s="162"/>
      <c r="GDQ14" s="162"/>
      <c r="GDR14" s="162"/>
      <c r="GDS14" s="162"/>
      <c r="GDT14" s="162"/>
      <c r="GDU14" s="162"/>
      <c r="GDV14" s="162"/>
      <c r="GDW14" s="162"/>
      <c r="GDX14" s="162"/>
      <c r="GDY14" s="162"/>
      <c r="GDZ14" s="162"/>
      <c r="GEA14" s="162"/>
      <c r="GEB14" s="162"/>
      <c r="GEC14" s="162"/>
      <c r="GED14" s="162"/>
      <c r="GEE14" s="162"/>
      <c r="GEF14" s="162"/>
      <c r="GEG14" s="162"/>
      <c r="GEH14" s="162"/>
      <c r="GEI14" s="162"/>
      <c r="GEJ14" s="162"/>
      <c r="GEK14" s="162"/>
      <c r="GEL14" s="162"/>
      <c r="GEM14" s="162"/>
      <c r="GEN14" s="162"/>
      <c r="GEO14" s="162"/>
      <c r="GEP14" s="162"/>
      <c r="GEQ14" s="162"/>
      <c r="GER14" s="162"/>
      <c r="GES14" s="162"/>
      <c r="GET14" s="162"/>
      <c r="GEU14" s="162"/>
      <c r="GEV14" s="162"/>
      <c r="GEW14" s="162"/>
      <c r="GEX14" s="162"/>
      <c r="GEY14" s="162"/>
      <c r="GEZ14" s="162"/>
      <c r="GFA14" s="162"/>
      <c r="GFB14" s="162"/>
      <c r="GFC14" s="162"/>
      <c r="GFD14" s="162"/>
      <c r="GFE14" s="162"/>
      <c r="GFF14" s="162"/>
      <c r="GFG14" s="162"/>
      <c r="GFH14" s="162"/>
      <c r="GFI14" s="162"/>
      <c r="GFJ14" s="162"/>
      <c r="GFK14" s="162"/>
      <c r="GFL14" s="162"/>
      <c r="GFM14" s="162"/>
      <c r="GFN14" s="162"/>
      <c r="GFO14" s="162"/>
      <c r="GFP14" s="162"/>
      <c r="GFQ14" s="162"/>
      <c r="GFR14" s="162"/>
      <c r="GFS14" s="162"/>
      <c r="GFT14" s="162"/>
      <c r="GFU14" s="162"/>
      <c r="GFV14" s="162"/>
      <c r="GFW14" s="162"/>
      <c r="GFX14" s="162"/>
      <c r="GFY14" s="162"/>
      <c r="GFZ14" s="162"/>
      <c r="GGA14" s="162"/>
      <c r="GGB14" s="162"/>
      <c r="GGC14" s="162"/>
      <c r="GGD14" s="162"/>
      <c r="GGE14" s="162"/>
      <c r="GGF14" s="162"/>
      <c r="GGG14" s="162"/>
      <c r="GGH14" s="162"/>
      <c r="GGI14" s="162"/>
      <c r="GGJ14" s="162"/>
      <c r="GGK14" s="162"/>
      <c r="GGL14" s="162"/>
      <c r="GGM14" s="162"/>
      <c r="GGN14" s="162"/>
      <c r="GGO14" s="162"/>
      <c r="GGP14" s="162"/>
      <c r="GGQ14" s="162"/>
      <c r="GGR14" s="162"/>
      <c r="GGS14" s="162"/>
      <c r="GGT14" s="162"/>
      <c r="GGU14" s="162"/>
      <c r="GGV14" s="162"/>
      <c r="GGW14" s="162"/>
      <c r="GGX14" s="162"/>
      <c r="GGY14" s="162"/>
      <c r="GGZ14" s="162"/>
      <c r="GHA14" s="162"/>
      <c r="GHB14" s="162"/>
      <c r="GHC14" s="162"/>
      <c r="GHD14" s="162"/>
      <c r="GHE14" s="162"/>
      <c r="GHF14" s="162"/>
      <c r="GHG14" s="162"/>
      <c r="GHH14" s="162"/>
      <c r="GHI14" s="162"/>
      <c r="GHJ14" s="162"/>
      <c r="GHK14" s="162"/>
      <c r="GHL14" s="162"/>
      <c r="GHM14" s="162"/>
      <c r="GHN14" s="162"/>
      <c r="GHO14" s="162"/>
      <c r="GHP14" s="162"/>
      <c r="GHQ14" s="162"/>
      <c r="GHR14" s="162"/>
      <c r="GHS14" s="162"/>
      <c r="GHT14" s="162"/>
      <c r="GHU14" s="162"/>
      <c r="GHV14" s="162"/>
      <c r="GHW14" s="162"/>
      <c r="GHX14" s="162"/>
      <c r="GHY14" s="162"/>
      <c r="GHZ14" s="162"/>
      <c r="GIA14" s="162"/>
      <c r="GIB14" s="162"/>
      <c r="GIC14" s="162"/>
      <c r="GID14" s="162"/>
      <c r="GIE14" s="162"/>
      <c r="GIF14" s="162"/>
      <c r="GIG14" s="162"/>
      <c r="GIH14" s="162"/>
      <c r="GII14" s="162"/>
      <c r="GIJ14" s="162"/>
      <c r="GIK14" s="162"/>
      <c r="GIL14" s="162"/>
      <c r="GIM14" s="162"/>
      <c r="GIN14" s="162"/>
      <c r="GIO14" s="162"/>
      <c r="GIP14" s="162"/>
      <c r="GIQ14" s="162"/>
      <c r="GIR14" s="162"/>
      <c r="GIS14" s="162"/>
      <c r="GIT14" s="162"/>
      <c r="GIU14" s="162"/>
      <c r="GIV14" s="162"/>
      <c r="GIW14" s="162"/>
      <c r="GIX14" s="162"/>
      <c r="GIY14" s="162"/>
      <c r="GIZ14" s="162"/>
      <c r="GJA14" s="162"/>
      <c r="GJB14" s="162"/>
      <c r="GJC14" s="162"/>
      <c r="GJD14" s="162"/>
      <c r="GJE14" s="162"/>
      <c r="GJF14" s="162"/>
      <c r="GJG14" s="162"/>
      <c r="GJH14" s="162"/>
      <c r="GJI14" s="162"/>
      <c r="GJJ14" s="162"/>
      <c r="GJK14" s="162"/>
      <c r="GJL14" s="162"/>
      <c r="GJM14" s="162"/>
      <c r="GJN14" s="162"/>
      <c r="GJO14" s="162"/>
      <c r="GJP14" s="162"/>
      <c r="GJQ14" s="162"/>
      <c r="GJR14" s="162"/>
      <c r="GJS14" s="162"/>
      <c r="GJT14" s="162"/>
      <c r="GJU14" s="162"/>
      <c r="GJV14" s="162"/>
      <c r="GJW14" s="162"/>
      <c r="GJX14" s="162"/>
      <c r="GJY14" s="162"/>
      <c r="GJZ14" s="162"/>
      <c r="GKA14" s="162"/>
      <c r="GKB14" s="162"/>
      <c r="GKC14" s="162"/>
      <c r="GKD14" s="162"/>
      <c r="GKE14" s="162"/>
      <c r="GKF14" s="162"/>
      <c r="GKG14" s="162"/>
      <c r="GKH14" s="162"/>
      <c r="GKI14" s="162"/>
      <c r="GKJ14" s="162"/>
      <c r="GKK14" s="162"/>
      <c r="GKL14" s="162"/>
      <c r="GKM14" s="162"/>
      <c r="GKN14" s="162"/>
      <c r="GKO14" s="162"/>
      <c r="GKP14" s="162"/>
      <c r="GKQ14" s="162"/>
      <c r="GKR14" s="162"/>
      <c r="GKS14" s="162"/>
      <c r="GKT14" s="162"/>
      <c r="GKU14" s="162"/>
      <c r="GKV14" s="162"/>
      <c r="GKW14" s="162"/>
      <c r="GKX14" s="162"/>
      <c r="GKY14" s="162"/>
      <c r="GKZ14" s="162"/>
      <c r="GLA14" s="162"/>
      <c r="GLB14" s="162"/>
      <c r="GLC14" s="162"/>
      <c r="GLD14" s="162"/>
      <c r="GLE14" s="162"/>
      <c r="GLF14" s="162"/>
      <c r="GLG14" s="162"/>
      <c r="GLH14" s="162"/>
      <c r="GLI14" s="162"/>
      <c r="GLJ14" s="162"/>
      <c r="GLK14" s="162"/>
      <c r="GLL14" s="162"/>
      <c r="GLM14" s="162"/>
      <c r="GLN14" s="162"/>
      <c r="GLO14" s="162"/>
      <c r="GLP14" s="162"/>
      <c r="GLQ14" s="162"/>
      <c r="GLR14" s="162"/>
      <c r="GLS14" s="162"/>
      <c r="GLT14" s="162"/>
      <c r="GLU14" s="162"/>
      <c r="GLV14" s="162"/>
      <c r="GLW14" s="162"/>
      <c r="GLX14" s="162"/>
      <c r="GLY14" s="162"/>
      <c r="GLZ14" s="162"/>
      <c r="GMA14" s="162"/>
      <c r="GMB14" s="162"/>
      <c r="GMC14" s="162"/>
      <c r="GMD14" s="162"/>
      <c r="GME14" s="162"/>
      <c r="GMF14" s="162"/>
      <c r="GMG14" s="162"/>
      <c r="GMH14" s="162"/>
      <c r="GMI14" s="162"/>
      <c r="GMJ14" s="162"/>
      <c r="GMK14" s="162"/>
      <c r="GML14" s="162"/>
      <c r="GMM14" s="162"/>
      <c r="GMN14" s="162"/>
      <c r="GMO14" s="162"/>
      <c r="GMP14" s="162"/>
      <c r="GMQ14" s="162"/>
      <c r="GMR14" s="162"/>
      <c r="GMS14" s="162"/>
      <c r="GMT14" s="162"/>
      <c r="GMU14" s="162"/>
      <c r="GMV14" s="162"/>
      <c r="GMW14" s="162"/>
      <c r="GMX14" s="162"/>
      <c r="GMY14" s="162"/>
      <c r="GMZ14" s="162"/>
      <c r="GNA14" s="162"/>
      <c r="GNB14" s="162"/>
      <c r="GNC14" s="162"/>
      <c r="GND14" s="162"/>
      <c r="GNE14" s="162"/>
      <c r="GNF14" s="162"/>
      <c r="GNG14" s="162"/>
      <c r="GNH14" s="162"/>
      <c r="GNI14" s="162"/>
      <c r="GNJ14" s="162"/>
      <c r="GNK14" s="162"/>
      <c r="GNL14" s="162"/>
      <c r="GNM14" s="162"/>
      <c r="GNN14" s="162"/>
      <c r="GNO14" s="162"/>
      <c r="GNP14" s="162"/>
      <c r="GNQ14" s="162"/>
      <c r="GNR14" s="162"/>
      <c r="GNS14" s="162"/>
      <c r="GNT14" s="162"/>
      <c r="GNU14" s="162"/>
      <c r="GNV14" s="162"/>
      <c r="GNW14" s="162"/>
      <c r="GNX14" s="162"/>
      <c r="GNY14" s="162"/>
      <c r="GNZ14" s="162"/>
      <c r="GOA14" s="162"/>
      <c r="GOB14" s="162"/>
      <c r="GOC14" s="162"/>
      <c r="GOD14" s="162"/>
      <c r="GOE14" s="162"/>
      <c r="GOF14" s="162"/>
      <c r="GOG14" s="162"/>
      <c r="GOH14" s="162"/>
      <c r="GOI14" s="162"/>
      <c r="GOJ14" s="162"/>
      <c r="GOK14" s="162"/>
      <c r="GOL14" s="162"/>
      <c r="GOM14" s="162"/>
      <c r="GON14" s="162"/>
      <c r="GOO14" s="162"/>
      <c r="GOP14" s="162"/>
      <c r="GOQ14" s="162"/>
      <c r="GOR14" s="162"/>
      <c r="GOS14" s="162"/>
      <c r="GOT14" s="162"/>
      <c r="GOU14" s="162"/>
      <c r="GOV14" s="162"/>
      <c r="GOW14" s="162"/>
      <c r="GOX14" s="162"/>
      <c r="GOY14" s="162"/>
      <c r="GOZ14" s="162"/>
      <c r="GPA14" s="162"/>
      <c r="GPB14" s="162"/>
      <c r="GPC14" s="162"/>
      <c r="GPD14" s="162"/>
      <c r="GPE14" s="162"/>
      <c r="GPF14" s="162"/>
      <c r="GPG14" s="162"/>
      <c r="GPH14" s="162"/>
      <c r="GPI14" s="162"/>
      <c r="GPJ14" s="162"/>
      <c r="GPK14" s="162"/>
      <c r="GPL14" s="162"/>
      <c r="GPM14" s="162"/>
      <c r="GPN14" s="162"/>
      <c r="GPO14" s="162"/>
      <c r="GPP14" s="162"/>
      <c r="GPQ14" s="162"/>
      <c r="GPR14" s="162"/>
      <c r="GPS14" s="162"/>
      <c r="GPT14" s="162"/>
      <c r="GPU14" s="162"/>
      <c r="GPV14" s="162"/>
      <c r="GPW14" s="162"/>
      <c r="GPX14" s="162"/>
      <c r="GPY14" s="162"/>
      <c r="GPZ14" s="162"/>
      <c r="GQA14" s="162"/>
      <c r="GQB14" s="162"/>
      <c r="GQC14" s="162"/>
      <c r="GQD14" s="162"/>
      <c r="GQE14" s="162"/>
      <c r="GQF14" s="162"/>
      <c r="GQG14" s="162"/>
      <c r="GQH14" s="162"/>
      <c r="GQI14" s="162"/>
      <c r="GQJ14" s="162"/>
      <c r="GQK14" s="162"/>
      <c r="GQL14" s="162"/>
      <c r="GQM14" s="162"/>
      <c r="GQN14" s="162"/>
      <c r="GQO14" s="162"/>
      <c r="GQP14" s="162"/>
      <c r="GQQ14" s="162"/>
      <c r="GQR14" s="162"/>
      <c r="GQS14" s="162"/>
      <c r="GQT14" s="162"/>
      <c r="GQU14" s="162"/>
      <c r="GQV14" s="162"/>
      <c r="GQW14" s="162"/>
      <c r="GQX14" s="162"/>
      <c r="GQY14" s="162"/>
      <c r="GQZ14" s="162"/>
      <c r="GRA14" s="162"/>
      <c r="GRB14" s="162"/>
      <c r="GRC14" s="162"/>
      <c r="GRD14" s="162"/>
      <c r="GRE14" s="162"/>
      <c r="GRF14" s="162"/>
      <c r="GRG14" s="162"/>
      <c r="GRH14" s="162"/>
      <c r="GRI14" s="162"/>
      <c r="GRJ14" s="162"/>
      <c r="GRK14" s="162"/>
      <c r="GRL14" s="162"/>
      <c r="GRM14" s="162"/>
      <c r="GRN14" s="162"/>
      <c r="GRO14" s="162"/>
      <c r="GRP14" s="162"/>
      <c r="GRQ14" s="162"/>
      <c r="GRR14" s="162"/>
      <c r="GRS14" s="162"/>
      <c r="GRT14" s="162"/>
      <c r="GRU14" s="162"/>
      <c r="GRV14" s="162"/>
      <c r="GRW14" s="162"/>
      <c r="GRX14" s="162"/>
      <c r="GRY14" s="162"/>
      <c r="GRZ14" s="162"/>
      <c r="GSA14" s="162"/>
      <c r="GSB14" s="162"/>
      <c r="GSC14" s="162"/>
      <c r="GSD14" s="162"/>
      <c r="GSE14" s="162"/>
      <c r="GSF14" s="162"/>
      <c r="GSG14" s="162"/>
      <c r="GSH14" s="162"/>
      <c r="GSI14" s="162"/>
      <c r="GSJ14" s="162"/>
      <c r="GSK14" s="162"/>
      <c r="GSL14" s="162"/>
      <c r="GSM14" s="162"/>
      <c r="GSN14" s="162"/>
      <c r="GSO14" s="162"/>
      <c r="GSP14" s="162"/>
      <c r="GSQ14" s="162"/>
      <c r="GSR14" s="162"/>
      <c r="GSS14" s="162"/>
      <c r="GST14" s="162"/>
      <c r="GSU14" s="162"/>
      <c r="GSV14" s="162"/>
      <c r="GSW14" s="162"/>
      <c r="GSX14" s="162"/>
      <c r="GSY14" s="162"/>
      <c r="GSZ14" s="162"/>
      <c r="GTA14" s="162"/>
      <c r="GTB14" s="162"/>
      <c r="GTC14" s="162"/>
      <c r="GTD14" s="162"/>
      <c r="GTE14" s="162"/>
      <c r="GTF14" s="162"/>
      <c r="GTG14" s="162"/>
      <c r="GTH14" s="162"/>
      <c r="GTI14" s="162"/>
      <c r="GTJ14" s="162"/>
      <c r="GTK14" s="162"/>
      <c r="GTL14" s="162"/>
      <c r="GTM14" s="162"/>
      <c r="GTN14" s="162"/>
      <c r="GTO14" s="162"/>
      <c r="GTP14" s="162"/>
      <c r="GTQ14" s="162"/>
      <c r="GTR14" s="162"/>
      <c r="GTS14" s="162"/>
      <c r="GTT14" s="162"/>
      <c r="GTU14" s="162"/>
      <c r="GTV14" s="162"/>
      <c r="GTW14" s="162"/>
      <c r="GTX14" s="162"/>
      <c r="GTY14" s="162"/>
      <c r="GTZ14" s="162"/>
      <c r="GUA14" s="162"/>
      <c r="GUB14" s="162"/>
      <c r="GUC14" s="162"/>
      <c r="GUD14" s="162"/>
      <c r="GUE14" s="162"/>
      <c r="GUF14" s="162"/>
      <c r="GUG14" s="162"/>
      <c r="GUH14" s="162"/>
      <c r="GUI14" s="162"/>
      <c r="GUJ14" s="162"/>
      <c r="GUK14" s="162"/>
      <c r="GUL14" s="162"/>
      <c r="GUM14" s="162"/>
      <c r="GUN14" s="162"/>
      <c r="GUO14" s="162"/>
      <c r="GUP14" s="162"/>
      <c r="GUQ14" s="162"/>
      <c r="GUR14" s="162"/>
      <c r="GUS14" s="162"/>
      <c r="GUT14" s="162"/>
      <c r="GUU14" s="162"/>
      <c r="GUV14" s="162"/>
      <c r="GUW14" s="162"/>
      <c r="GUX14" s="162"/>
      <c r="GUY14" s="162"/>
      <c r="GUZ14" s="162"/>
      <c r="GVA14" s="162"/>
      <c r="GVB14" s="162"/>
      <c r="GVC14" s="162"/>
      <c r="GVD14" s="162"/>
      <c r="GVE14" s="162"/>
      <c r="GVF14" s="162"/>
      <c r="GVG14" s="162"/>
      <c r="GVH14" s="162"/>
      <c r="GVI14" s="162"/>
      <c r="GVJ14" s="162"/>
      <c r="GVK14" s="162"/>
      <c r="GVL14" s="162"/>
      <c r="GVM14" s="162"/>
      <c r="GVN14" s="162"/>
      <c r="GVO14" s="162"/>
      <c r="GVP14" s="162"/>
      <c r="GVQ14" s="162"/>
      <c r="GVR14" s="162"/>
      <c r="GVS14" s="162"/>
      <c r="GVT14" s="162"/>
      <c r="GVU14" s="162"/>
      <c r="GVV14" s="162"/>
      <c r="GVW14" s="162"/>
      <c r="GVX14" s="162"/>
      <c r="GVY14" s="162"/>
      <c r="GVZ14" s="162"/>
      <c r="GWA14" s="162"/>
      <c r="GWB14" s="162"/>
      <c r="GWC14" s="162"/>
      <c r="GWD14" s="162"/>
      <c r="GWE14" s="162"/>
      <c r="GWF14" s="162"/>
      <c r="GWG14" s="162"/>
      <c r="GWH14" s="162"/>
      <c r="GWI14" s="162"/>
      <c r="GWJ14" s="162"/>
      <c r="GWK14" s="162"/>
      <c r="GWL14" s="162"/>
      <c r="GWM14" s="162"/>
      <c r="GWN14" s="162"/>
      <c r="GWO14" s="162"/>
      <c r="GWP14" s="162"/>
      <c r="GWQ14" s="162"/>
      <c r="GWR14" s="162"/>
      <c r="GWS14" s="162"/>
      <c r="GWT14" s="162"/>
      <c r="GWU14" s="162"/>
      <c r="GWV14" s="162"/>
      <c r="GWW14" s="162"/>
      <c r="GWX14" s="162"/>
      <c r="GWY14" s="162"/>
      <c r="GWZ14" s="162"/>
      <c r="GXA14" s="162"/>
      <c r="GXB14" s="162"/>
      <c r="GXC14" s="162"/>
      <c r="GXD14" s="162"/>
      <c r="GXE14" s="162"/>
      <c r="GXF14" s="162"/>
      <c r="GXG14" s="162"/>
      <c r="GXH14" s="162"/>
      <c r="GXI14" s="162"/>
      <c r="GXJ14" s="162"/>
      <c r="GXK14" s="162"/>
      <c r="GXL14" s="162"/>
      <c r="GXM14" s="162"/>
      <c r="GXN14" s="162"/>
      <c r="GXO14" s="162"/>
      <c r="GXP14" s="162"/>
      <c r="GXQ14" s="162"/>
      <c r="GXR14" s="162"/>
      <c r="GXS14" s="162"/>
      <c r="GXT14" s="162"/>
      <c r="GXU14" s="162"/>
      <c r="GXV14" s="162"/>
      <c r="GXW14" s="162"/>
      <c r="GXX14" s="162"/>
      <c r="GXY14" s="162"/>
      <c r="GXZ14" s="162"/>
      <c r="GYA14" s="162"/>
      <c r="GYB14" s="162"/>
      <c r="GYC14" s="162"/>
      <c r="GYD14" s="162"/>
      <c r="GYE14" s="162"/>
      <c r="GYF14" s="162"/>
      <c r="GYG14" s="162"/>
      <c r="GYH14" s="162"/>
      <c r="GYI14" s="162"/>
      <c r="GYJ14" s="162"/>
      <c r="GYK14" s="162"/>
      <c r="GYL14" s="162"/>
      <c r="GYM14" s="162"/>
      <c r="GYN14" s="162"/>
      <c r="GYO14" s="162"/>
      <c r="GYP14" s="162"/>
      <c r="GYQ14" s="162"/>
      <c r="GYR14" s="162"/>
      <c r="GYS14" s="162"/>
      <c r="GYT14" s="162"/>
      <c r="GYU14" s="162"/>
      <c r="GYV14" s="162"/>
      <c r="GYW14" s="162"/>
      <c r="GYX14" s="162"/>
      <c r="GYY14" s="162"/>
      <c r="GYZ14" s="162"/>
      <c r="GZA14" s="162"/>
      <c r="GZB14" s="162"/>
      <c r="GZC14" s="162"/>
      <c r="GZD14" s="162"/>
      <c r="GZE14" s="162"/>
      <c r="GZF14" s="162"/>
      <c r="GZG14" s="162"/>
      <c r="GZH14" s="162"/>
      <c r="GZI14" s="162"/>
      <c r="GZJ14" s="162"/>
      <c r="GZK14" s="162"/>
      <c r="GZL14" s="162"/>
      <c r="GZM14" s="162"/>
      <c r="GZN14" s="162"/>
      <c r="GZO14" s="162"/>
      <c r="GZP14" s="162"/>
      <c r="GZQ14" s="162"/>
      <c r="GZR14" s="162"/>
      <c r="GZS14" s="162"/>
      <c r="GZT14" s="162"/>
      <c r="GZU14" s="162"/>
      <c r="GZV14" s="162"/>
      <c r="GZW14" s="162"/>
      <c r="GZX14" s="162"/>
      <c r="GZY14" s="162"/>
      <c r="GZZ14" s="162"/>
      <c r="HAA14" s="162"/>
      <c r="HAB14" s="162"/>
      <c r="HAC14" s="162"/>
      <c r="HAD14" s="162"/>
      <c r="HAE14" s="162"/>
      <c r="HAF14" s="162"/>
      <c r="HAG14" s="162"/>
      <c r="HAH14" s="162"/>
      <c r="HAI14" s="162"/>
      <c r="HAJ14" s="162"/>
      <c r="HAK14" s="162"/>
      <c r="HAL14" s="162"/>
      <c r="HAM14" s="162"/>
      <c r="HAN14" s="162"/>
      <c r="HAO14" s="162"/>
      <c r="HAP14" s="162"/>
      <c r="HAQ14" s="162"/>
      <c r="HAR14" s="162"/>
      <c r="HAS14" s="162"/>
      <c r="HAT14" s="162"/>
      <c r="HAU14" s="162"/>
      <c r="HAV14" s="162"/>
      <c r="HAW14" s="162"/>
      <c r="HAX14" s="162"/>
      <c r="HAY14" s="162"/>
      <c r="HAZ14" s="162"/>
      <c r="HBA14" s="162"/>
      <c r="HBB14" s="162"/>
      <c r="HBC14" s="162"/>
      <c r="HBD14" s="162"/>
      <c r="HBE14" s="162"/>
      <c r="HBF14" s="162"/>
      <c r="HBG14" s="162"/>
      <c r="HBH14" s="162"/>
      <c r="HBI14" s="162"/>
      <c r="HBJ14" s="162"/>
      <c r="HBK14" s="162"/>
      <c r="HBL14" s="162"/>
      <c r="HBM14" s="162"/>
      <c r="HBN14" s="162"/>
      <c r="HBO14" s="162"/>
      <c r="HBP14" s="162"/>
      <c r="HBQ14" s="162"/>
      <c r="HBR14" s="162"/>
      <c r="HBS14" s="162"/>
      <c r="HBT14" s="162"/>
      <c r="HBU14" s="162"/>
      <c r="HBV14" s="162"/>
      <c r="HBW14" s="162"/>
      <c r="HBX14" s="162"/>
      <c r="HBY14" s="162"/>
      <c r="HBZ14" s="162"/>
      <c r="HCA14" s="162"/>
      <c r="HCB14" s="162"/>
      <c r="HCC14" s="162"/>
      <c r="HCD14" s="162"/>
      <c r="HCE14" s="162"/>
      <c r="HCF14" s="162"/>
      <c r="HCG14" s="162"/>
      <c r="HCH14" s="162"/>
      <c r="HCI14" s="162"/>
      <c r="HCJ14" s="162"/>
      <c r="HCK14" s="162"/>
      <c r="HCL14" s="162"/>
      <c r="HCM14" s="162"/>
      <c r="HCN14" s="162"/>
      <c r="HCO14" s="162"/>
      <c r="HCP14" s="162"/>
      <c r="HCQ14" s="162"/>
      <c r="HCR14" s="162"/>
      <c r="HCS14" s="162"/>
      <c r="HCT14" s="162"/>
      <c r="HCU14" s="162"/>
      <c r="HCV14" s="162"/>
      <c r="HCW14" s="162"/>
      <c r="HCX14" s="162"/>
      <c r="HCY14" s="162"/>
      <c r="HCZ14" s="162"/>
      <c r="HDA14" s="162"/>
      <c r="HDB14" s="162"/>
      <c r="HDC14" s="162"/>
      <c r="HDD14" s="162"/>
      <c r="HDE14" s="162"/>
      <c r="HDF14" s="162"/>
      <c r="HDG14" s="162"/>
      <c r="HDH14" s="162"/>
      <c r="HDI14" s="162"/>
      <c r="HDJ14" s="162"/>
      <c r="HDK14" s="162"/>
      <c r="HDL14" s="162"/>
      <c r="HDM14" s="162"/>
      <c r="HDN14" s="162"/>
      <c r="HDO14" s="162"/>
      <c r="HDP14" s="162"/>
      <c r="HDQ14" s="162"/>
      <c r="HDR14" s="162"/>
      <c r="HDS14" s="162"/>
      <c r="HDT14" s="162"/>
      <c r="HDU14" s="162"/>
      <c r="HDV14" s="162"/>
      <c r="HDW14" s="162"/>
      <c r="HDX14" s="162"/>
      <c r="HDY14" s="162"/>
      <c r="HDZ14" s="162"/>
      <c r="HEA14" s="162"/>
      <c r="HEB14" s="162"/>
      <c r="HEC14" s="162"/>
      <c r="HED14" s="162"/>
      <c r="HEE14" s="162"/>
      <c r="HEF14" s="162"/>
      <c r="HEG14" s="162"/>
      <c r="HEH14" s="162"/>
      <c r="HEI14" s="162"/>
      <c r="HEJ14" s="162"/>
      <c r="HEK14" s="162"/>
      <c r="HEL14" s="162"/>
      <c r="HEM14" s="162"/>
      <c r="HEN14" s="162"/>
      <c r="HEO14" s="162"/>
      <c r="HEP14" s="162"/>
      <c r="HEQ14" s="162"/>
      <c r="HER14" s="162"/>
      <c r="HES14" s="162"/>
      <c r="HET14" s="162"/>
      <c r="HEU14" s="162"/>
      <c r="HEV14" s="162"/>
      <c r="HEW14" s="162"/>
      <c r="HEX14" s="162"/>
      <c r="HEY14" s="162"/>
      <c r="HEZ14" s="162"/>
      <c r="HFA14" s="162"/>
      <c r="HFB14" s="162"/>
      <c r="HFC14" s="162"/>
      <c r="HFD14" s="162"/>
      <c r="HFE14" s="162"/>
      <c r="HFF14" s="162"/>
      <c r="HFG14" s="162"/>
      <c r="HFH14" s="162"/>
      <c r="HFI14" s="162"/>
      <c r="HFJ14" s="162"/>
      <c r="HFK14" s="162"/>
      <c r="HFL14" s="162"/>
      <c r="HFM14" s="162"/>
      <c r="HFN14" s="162"/>
      <c r="HFO14" s="162"/>
      <c r="HFP14" s="162"/>
      <c r="HFQ14" s="162"/>
      <c r="HFR14" s="162"/>
      <c r="HFS14" s="162"/>
      <c r="HFT14" s="162"/>
      <c r="HFU14" s="162"/>
      <c r="HFV14" s="162"/>
      <c r="HFW14" s="162"/>
      <c r="HFX14" s="162"/>
      <c r="HFY14" s="162"/>
      <c r="HFZ14" s="162"/>
      <c r="HGA14" s="162"/>
      <c r="HGB14" s="162"/>
      <c r="HGC14" s="162"/>
      <c r="HGD14" s="162"/>
      <c r="HGE14" s="162"/>
      <c r="HGF14" s="162"/>
      <c r="HGG14" s="162"/>
      <c r="HGH14" s="162"/>
      <c r="HGI14" s="162"/>
      <c r="HGJ14" s="162"/>
      <c r="HGK14" s="162"/>
      <c r="HGL14" s="162"/>
      <c r="HGM14" s="162"/>
      <c r="HGN14" s="162"/>
      <c r="HGO14" s="162"/>
      <c r="HGP14" s="162"/>
      <c r="HGQ14" s="162"/>
      <c r="HGR14" s="162"/>
      <c r="HGS14" s="162"/>
      <c r="HGT14" s="162"/>
      <c r="HGU14" s="162"/>
      <c r="HGV14" s="162"/>
      <c r="HGW14" s="162"/>
      <c r="HGX14" s="162"/>
      <c r="HGY14" s="162"/>
      <c r="HGZ14" s="162"/>
      <c r="HHA14" s="162"/>
      <c r="HHB14" s="162"/>
      <c r="HHC14" s="162"/>
      <c r="HHD14" s="162"/>
      <c r="HHE14" s="162"/>
      <c r="HHF14" s="162"/>
      <c r="HHG14" s="162"/>
      <c r="HHH14" s="162"/>
      <c r="HHI14" s="162"/>
      <c r="HHJ14" s="162"/>
      <c r="HHK14" s="162"/>
      <c r="HHL14" s="162"/>
      <c r="HHM14" s="162"/>
      <c r="HHN14" s="162"/>
      <c r="HHO14" s="162"/>
      <c r="HHP14" s="162"/>
      <c r="HHQ14" s="162"/>
      <c r="HHR14" s="162"/>
      <c r="HHS14" s="162"/>
      <c r="HHT14" s="162"/>
      <c r="HHU14" s="162"/>
      <c r="HHV14" s="162"/>
      <c r="HHW14" s="162"/>
      <c r="HHX14" s="162"/>
      <c r="HHY14" s="162"/>
      <c r="HHZ14" s="162"/>
      <c r="HIA14" s="162"/>
      <c r="HIB14" s="162"/>
      <c r="HIC14" s="162"/>
      <c r="HID14" s="162"/>
      <c r="HIE14" s="162"/>
      <c r="HIF14" s="162"/>
      <c r="HIG14" s="162"/>
      <c r="HIH14" s="162"/>
      <c r="HII14" s="162"/>
      <c r="HIJ14" s="162"/>
      <c r="HIK14" s="162"/>
      <c r="HIL14" s="162"/>
      <c r="HIM14" s="162"/>
      <c r="HIN14" s="162"/>
      <c r="HIO14" s="162"/>
      <c r="HIP14" s="162"/>
      <c r="HIQ14" s="162"/>
      <c r="HIR14" s="162"/>
      <c r="HIS14" s="162"/>
      <c r="HIT14" s="162"/>
      <c r="HIU14" s="162"/>
      <c r="HIV14" s="162"/>
      <c r="HIW14" s="162"/>
      <c r="HIX14" s="162"/>
      <c r="HIY14" s="162"/>
      <c r="HIZ14" s="162"/>
      <c r="HJA14" s="162"/>
      <c r="HJB14" s="162"/>
      <c r="HJC14" s="162"/>
      <c r="HJD14" s="162"/>
      <c r="HJE14" s="162"/>
      <c r="HJF14" s="162"/>
      <c r="HJG14" s="162"/>
      <c r="HJH14" s="162"/>
      <c r="HJI14" s="162"/>
      <c r="HJJ14" s="162"/>
      <c r="HJK14" s="162"/>
      <c r="HJL14" s="162"/>
      <c r="HJM14" s="162"/>
      <c r="HJN14" s="162"/>
      <c r="HJO14" s="162"/>
      <c r="HJP14" s="162"/>
      <c r="HJQ14" s="162"/>
      <c r="HJR14" s="162"/>
      <c r="HJS14" s="162"/>
      <c r="HJT14" s="162"/>
      <c r="HJU14" s="162"/>
      <c r="HJV14" s="162"/>
      <c r="HJW14" s="162"/>
      <c r="HJX14" s="162"/>
      <c r="HJY14" s="162"/>
      <c r="HJZ14" s="162"/>
      <c r="HKA14" s="162"/>
      <c r="HKB14" s="162"/>
      <c r="HKC14" s="162"/>
      <c r="HKD14" s="162"/>
      <c r="HKE14" s="162"/>
      <c r="HKF14" s="162"/>
      <c r="HKG14" s="162"/>
      <c r="HKH14" s="162"/>
      <c r="HKI14" s="162"/>
      <c r="HKJ14" s="162"/>
      <c r="HKK14" s="162"/>
      <c r="HKL14" s="162"/>
      <c r="HKM14" s="162"/>
      <c r="HKN14" s="162"/>
      <c r="HKO14" s="162"/>
      <c r="HKP14" s="162"/>
      <c r="HKQ14" s="162"/>
      <c r="HKR14" s="162"/>
      <c r="HKS14" s="162"/>
      <c r="HKT14" s="162"/>
      <c r="HKU14" s="162"/>
      <c r="HKV14" s="162"/>
      <c r="HKW14" s="162"/>
      <c r="HKX14" s="162"/>
      <c r="HKY14" s="162"/>
      <c r="HKZ14" s="162"/>
      <c r="HLA14" s="162"/>
      <c r="HLB14" s="162"/>
      <c r="HLC14" s="162"/>
      <c r="HLD14" s="162"/>
      <c r="HLE14" s="162"/>
      <c r="HLF14" s="162"/>
      <c r="HLG14" s="162"/>
      <c r="HLH14" s="162"/>
      <c r="HLI14" s="162"/>
      <c r="HLJ14" s="162"/>
      <c r="HLK14" s="162"/>
      <c r="HLL14" s="162"/>
      <c r="HLM14" s="162"/>
      <c r="HLN14" s="162"/>
      <c r="HLO14" s="162"/>
      <c r="HLP14" s="162"/>
      <c r="HLQ14" s="162"/>
      <c r="HLR14" s="162"/>
      <c r="HLS14" s="162"/>
      <c r="HLT14" s="162"/>
      <c r="HLU14" s="162"/>
      <c r="HLV14" s="162"/>
      <c r="HLW14" s="162"/>
      <c r="HLX14" s="162"/>
      <c r="HLY14" s="162"/>
      <c r="HLZ14" s="162"/>
      <c r="HMA14" s="162"/>
      <c r="HMB14" s="162"/>
      <c r="HMC14" s="162"/>
      <c r="HMD14" s="162"/>
      <c r="HME14" s="162"/>
      <c r="HMF14" s="162"/>
      <c r="HMG14" s="162"/>
      <c r="HMH14" s="162"/>
      <c r="HMI14" s="162"/>
      <c r="HMJ14" s="162"/>
      <c r="HMK14" s="162"/>
      <c r="HML14" s="162"/>
      <c r="HMM14" s="162"/>
      <c r="HMN14" s="162"/>
      <c r="HMO14" s="162"/>
      <c r="HMP14" s="162"/>
      <c r="HMQ14" s="162"/>
      <c r="HMR14" s="162"/>
      <c r="HMS14" s="162"/>
      <c r="HMT14" s="162"/>
      <c r="HMU14" s="162"/>
      <c r="HMV14" s="162"/>
      <c r="HMW14" s="162"/>
      <c r="HMX14" s="162"/>
      <c r="HMY14" s="162"/>
      <c r="HMZ14" s="162"/>
      <c r="HNA14" s="162"/>
      <c r="HNB14" s="162"/>
      <c r="HNC14" s="162"/>
      <c r="HND14" s="162"/>
      <c r="HNE14" s="162"/>
      <c r="HNF14" s="162"/>
      <c r="HNG14" s="162"/>
      <c r="HNH14" s="162"/>
      <c r="HNI14" s="162"/>
      <c r="HNJ14" s="162"/>
      <c r="HNK14" s="162"/>
      <c r="HNL14" s="162"/>
      <c r="HNM14" s="162"/>
      <c r="HNN14" s="162"/>
      <c r="HNO14" s="162"/>
      <c r="HNP14" s="162"/>
      <c r="HNQ14" s="162"/>
      <c r="HNR14" s="162"/>
      <c r="HNS14" s="162"/>
      <c r="HNT14" s="162"/>
      <c r="HNU14" s="162"/>
      <c r="HNV14" s="162"/>
      <c r="HNW14" s="162"/>
      <c r="HNX14" s="162"/>
      <c r="HNY14" s="162"/>
      <c r="HNZ14" s="162"/>
      <c r="HOA14" s="162"/>
      <c r="HOB14" s="162"/>
      <c r="HOC14" s="162"/>
      <c r="HOD14" s="162"/>
      <c r="HOE14" s="162"/>
      <c r="HOF14" s="162"/>
      <c r="HOG14" s="162"/>
      <c r="HOH14" s="162"/>
      <c r="HOI14" s="162"/>
      <c r="HOJ14" s="162"/>
      <c r="HOK14" s="162"/>
      <c r="HOL14" s="162"/>
      <c r="HOM14" s="162"/>
      <c r="HON14" s="162"/>
      <c r="HOO14" s="162"/>
      <c r="HOP14" s="162"/>
      <c r="HOQ14" s="162"/>
      <c r="HOR14" s="162"/>
      <c r="HOS14" s="162"/>
      <c r="HOT14" s="162"/>
      <c r="HOU14" s="162"/>
      <c r="HOV14" s="162"/>
      <c r="HOW14" s="162"/>
      <c r="HOX14" s="162"/>
      <c r="HOY14" s="162"/>
      <c r="HOZ14" s="162"/>
      <c r="HPA14" s="162"/>
      <c r="HPB14" s="162"/>
      <c r="HPC14" s="162"/>
      <c r="HPD14" s="162"/>
      <c r="HPE14" s="162"/>
      <c r="HPF14" s="162"/>
      <c r="HPG14" s="162"/>
      <c r="HPH14" s="162"/>
      <c r="HPI14" s="162"/>
      <c r="HPJ14" s="162"/>
      <c r="HPK14" s="162"/>
      <c r="HPL14" s="162"/>
      <c r="HPM14" s="162"/>
      <c r="HPN14" s="162"/>
      <c r="HPO14" s="162"/>
      <c r="HPP14" s="162"/>
      <c r="HPQ14" s="162"/>
      <c r="HPR14" s="162"/>
      <c r="HPS14" s="162"/>
      <c r="HPT14" s="162"/>
      <c r="HPU14" s="162"/>
      <c r="HPV14" s="162"/>
      <c r="HPW14" s="162"/>
      <c r="HPX14" s="162"/>
      <c r="HPY14" s="162"/>
      <c r="HPZ14" s="162"/>
      <c r="HQA14" s="162"/>
      <c r="HQB14" s="162"/>
      <c r="HQC14" s="162"/>
      <c r="HQD14" s="162"/>
      <c r="HQE14" s="162"/>
      <c r="HQF14" s="162"/>
      <c r="HQG14" s="162"/>
      <c r="HQH14" s="162"/>
      <c r="HQI14" s="162"/>
      <c r="HQJ14" s="162"/>
      <c r="HQK14" s="162"/>
      <c r="HQL14" s="162"/>
      <c r="HQM14" s="162"/>
      <c r="HQN14" s="162"/>
      <c r="HQO14" s="162"/>
      <c r="HQP14" s="162"/>
      <c r="HQQ14" s="162"/>
      <c r="HQR14" s="162"/>
      <c r="HQS14" s="162"/>
      <c r="HQT14" s="162"/>
      <c r="HQU14" s="162"/>
      <c r="HQV14" s="162"/>
      <c r="HQW14" s="162"/>
      <c r="HQX14" s="162"/>
      <c r="HQY14" s="162"/>
      <c r="HQZ14" s="162"/>
      <c r="HRA14" s="162"/>
      <c r="HRB14" s="162"/>
      <c r="HRC14" s="162"/>
      <c r="HRD14" s="162"/>
      <c r="HRE14" s="162"/>
      <c r="HRF14" s="162"/>
      <c r="HRG14" s="162"/>
      <c r="HRH14" s="162"/>
      <c r="HRI14" s="162"/>
      <c r="HRJ14" s="162"/>
      <c r="HRK14" s="162"/>
      <c r="HRL14" s="162"/>
      <c r="HRM14" s="162"/>
      <c r="HRN14" s="162"/>
      <c r="HRO14" s="162"/>
      <c r="HRP14" s="162"/>
      <c r="HRQ14" s="162"/>
      <c r="HRR14" s="162"/>
      <c r="HRS14" s="162"/>
      <c r="HRT14" s="162"/>
      <c r="HRU14" s="162"/>
      <c r="HRV14" s="162"/>
      <c r="HRW14" s="162"/>
      <c r="HRX14" s="162"/>
      <c r="HRY14" s="162"/>
      <c r="HRZ14" s="162"/>
      <c r="HSA14" s="162"/>
      <c r="HSB14" s="162"/>
      <c r="HSC14" s="162"/>
      <c r="HSD14" s="162"/>
      <c r="HSE14" s="162"/>
      <c r="HSF14" s="162"/>
      <c r="HSG14" s="162"/>
      <c r="HSH14" s="162"/>
      <c r="HSI14" s="162"/>
      <c r="HSJ14" s="162"/>
      <c r="HSK14" s="162"/>
      <c r="HSL14" s="162"/>
      <c r="HSM14" s="162"/>
      <c r="HSN14" s="162"/>
      <c r="HSO14" s="162"/>
      <c r="HSP14" s="162"/>
      <c r="HSQ14" s="162"/>
      <c r="HSR14" s="162"/>
      <c r="HSS14" s="162"/>
      <c r="HST14" s="162"/>
      <c r="HSU14" s="162"/>
      <c r="HSV14" s="162"/>
      <c r="HSW14" s="162"/>
      <c r="HSX14" s="162"/>
      <c r="HSY14" s="162"/>
      <c r="HSZ14" s="162"/>
      <c r="HTA14" s="162"/>
      <c r="HTB14" s="162"/>
      <c r="HTC14" s="162"/>
      <c r="HTD14" s="162"/>
      <c r="HTE14" s="162"/>
      <c r="HTF14" s="162"/>
      <c r="HTG14" s="162"/>
      <c r="HTH14" s="162"/>
      <c r="HTI14" s="162"/>
      <c r="HTJ14" s="162"/>
      <c r="HTK14" s="162"/>
      <c r="HTL14" s="162"/>
      <c r="HTM14" s="162"/>
      <c r="HTN14" s="162"/>
      <c r="HTO14" s="162"/>
      <c r="HTP14" s="162"/>
      <c r="HTQ14" s="162"/>
      <c r="HTR14" s="162"/>
      <c r="HTS14" s="162"/>
      <c r="HTT14" s="162"/>
      <c r="HTU14" s="162"/>
      <c r="HTV14" s="162"/>
      <c r="HTW14" s="162"/>
      <c r="HTX14" s="162"/>
      <c r="HTY14" s="162"/>
      <c r="HTZ14" s="162"/>
      <c r="HUA14" s="162"/>
      <c r="HUB14" s="162"/>
      <c r="HUC14" s="162"/>
      <c r="HUD14" s="162"/>
      <c r="HUE14" s="162"/>
      <c r="HUF14" s="162"/>
      <c r="HUG14" s="162"/>
      <c r="HUH14" s="162"/>
      <c r="HUI14" s="162"/>
      <c r="HUJ14" s="162"/>
      <c r="HUK14" s="162"/>
      <c r="HUL14" s="162"/>
      <c r="HUM14" s="162"/>
      <c r="HUN14" s="162"/>
      <c r="HUO14" s="162"/>
      <c r="HUP14" s="162"/>
      <c r="HUQ14" s="162"/>
      <c r="HUR14" s="162"/>
      <c r="HUS14" s="162"/>
      <c r="HUT14" s="162"/>
      <c r="HUU14" s="162"/>
      <c r="HUV14" s="162"/>
      <c r="HUW14" s="162"/>
      <c r="HUX14" s="162"/>
      <c r="HUY14" s="162"/>
      <c r="HUZ14" s="162"/>
      <c r="HVA14" s="162"/>
      <c r="HVB14" s="162"/>
      <c r="HVC14" s="162"/>
      <c r="HVD14" s="162"/>
      <c r="HVE14" s="162"/>
      <c r="HVF14" s="162"/>
      <c r="HVG14" s="162"/>
      <c r="HVH14" s="162"/>
      <c r="HVI14" s="162"/>
      <c r="HVJ14" s="162"/>
      <c r="HVK14" s="162"/>
      <c r="HVL14" s="162"/>
      <c r="HVM14" s="162"/>
      <c r="HVN14" s="162"/>
      <c r="HVO14" s="162"/>
      <c r="HVP14" s="162"/>
      <c r="HVQ14" s="162"/>
      <c r="HVR14" s="162"/>
      <c r="HVS14" s="162"/>
      <c r="HVT14" s="162"/>
      <c r="HVU14" s="162"/>
      <c r="HVV14" s="162"/>
      <c r="HVW14" s="162"/>
      <c r="HVX14" s="162"/>
      <c r="HVY14" s="162"/>
      <c r="HVZ14" s="162"/>
      <c r="HWA14" s="162"/>
      <c r="HWB14" s="162"/>
      <c r="HWC14" s="162"/>
      <c r="HWD14" s="162"/>
      <c r="HWE14" s="162"/>
      <c r="HWF14" s="162"/>
      <c r="HWG14" s="162"/>
      <c r="HWH14" s="162"/>
      <c r="HWI14" s="162"/>
      <c r="HWJ14" s="162"/>
      <c r="HWK14" s="162"/>
      <c r="HWL14" s="162"/>
      <c r="HWM14" s="162"/>
      <c r="HWN14" s="162"/>
      <c r="HWO14" s="162"/>
      <c r="HWP14" s="162"/>
      <c r="HWQ14" s="162"/>
      <c r="HWR14" s="162"/>
      <c r="HWS14" s="162"/>
      <c r="HWT14" s="162"/>
      <c r="HWU14" s="162"/>
      <c r="HWV14" s="162"/>
      <c r="HWW14" s="162"/>
      <c r="HWX14" s="162"/>
      <c r="HWY14" s="162"/>
      <c r="HWZ14" s="162"/>
      <c r="HXA14" s="162"/>
      <c r="HXB14" s="162"/>
      <c r="HXC14" s="162"/>
      <c r="HXD14" s="162"/>
      <c r="HXE14" s="162"/>
      <c r="HXF14" s="162"/>
      <c r="HXG14" s="162"/>
      <c r="HXH14" s="162"/>
      <c r="HXI14" s="162"/>
      <c r="HXJ14" s="162"/>
      <c r="HXK14" s="162"/>
      <c r="HXL14" s="162"/>
      <c r="HXM14" s="162"/>
      <c r="HXN14" s="162"/>
      <c r="HXO14" s="162"/>
      <c r="HXP14" s="162"/>
      <c r="HXQ14" s="162"/>
      <c r="HXR14" s="162"/>
      <c r="HXS14" s="162"/>
      <c r="HXT14" s="162"/>
      <c r="HXU14" s="162"/>
      <c r="HXV14" s="162"/>
      <c r="HXW14" s="162"/>
      <c r="HXX14" s="162"/>
      <c r="HXY14" s="162"/>
      <c r="HXZ14" s="162"/>
      <c r="HYA14" s="162"/>
      <c r="HYB14" s="162"/>
      <c r="HYC14" s="162"/>
      <c r="HYD14" s="162"/>
      <c r="HYE14" s="162"/>
      <c r="HYF14" s="162"/>
      <c r="HYG14" s="162"/>
      <c r="HYH14" s="162"/>
      <c r="HYI14" s="162"/>
      <c r="HYJ14" s="162"/>
      <c r="HYK14" s="162"/>
      <c r="HYL14" s="162"/>
      <c r="HYM14" s="162"/>
      <c r="HYN14" s="162"/>
      <c r="HYO14" s="162"/>
      <c r="HYP14" s="162"/>
      <c r="HYQ14" s="162"/>
      <c r="HYR14" s="162"/>
      <c r="HYS14" s="162"/>
      <c r="HYT14" s="162"/>
      <c r="HYU14" s="162"/>
      <c r="HYV14" s="162"/>
      <c r="HYW14" s="162"/>
      <c r="HYX14" s="162"/>
      <c r="HYY14" s="162"/>
      <c r="HYZ14" s="162"/>
      <c r="HZA14" s="162"/>
      <c r="HZB14" s="162"/>
      <c r="HZC14" s="162"/>
      <c r="HZD14" s="162"/>
      <c r="HZE14" s="162"/>
      <c r="HZF14" s="162"/>
      <c r="HZG14" s="162"/>
      <c r="HZH14" s="162"/>
      <c r="HZI14" s="162"/>
      <c r="HZJ14" s="162"/>
      <c r="HZK14" s="162"/>
      <c r="HZL14" s="162"/>
      <c r="HZM14" s="162"/>
      <c r="HZN14" s="162"/>
      <c r="HZO14" s="162"/>
      <c r="HZP14" s="162"/>
      <c r="HZQ14" s="162"/>
      <c r="HZR14" s="162"/>
      <c r="HZS14" s="162"/>
      <c r="HZT14" s="162"/>
      <c r="HZU14" s="162"/>
      <c r="HZV14" s="162"/>
      <c r="HZW14" s="162"/>
      <c r="HZX14" s="162"/>
      <c r="HZY14" s="162"/>
      <c r="HZZ14" s="162"/>
      <c r="IAA14" s="162"/>
      <c r="IAB14" s="162"/>
      <c r="IAC14" s="162"/>
      <c r="IAD14" s="162"/>
      <c r="IAE14" s="162"/>
      <c r="IAF14" s="162"/>
      <c r="IAG14" s="162"/>
      <c r="IAH14" s="162"/>
      <c r="IAI14" s="162"/>
      <c r="IAJ14" s="162"/>
      <c r="IAK14" s="162"/>
      <c r="IAL14" s="162"/>
      <c r="IAM14" s="162"/>
      <c r="IAN14" s="162"/>
      <c r="IAO14" s="162"/>
      <c r="IAP14" s="162"/>
      <c r="IAQ14" s="162"/>
      <c r="IAR14" s="162"/>
      <c r="IAS14" s="162"/>
      <c r="IAT14" s="162"/>
      <c r="IAU14" s="162"/>
      <c r="IAV14" s="162"/>
      <c r="IAW14" s="162"/>
      <c r="IAX14" s="162"/>
      <c r="IAY14" s="162"/>
      <c r="IAZ14" s="162"/>
      <c r="IBA14" s="162"/>
      <c r="IBB14" s="162"/>
      <c r="IBC14" s="162"/>
      <c r="IBD14" s="162"/>
      <c r="IBE14" s="162"/>
      <c r="IBF14" s="162"/>
      <c r="IBG14" s="162"/>
      <c r="IBH14" s="162"/>
      <c r="IBI14" s="162"/>
      <c r="IBJ14" s="162"/>
      <c r="IBK14" s="162"/>
      <c r="IBL14" s="162"/>
      <c r="IBM14" s="162"/>
      <c r="IBN14" s="162"/>
      <c r="IBO14" s="162"/>
      <c r="IBP14" s="162"/>
      <c r="IBQ14" s="162"/>
      <c r="IBR14" s="162"/>
      <c r="IBS14" s="162"/>
      <c r="IBT14" s="162"/>
      <c r="IBU14" s="162"/>
      <c r="IBV14" s="162"/>
      <c r="IBW14" s="162"/>
      <c r="IBX14" s="162"/>
      <c r="IBY14" s="162"/>
      <c r="IBZ14" s="162"/>
      <c r="ICA14" s="162"/>
      <c r="ICB14" s="162"/>
      <c r="ICC14" s="162"/>
      <c r="ICD14" s="162"/>
      <c r="ICE14" s="162"/>
      <c r="ICF14" s="162"/>
      <c r="ICG14" s="162"/>
      <c r="ICH14" s="162"/>
      <c r="ICI14" s="162"/>
      <c r="ICJ14" s="162"/>
      <c r="ICK14" s="162"/>
      <c r="ICL14" s="162"/>
      <c r="ICM14" s="162"/>
      <c r="ICN14" s="162"/>
      <c r="ICO14" s="162"/>
      <c r="ICP14" s="162"/>
      <c r="ICQ14" s="162"/>
      <c r="ICR14" s="162"/>
      <c r="ICS14" s="162"/>
      <c r="ICT14" s="162"/>
      <c r="ICU14" s="162"/>
      <c r="ICV14" s="162"/>
      <c r="ICW14" s="162"/>
      <c r="ICX14" s="162"/>
      <c r="ICY14" s="162"/>
      <c r="ICZ14" s="162"/>
      <c r="IDA14" s="162"/>
      <c r="IDB14" s="162"/>
      <c r="IDC14" s="162"/>
      <c r="IDD14" s="162"/>
      <c r="IDE14" s="162"/>
      <c r="IDF14" s="162"/>
      <c r="IDG14" s="162"/>
      <c r="IDH14" s="162"/>
      <c r="IDI14" s="162"/>
      <c r="IDJ14" s="162"/>
      <c r="IDK14" s="162"/>
      <c r="IDL14" s="162"/>
      <c r="IDM14" s="162"/>
      <c r="IDN14" s="162"/>
      <c r="IDO14" s="162"/>
      <c r="IDP14" s="162"/>
      <c r="IDQ14" s="162"/>
      <c r="IDR14" s="162"/>
      <c r="IDS14" s="162"/>
      <c r="IDT14" s="162"/>
      <c r="IDU14" s="162"/>
      <c r="IDV14" s="162"/>
      <c r="IDW14" s="162"/>
      <c r="IDX14" s="162"/>
      <c r="IDY14" s="162"/>
      <c r="IDZ14" s="162"/>
      <c r="IEA14" s="162"/>
      <c r="IEB14" s="162"/>
      <c r="IEC14" s="162"/>
      <c r="IED14" s="162"/>
      <c r="IEE14" s="162"/>
      <c r="IEF14" s="162"/>
      <c r="IEG14" s="162"/>
      <c r="IEH14" s="162"/>
      <c r="IEI14" s="162"/>
      <c r="IEJ14" s="162"/>
      <c r="IEK14" s="162"/>
      <c r="IEL14" s="162"/>
      <c r="IEM14" s="162"/>
      <c r="IEN14" s="162"/>
      <c r="IEO14" s="162"/>
      <c r="IEP14" s="162"/>
      <c r="IEQ14" s="162"/>
      <c r="IER14" s="162"/>
      <c r="IES14" s="162"/>
      <c r="IET14" s="162"/>
      <c r="IEU14" s="162"/>
      <c r="IEV14" s="162"/>
      <c r="IEW14" s="162"/>
      <c r="IEX14" s="162"/>
      <c r="IEY14" s="162"/>
      <c r="IEZ14" s="162"/>
      <c r="IFA14" s="162"/>
      <c r="IFB14" s="162"/>
      <c r="IFC14" s="162"/>
      <c r="IFD14" s="162"/>
      <c r="IFE14" s="162"/>
      <c r="IFF14" s="162"/>
      <c r="IFG14" s="162"/>
      <c r="IFH14" s="162"/>
      <c r="IFI14" s="162"/>
      <c r="IFJ14" s="162"/>
      <c r="IFK14" s="162"/>
      <c r="IFL14" s="162"/>
      <c r="IFM14" s="162"/>
      <c r="IFN14" s="162"/>
      <c r="IFO14" s="162"/>
      <c r="IFP14" s="162"/>
      <c r="IFQ14" s="162"/>
      <c r="IFR14" s="162"/>
      <c r="IFS14" s="162"/>
      <c r="IFT14" s="162"/>
      <c r="IFU14" s="162"/>
      <c r="IFV14" s="162"/>
      <c r="IFW14" s="162"/>
      <c r="IFX14" s="162"/>
      <c r="IFY14" s="162"/>
      <c r="IFZ14" s="162"/>
      <c r="IGA14" s="162"/>
      <c r="IGB14" s="162"/>
      <c r="IGC14" s="162"/>
      <c r="IGD14" s="162"/>
      <c r="IGE14" s="162"/>
      <c r="IGF14" s="162"/>
      <c r="IGG14" s="162"/>
      <c r="IGH14" s="162"/>
      <c r="IGI14" s="162"/>
      <c r="IGJ14" s="162"/>
      <c r="IGK14" s="162"/>
      <c r="IGL14" s="162"/>
      <c r="IGM14" s="162"/>
      <c r="IGN14" s="162"/>
      <c r="IGO14" s="162"/>
      <c r="IGP14" s="162"/>
      <c r="IGQ14" s="162"/>
      <c r="IGR14" s="162"/>
      <c r="IGS14" s="162"/>
      <c r="IGT14" s="162"/>
      <c r="IGU14" s="162"/>
      <c r="IGV14" s="162"/>
      <c r="IGW14" s="162"/>
      <c r="IGX14" s="162"/>
      <c r="IGY14" s="162"/>
      <c r="IGZ14" s="162"/>
      <c r="IHA14" s="162"/>
      <c r="IHB14" s="162"/>
      <c r="IHC14" s="162"/>
      <c r="IHD14" s="162"/>
      <c r="IHE14" s="162"/>
      <c r="IHF14" s="162"/>
      <c r="IHG14" s="162"/>
      <c r="IHH14" s="162"/>
      <c r="IHI14" s="162"/>
      <c r="IHJ14" s="162"/>
      <c r="IHK14" s="162"/>
      <c r="IHL14" s="162"/>
      <c r="IHM14" s="162"/>
      <c r="IHN14" s="162"/>
      <c r="IHO14" s="162"/>
      <c r="IHP14" s="162"/>
      <c r="IHQ14" s="162"/>
      <c r="IHR14" s="162"/>
      <c r="IHS14" s="162"/>
      <c r="IHT14" s="162"/>
      <c r="IHU14" s="162"/>
      <c r="IHV14" s="162"/>
      <c r="IHW14" s="162"/>
      <c r="IHX14" s="162"/>
      <c r="IHY14" s="162"/>
      <c r="IHZ14" s="162"/>
      <c r="IIA14" s="162"/>
      <c r="IIB14" s="162"/>
      <c r="IIC14" s="162"/>
      <c r="IID14" s="162"/>
      <c r="IIE14" s="162"/>
      <c r="IIF14" s="162"/>
      <c r="IIG14" s="162"/>
      <c r="IIH14" s="162"/>
      <c r="III14" s="162"/>
      <c r="IIJ14" s="162"/>
      <c r="IIK14" s="162"/>
      <c r="IIL14" s="162"/>
      <c r="IIM14" s="162"/>
      <c r="IIN14" s="162"/>
      <c r="IIO14" s="162"/>
      <c r="IIP14" s="162"/>
      <c r="IIQ14" s="162"/>
      <c r="IIR14" s="162"/>
      <c r="IIS14" s="162"/>
      <c r="IIT14" s="162"/>
      <c r="IIU14" s="162"/>
      <c r="IIV14" s="162"/>
      <c r="IIW14" s="162"/>
      <c r="IIX14" s="162"/>
      <c r="IIY14" s="162"/>
      <c r="IIZ14" s="162"/>
      <c r="IJA14" s="162"/>
      <c r="IJB14" s="162"/>
      <c r="IJC14" s="162"/>
      <c r="IJD14" s="162"/>
      <c r="IJE14" s="162"/>
      <c r="IJF14" s="162"/>
      <c r="IJG14" s="162"/>
      <c r="IJH14" s="162"/>
      <c r="IJI14" s="162"/>
      <c r="IJJ14" s="162"/>
      <c r="IJK14" s="162"/>
      <c r="IJL14" s="162"/>
      <c r="IJM14" s="162"/>
      <c r="IJN14" s="162"/>
      <c r="IJO14" s="162"/>
      <c r="IJP14" s="162"/>
      <c r="IJQ14" s="162"/>
      <c r="IJR14" s="162"/>
      <c r="IJS14" s="162"/>
      <c r="IJT14" s="162"/>
      <c r="IJU14" s="162"/>
      <c r="IJV14" s="162"/>
      <c r="IJW14" s="162"/>
      <c r="IJX14" s="162"/>
      <c r="IJY14" s="162"/>
      <c r="IJZ14" s="162"/>
      <c r="IKA14" s="162"/>
      <c r="IKB14" s="162"/>
      <c r="IKC14" s="162"/>
      <c r="IKD14" s="162"/>
      <c r="IKE14" s="162"/>
      <c r="IKF14" s="162"/>
      <c r="IKG14" s="162"/>
      <c r="IKH14" s="162"/>
      <c r="IKI14" s="162"/>
      <c r="IKJ14" s="162"/>
      <c r="IKK14" s="162"/>
      <c r="IKL14" s="162"/>
      <c r="IKM14" s="162"/>
      <c r="IKN14" s="162"/>
      <c r="IKO14" s="162"/>
      <c r="IKP14" s="162"/>
      <c r="IKQ14" s="162"/>
      <c r="IKR14" s="162"/>
      <c r="IKS14" s="162"/>
      <c r="IKT14" s="162"/>
      <c r="IKU14" s="162"/>
      <c r="IKV14" s="162"/>
      <c r="IKW14" s="162"/>
      <c r="IKX14" s="162"/>
      <c r="IKY14" s="162"/>
      <c r="IKZ14" s="162"/>
      <c r="ILA14" s="162"/>
      <c r="ILB14" s="162"/>
      <c r="ILC14" s="162"/>
      <c r="ILD14" s="162"/>
      <c r="ILE14" s="162"/>
      <c r="ILF14" s="162"/>
      <c r="ILG14" s="162"/>
      <c r="ILH14" s="162"/>
      <c r="ILI14" s="162"/>
      <c r="ILJ14" s="162"/>
      <c r="ILK14" s="162"/>
      <c r="ILL14" s="162"/>
      <c r="ILM14" s="162"/>
      <c r="ILN14" s="162"/>
      <c r="ILO14" s="162"/>
      <c r="ILP14" s="162"/>
      <c r="ILQ14" s="162"/>
      <c r="ILR14" s="162"/>
      <c r="ILS14" s="162"/>
      <c r="ILT14" s="162"/>
      <c r="ILU14" s="162"/>
      <c r="ILV14" s="162"/>
      <c r="ILW14" s="162"/>
      <c r="ILX14" s="162"/>
      <c r="ILY14" s="162"/>
      <c r="ILZ14" s="162"/>
      <c r="IMA14" s="162"/>
      <c r="IMB14" s="162"/>
      <c r="IMC14" s="162"/>
      <c r="IMD14" s="162"/>
      <c r="IME14" s="162"/>
      <c r="IMF14" s="162"/>
      <c r="IMG14" s="162"/>
      <c r="IMH14" s="162"/>
      <c r="IMI14" s="162"/>
      <c r="IMJ14" s="162"/>
      <c r="IMK14" s="162"/>
      <c r="IML14" s="162"/>
      <c r="IMM14" s="162"/>
      <c r="IMN14" s="162"/>
      <c r="IMO14" s="162"/>
      <c r="IMP14" s="162"/>
      <c r="IMQ14" s="162"/>
      <c r="IMR14" s="162"/>
      <c r="IMS14" s="162"/>
      <c r="IMT14" s="162"/>
      <c r="IMU14" s="162"/>
      <c r="IMV14" s="162"/>
      <c r="IMW14" s="162"/>
      <c r="IMX14" s="162"/>
      <c r="IMY14" s="162"/>
      <c r="IMZ14" s="162"/>
      <c r="INA14" s="162"/>
      <c r="INB14" s="162"/>
      <c r="INC14" s="162"/>
      <c r="IND14" s="162"/>
      <c r="INE14" s="162"/>
      <c r="INF14" s="162"/>
      <c r="ING14" s="162"/>
      <c r="INH14" s="162"/>
      <c r="INI14" s="162"/>
      <c r="INJ14" s="162"/>
      <c r="INK14" s="162"/>
      <c r="INL14" s="162"/>
      <c r="INM14" s="162"/>
      <c r="INN14" s="162"/>
      <c r="INO14" s="162"/>
      <c r="INP14" s="162"/>
      <c r="INQ14" s="162"/>
      <c r="INR14" s="162"/>
      <c r="INS14" s="162"/>
      <c r="INT14" s="162"/>
      <c r="INU14" s="162"/>
      <c r="INV14" s="162"/>
      <c r="INW14" s="162"/>
      <c r="INX14" s="162"/>
      <c r="INY14" s="162"/>
      <c r="INZ14" s="162"/>
      <c r="IOA14" s="162"/>
      <c r="IOB14" s="162"/>
      <c r="IOC14" s="162"/>
      <c r="IOD14" s="162"/>
      <c r="IOE14" s="162"/>
      <c r="IOF14" s="162"/>
      <c r="IOG14" s="162"/>
      <c r="IOH14" s="162"/>
      <c r="IOI14" s="162"/>
      <c r="IOJ14" s="162"/>
      <c r="IOK14" s="162"/>
      <c r="IOL14" s="162"/>
      <c r="IOM14" s="162"/>
      <c r="ION14" s="162"/>
      <c r="IOO14" s="162"/>
      <c r="IOP14" s="162"/>
      <c r="IOQ14" s="162"/>
      <c r="IOR14" s="162"/>
      <c r="IOS14" s="162"/>
      <c r="IOT14" s="162"/>
      <c r="IOU14" s="162"/>
      <c r="IOV14" s="162"/>
      <c r="IOW14" s="162"/>
      <c r="IOX14" s="162"/>
      <c r="IOY14" s="162"/>
      <c r="IOZ14" s="162"/>
      <c r="IPA14" s="162"/>
      <c r="IPB14" s="162"/>
      <c r="IPC14" s="162"/>
      <c r="IPD14" s="162"/>
      <c r="IPE14" s="162"/>
      <c r="IPF14" s="162"/>
      <c r="IPG14" s="162"/>
      <c r="IPH14" s="162"/>
      <c r="IPI14" s="162"/>
      <c r="IPJ14" s="162"/>
      <c r="IPK14" s="162"/>
      <c r="IPL14" s="162"/>
      <c r="IPM14" s="162"/>
      <c r="IPN14" s="162"/>
      <c r="IPO14" s="162"/>
      <c r="IPP14" s="162"/>
      <c r="IPQ14" s="162"/>
      <c r="IPR14" s="162"/>
      <c r="IPS14" s="162"/>
      <c r="IPT14" s="162"/>
      <c r="IPU14" s="162"/>
      <c r="IPV14" s="162"/>
      <c r="IPW14" s="162"/>
      <c r="IPX14" s="162"/>
      <c r="IPY14" s="162"/>
      <c r="IPZ14" s="162"/>
      <c r="IQA14" s="162"/>
      <c r="IQB14" s="162"/>
      <c r="IQC14" s="162"/>
      <c r="IQD14" s="162"/>
      <c r="IQE14" s="162"/>
      <c r="IQF14" s="162"/>
      <c r="IQG14" s="162"/>
      <c r="IQH14" s="162"/>
      <c r="IQI14" s="162"/>
      <c r="IQJ14" s="162"/>
      <c r="IQK14" s="162"/>
      <c r="IQL14" s="162"/>
      <c r="IQM14" s="162"/>
      <c r="IQN14" s="162"/>
      <c r="IQO14" s="162"/>
      <c r="IQP14" s="162"/>
      <c r="IQQ14" s="162"/>
      <c r="IQR14" s="162"/>
      <c r="IQS14" s="162"/>
      <c r="IQT14" s="162"/>
      <c r="IQU14" s="162"/>
      <c r="IQV14" s="162"/>
      <c r="IQW14" s="162"/>
      <c r="IQX14" s="162"/>
      <c r="IQY14" s="162"/>
      <c r="IQZ14" s="162"/>
      <c r="IRA14" s="162"/>
      <c r="IRB14" s="162"/>
      <c r="IRC14" s="162"/>
      <c r="IRD14" s="162"/>
      <c r="IRE14" s="162"/>
      <c r="IRF14" s="162"/>
      <c r="IRG14" s="162"/>
      <c r="IRH14" s="162"/>
      <c r="IRI14" s="162"/>
      <c r="IRJ14" s="162"/>
      <c r="IRK14" s="162"/>
      <c r="IRL14" s="162"/>
      <c r="IRM14" s="162"/>
      <c r="IRN14" s="162"/>
      <c r="IRO14" s="162"/>
      <c r="IRP14" s="162"/>
      <c r="IRQ14" s="162"/>
      <c r="IRR14" s="162"/>
      <c r="IRS14" s="162"/>
      <c r="IRT14" s="162"/>
      <c r="IRU14" s="162"/>
      <c r="IRV14" s="162"/>
      <c r="IRW14" s="162"/>
      <c r="IRX14" s="162"/>
      <c r="IRY14" s="162"/>
      <c r="IRZ14" s="162"/>
      <c r="ISA14" s="162"/>
      <c r="ISB14" s="162"/>
      <c r="ISC14" s="162"/>
      <c r="ISD14" s="162"/>
      <c r="ISE14" s="162"/>
      <c r="ISF14" s="162"/>
      <c r="ISG14" s="162"/>
      <c r="ISH14" s="162"/>
      <c r="ISI14" s="162"/>
      <c r="ISJ14" s="162"/>
      <c r="ISK14" s="162"/>
      <c r="ISL14" s="162"/>
      <c r="ISM14" s="162"/>
      <c r="ISN14" s="162"/>
      <c r="ISO14" s="162"/>
      <c r="ISP14" s="162"/>
      <c r="ISQ14" s="162"/>
      <c r="ISR14" s="162"/>
      <c r="ISS14" s="162"/>
      <c r="IST14" s="162"/>
      <c r="ISU14" s="162"/>
      <c r="ISV14" s="162"/>
      <c r="ISW14" s="162"/>
      <c r="ISX14" s="162"/>
      <c r="ISY14" s="162"/>
      <c r="ISZ14" s="162"/>
      <c r="ITA14" s="162"/>
      <c r="ITB14" s="162"/>
      <c r="ITC14" s="162"/>
      <c r="ITD14" s="162"/>
      <c r="ITE14" s="162"/>
      <c r="ITF14" s="162"/>
      <c r="ITG14" s="162"/>
      <c r="ITH14" s="162"/>
      <c r="ITI14" s="162"/>
      <c r="ITJ14" s="162"/>
      <c r="ITK14" s="162"/>
      <c r="ITL14" s="162"/>
      <c r="ITM14" s="162"/>
      <c r="ITN14" s="162"/>
      <c r="ITO14" s="162"/>
      <c r="ITP14" s="162"/>
      <c r="ITQ14" s="162"/>
      <c r="ITR14" s="162"/>
      <c r="ITS14" s="162"/>
      <c r="ITT14" s="162"/>
      <c r="ITU14" s="162"/>
      <c r="ITV14" s="162"/>
      <c r="ITW14" s="162"/>
      <c r="ITX14" s="162"/>
      <c r="ITY14" s="162"/>
      <c r="ITZ14" s="162"/>
      <c r="IUA14" s="162"/>
      <c r="IUB14" s="162"/>
      <c r="IUC14" s="162"/>
      <c r="IUD14" s="162"/>
      <c r="IUE14" s="162"/>
      <c r="IUF14" s="162"/>
      <c r="IUG14" s="162"/>
      <c r="IUH14" s="162"/>
      <c r="IUI14" s="162"/>
      <c r="IUJ14" s="162"/>
      <c r="IUK14" s="162"/>
      <c r="IUL14" s="162"/>
      <c r="IUM14" s="162"/>
      <c r="IUN14" s="162"/>
      <c r="IUO14" s="162"/>
      <c r="IUP14" s="162"/>
      <c r="IUQ14" s="162"/>
      <c r="IUR14" s="162"/>
      <c r="IUS14" s="162"/>
      <c r="IUT14" s="162"/>
      <c r="IUU14" s="162"/>
      <c r="IUV14" s="162"/>
      <c r="IUW14" s="162"/>
      <c r="IUX14" s="162"/>
      <c r="IUY14" s="162"/>
      <c r="IUZ14" s="162"/>
      <c r="IVA14" s="162"/>
      <c r="IVB14" s="162"/>
      <c r="IVC14" s="162"/>
      <c r="IVD14" s="162"/>
      <c r="IVE14" s="162"/>
      <c r="IVF14" s="162"/>
      <c r="IVG14" s="162"/>
      <c r="IVH14" s="162"/>
      <c r="IVI14" s="162"/>
      <c r="IVJ14" s="162"/>
      <c r="IVK14" s="162"/>
      <c r="IVL14" s="162"/>
      <c r="IVM14" s="162"/>
      <c r="IVN14" s="162"/>
      <c r="IVO14" s="162"/>
      <c r="IVP14" s="162"/>
      <c r="IVQ14" s="162"/>
      <c r="IVR14" s="162"/>
      <c r="IVS14" s="162"/>
      <c r="IVT14" s="162"/>
      <c r="IVU14" s="162"/>
      <c r="IVV14" s="162"/>
      <c r="IVW14" s="162"/>
      <c r="IVX14" s="162"/>
      <c r="IVY14" s="162"/>
      <c r="IVZ14" s="162"/>
      <c r="IWA14" s="162"/>
      <c r="IWB14" s="162"/>
      <c r="IWC14" s="162"/>
      <c r="IWD14" s="162"/>
      <c r="IWE14" s="162"/>
      <c r="IWF14" s="162"/>
      <c r="IWG14" s="162"/>
      <c r="IWH14" s="162"/>
      <c r="IWI14" s="162"/>
      <c r="IWJ14" s="162"/>
      <c r="IWK14" s="162"/>
      <c r="IWL14" s="162"/>
      <c r="IWM14" s="162"/>
      <c r="IWN14" s="162"/>
      <c r="IWO14" s="162"/>
      <c r="IWP14" s="162"/>
      <c r="IWQ14" s="162"/>
      <c r="IWR14" s="162"/>
      <c r="IWS14" s="162"/>
      <c r="IWT14" s="162"/>
      <c r="IWU14" s="162"/>
      <c r="IWV14" s="162"/>
      <c r="IWW14" s="162"/>
      <c r="IWX14" s="162"/>
      <c r="IWY14" s="162"/>
      <c r="IWZ14" s="162"/>
      <c r="IXA14" s="162"/>
      <c r="IXB14" s="162"/>
      <c r="IXC14" s="162"/>
      <c r="IXD14" s="162"/>
      <c r="IXE14" s="162"/>
      <c r="IXF14" s="162"/>
      <c r="IXG14" s="162"/>
      <c r="IXH14" s="162"/>
      <c r="IXI14" s="162"/>
      <c r="IXJ14" s="162"/>
      <c r="IXK14" s="162"/>
      <c r="IXL14" s="162"/>
      <c r="IXM14" s="162"/>
      <c r="IXN14" s="162"/>
      <c r="IXO14" s="162"/>
      <c r="IXP14" s="162"/>
      <c r="IXQ14" s="162"/>
      <c r="IXR14" s="162"/>
      <c r="IXS14" s="162"/>
      <c r="IXT14" s="162"/>
      <c r="IXU14" s="162"/>
      <c r="IXV14" s="162"/>
      <c r="IXW14" s="162"/>
      <c r="IXX14" s="162"/>
      <c r="IXY14" s="162"/>
      <c r="IXZ14" s="162"/>
      <c r="IYA14" s="162"/>
      <c r="IYB14" s="162"/>
      <c r="IYC14" s="162"/>
      <c r="IYD14" s="162"/>
      <c r="IYE14" s="162"/>
      <c r="IYF14" s="162"/>
      <c r="IYG14" s="162"/>
      <c r="IYH14" s="162"/>
      <c r="IYI14" s="162"/>
      <c r="IYJ14" s="162"/>
      <c r="IYK14" s="162"/>
      <c r="IYL14" s="162"/>
      <c r="IYM14" s="162"/>
      <c r="IYN14" s="162"/>
      <c r="IYO14" s="162"/>
      <c r="IYP14" s="162"/>
      <c r="IYQ14" s="162"/>
      <c r="IYR14" s="162"/>
      <c r="IYS14" s="162"/>
      <c r="IYT14" s="162"/>
      <c r="IYU14" s="162"/>
      <c r="IYV14" s="162"/>
      <c r="IYW14" s="162"/>
      <c r="IYX14" s="162"/>
      <c r="IYY14" s="162"/>
      <c r="IYZ14" s="162"/>
      <c r="IZA14" s="162"/>
      <c r="IZB14" s="162"/>
      <c r="IZC14" s="162"/>
      <c r="IZD14" s="162"/>
      <c r="IZE14" s="162"/>
      <c r="IZF14" s="162"/>
      <c r="IZG14" s="162"/>
      <c r="IZH14" s="162"/>
      <c r="IZI14" s="162"/>
      <c r="IZJ14" s="162"/>
      <c r="IZK14" s="162"/>
      <c r="IZL14" s="162"/>
      <c r="IZM14" s="162"/>
      <c r="IZN14" s="162"/>
      <c r="IZO14" s="162"/>
      <c r="IZP14" s="162"/>
      <c r="IZQ14" s="162"/>
      <c r="IZR14" s="162"/>
      <c r="IZS14" s="162"/>
      <c r="IZT14" s="162"/>
      <c r="IZU14" s="162"/>
      <c r="IZV14" s="162"/>
      <c r="IZW14" s="162"/>
      <c r="IZX14" s="162"/>
      <c r="IZY14" s="162"/>
      <c r="IZZ14" s="162"/>
      <c r="JAA14" s="162"/>
      <c r="JAB14" s="162"/>
      <c r="JAC14" s="162"/>
      <c r="JAD14" s="162"/>
      <c r="JAE14" s="162"/>
      <c r="JAF14" s="162"/>
      <c r="JAG14" s="162"/>
      <c r="JAH14" s="162"/>
      <c r="JAI14" s="162"/>
      <c r="JAJ14" s="162"/>
      <c r="JAK14" s="162"/>
      <c r="JAL14" s="162"/>
      <c r="JAM14" s="162"/>
      <c r="JAN14" s="162"/>
      <c r="JAO14" s="162"/>
      <c r="JAP14" s="162"/>
      <c r="JAQ14" s="162"/>
      <c r="JAR14" s="162"/>
      <c r="JAS14" s="162"/>
      <c r="JAT14" s="162"/>
      <c r="JAU14" s="162"/>
      <c r="JAV14" s="162"/>
      <c r="JAW14" s="162"/>
      <c r="JAX14" s="162"/>
      <c r="JAY14" s="162"/>
      <c r="JAZ14" s="162"/>
      <c r="JBA14" s="162"/>
      <c r="JBB14" s="162"/>
      <c r="JBC14" s="162"/>
      <c r="JBD14" s="162"/>
      <c r="JBE14" s="162"/>
      <c r="JBF14" s="162"/>
      <c r="JBG14" s="162"/>
      <c r="JBH14" s="162"/>
      <c r="JBI14" s="162"/>
      <c r="JBJ14" s="162"/>
      <c r="JBK14" s="162"/>
      <c r="JBL14" s="162"/>
      <c r="JBM14" s="162"/>
      <c r="JBN14" s="162"/>
      <c r="JBO14" s="162"/>
      <c r="JBP14" s="162"/>
      <c r="JBQ14" s="162"/>
      <c r="JBR14" s="162"/>
      <c r="JBS14" s="162"/>
      <c r="JBT14" s="162"/>
      <c r="JBU14" s="162"/>
      <c r="JBV14" s="162"/>
      <c r="JBW14" s="162"/>
      <c r="JBX14" s="162"/>
      <c r="JBY14" s="162"/>
      <c r="JBZ14" s="162"/>
      <c r="JCA14" s="162"/>
      <c r="JCB14" s="162"/>
      <c r="JCC14" s="162"/>
      <c r="JCD14" s="162"/>
      <c r="JCE14" s="162"/>
      <c r="JCF14" s="162"/>
      <c r="JCG14" s="162"/>
      <c r="JCH14" s="162"/>
      <c r="JCI14" s="162"/>
      <c r="JCJ14" s="162"/>
      <c r="JCK14" s="162"/>
      <c r="JCL14" s="162"/>
      <c r="JCM14" s="162"/>
      <c r="JCN14" s="162"/>
      <c r="JCO14" s="162"/>
      <c r="JCP14" s="162"/>
      <c r="JCQ14" s="162"/>
      <c r="JCR14" s="162"/>
      <c r="JCS14" s="162"/>
      <c r="JCT14" s="162"/>
      <c r="JCU14" s="162"/>
      <c r="JCV14" s="162"/>
      <c r="JCW14" s="162"/>
      <c r="JCX14" s="162"/>
      <c r="JCY14" s="162"/>
      <c r="JCZ14" s="162"/>
      <c r="JDA14" s="162"/>
      <c r="JDB14" s="162"/>
      <c r="JDC14" s="162"/>
      <c r="JDD14" s="162"/>
      <c r="JDE14" s="162"/>
      <c r="JDF14" s="162"/>
      <c r="JDG14" s="162"/>
      <c r="JDH14" s="162"/>
      <c r="JDI14" s="162"/>
      <c r="JDJ14" s="162"/>
      <c r="JDK14" s="162"/>
      <c r="JDL14" s="162"/>
      <c r="JDM14" s="162"/>
      <c r="JDN14" s="162"/>
      <c r="JDO14" s="162"/>
      <c r="JDP14" s="162"/>
      <c r="JDQ14" s="162"/>
      <c r="JDR14" s="162"/>
      <c r="JDS14" s="162"/>
      <c r="JDT14" s="162"/>
      <c r="JDU14" s="162"/>
      <c r="JDV14" s="162"/>
      <c r="JDW14" s="162"/>
      <c r="JDX14" s="162"/>
      <c r="JDY14" s="162"/>
      <c r="JDZ14" s="162"/>
      <c r="JEA14" s="162"/>
      <c r="JEB14" s="162"/>
      <c r="JEC14" s="162"/>
      <c r="JED14" s="162"/>
      <c r="JEE14" s="162"/>
      <c r="JEF14" s="162"/>
      <c r="JEG14" s="162"/>
      <c r="JEH14" s="162"/>
      <c r="JEI14" s="162"/>
      <c r="JEJ14" s="162"/>
      <c r="JEK14" s="162"/>
      <c r="JEL14" s="162"/>
      <c r="JEM14" s="162"/>
      <c r="JEN14" s="162"/>
      <c r="JEO14" s="162"/>
      <c r="JEP14" s="162"/>
      <c r="JEQ14" s="162"/>
      <c r="JER14" s="162"/>
      <c r="JES14" s="162"/>
      <c r="JET14" s="162"/>
      <c r="JEU14" s="162"/>
      <c r="JEV14" s="162"/>
      <c r="JEW14" s="162"/>
      <c r="JEX14" s="162"/>
      <c r="JEY14" s="162"/>
      <c r="JEZ14" s="162"/>
      <c r="JFA14" s="162"/>
      <c r="JFB14" s="162"/>
      <c r="JFC14" s="162"/>
      <c r="JFD14" s="162"/>
      <c r="JFE14" s="162"/>
      <c r="JFF14" s="162"/>
      <c r="JFG14" s="162"/>
      <c r="JFH14" s="162"/>
      <c r="JFI14" s="162"/>
      <c r="JFJ14" s="162"/>
      <c r="JFK14" s="162"/>
      <c r="JFL14" s="162"/>
      <c r="JFM14" s="162"/>
      <c r="JFN14" s="162"/>
      <c r="JFO14" s="162"/>
      <c r="JFP14" s="162"/>
      <c r="JFQ14" s="162"/>
      <c r="JFR14" s="162"/>
      <c r="JFS14" s="162"/>
      <c r="JFT14" s="162"/>
      <c r="JFU14" s="162"/>
      <c r="JFV14" s="162"/>
      <c r="JFW14" s="162"/>
      <c r="JFX14" s="162"/>
      <c r="JFY14" s="162"/>
      <c r="JFZ14" s="162"/>
      <c r="JGA14" s="162"/>
      <c r="JGB14" s="162"/>
      <c r="JGC14" s="162"/>
      <c r="JGD14" s="162"/>
      <c r="JGE14" s="162"/>
      <c r="JGF14" s="162"/>
      <c r="JGG14" s="162"/>
      <c r="JGH14" s="162"/>
      <c r="JGI14" s="162"/>
      <c r="JGJ14" s="162"/>
      <c r="JGK14" s="162"/>
      <c r="JGL14" s="162"/>
      <c r="JGM14" s="162"/>
      <c r="JGN14" s="162"/>
      <c r="JGO14" s="162"/>
      <c r="JGP14" s="162"/>
      <c r="JGQ14" s="162"/>
      <c r="JGR14" s="162"/>
      <c r="JGS14" s="162"/>
      <c r="JGT14" s="162"/>
      <c r="JGU14" s="162"/>
      <c r="JGV14" s="162"/>
      <c r="JGW14" s="162"/>
      <c r="JGX14" s="162"/>
      <c r="JGY14" s="162"/>
      <c r="JGZ14" s="162"/>
      <c r="JHA14" s="162"/>
      <c r="JHB14" s="162"/>
      <c r="JHC14" s="162"/>
      <c r="JHD14" s="162"/>
      <c r="JHE14" s="162"/>
      <c r="JHF14" s="162"/>
      <c r="JHG14" s="162"/>
      <c r="JHH14" s="162"/>
      <c r="JHI14" s="162"/>
      <c r="JHJ14" s="162"/>
      <c r="JHK14" s="162"/>
      <c r="JHL14" s="162"/>
      <c r="JHM14" s="162"/>
      <c r="JHN14" s="162"/>
      <c r="JHO14" s="162"/>
      <c r="JHP14" s="162"/>
      <c r="JHQ14" s="162"/>
      <c r="JHR14" s="162"/>
      <c r="JHS14" s="162"/>
      <c r="JHT14" s="162"/>
      <c r="JHU14" s="162"/>
      <c r="JHV14" s="162"/>
      <c r="JHW14" s="162"/>
      <c r="JHX14" s="162"/>
      <c r="JHY14" s="162"/>
      <c r="JHZ14" s="162"/>
      <c r="JIA14" s="162"/>
      <c r="JIB14" s="162"/>
      <c r="JIC14" s="162"/>
      <c r="JID14" s="162"/>
      <c r="JIE14" s="162"/>
      <c r="JIF14" s="162"/>
      <c r="JIG14" s="162"/>
      <c r="JIH14" s="162"/>
      <c r="JII14" s="162"/>
      <c r="JIJ14" s="162"/>
      <c r="JIK14" s="162"/>
      <c r="JIL14" s="162"/>
      <c r="JIM14" s="162"/>
      <c r="JIN14" s="162"/>
      <c r="JIO14" s="162"/>
      <c r="JIP14" s="162"/>
      <c r="JIQ14" s="162"/>
      <c r="JIR14" s="162"/>
      <c r="JIS14" s="162"/>
      <c r="JIT14" s="162"/>
      <c r="JIU14" s="162"/>
      <c r="JIV14" s="162"/>
      <c r="JIW14" s="162"/>
      <c r="JIX14" s="162"/>
      <c r="JIY14" s="162"/>
      <c r="JIZ14" s="162"/>
      <c r="JJA14" s="162"/>
      <c r="JJB14" s="162"/>
      <c r="JJC14" s="162"/>
      <c r="JJD14" s="162"/>
      <c r="JJE14" s="162"/>
      <c r="JJF14" s="162"/>
      <c r="JJG14" s="162"/>
      <c r="JJH14" s="162"/>
      <c r="JJI14" s="162"/>
      <c r="JJJ14" s="162"/>
      <c r="JJK14" s="162"/>
      <c r="JJL14" s="162"/>
      <c r="JJM14" s="162"/>
      <c r="JJN14" s="162"/>
      <c r="JJO14" s="162"/>
      <c r="JJP14" s="162"/>
      <c r="JJQ14" s="162"/>
      <c r="JJR14" s="162"/>
      <c r="JJS14" s="162"/>
      <c r="JJT14" s="162"/>
      <c r="JJU14" s="162"/>
      <c r="JJV14" s="162"/>
      <c r="JJW14" s="162"/>
      <c r="JJX14" s="162"/>
      <c r="JJY14" s="162"/>
      <c r="JJZ14" s="162"/>
      <c r="JKA14" s="162"/>
      <c r="JKB14" s="162"/>
      <c r="JKC14" s="162"/>
      <c r="JKD14" s="162"/>
      <c r="JKE14" s="162"/>
      <c r="JKF14" s="162"/>
      <c r="JKG14" s="162"/>
      <c r="JKH14" s="162"/>
      <c r="JKI14" s="162"/>
      <c r="JKJ14" s="162"/>
      <c r="JKK14" s="162"/>
      <c r="JKL14" s="162"/>
      <c r="JKM14" s="162"/>
      <c r="JKN14" s="162"/>
      <c r="JKO14" s="162"/>
      <c r="JKP14" s="162"/>
      <c r="JKQ14" s="162"/>
      <c r="JKR14" s="162"/>
      <c r="JKS14" s="162"/>
      <c r="JKT14" s="162"/>
      <c r="JKU14" s="162"/>
      <c r="JKV14" s="162"/>
      <c r="JKW14" s="162"/>
      <c r="JKX14" s="162"/>
      <c r="JKY14" s="162"/>
      <c r="JKZ14" s="162"/>
      <c r="JLA14" s="162"/>
      <c r="JLB14" s="162"/>
      <c r="JLC14" s="162"/>
      <c r="JLD14" s="162"/>
      <c r="JLE14" s="162"/>
      <c r="JLF14" s="162"/>
      <c r="JLG14" s="162"/>
      <c r="JLH14" s="162"/>
      <c r="JLI14" s="162"/>
      <c r="JLJ14" s="162"/>
      <c r="JLK14" s="162"/>
      <c r="JLL14" s="162"/>
      <c r="JLM14" s="162"/>
      <c r="JLN14" s="162"/>
      <c r="JLO14" s="162"/>
      <c r="JLP14" s="162"/>
      <c r="JLQ14" s="162"/>
      <c r="JLR14" s="162"/>
      <c r="JLS14" s="162"/>
      <c r="JLT14" s="162"/>
      <c r="JLU14" s="162"/>
      <c r="JLV14" s="162"/>
      <c r="JLW14" s="162"/>
      <c r="JLX14" s="162"/>
      <c r="JLY14" s="162"/>
      <c r="JLZ14" s="162"/>
      <c r="JMA14" s="162"/>
      <c r="JMB14" s="162"/>
      <c r="JMC14" s="162"/>
      <c r="JMD14" s="162"/>
      <c r="JME14" s="162"/>
      <c r="JMF14" s="162"/>
      <c r="JMG14" s="162"/>
      <c r="JMH14" s="162"/>
      <c r="JMI14" s="162"/>
      <c r="JMJ14" s="162"/>
      <c r="JMK14" s="162"/>
      <c r="JML14" s="162"/>
      <c r="JMM14" s="162"/>
      <c r="JMN14" s="162"/>
      <c r="JMO14" s="162"/>
      <c r="JMP14" s="162"/>
      <c r="JMQ14" s="162"/>
      <c r="JMR14" s="162"/>
      <c r="JMS14" s="162"/>
      <c r="JMT14" s="162"/>
      <c r="JMU14" s="162"/>
      <c r="JMV14" s="162"/>
      <c r="JMW14" s="162"/>
      <c r="JMX14" s="162"/>
      <c r="JMY14" s="162"/>
      <c r="JMZ14" s="162"/>
      <c r="JNA14" s="162"/>
      <c r="JNB14" s="162"/>
      <c r="JNC14" s="162"/>
      <c r="JND14" s="162"/>
      <c r="JNE14" s="162"/>
      <c r="JNF14" s="162"/>
      <c r="JNG14" s="162"/>
      <c r="JNH14" s="162"/>
      <c r="JNI14" s="162"/>
      <c r="JNJ14" s="162"/>
      <c r="JNK14" s="162"/>
      <c r="JNL14" s="162"/>
      <c r="JNM14" s="162"/>
      <c r="JNN14" s="162"/>
      <c r="JNO14" s="162"/>
      <c r="JNP14" s="162"/>
      <c r="JNQ14" s="162"/>
      <c r="JNR14" s="162"/>
      <c r="JNS14" s="162"/>
      <c r="JNT14" s="162"/>
      <c r="JNU14" s="162"/>
      <c r="JNV14" s="162"/>
      <c r="JNW14" s="162"/>
      <c r="JNX14" s="162"/>
      <c r="JNY14" s="162"/>
      <c r="JNZ14" s="162"/>
      <c r="JOA14" s="162"/>
      <c r="JOB14" s="162"/>
      <c r="JOC14" s="162"/>
      <c r="JOD14" s="162"/>
      <c r="JOE14" s="162"/>
      <c r="JOF14" s="162"/>
      <c r="JOG14" s="162"/>
      <c r="JOH14" s="162"/>
      <c r="JOI14" s="162"/>
      <c r="JOJ14" s="162"/>
      <c r="JOK14" s="162"/>
      <c r="JOL14" s="162"/>
      <c r="JOM14" s="162"/>
      <c r="JON14" s="162"/>
      <c r="JOO14" s="162"/>
      <c r="JOP14" s="162"/>
      <c r="JOQ14" s="162"/>
      <c r="JOR14" s="162"/>
      <c r="JOS14" s="162"/>
      <c r="JOT14" s="162"/>
      <c r="JOU14" s="162"/>
      <c r="JOV14" s="162"/>
      <c r="JOW14" s="162"/>
      <c r="JOX14" s="162"/>
      <c r="JOY14" s="162"/>
      <c r="JOZ14" s="162"/>
      <c r="JPA14" s="162"/>
      <c r="JPB14" s="162"/>
      <c r="JPC14" s="162"/>
      <c r="JPD14" s="162"/>
      <c r="JPE14" s="162"/>
      <c r="JPF14" s="162"/>
      <c r="JPG14" s="162"/>
      <c r="JPH14" s="162"/>
      <c r="JPI14" s="162"/>
      <c r="JPJ14" s="162"/>
      <c r="JPK14" s="162"/>
      <c r="JPL14" s="162"/>
      <c r="JPM14" s="162"/>
      <c r="JPN14" s="162"/>
      <c r="JPO14" s="162"/>
      <c r="JPP14" s="162"/>
      <c r="JPQ14" s="162"/>
      <c r="JPR14" s="162"/>
      <c r="JPS14" s="162"/>
      <c r="JPT14" s="162"/>
      <c r="JPU14" s="162"/>
      <c r="JPV14" s="162"/>
      <c r="JPW14" s="162"/>
      <c r="JPX14" s="162"/>
      <c r="JPY14" s="162"/>
      <c r="JPZ14" s="162"/>
      <c r="JQA14" s="162"/>
      <c r="JQB14" s="162"/>
      <c r="JQC14" s="162"/>
      <c r="JQD14" s="162"/>
      <c r="JQE14" s="162"/>
      <c r="JQF14" s="162"/>
      <c r="JQG14" s="162"/>
      <c r="JQH14" s="162"/>
      <c r="JQI14" s="162"/>
      <c r="JQJ14" s="162"/>
      <c r="JQK14" s="162"/>
      <c r="JQL14" s="162"/>
      <c r="JQM14" s="162"/>
      <c r="JQN14" s="162"/>
      <c r="JQO14" s="162"/>
      <c r="JQP14" s="162"/>
      <c r="JQQ14" s="162"/>
      <c r="JQR14" s="162"/>
      <c r="JQS14" s="162"/>
      <c r="JQT14" s="162"/>
      <c r="JQU14" s="162"/>
      <c r="JQV14" s="162"/>
      <c r="JQW14" s="162"/>
      <c r="JQX14" s="162"/>
      <c r="JQY14" s="162"/>
      <c r="JQZ14" s="162"/>
      <c r="JRA14" s="162"/>
      <c r="JRB14" s="162"/>
      <c r="JRC14" s="162"/>
      <c r="JRD14" s="162"/>
      <c r="JRE14" s="162"/>
      <c r="JRF14" s="162"/>
      <c r="JRG14" s="162"/>
      <c r="JRH14" s="162"/>
      <c r="JRI14" s="162"/>
      <c r="JRJ14" s="162"/>
      <c r="JRK14" s="162"/>
      <c r="JRL14" s="162"/>
      <c r="JRM14" s="162"/>
      <c r="JRN14" s="162"/>
      <c r="JRO14" s="162"/>
      <c r="JRP14" s="162"/>
      <c r="JRQ14" s="162"/>
      <c r="JRR14" s="162"/>
      <c r="JRS14" s="162"/>
      <c r="JRT14" s="162"/>
      <c r="JRU14" s="162"/>
      <c r="JRV14" s="162"/>
      <c r="JRW14" s="162"/>
      <c r="JRX14" s="162"/>
      <c r="JRY14" s="162"/>
      <c r="JRZ14" s="162"/>
      <c r="JSA14" s="162"/>
      <c r="JSB14" s="162"/>
      <c r="JSC14" s="162"/>
      <c r="JSD14" s="162"/>
      <c r="JSE14" s="162"/>
      <c r="JSF14" s="162"/>
      <c r="JSG14" s="162"/>
      <c r="JSH14" s="162"/>
      <c r="JSI14" s="162"/>
      <c r="JSJ14" s="162"/>
      <c r="JSK14" s="162"/>
      <c r="JSL14" s="162"/>
      <c r="JSM14" s="162"/>
      <c r="JSN14" s="162"/>
      <c r="JSO14" s="162"/>
      <c r="JSP14" s="162"/>
      <c r="JSQ14" s="162"/>
      <c r="JSR14" s="162"/>
      <c r="JSS14" s="162"/>
      <c r="JST14" s="162"/>
      <c r="JSU14" s="162"/>
      <c r="JSV14" s="162"/>
      <c r="JSW14" s="162"/>
      <c r="JSX14" s="162"/>
      <c r="JSY14" s="162"/>
      <c r="JSZ14" s="162"/>
      <c r="JTA14" s="162"/>
      <c r="JTB14" s="162"/>
      <c r="JTC14" s="162"/>
      <c r="JTD14" s="162"/>
      <c r="JTE14" s="162"/>
      <c r="JTF14" s="162"/>
      <c r="JTG14" s="162"/>
      <c r="JTH14" s="162"/>
      <c r="JTI14" s="162"/>
      <c r="JTJ14" s="162"/>
      <c r="JTK14" s="162"/>
      <c r="JTL14" s="162"/>
      <c r="JTM14" s="162"/>
      <c r="JTN14" s="162"/>
      <c r="JTO14" s="162"/>
      <c r="JTP14" s="162"/>
      <c r="JTQ14" s="162"/>
      <c r="JTR14" s="162"/>
      <c r="JTS14" s="162"/>
      <c r="JTT14" s="162"/>
      <c r="JTU14" s="162"/>
      <c r="JTV14" s="162"/>
      <c r="JTW14" s="162"/>
      <c r="JTX14" s="162"/>
      <c r="JTY14" s="162"/>
      <c r="JTZ14" s="162"/>
      <c r="JUA14" s="162"/>
      <c r="JUB14" s="162"/>
      <c r="JUC14" s="162"/>
      <c r="JUD14" s="162"/>
      <c r="JUE14" s="162"/>
      <c r="JUF14" s="162"/>
      <c r="JUG14" s="162"/>
      <c r="JUH14" s="162"/>
      <c r="JUI14" s="162"/>
      <c r="JUJ14" s="162"/>
      <c r="JUK14" s="162"/>
      <c r="JUL14" s="162"/>
      <c r="JUM14" s="162"/>
      <c r="JUN14" s="162"/>
      <c r="JUO14" s="162"/>
      <c r="JUP14" s="162"/>
      <c r="JUQ14" s="162"/>
      <c r="JUR14" s="162"/>
      <c r="JUS14" s="162"/>
      <c r="JUT14" s="162"/>
      <c r="JUU14" s="162"/>
      <c r="JUV14" s="162"/>
      <c r="JUW14" s="162"/>
      <c r="JUX14" s="162"/>
      <c r="JUY14" s="162"/>
      <c r="JUZ14" s="162"/>
      <c r="JVA14" s="162"/>
      <c r="JVB14" s="162"/>
      <c r="JVC14" s="162"/>
      <c r="JVD14" s="162"/>
      <c r="JVE14" s="162"/>
      <c r="JVF14" s="162"/>
      <c r="JVG14" s="162"/>
      <c r="JVH14" s="162"/>
      <c r="JVI14" s="162"/>
      <c r="JVJ14" s="162"/>
      <c r="JVK14" s="162"/>
      <c r="JVL14" s="162"/>
      <c r="JVM14" s="162"/>
      <c r="JVN14" s="162"/>
      <c r="JVO14" s="162"/>
      <c r="JVP14" s="162"/>
      <c r="JVQ14" s="162"/>
      <c r="JVR14" s="162"/>
      <c r="JVS14" s="162"/>
      <c r="JVT14" s="162"/>
      <c r="JVU14" s="162"/>
      <c r="JVV14" s="162"/>
      <c r="JVW14" s="162"/>
      <c r="JVX14" s="162"/>
      <c r="JVY14" s="162"/>
      <c r="JVZ14" s="162"/>
      <c r="JWA14" s="162"/>
      <c r="JWB14" s="162"/>
      <c r="JWC14" s="162"/>
      <c r="JWD14" s="162"/>
      <c r="JWE14" s="162"/>
      <c r="JWF14" s="162"/>
      <c r="JWG14" s="162"/>
      <c r="JWH14" s="162"/>
      <c r="JWI14" s="162"/>
      <c r="JWJ14" s="162"/>
      <c r="JWK14" s="162"/>
      <c r="JWL14" s="162"/>
      <c r="JWM14" s="162"/>
      <c r="JWN14" s="162"/>
      <c r="JWO14" s="162"/>
      <c r="JWP14" s="162"/>
      <c r="JWQ14" s="162"/>
      <c r="JWR14" s="162"/>
      <c r="JWS14" s="162"/>
      <c r="JWT14" s="162"/>
      <c r="JWU14" s="162"/>
      <c r="JWV14" s="162"/>
      <c r="JWW14" s="162"/>
      <c r="JWX14" s="162"/>
      <c r="JWY14" s="162"/>
      <c r="JWZ14" s="162"/>
      <c r="JXA14" s="162"/>
      <c r="JXB14" s="162"/>
      <c r="JXC14" s="162"/>
      <c r="JXD14" s="162"/>
      <c r="JXE14" s="162"/>
      <c r="JXF14" s="162"/>
      <c r="JXG14" s="162"/>
      <c r="JXH14" s="162"/>
      <c r="JXI14" s="162"/>
      <c r="JXJ14" s="162"/>
      <c r="JXK14" s="162"/>
      <c r="JXL14" s="162"/>
      <c r="JXM14" s="162"/>
      <c r="JXN14" s="162"/>
      <c r="JXO14" s="162"/>
      <c r="JXP14" s="162"/>
      <c r="JXQ14" s="162"/>
      <c r="JXR14" s="162"/>
      <c r="JXS14" s="162"/>
      <c r="JXT14" s="162"/>
      <c r="JXU14" s="162"/>
      <c r="JXV14" s="162"/>
      <c r="JXW14" s="162"/>
      <c r="JXX14" s="162"/>
      <c r="JXY14" s="162"/>
      <c r="JXZ14" s="162"/>
      <c r="JYA14" s="162"/>
      <c r="JYB14" s="162"/>
      <c r="JYC14" s="162"/>
      <c r="JYD14" s="162"/>
      <c r="JYE14" s="162"/>
      <c r="JYF14" s="162"/>
      <c r="JYG14" s="162"/>
      <c r="JYH14" s="162"/>
      <c r="JYI14" s="162"/>
      <c r="JYJ14" s="162"/>
      <c r="JYK14" s="162"/>
      <c r="JYL14" s="162"/>
      <c r="JYM14" s="162"/>
      <c r="JYN14" s="162"/>
      <c r="JYO14" s="162"/>
      <c r="JYP14" s="162"/>
      <c r="JYQ14" s="162"/>
      <c r="JYR14" s="162"/>
      <c r="JYS14" s="162"/>
      <c r="JYT14" s="162"/>
      <c r="JYU14" s="162"/>
      <c r="JYV14" s="162"/>
      <c r="JYW14" s="162"/>
      <c r="JYX14" s="162"/>
      <c r="JYY14" s="162"/>
      <c r="JYZ14" s="162"/>
      <c r="JZA14" s="162"/>
      <c r="JZB14" s="162"/>
      <c r="JZC14" s="162"/>
      <c r="JZD14" s="162"/>
      <c r="JZE14" s="162"/>
      <c r="JZF14" s="162"/>
      <c r="JZG14" s="162"/>
      <c r="JZH14" s="162"/>
      <c r="JZI14" s="162"/>
      <c r="JZJ14" s="162"/>
      <c r="JZK14" s="162"/>
      <c r="JZL14" s="162"/>
      <c r="JZM14" s="162"/>
      <c r="JZN14" s="162"/>
      <c r="JZO14" s="162"/>
      <c r="JZP14" s="162"/>
      <c r="JZQ14" s="162"/>
      <c r="JZR14" s="162"/>
      <c r="JZS14" s="162"/>
      <c r="JZT14" s="162"/>
      <c r="JZU14" s="162"/>
      <c r="JZV14" s="162"/>
      <c r="JZW14" s="162"/>
      <c r="JZX14" s="162"/>
      <c r="JZY14" s="162"/>
      <c r="JZZ14" s="162"/>
      <c r="KAA14" s="162"/>
      <c r="KAB14" s="162"/>
      <c r="KAC14" s="162"/>
      <c r="KAD14" s="162"/>
      <c r="KAE14" s="162"/>
      <c r="KAF14" s="162"/>
      <c r="KAG14" s="162"/>
      <c r="KAH14" s="162"/>
      <c r="KAI14" s="162"/>
      <c r="KAJ14" s="162"/>
      <c r="KAK14" s="162"/>
      <c r="KAL14" s="162"/>
      <c r="KAM14" s="162"/>
      <c r="KAN14" s="162"/>
      <c r="KAO14" s="162"/>
      <c r="KAP14" s="162"/>
      <c r="KAQ14" s="162"/>
      <c r="KAR14" s="162"/>
      <c r="KAS14" s="162"/>
      <c r="KAT14" s="162"/>
      <c r="KAU14" s="162"/>
      <c r="KAV14" s="162"/>
      <c r="KAW14" s="162"/>
      <c r="KAX14" s="162"/>
      <c r="KAY14" s="162"/>
      <c r="KAZ14" s="162"/>
      <c r="KBA14" s="162"/>
      <c r="KBB14" s="162"/>
      <c r="KBC14" s="162"/>
      <c r="KBD14" s="162"/>
      <c r="KBE14" s="162"/>
      <c r="KBF14" s="162"/>
      <c r="KBG14" s="162"/>
      <c r="KBH14" s="162"/>
      <c r="KBI14" s="162"/>
      <c r="KBJ14" s="162"/>
      <c r="KBK14" s="162"/>
      <c r="KBL14" s="162"/>
      <c r="KBM14" s="162"/>
      <c r="KBN14" s="162"/>
      <c r="KBO14" s="162"/>
      <c r="KBP14" s="162"/>
      <c r="KBQ14" s="162"/>
      <c r="KBR14" s="162"/>
      <c r="KBS14" s="162"/>
      <c r="KBT14" s="162"/>
      <c r="KBU14" s="162"/>
      <c r="KBV14" s="162"/>
      <c r="KBW14" s="162"/>
      <c r="KBX14" s="162"/>
      <c r="KBY14" s="162"/>
      <c r="KBZ14" s="162"/>
      <c r="KCA14" s="162"/>
      <c r="KCB14" s="162"/>
      <c r="KCC14" s="162"/>
      <c r="KCD14" s="162"/>
      <c r="KCE14" s="162"/>
      <c r="KCF14" s="162"/>
      <c r="KCG14" s="162"/>
      <c r="KCH14" s="162"/>
      <c r="KCI14" s="162"/>
      <c r="KCJ14" s="162"/>
      <c r="KCK14" s="162"/>
      <c r="KCL14" s="162"/>
      <c r="KCM14" s="162"/>
      <c r="KCN14" s="162"/>
      <c r="KCO14" s="162"/>
      <c r="KCP14" s="162"/>
      <c r="KCQ14" s="162"/>
      <c r="KCR14" s="162"/>
      <c r="KCS14" s="162"/>
      <c r="KCT14" s="162"/>
      <c r="KCU14" s="162"/>
      <c r="KCV14" s="162"/>
      <c r="KCW14" s="162"/>
      <c r="KCX14" s="162"/>
      <c r="KCY14" s="162"/>
      <c r="KCZ14" s="162"/>
      <c r="KDA14" s="162"/>
      <c r="KDB14" s="162"/>
      <c r="KDC14" s="162"/>
      <c r="KDD14" s="162"/>
      <c r="KDE14" s="162"/>
      <c r="KDF14" s="162"/>
      <c r="KDG14" s="162"/>
      <c r="KDH14" s="162"/>
      <c r="KDI14" s="162"/>
      <c r="KDJ14" s="162"/>
      <c r="KDK14" s="162"/>
      <c r="KDL14" s="162"/>
      <c r="KDM14" s="162"/>
      <c r="KDN14" s="162"/>
      <c r="KDO14" s="162"/>
      <c r="KDP14" s="162"/>
      <c r="KDQ14" s="162"/>
      <c r="KDR14" s="162"/>
      <c r="KDS14" s="162"/>
      <c r="KDT14" s="162"/>
      <c r="KDU14" s="162"/>
      <c r="KDV14" s="162"/>
      <c r="KDW14" s="162"/>
      <c r="KDX14" s="162"/>
      <c r="KDY14" s="162"/>
      <c r="KDZ14" s="162"/>
      <c r="KEA14" s="162"/>
      <c r="KEB14" s="162"/>
      <c r="KEC14" s="162"/>
      <c r="KED14" s="162"/>
      <c r="KEE14" s="162"/>
      <c r="KEF14" s="162"/>
      <c r="KEG14" s="162"/>
      <c r="KEH14" s="162"/>
      <c r="KEI14" s="162"/>
      <c r="KEJ14" s="162"/>
      <c r="KEK14" s="162"/>
      <c r="KEL14" s="162"/>
      <c r="KEM14" s="162"/>
      <c r="KEN14" s="162"/>
      <c r="KEO14" s="162"/>
      <c r="KEP14" s="162"/>
      <c r="KEQ14" s="162"/>
      <c r="KER14" s="162"/>
      <c r="KES14" s="162"/>
      <c r="KET14" s="162"/>
      <c r="KEU14" s="162"/>
      <c r="KEV14" s="162"/>
      <c r="KEW14" s="162"/>
      <c r="KEX14" s="162"/>
      <c r="KEY14" s="162"/>
      <c r="KEZ14" s="162"/>
      <c r="KFA14" s="162"/>
      <c r="KFB14" s="162"/>
      <c r="KFC14" s="162"/>
      <c r="KFD14" s="162"/>
      <c r="KFE14" s="162"/>
      <c r="KFF14" s="162"/>
      <c r="KFG14" s="162"/>
      <c r="KFH14" s="162"/>
      <c r="KFI14" s="162"/>
      <c r="KFJ14" s="162"/>
      <c r="KFK14" s="162"/>
      <c r="KFL14" s="162"/>
      <c r="KFM14" s="162"/>
      <c r="KFN14" s="162"/>
      <c r="KFO14" s="162"/>
      <c r="KFP14" s="162"/>
      <c r="KFQ14" s="162"/>
      <c r="KFR14" s="162"/>
      <c r="KFS14" s="162"/>
      <c r="KFT14" s="162"/>
      <c r="KFU14" s="162"/>
      <c r="KFV14" s="162"/>
      <c r="KFW14" s="162"/>
      <c r="KFX14" s="162"/>
      <c r="KFY14" s="162"/>
      <c r="KFZ14" s="162"/>
      <c r="KGA14" s="162"/>
      <c r="KGB14" s="162"/>
      <c r="KGC14" s="162"/>
      <c r="KGD14" s="162"/>
      <c r="KGE14" s="162"/>
      <c r="KGF14" s="162"/>
      <c r="KGG14" s="162"/>
      <c r="KGH14" s="162"/>
      <c r="KGI14" s="162"/>
      <c r="KGJ14" s="162"/>
      <c r="KGK14" s="162"/>
      <c r="KGL14" s="162"/>
      <c r="KGM14" s="162"/>
      <c r="KGN14" s="162"/>
      <c r="KGO14" s="162"/>
      <c r="KGP14" s="162"/>
      <c r="KGQ14" s="162"/>
      <c r="KGR14" s="162"/>
      <c r="KGS14" s="162"/>
      <c r="KGT14" s="162"/>
      <c r="KGU14" s="162"/>
      <c r="KGV14" s="162"/>
      <c r="KGW14" s="162"/>
      <c r="KGX14" s="162"/>
      <c r="KGY14" s="162"/>
      <c r="KGZ14" s="162"/>
      <c r="KHA14" s="162"/>
      <c r="KHB14" s="162"/>
      <c r="KHC14" s="162"/>
      <c r="KHD14" s="162"/>
      <c r="KHE14" s="162"/>
      <c r="KHF14" s="162"/>
      <c r="KHG14" s="162"/>
      <c r="KHH14" s="162"/>
      <c r="KHI14" s="162"/>
      <c r="KHJ14" s="162"/>
      <c r="KHK14" s="162"/>
      <c r="KHL14" s="162"/>
      <c r="KHM14" s="162"/>
      <c r="KHN14" s="162"/>
      <c r="KHO14" s="162"/>
      <c r="KHP14" s="162"/>
      <c r="KHQ14" s="162"/>
      <c r="KHR14" s="162"/>
      <c r="KHS14" s="162"/>
      <c r="KHT14" s="162"/>
      <c r="KHU14" s="162"/>
      <c r="KHV14" s="162"/>
      <c r="KHW14" s="162"/>
      <c r="KHX14" s="162"/>
      <c r="KHY14" s="162"/>
      <c r="KHZ14" s="162"/>
      <c r="KIA14" s="162"/>
      <c r="KIB14" s="162"/>
      <c r="KIC14" s="162"/>
      <c r="KID14" s="162"/>
      <c r="KIE14" s="162"/>
      <c r="KIF14" s="162"/>
      <c r="KIG14" s="162"/>
      <c r="KIH14" s="162"/>
      <c r="KII14" s="162"/>
      <c r="KIJ14" s="162"/>
      <c r="KIK14" s="162"/>
      <c r="KIL14" s="162"/>
      <c r="KIM14" s="162"/>
      <c r="KIN14" s="162"/>
      <c r="KIO14" s="162"/>
      <c r="KIP14" s="162"/>
      <c r="KIQ14" s="162"/>
      <c r="KIR14" s="162"/>
      <c r="KIS14" s="162"/>
      <c r="KIT14" s="162"/>
      <c r="KIU14" s="162"/>
      <c r="KIV14" s="162"/>
      <c r="KIW14" s="162"/>
      <c r="KIX14" s="162"/>
      <c r="KIY14" s="162"/>
      <c r="KIZ14" s="162"/>
      <c r="KJA14" s="162"/>
      <c r="KJB14" s="162"/>
      <c r="KJC14" s="162"/>
      <c r="KJD14" s="162"/>
      <c r="KJE14" s="162"/>
      <c r="KJF14" s="162"/>
      <c r="KJG14" s="162"/>
      <c r="KJH14" s="162"/>
      <c r="KJI14" s="162"/>
      <c r="KJJ14" s="162"/>
      <c r="KJK14" s="162"/>
      <c r="KJL14" s="162"/>
      <c r="KJM14" s="162"/>
      <c r="KJN14" s="162"/>
      <c r="KJO14" s="162"/>
      <c r="KJP14" s="162"/>
      <c r="KJQ14" s="162"/>
      <c r="KJR14" s="162"/>
      <c r="KJS14" s="162"/>
      <c r="KJT14" s="162"/>
      <c r="KJU14" s="162"/>
      <c r="KJV14" s="162"/>
      <c r="KJW14" s="162"/>
      <c r="KJX14" s="162"/>
      <c r="KJY14" s="162"/>
      <c r="KJZ14" s="162"/>
      <c r="KKA14" s="162"/>
      <c r="KKB14" s="162"/>
      <c r="KKC14" s="162"/>
      <c r="KKD14" s="162"/>
      <c r="KKE14" s="162"/>
      <c r="KKF14" s="162"/>
      <c r="KKG14" s="162"/>
      <c r="KKH14" s="162"/>
      <c r="KKI14" s="162"/>
      <c r="KKJ14" s="162"/>
      <c r="KKK14" s="162"/>
      <c r="KKL14" s="162"/>
      <c r="KKM14" s="162"/>
      <c r="KKN14" s="162"/>
      <c r="KKO14" s="162"/>
      <c r="KKP14" s="162"/>
      <c r="KKQ14" s="162"/>
      <c r="KKR14" s="162"/>
      <c r="KKS14" s="162"/>
      <c r="KKT14" s="162"/>
      <c r="KKU14" s="162"/>
      <c r="KKV14" s="162"/>
      <c r="KKW14" s="162"/>
      <c r="KKX14" s="162"/>
      <c r="KKY14" s="162"/>
      <c r="KKZ14" s="162"/>
      <c r="KLA14" s="162"/>
      <c r="KLB14" s="162"/>
      <c r="KLC14" s="162"/>
      <c r="KLD14" s="162"/>
      <c r="KLE14" s="162"/>
      <c r="KLF14" s="162"/>
      <c r="KLG14" s="162"/>
      <c r="KLH14" s="162"/>
      <c r="KLI14" s="162"/>
      <c r="KLJ14" s="162"/>
      <c r="KLK14" s="162"/>
      <c r="KLL14" s="162"/>
      <c r="KLM14" s="162"/>
      <c r="KLN14" s="162"/>
      <c r="KLO14" s="162"/>
      <c r="KLP14" s="162"/>
      <c r="KLQ14" s="162"/>
      <c r="KLR14" s="162"/>
      <c r="KLS14" s="162"/>
      <c r="KLT14" s="162"/>
      <c r="KLU14" s="162"/>
      <c r="KLV14" s="162"/>
      <c r="KLW14" s="162"/>
      <c r="KLX14" s="162"/>
      <c r="KLY14" s="162"/>
      <c r="KLZ14" s="162"/>
      <c r="KMA14" s="162"/>
      <c r="KMB14" s="162"/>
      <c r="KMC14" s="162"/>
      <c r="KMD14" s="162"/>
      <c r="KME14" s="162"/>
      <c r="KMF14" s="162"/>
      <c r="KMG14" s="162"/>
      <c r="KMH14" s="162"/>
      <c r="KMI14" s="162"/>
      <c r="KMJ14" s="162"/>
      <c r="KMK14" s="162"/>
      <c r="KML14" s="162"/>
      <c r="KMM14" s="162"/>
      <c r="KMN14" s="162"/>
      <c r="KMO14" s="162"/>
      <c r="KMP14" s="162"/>
      <c r="KMQ14" s="162"/>
      <c r="KMR14" s="162"/>
      <c r="KMS14" s="162"/>
      <c r="KMT14" s="162"/>
      <c r="KMU14" s="162"/>
      <c r="KMV14" s="162"/>
      <c r="KMW14" s="162"/>
      <c r="KMX14" s="162"/>
      <c r="KMY14" s="162"/>
      <c r="KMZ14" s="162"/>
      <c r="KNA14" s="162"/>
      <c r="KNB14" s="162"/>
      <c r="KNC14" s="162"/>
      <c r="KND14" s="162"/>
      <c r="KNE14" s="162"/>
      <c r="KNF14" s="162"/>
      <c r="KNG14" s="162"/>
      <c r="KNH14" s="162"/>
      <c r="KNI14" s="162"/>
      <c r="KNJ14" s="162"/>
      <c r="KNK14" s="162"/>
      <c r="KNL14" s="162"/>
      <c r="KNM14" s="162"/>
      <c r="KNN14" s="162"/>
      <c r="KNO14" s="162"/>
      <c r="KNP14" s="162"/>
      <c r="KNQ14" s="162"/>
      <c r="KNR14" s="162"/>
      <c r="KNS14" s="162"/>
      <c r="KNT14" s="162"/>
      <c r="KNU14" s="162"/>
      <c r="KNV14" s="162"/>
      <c r="KNW14" s="162"/>
      <c r="KNX14" s="162"/>
      <c r="KNY14" s="162"/>
      <c r="KNZ14" s="162"/>
      <c r="KOA14" s="162"/>
      <c r="KOB14" s="162"/>
      <c r="KOC14" s="162"/>
      <c r="KOD14" s="162"/>
      <c r="KOE14" s="162"/>
      <c r="KOF14" s="162"/>
      <c r="KOG14" s="162"/>
      <c r="KOH14" s="162"/>
      <c r="KOI14" s="162"/>
      <c r="KOJ14" s="162"/>
      <c r="KOK14" s="162"/>
      <c r="KOL14" s="162"/>
      <c r="KOM14" s="162"/>
      <c r="KON14" s="162"/>
      <c r="KOO14" s="162"/>
      <c r="KOP14" s="162"/>
      <c r="KOQ14" s="162"/>
      <c r="KOR14" s="162"/>
      <c r="KOS14" s="162"/>
      <c r="KOT14" s="162"/>
      <c r="KOU14" s="162"/>
      <c r="KOV14" s="162"/>
      <c r="KOW14" s="162"/>
      <c r="KOX14" s="162"/>
      <c r="KOY14" s="162"/>
      <c r="KOZ14" s="162"/>
      <c r="KPA14" s="162"/>
      <c r="KPB14" s="162"/>
      <c r="KPC14" s="162"/>
      <c r="KPD14" s="162"/>
      <c r="KPE14" s="162"/>
      <c r="KPF14" s="162"/>
      <c r="KPG14" s="162"/>
      <c r="KPH14" s="162"/>
      <c r="KPI14" s="162"/>
      <c r="KPJ14" s="162"/>
      <c r="KPK14" s="162"/>
      <c r="KPL14" s="162"/>
      <c r="KPM14" s="162"/>
      <c r="KPN14" s="162"/>
      <c r="KPO14" s="162"/>
      <c r="KPP14" s="162"/>
      <c r="KPQ14" s="162"/>
      <c r="KPR14" s="162"/>
      <c r="KPS14" s="162"/>
      <c r="KPT14" s="162"/>
      <c r="KPU14" s="162"/>
      <c r="KPV14" s="162"/>
      <c r="KPW14" s="162"/>
      <c r="KPX14" s="162"/>
      <c r="KPY14" s="162"/>
      <c r="KPZ14" s="162"/>
      <c r="KQA14" s="162"/>
      <c r="KQB14" s="162"/>
      <c r="KQC14" s="162"/>
      <c r="KQD14" s="162"/>
      <c r="KQE14" s="162"/>
      <c r="KQF14" s="162"/>
      <c r="KQG14" s="162"/>
      <c r="KQH14" s="162"/>
      <c r="KQI14" s="162"/>
      <c r="KQJ14" s="162"/>
      <c r="KQK14" s="162"/>
      <c r="KQL14" s="162"/>
      <c r="KQM14" s="162"/>
      <c r="KQN14" s="162"/>
      <c r="KQO14" s="162"/>
      <c r="KQP14" s="162"/>
      <c r="KQQ14" s="162"/>
      <c r="KQR14" s="162"/>
      <c r="KQS14" s="162"/>
      <c r="KQT14" s="162"/>
      <c r="KQU14" s="162"/>
      <c r="KQV14" s="162"/>
      <c r="KQW14" s="162"/>
      <c r="KQX14" s="162"/>
      <c r="KQY14" s="162"/>
      <c r="KQZ14" s="162"/>
      <c r="KRA14" s="162"/>
      <c r="KRB14" s="162"/>
      <c r="KRC14" s="162"/>
      <c r="KRD14" s="162"/>
      <c r="KRE14" s="162"/>
      <c r="KRF14" s="162"/>
      <c r="KRG14" s="162"/>
      <c r="KRH14" s="162"/>
      <c r="KRI14" s="162"/>
      <c r="KRJ14" s="162"/>
      <c r="KRK14" s="162"/>
      <c r="KRL14" s="162"/>
      <c r="KRM14" s="162"/>
      <c r="KRN14" s="162"/>
      <c r="KRO14" s="162"/>
      <c r="KRP14" s="162"/>
      <c r="KRQ14" s="162"/>
      <c r="KRR14" s="162"/>
      <c r="KRS14" s="162"/>
      <c r="KRT14" s="162"/>
      <c r="KRU14" s="162"/>
      <c r="KRV14" s="162"/>
      <c r="KRW14" s="162"/>
      <c r="KRX14" s="162"/>
      <c r="KRY14" s="162"/>
      <c r="KRZ14" s="162"/>
      <c r="KSA14" s="162"/>
      <c r="KSB14" s="162"/>
      <c r="KSC14" s="162"/>
      <c r="KSD14" s="162"/>
      <c r="KSE14" s="162"/>
      <c r="KSF14" s="162"/>
      <c r="KSG14" s="162"/>
      <c r="KSH14" s="162"/>
      <c r="KSI14" s="162"/>
      <c r="KSJ14" s="162"/>
      <c r="KSK14" s="162"/>
      <c r="KSL14" s="162"/>
      <c r="KSM14" s="162"/>
      <c r="KSN14" s="162"/>
      <c r="KSO14" s="162"/>
      <c r="KSP14" s="162"/>
      <c r="KSQ14" s="162"/>
      <c r="KSR14" s="162"/>
      <c r="KSS14" s="162"/>
      <c r="KST14" s="162"/>
      <c r="KSU14" s="162"/>
      <c r="KSV14" s="162"/>
      <c r="KSW14" s="162"/>
      <c r="KSX14" s="162"/>
      <c r="KSY14" s="162"/>
      <c r="KSZ14" s="162"/>
      <c r="KTA14" s="162"/>
      <c r="KTB14" s="162"/>
      <c r="KTC14" s="162"/>
      <c r="KTD14" s="162"/>
      <c r="KTE14" s="162"/>
      <c r="KTF14" s="162"/>
      <c r="KTG14" s="162"/>
      <c r="KTH14" s="162"/>
      <c r="KTI14" s="162"/>
      <c r="KTJ14" s="162"/>
      <c r="KTK14" s="162"/>
      <c r="KTL14" s="162"/>
      <c r="KTM14" s="162"/>
      <c r="KTN14" s="162"/>
      <c r="KTO14" s="162"/>
      <c r="KTP14" s="162"/>
      <c r="KTQ14" s="162"/>
      <c r="KTR14" s="162"/>
      <c r="KTS14" s="162"/>
      <c r="KTT14" s="162"/>
      <c r="KTU14" s="162"/>
      <c r="KTV14" s="162"/>
      <c r="KTW14" s="162"/>
      <c r="KTX14" s="162"/>
      <c r="KTY14" s="162"/>
      <c r="KTZ14" s="162"/>
      <c r="KUA14" s="162"/>
      <c r="KUB14" s="162"/>
      <c r="KUC14" s="162"/>
      <c r="KUD14" s="162"/>
      <c r="KUE14" s="162"/>
      <c r="KUF14" s="162"/>
      <c r="KUG14" s="162"/>
      <c r="KUH14" s="162"/>
      <c r="KUI14" s="162"/>
      <c r="KUJ14" s="162"/>
      <c r="KUK14" s="162"/>
      <c r="KUL14" s="162"/>
      <c r="KUM14" s="162"/>
      <c r="KUN14" s="162"/>
      <c r="KUO14" s="162"/>
      <c r="KUP14" s="162"/>
      <c r="KUQ14" s="162"/>
      <c r="KUR14" s="162"/>
      <c r="KUS14" s="162"/>
      <c r="KUT14" s="162"/>
      <c r="KUU14" s="162"/>
      <c r="KUV14" s="162"/>
      <c r="KUW14" s="162"/>
      <c r="KUX14" s="162"/>
      <c r="KUY14" s="162"/>
      <c r="KUZ14" s="162"/>
      <c r="KVA14" s="162"/>
      <c r="KVB14" s="162"/>
      <c r="KVC14" s="162"/>
      <c r="KVD14" s="162"/>
      <c r="KVE14" s="162"/>
      <c r="KVF14" s="162"/>
      <c r="KVG14" s="162"/>
      <c r="KVH14" s="162"/>
      <c r="KVI14" s="162"/>
      <c r="KVJ14" s="162"/>
      <c r="KVK14" s="162"/>
      <c r="KVL14" s="162"/>
      <c r="KVM14" s="162"/>
      <c r="KVN14" s="162"/>
      <c r="KVO14" s="162"/>
      <c r="KVP14" s="162"/>
      <c r="KVQ14" s="162"/>
      <c r="KVR14" s="162"/>
      <c r="KVS14" s="162"/>
      <c r="KVT14" s="162"/>
      <c r="KVU14" s="162"/>
      <c r="KVV14" s="162"/>
      <c r="KVW14" s="162"/>
      <c r="KVX14" s="162"/>
      <c r="KVY14" s="162"/>
      <c r="KVZ14" s="162"/>
      <c r="KWA14" s="162"/>
      <c r="KWB14" s="162"/>
      <c r="KWC14" s="162"/>
      <c r="KWD14" s="162"/>
      <c r="KWE14" s="162"/>
      <c r="KWF14" s="162"/>
      <c r="KWG14" s="162"/>
      <c r="KWH14" s="162"/>
      <c r="KWI14" s="162"/>
      <c r="KWJ14" s="162"/>
      <c r="KWK14" s="162"/>
      <c r="KWL14" s="162"/>
      <c r="KWM14" s="162"/>
      <c r="KWN14" s="162"/>
      <c r="KWO14" s="162"/>
      <c r="KWP14" s="162"/>
      <c r="KWQ14" s="162"/>
      <c r="KWR14" s="162"/>
      <c r="KWS14" s="162"/>
      <c r="KWT14" s="162"/>
      <c r="KWU14" s="162"/>
      <c r="KWV14" s="162"/>
      <c r="KWW14" s="162"/>
      <c r="KWX14" s="162"/>
      <c r="KWY14" s="162"/>
      <c r="KWZ14" s="162"/>
      <c r="KXA14" s="162"/>
      <c r="KXB14" s="162"/>
      <c r="KXC14" s="162"/>
      <c r="KXD14" s="162"/>
      <c r="KXE14" s="162"/>
      <c r="KXF14" s="162"/>
      <c r="KXG14" s="162"/>
      <c r="KXH14" s="162"/>
      <c r="KXI14" s="162"/>
      <c r="KXJ14" s="162"/>
      <c r="KXK14" s="162"/>
      <c r="KXL14" s="162"/>
      <c r="KXM14" s="162"/>
      <c r="KXN14" s="162"/>
      <c r="KXO14" s="162"/>
      <c r="KXP14" s="162"/>
      <c r="KXQ14" s="162"/>
      <c r="KXR14" s="162"/>
      <c r="KXS14" s="162"/>
      <c r="KXT14" s="162"/>
      <c r="KXU14" s="162"/>
      <c r="KXV14" s="162"/>
      <c r="KXW14" s="162"/>
      <c r="KXX14" s="162"/>
      <c r="KXY14" s="162"/>
      <c r="KXZ14" s="162"/>
      <c r="KYA14" s="162"/>
      <c r="KYB14" s="162"/>
      <c r="KYC14" s="162"/>
      <c r="KYD14" s="162"/>
      <c r="KYE14" s="162"/>
      <c r="KYF14" s="162"/>
      <c r="KYG14" s="162"/>
      <c r="KYH14" s="162"/>
      <c r="KYI14" s="162"/>
      <c r="KYJ14" s="162"/>
      <c r="KYK14" s="162"/>
      <c r="KYL14" s="162"/>
      <c r="KYM14" s="162"/>
      <c r="KYN14" s="162"/>
      <c r="KYO14" s="162"/>
      <c r="KYP14" s="162"/>
      <c r="KYQ14" s="162"/>
      <c r="KYR14" s="162"/>
      <c r="KYS14" s="162"/>
      <c r="KYT14" s="162"/>
      <c r="KYU14" s="162"/>
      <c r="KYV14" s="162"/>
      <c r="KYW14" s="162"/>
      <c r="KYX14" s="162"/>
      <c r="KYY14" s="162"/>
      <c r="KYZ14" s="162"/>
      <c r="KZA14" s="162"/>
      <c r="KZB14" s="162"/>
      <c r="KZC14" s="162"/>
      <c r="KZD14" s="162"/>
      <c r="KZE14" s="162"/>
      <c r="KZF14" s="162"/>
      <c r="KZG14" s="162"/>
      <c r="KZH14" s="162"/>
      <c r="KZI14" s="162"/>
      <c r="KZJ14" s="162"/>
      <c r="KZK14" s="162"/>
      <c r="KZL14" s="162"/>
      <c r="KZM14" s="162"/>
      <c r="KZN14" s="162"/>
      <c r="KZO14" s="162"/>
      <c r="KZP14" s="162"/>
      <c r="KZQ14" s="162"/>
      <c r="KZR14" s="162"/>
      <c r="KZS14" s="162"/>
      <c r="KZT14" s="162"/>
      <c r="KZU14" s="162"/>
      <c r="KZV14" s="162"/>
      <c r="KZW14" s="162"/>
      <c r="KZX14" s="162"/>
      <c r="KZY14" s="162"/>
      <c r="KZZ14" s="162"/>
      <c r="LAA14" s="162"/>
      <c r="LAB14" s="162"/>
      <c r="LAC14" s="162"/>
      <c r="LAD14" s="162"/>
      <c r="LAE14" s="162"/>
      <c r="LAF14" s="162"/>
      <c r="LAG14" s="162"/>
      <c r="LAH14" s="162"/>
      <c r="LAI14" s="162"/>
      <c r="LAJ14" s="162"/>
      <c r="LAK14" s="162"/>
      <c r="LAL14" s="162"/>
      <c r="LAM14" s="162"/>
      <c r="LAN14" s="162"/>
      <c r="LAO14" s="162"/>
      <c r="LAP14" s="162"/>
      <c r="LAQ14" s="162"/>
      <c r="LAR14" s="162"/>
      <c r="LAS14" s="162"/>
      <c r="LAT14" s="162"/>
      <c r="LAU14" s="162"/>
      <c r="LAV14" s="162"/>
      <c r="LAW14" s="162"/>
      <c r="LAX14" s="162"/>
      <c r="LAY14" s="162"/>
      <c r="LAZ14" s="162"/>
      <c r="LBA14" s="162"/>
      <c r="LBB14" s="162"/>
      <c r="LBC14" s="162"/>
      <c r="LBD14" s="162"/>
      <c r="LBE14" s="162"/>
      <c r="LBF14" s="162"/>
      <c r="LBG14" s="162"/>
      <c r="LBH14" s="162"/>
      <c r="LBI14" s="162"/>
      <c r="LBJ14" s="162"/>
      <c r="LBK14" s="162"/>
      <c r="LBL14" s="162"/>
      <c r="LBM14" s="162"/>
      <c r="LBN14" s="162"/>
      <c r="LBO14" s="162"/>
      <c r="LBP14" s="162"/>
      <c r="LBQ14" s="162"/>
      <c r="LBR14" s="162"/>
      <c r="LBS14" s="162"/>
      <c r="LBT14" s="162"/>
      <c r="LBU14" s="162"/>
      <c r="LBV14" s="162"/>
      <c r="LBW14" s="162"/>
      <c r="LBX14" s="162"/>
      <c r="LBY14" s="162"/>
      <c r="LBZ14" s="162"/>
      <c r="LCA14" s="162"/>
      <c r="LCB14" s="162"/>
      <c r="LCC14" s="162"/>
      <c r="LCD14" s="162"/>
      <c r="LCE14" s="162"/>
      <c r="LCF14" s="162"/>
      <c r="LCG14" s="162"/>
      <c r="LCH14" s="162"/>
      <c r="LCI14" s="162"/>
      <c r="LCJ14" s="162"/>
      <c r="LCK14" s="162"/>
      <c r="LCL14" s="162"/>
      <c r="LCM14" s="162"/>
      <c r="LCN14" s="162"/>
      <c r="LCO14" s="162"/>
      <c r="LCP14" s="162"/>
      <c r="LCQ14" s="162"/>
      <c r="LCR14" s="162"/>
      <c r="LCS14" s="162"/>
      <c r="LCT14" s="162"/>
      <c r="LCU14" s="162"/>
      <c r="LCV14" s="162"/>
      <c r="LCW14" s="162"/>
      <c r="LCX14" s="162"/>
      <c r="LCY14" s="162"/>
      <c r="LCZ14" s="162"/>
      <c r="LDA14" s="162"/>
      <c r="LDB14" s="162"/>
      <c r="LDC14" s="162"/>
      <c r="LDD14" s="162"/>
      <c r="LDE14" s="162"/>
      <c r="LDF14" s="162"/>
      <c r="LDG14" s="162"/>
      <c r="LDH14" s="162"/>
      <c r="LDI14" s="162"/>
      <c r="LDJ14" s="162"/>
      <c r="LDK14" s="162"/>
      <c r="LDL14" s="162"/>
      <c r="LDM14" s="162"/>
      <c r="LDN14" s="162"/>
      <c r="LDO14" s="162"/>
      <c r="LDP14" s="162"/>
      <c r="LDQ14" s="162"/>
      <c r="LDR14" s="162"/>
      <c r="LDS14" s="162"/>
      <c r="LDT14" s="162"/>
      <c r="LDU14" s="162"/>
      <c r="LDV14" s="162"/>
      <c r="LDW14" s="162"/>
      <c r="LDX14" s="162"/>
      <c r="LDY14" s="162"/>
      <c r="LDZ14" s="162"/>
      <c r="LEA14" s="162"/>
      <c r="LEB14" s="162"/>
      <c r="LEC14" s="162"/>
      <c r="LED14" s="162"/>
      <c r="LEE14" s="162"/>
      <c r="LEF14" s="162"/>
      <c r="LEG14" s="162"/>
      <c r="LEH14" s="162"/>
      <c r="LEI14" s="162"/>
      <c r="LEJ14" s="162"/>
      <c r="LEK14" s="162"/>
      <c r="LEL14" s="162"/>
      <c r="LEM14" s="162"/>
      <c r="LEN14" s="162"/>
      <c r="LEO14" s="162"/>
      <c r="LEP14" s="162"/>
      <c r="LEQ14" s="162"/>
      <c r="LER14" s="162"/>
      <c r="LES14" s="162"/>
      <c r="LET14" s="162"/>
      <c r="LEU14" s="162"/>
      <c r="LEV14" s="162"/>
      <c r="LEW14" s="162"/>
      <c r="LEX14" s="162"/>
      <c r="LEY14" s="162"/>
      <c r="LEZ14" s="162"/>
      <c r="LFA14" s="162"/>
      <c r="LFB14" s="162"/>
      <c r="LFC14" s="162"/>
      <c r="LFD14" s="162"/>
      <c r="LFE14" s="162"/>
      <c r="LFF14" s="162"/>
      <c r="LFG14" s="162"/>
      <c r="LFH14" s="162"/>
      <c r="LFI14" s="162"/>
      <c r="LFJ14" s="162"/>
      <c r="LFK14" s="162"/>
      <c r="LFL14" s="162"/>
      <c r="LFM14" s="162"/>
      <c r="LFN14" s="162"/>
      <c r="LFO14" s="162"/>
      <c r="LFP14" s="162"/>
      <c r="LFQ14" s="162"/>
      <c r="LFR14" s="162"/>
      <c r="LFS14" s="162"/>
      <c r="LFT14" s="162"/>
      <c r="LFU14" s="162"/>
      <c r="LFV14" s="162"/>
      <c r="LFW14" s="162"/>
      <c r="LFX14" s="162"/>
      <c r="LFY14" s="162"/>
      <c r="LFZ14" s="162"/>
      <c r="LGA14" s="162"/>
      <c r="LGB14" s="162"/>
      <c r="LGC14" s="162"/>
      <c r="LGD14" s="162"/>
      <c r="LGE14" s="162"/>
      <c r="LGF14" s="162"/>
      <c r="LGG14" s="162"/>
      <c r="LGH14" s="162"/>
      <c r="LGI14" s="162"/>
      <c r="LGJ14" s="162"/>
      <c r="LGK14" s="162"/>
      <c r="LGL14" s="162"/>
      <c r="LGM14" s="162"/>
      <c r="LGN14" s="162"/>
      <c r="LGO14" s="162"/>
      <c r="LGP14" s="162"/>
      <c r="LGQ14" s="162"/>
      <c r="LGR14" s="162"/>
      <c r="LGS14" s="162"/>
      <c r="LGT14" s="162"/>
      <c r="LGU14" s="162"/>
      <c r="LGV14" s="162"/>
      <c r="LGW14" s="162"/>
      <c r="LGX14" s="162"/>
      <c r="LGY14" s="162"/>
      <c r="LGZ14" s="162"/>
      <c r="LHA14" s="162"/>
      <c r="LHB14" s="162"/>
      <c r="LHC14" s="162"/>
      <c r="LHD14" s="162"/>
      <c r="LHE14" s="162"/>
      <c r="LHF14" s="162"/>
      <c r="LHG14" s="162"/>
      <c r="LHH14" s="162"/>
      <c r="LHI14" s="162"/>
      <c r="LHJ14" s="162"/>
      <c r="LHK14" s="162"/>
      <c r="LHL14" s="162"/>
      <c r="LHM14" s="162"/>
      <c r="LHN14" s="162"/>
      <c r="LHO14" s="162"/>
      <c r="LHP14" s="162"/>
      <c r="LHQ14" s="162"/>
      <c r="LHR14" s="162"/>
      <c r="LHS14" s="162"/>
      <c r="LHT14" s="162"/>
      <c r="LHU14" s="162"/>
      <c r="LHV14" s="162"/>
      <c r="LHW14" s="162"/>
      <c r="LHX14" s="162"/>
      <c r="LHY14" s="162"/>
      <c r="LHZ14" s="162"/>
      <c r="LIA14" s="162"/>
      <c r="LIB14" s="162"/>
      <c r="LIC14" s="162"/>
      <c r="LID14" s="162"/>
      <c r="LIE14" s="162"/>
      <c r="LIF14" s="162"/>
      <c r="LIG14" s="162"/>
      <c r="LIH14" s="162"/>
      <c r="LII14" s="162"/>
      <c r="LIJ14" s="162"/>
      <c r="LIK14" s="162"/>
      <c r="LIL14" s="162"/>
      <c r="LIM14" s="162"/>
      <c r="LIN14" s="162"/>
      <c r="LIO14" s="162"/>
      <c r="LIP14" s="162"/>
      <c r="LIQ14" s="162"/>
      <c r="LIR14" s="162"/>
      <c r="LIS14" s="162"/>
      <c r="LIT14" s="162"/>
      <c r="LIU14" s="162"/>
      <c r="LIV14" s="162"/>
      <c r="LIW14" s="162"/>
      <c r="LIX14" s="162"/>
      <c r="LIY14" s="162"/>
      <c r="LIZ14" s="162"/>
      <c r="LJA14" s="162"/>
      <c r="LJB14" s="162"/>
      <c r="LJC14" s="162"/>
      <c r="LJD14" s="162"/>
      <c r="LJE14" s="162"/>
      <c r="LJF14" s="162"/>
      <c r="LJG14" s="162"/>
      <c r="LJH14" s="162"/>
      <c r="LJI14" s="162"/>
      <c r="LJJ14" s="162"/>
      <c r="LJK14" s="162"/>
      <c r="LJL14" s="162"/>
      <c r="LJM14" s="162"/>
      <c r="LJN14" s="162"/>
      <c r="LJO14" s="162"/>
      <c r="LJP14" s="162"/>
      <c r="LJQ14" s="162"/>
      <c r="LJR14" s="162"/>
      <c r="LJS14" s="162"/>
      <c r="LJT14" s="162"/>
      <c r="LJU14" s="162"/>
      <c r="LJV14" s="162"/>
      <c r="LJW14" s="162"/>
      <c r="LJX14" s="162"/>
      <c r="LJY14" s="162"/>
      <c r="LJZ14" s="162"/>
      <c r="LKA14" s="162"/>
      <c r="LKB14" s="162"/>
      <c r="LKC14" s="162"/>
      <c r="LKD14" s="162"/>
      <c r="LKE14" s="162"/>
      <c r="LKF14" s="162"/>
      <c r="LKG14" s="162"/>
      <c r="LKH14" s="162"/>
      <c r="LKI14" s="162"/>
      <c r="LKJ14" s="162"/>
      <c r="LKK14" s="162"/>
      <c r="LKL14" s="162"/>
      <c r="LKM14" s="162"/>
      <c r="LKN14" s="162"/>
      <c r="LKO14" s="162"/>
      <c r="LKP14" s="162"/>
      <c r="LKQ14" s="162"/>
      <c r="LKR14" s="162"/>
      <c r="LKS14" s="162"/>
      <c r="LKT14" s="162"/>
      <c r="LKU14" s="162"/>
      <c r="LKV14" s="162"/>
      <c r="LKW14" s="162"/>
      <c r="LKX14" s="162"/>
      <c r="LKY14" s="162"/>
      <c r="LKZ14" s="162"/>
      <c r="LLA14" s="162"/>
      <c r="LLB14" s="162"/>
      <c r="LLC14" s="162"/>
      <c r="LLD14" s="162"/>
      <c r="LLE14" s="162"/>
      <c r="LLF14" s="162"/>
      <c r="LLG14" s="162"/>
      <c r="LLH14" s="162"/>
      <c r="LLI14" s="162"/>
      <c r="LLJ14" s="162"/>
      <c r="LLK14" s="162"/>
      <c r="LLL14" s="162"/>
      <c r="LLM14" s="162"/>
      <c r="LLN14" s="162"/>
      <c r="LLO14" s="162"/>
      <c r="LLP14" s="162"/>
      <c r="LLQ14" s="162"/>
      <c r="LLR14" s="162"/>
      <c r="LLS14" s="162"/>
      <c r="LLT14" s="162"/>
      <c r="LLU14" s="162"/>
      <c r="LLV14" s="162"/>
      <c r="LLW14" s="162"/>
      <c r="LLX14" s="162"/>
      <c r="LLY14" s="162"/>
      <c r="LLZ14" s="162"/>
      <c r="LMA14" s="162"/>
      <c r="LMB14" s="162"/>
      <c r="LMC14" s="162"/>
      <c r="LMD14" s="162"/>
      <c r="LME14" s="162"/>
      <c r="LMF14" s="162"/>
      <c r="LMG14" s="162"/>
      <c r="LMH14" s="162"/>
      <c r="LMI14" s="162"/>
      <c r="LMJ14" s="162"/>
      <c r="LMK14" s="162"/>
      <c r="LML14" s="162"/>
      <c r="LMM14" s="162"/>
      <c r="LMN14" s="162"/>
      <c r="LMO14" s="162"/>
      <c r="LMP14" s="162"/>
      <c r="LMQ14" s="162"/>
      <c r="LMR14" s="162"/>
      <c r="LMS14" s="162"/>
      <c r="LMT14" s="162"/>
      <c r="LMU14" s="162"/>
      <c r="LMV14" s="162"/>
      <c r="LMW14" s="162"/>
      <c r="LMX14" s="162"/>
      <c r="LMY14" s="162"/>
      <c r="LMZ14" s="162"/>
      <c r="LNA14" s="162"/>
      <c r="LNB14" s="162"/>
      <c r="LNC14" s="162"/>
      <c r="LND14" s="162"/>
      <c r="LNE14" s="162"/>
      <c r="LNF14" s="162"/>
      <c r="LNG14" s="162"/>
      <c r="LNH14" s="162"/>
      <c r="LNI14" s="162"/>
      <c r="LNJ14" s="162"/>
      <c r="LNK14" s="162"/>
      <c r="LNL14" s="162"/>
      <c r="LNM14" s="162"/>
      <c r="LNN14" s="162"/>
      <c r="LNO14" s="162"/>
      <c r="LNP14" s="162"/>
      <c r="LNQ14" s="162"/>
      <c r="LNR14" s="162"/>
      <c r="LNS14" s="162"/>
      <c r="LNT14" s="162"/>
      <c r="LNU14" s="162"/>
      <c r="LNV14" s="162"/>
      <c r="LNW14" s="162"/>
      <c r="LNX14" s="162"/>
      <c r="LNY14" s="162"/>
      <c r="LNZ14" s="162"/>
      <c r="LOA14" s="162"/>
      <c r="LOB14" s="162"/>
      <c r="LOC14" s="162"/>
      <c r="LOD14" s="162"/>
      <c r="LOE14" s="162"/>
      <c r="LOF14" s="162"/>
      <c r="LOG14" s="162"/>
      <c r="LOH14" s="162"/>
      <c r="LOI14" s="162"/>
      <c r="LOJ14" s="162"/>
      <c r="LOK14" s="162"/>
      <c r="LOL14" s="162"/>
      <c r="LOM14" s="162"/>
      <c r="LON14" s="162"/>
      <c r="LOO14" s="162"/>
      <c r="LOP14" s="162"/>
      <c r="LOQ14" s="162"/>
      <c r="LOR14" s="162"/>
      <c r="LOS14" s="162"/>
      <c r="LOT14" s="162"/>
      <c r="LOU14" s="162"/>
      <c r="LOV14" s="162"/>
      <c r="LOW14" s="162"/>
      <c r="LOX14" s="162"/>
      <c r="LOY14" s="162"/>
      <c r="LOZ14" s="162"/>
      <c r="LPA14" s="162"/>
      <c r="LPB14" s="162"/>
      <c r="LPC14" s="162"/>
      <c r="LPD14" s="162"/>
      <c r="LPE14" s="162"/>
      <c r="LPF14" s="162"/>
      <c r="LPG14" s="162"/>
      <c r="LPH14" s="162"/>
      <c r="LPI14" s="162"/>
      <c r="LPJ14" s="162"/>
      <c r="LPK14" s="162"/>
      <c r="LPL14" s="162"/>
      <c r="LPM14" s="162"/>
      <c r="LPN14" s="162"/>
      <c r="LPO14" s="162"/>
      <c r="LPP14" s="162"/>
      <c r="LPQ14" s="162"/>
      <c r="LPR14" s="162"/>
      <c r="LPS14" s="162"/>
      <c r="LPT14" s="162"/>
      <c r="LPU14" s="162"/>
      <c r="LPV14" s="162"/>
      <c r="LPW14" s="162"/>
      <c r="LPX14" s="162"/>
      <c r="LPY14" s="162"/>
      <c r="LPZ14" s="162"/>
      <c r="LQA14" s="162"/>
      <c r="LQB14" s="162"/>
      <c r="LQC14" s="162"/>
      <c r="LQD14" s="162"/>
      <c r="LQE14" s="162"/>
      <c r="LQF14" s="162"/>
      <c r="LQG14" s="162"/>
      <c r="LQH14" s="162"/>
      <c r="LQI14" s="162"/>
      <c r="LQJ14" s="162"/>
      <c r="LQK14" s="162"/>
      <c r="LQL14" s="162"/>
      <c r="LQM14" s="162"/>
      <c r="LQN14" s="162"/>
      <c r="LQO14" s="162"/>
      <c r="LQP14" s="162"/>
      <c r="LQQ14" s="162"/>
      <c r="LQR14" s="162"/>
      <c r="LQS14" s="162"/>
      <c r="LQT14" s="162"/>
      <c r="LQU14" s="162"/>
      <c r="LQV14" s="162"/>
      <c r="LQW14" s="162"/>
      <c r="LQX14" s="162"/>
      <c r="LQY14" s="162"/>
      <c r="LQZ14" s="162"/>
      <c r="LRA14" s="162"/>
      <c r="LRB14" s="162"/>
      <c r="LRC14" s="162"/>
      <c r="LRD14" s="162"/>
      <c r="LRE14" s="162"/>
      <c r="LRF14" s="162"/>
      <c r="LRG14" s="162"/>
      <c r="LRH14" s="162"/>
      <c r="LRI14" s="162"/>
      <c r="LRJ14" s="162"/>
      <c r="LRK14" s="162"/>
      <c r="LRL14" s="162"/>
      <c r="LRM14" s="162"/>
      <c r="LRN14" s="162"/>
      <c r="LRO14" s="162"/>
      <c r="LRP14" s="162"/>
      <c r="LRQ14" s="162"/>
      <c r="LRR14" s="162"/>
      <c r="LRS14" s="162"/>
      <c r="LRT14" s="162"/>
      <c r="LRU14" s="162"/>
      <c r="LRV14" s="162"/>
      <c r="LRW14" s="162"/>
      <c r="LRX14" s="162"/>
      <c r="LRY14" s="162"/>
      <c r="LRZ14" s="162"/>
      <c r="LSA14" s="162"/>
      <c r="LSB14" s="162"/>
      <c r="LSC14" s="162"/>
      <c r="LSD14" s="162"/>
      <c r="LSE14" s="162"/>
      <c r="LSF14" s="162"/>
      <c r="LSG14" s="162"/>
      <c r="LSH14" s="162"/>
      <c r="LSI14" s="162"/>
      <c r="LSJ14" s="162"/>
      <c r="LSK14" s="162"/>
      <c r="LSL14" s="162"/>
      <c r="LSM14" s="162"/>
      <c r="LSN14" s="162"/>
      <c r="LSO14" s="162"/>
      <c r="LSP14" s="162"/>
      <c r="LSQ14" s="162"/>
      <c r="LSR14" s="162"/>
      <c r="LSS14" s="162"/>
      <c r="LST14" s="162"/>
      <c r="LSU14" s="162"/>
      <c r="LSV14" s="162"/>
      <c r="LSW14" s="162"/>
      <c r="LSX14" s="162"/>
      <c r="LSY14" s="162"/>
      <c r="LSZ14" s="162"/>
      <c r="LTA14" s="162"/>
      <c r="LTB14" s="162"/>
      <c r="LTC14" s="162"/>
      <c r="LTD14" s="162"/>
      <c r="LTE14" s="162"/>
      <c r="LTF14" s="162"/>
      <c r="LTG14" s="162"/>
      <c r="LTH14" s="162"/>
      <c r="LTI14" s="162"/>
      <c r="LTJ14" s="162"/>
      <c r="LTK14" s="162"/>
      <c r="LTL14" s="162"/>
      <c r="LTM14" s="162"/>
      <c r="LTN14" s="162"/>
      <c r="LTO14" s="162"/>
      <c r="LTP14" s="162"/>
      <c r="LTQ14" s="162"/>
      <c r="LTR14" s="162"/>
      <c r="LTS14" s="162"/>
      <c r="LTT14" s="162"/>
      <c r="LTU14" s="162"/>
      <c r="LTV14" s="162"/>
      <c r="LTW14" s="162"/>
      <c r="LTX14" s="162"/>
      <c r="LTY14" s="162"/>
      <c r="LTZ14" s="162"/>
      <c r="LUA14" s="162"/>
      <c r="LUB14" s="162"/>
      <c r="LUC14" s="162"/>
      <c r="LUD14" s="162"/>
      <c r="LUE14" s="162"/>
      <c r="LUF14" s="162"/>
      <c r="LUG14" s="162"/>
      <c r="LUH14" s="162"/>
      <c r="LUI14" s="162"/>
      <c r="LUJ14" s="162"/>
      <c r="LUK14" s="162"/>
      <c r="LUL14" s="162"/>
      <c r="LUM14" s="162"/>
      <c r="LUN14" s="162"/>
      <c r="LUO14" s="162"/>
      <c r="LUP14" s="162"/>
      <c r="LUQ14" s="162"/>
      <c r="LUR14" s="162"/>
      <c r="LUS14" s="162"/>
      <c r="LUT14" s="162"/>
      <c r="LUU14" s="162"/>
      <c r="LUV14" s="162"/>
      <c r="LUW14" s="162"/>
      <c r="LUX14" s="162"/>
      <c r="LUY14" s="162"/>
      <c r="LUZ14" s="162"/>
      <c r="LVA14" s="162"/>
      <c r="LVB14" s="162"/>
      <c r="LVC14" s="162"/>
      <c r="LVD14" s="162"/>
      <c r="LVE14" s="162"/>
      <c r="LVF14" s="162"/>
      <c r="LVG14" s="162"/>
      <c r="LVH14" s="162"/>
      <c r="LVI14" s="162"/>
      <c r="LVJ14" s="162"/>
      <c r="LVK14" s="162"/>
      <c r="LVL14" s="162"/>
      <c r="LVM14" s="162"/>
      <c r="LVN14" s="162"/>
      <c r="LVO14" s="162"/>
      <c r="LVP14" s="162"/>
      <c r="LVQ14" s="162"/>
      <c r="LVR14" s="162"/>
      <c r="LVS14" s="162"/>
      <c r="LVT14" s="162"/>
      <c r="LVU14" s="162"/>
      <c r="LVV14" s="162"/>
      <c r="LVW14" s="162"/>
      <c r="LVX14" s="162"/>
      <c r="LVY14" s="162"/>
      <c r="LVZ14" s="162"/>
      <c r="LWA14" s="162"/>
      <c r="LWB14" s="162"/>
      <c r="LWC14" s="162"/>
      <c r="LWD14" s="162"/>
      <c r="LWE14" s="162"/>
      <c r="LWF14" s="162"/>
      <c r="LWG14" s="162"/>
      <c r="LWH14" s="162"/>
      <c r="LWI14" s="162"/>
      <c r="LWJ14" s="162"/>
      <c r="LWK14" s="162"/>
      <c r="LWL14" s="162"/>
      <c r="LWM14" s="162"/>
      <c r="LWN14" s="162"/>
      <c r="LWO14" s="162"/>
      <c r="LWP14" s="162"/>
      <c r="LWQ14" s="162"/>
      <c r="LWR14" s="162"/>
      <c r="LWS14" s="162"/>
      <c r="LWT14" s="162"/>
      <c r="LWU14" s="162"/>
      <c r="LWV14" s="162"/>
      <c r="LWW14" s="162"/>
      <c r="LWX14" s="162"/>
      <c r="LWY14" s="162"/>
      <c r="LWZ14" s="162"/>
      <c r="LXA14" s="162"/>
      <c r="LXB14" s="162"/>
      <c r="LXC14" s="162"/>
      <c r="LXD14" s="162"/>
      <c r="LXE14" s="162"/>
      <c r="LXF14" s="162"/>
      <c r="LXG14" s="162"/>
      <c r="LXH14" s="162"/>
      <c r="LXI14" s="162"/>
      <c r="LXJ14" s="162"/>
      <c r="LXK14" s="162"/>
      <c r="LXL14" s="162"/>
      <c r="LXM14" s="162"/>
      <c r="LXN14" s="162"/>
      <c r="LXO14" s="162"/>
      <c r="LXP14" s="162"/>
      <c r="LXQ14" s="162"/>
      <c r="LXR14" s="162"/>
      <c r="LXS14" s="162"/>
      <c r="LXT14" s="162"/>
      <c r="LXU14" s="162"/>
      <c r="LXV14" s="162"/>
      <c r="LXW14" s="162"/>
      <c r="LXX14" s="162"/>
      <c r="LXY14" s="162"/>
      <c r="LXZ14" s="162"/>
      <c r="LYA14" s="162"/>
      <c r="LYB14" s="162"/>
      <c r="LYC14" s="162"/>
      <c r="LYD14" s="162"/>
      <c r="LYE14" s="162"/>
      <c r="LYF14" s="162"/>
      <c r="LYG14" s="162"/>
      <c r="LYH14" s="162"/>
      <c r="LYI14" s="162"/>
      <c r="LYJ14" s="162"/>
      <c r="LYK14" s="162"/>
      <c r="LYL14" s="162"/>
      <c r="LYM14" s="162"/>
      <c r="LYN14" s="162"/>
      <c r="LYO14" s="162"/>
      <c r="LYP14" s="162"/>
      <c r="LYQ14" s="162"/>
      <c r="LYR14" s="162"/>
      <c r="LYS14" s="162"/>
      <c r="LYT14" s="162"/>
      <c r="LYU14" s="162"/>
      <c r="LYV14" s="162"/>
      <c r="LYW14" s="162"/>
      <c r="LYX14" s="162"/>
      <c r="LYY14" s="162"/>
      <c r="LYZ14" s="162"/>
      <c r="LZA14" s="162"/>
      <c r="LZB14" s="162"/>
      <c r="LZC14" s="162"/>
      <c r="LZD14" s="162"/>
      <c r="LZE14" s="162"/>
      <c r="LZF14" s="162"/>
      <c r="LZG14" s="162"/>
      <c r="LZH14" s="162"/>
      <c r="LZI14" s="162"/>
      <c r="LZJ14" s="162"/>
      <c r="LZK14" s="162"/>
      <c r="LZL14" s="162"/>
      <c r="LZM14" s="162"/>
      <c r="LZN14" s="162"/>
      <c r="LZO14" s="162"/>
      <c r="LZP14" s="162"/>
      <c r="LZQ14" s="162"/>
      <c r="LZR14" s="162"/>
      <c r="LZS14" s="162"/>
      <c r="LZT14" s="162"/>
      <c r="LZU14" s="162"/>
      <c r="LZV14" s="162"/>
      <c r="LZW14" s="162"/>
      <c r="LZX14" s="162"/>
      <c r="LZY14" s="162"/>
      <c r="LZZ14" s="162"/>
      <c r="MAA14" s="162"/>
      <c r="MAB14" s="162"/>
      <c r="MAC14" s="162"/>
      <c r="MAD14" s="162"/>
      <c r="MAE14" s="162"/>
      <c r="MAF14" s="162"/>
      <c r="MAG14" s="162"/>
      <c r="MAH14" s="162"/>
      <c r="MAI14" s="162"/>
      <c r="MAJ14" s="162"/>
      <c r="MAK14" s="162"/>
      <c r="MAL14" s="162"/>
      <c r="MAM14" s="162"/>
      <c r="MAN14" s="162"/>
      <c r="MAO14" s="162"/>
      <c r="MAP14" s="162"/>
      <c r="MAQ14" s="162"/>
      <c r="MAR14" s="162"/>
      <c r="MAS14" s="162"/>
      <c r="MAT14" s="162"/>
      <c r="MAU14" s="162"/>
      <c r="MAV14" s="162"/>
      <c r="MAW14" s="162"/>
      <c r="MAX14" s="162"/>
      <c r="MAY14" s="162"/>
      <c r="MAZ14" s="162"/>
      <c r="MBA14" s="162"/>
      <c r="MBB14" s="162"/>
      <c r="MBC14" s="162"/>
      <c r="MBD14" s="162"/>
      <c r="MBE14" s="162"/>
      <c r="MBF14" s="162"/>
      <c r="MBG14" s="162"/>
      <c r="MBH14" s="162"/>
      <c r="MBI14" s="162"/>
      <c r="MBJ14" s="162"/>
      <c r="MBK14" s="162"/>
      <c r="MBL14" s="162"/>
      <c r="MBM14" s="162"/>
      <c r="MBN14" s="162"/>
      <c r="MBO14" s="162"/>
      <c r="MBP14" s="162"/>
      <c r="MBQ14" s="162"/>
      <c r="MBR14" s="162"/>
      <c r="MBS14" s="162"/>
      <c r="MBT14" s="162"/>
      <c r="MBU14" s="162"/>
      <c r="MBV14" s="162"/>
      <c r="MBW14" s="162"/>
      <c r="MBX14" s="162"/>
      <c r="MBY14" s="162"/>
      <c r="MBZ14" s="162"/>
      <c r="MCA14" s="162"/>
      <c r="MCB14" s="162"/>
      <c r="MCC14" s="162"/>
      <c r="MCD14" s="162"/>
      <c r="MCE14" s="162"/>
      <c r="MCF14" s="162"/>
      <c r="MCG14" s="162"/>
      <c r="MCH14" s="162"/>
      <c r="MCI14" s="162"/>
      <c r="MCJ14" s="162"/>
      <c r="MCK14" s="162"/>
      <c r="MCL14" s="162"/>
      <c r="MCM14" s="162"/>
      <c r="MCN14" s="162"/>
      <c r="MCO14" s="162"/>
      <c r="MCP14" s="162"/>
      <c r="MCQ14" s="162"/>
      <c r="MCR14" s="162"/>
      <c r="MCS14" s="162"/>
      <c r="MCT14" s="162"/>
      <c r="MCU14" s="162"/>
      <c r="MCV14" s="162"/>
      <c r="MCW14" s="162"/>
      <c r="MCX14" s="162"/>
      <c r="MCY14" s="162"/>
      <c r="MCZ14" s="162"/>
      <c r="MDA14" s="162"/>
      <c r="MDB14" s="162"/>
      <c r="MDC14" s="162"/>
      <c r="MDD14" s="162"/>
      <c r="MDE14" s="162"/>
      <c r="MDF14" s="162"/>
      <c r="MDG14" s="162"/>
      <c r="MDH14" s="162"/>
      <c r="MDI14" s="162"/>
      <c r="MDJ14" s="162"/>
      <c r="MDK14" s="162"/>
      <c r="MDL14" s="162"/>
      <c r="MDM14" s="162"/>
      <c r="MDN14" s="162"/>
      <c r="MDO14" s="162"/>
      <c r="MDP14" s="162"/>
      <c r="MDQ14" s="162"/>
      <c r="MDR14" s="162"/>
      <c r="MDS14" s="162"/>
      <c r="MDT14" s="162"/>
      <c r="MDU14" s="162"/>
      <c r="MDV14" s="162"/>
      <c r="MDW14" s="162"/>
      <c r="MDX14" s="162"/>
      <c r="MDY14" s="162"/>
      <c r="MDZ14" s="162"/>
      <c r="MEA14" s="162"/>
      <c r="MEB14" s="162"/>
      <c r="MEC14" s="162"/>
      <c r="MED14" s="162"/>
      <c r="MEE14" s="162"/>
      <c r="MEF14" s="162"/>
      <c r="MEG14" s="162"/>
      <c r="MEH14" s="162"/>
      <c r="MEI14" s="162"/>
      <c r="MEJ14" s="162"/>
      <c r="MEK14" s="162"/>
      <c r="MEL14" s="162"/>
      <c r="MEM14" s="162"/>
      <c r="MEN14" s="162"/>
      <c r="MEO14" s="162"/>
      <c r="MEP14" s="162"/>
      <c r="MEQ14" s="162"/>
      <c r="MER14" s="162"/>
      <c r="MES14" s="162"/>
      <c r="MET14" s="162"/>
      <c r="MEU14" s="162"/>
      <c r="MEV14" s="162"/>
      <c r="MEW14" s="162"/>
      <c r="MEX14" s="162"/>
      <c r="MEY14" s="162"/>
      <c r="MEZ14" s="162"/>
      <c r="MFA14" s="162"/>
      <c r="MFB14" s="162"/>
      <c r="MFC14" s="162"/>
      <c r="MFD14" s="162"/>
      <c r="MFE14" s="162"/>
      <c r="MFF14" s="162"/>
      <c r="MFG14" s="162"/>
      <c r="MFH14" s="162"/>
      <c r="MFI14" s="162"/>
      <c r="MFJ14" s="162"/>
      <c r="MFK14" s="162"/>
      <c r="MFL14" s="162"/>
      <c r="MFM14" s="162"/>
      <c r="MFN14" s="162"/>
      <c r="MFO14" s="162"/>
      <c r="MFP14" s="162"/>
      <c r="MFQ14" s="162"/>
      <c r="MFR14" s="162"/>
      <c r="MFS14" s="162"/>
      <c r="MFT14" s="162"/>
      <c r="MFU14" s="162"/>
      <c r="MFV14" s="162"/>
      <c r="MFW14" s="162"/>
      <c r="MFX14" s="162"/>
      <c r="MFY14" s="162"/>
      <c r="MFZ14" s="162"/>
      <c r="MGA14" s="162"/>
      <c r="MGB14" s="162"/>
      <c r="MGC14" s="162"/>
      <c r="MGD14" s="162"/>
      <c r="MGE14" s="162"/>
      <c r="MGF14" s="162"/>
      <c r="MGG14" s="162"/>
      <c r="MGH14" s="162"/>
      <c r="MGI14" s="162"/>
      <c r="MGJ14" s="162"/>
      <c r="MGK14" s="162"/>
      <c r="MGL14" s="162"/>
      <c r="MGM14" s="162"/>
      <c r="MGN14" s="162"/>
      <c r="MGO14" s="162"/>
      <c r="MGP14" s="162"/>
      <c r="MGQ14" s="162"/>
      <c r="MGR14" s="162"/>
      <c r="MGS14" s="162"/>
      <c r="MGT14" s="162"/>
      <c r="MGU14" s="162"/>
      <c r="MGV14" s="162"/>
      <c r="MGW14" s="162"/>
      <c r="MGX14" s="162"/>
      <c r="MGY14" s="162"/>
      <c r="MGZ14" s="162"/>
      <c r="MHA14" s="162"/>
      <c r="MHB14" s="162"/>
      <c r="MHC14" s="162"/>
      <c r="MHD14" s="162"/>
      <c r="MHE14" s="162"/>
      <c r="MHF14" s="162"/>
      <c r="MHG14" s="162"/>
      <c r="MHH14" s="162"/>
      <c r="MHI14" s="162"/>
      <c r="MHJ14" s="162"/>
      <c r="MHK14" s="162"/>
      <c r="MHL14" s="162"/>
      <c r="MHM14" s="162"/>
      <c r="MHN14" s="162"/>
      <c r="MHO14" s="162"/>
      <c r="MHP14" s="162"/>
      <c r="MHQ14" s="162"/>
      <c r="MHR14" s="162"/>
      <c r="MHS14" s="162"/>
      <c r="MHT14" s="162"/>
      <c r="MHU14" s="162"/>
      <c r="MHV14" s="162"/>
      <c r="MHW14" s="162"/>
      <c r="MHX14" s="162"/>
      <c r="MHY14" s="162"/>
      <c r="MHZ14" s="162"/>
      <c r="MIA14" s="162"/>
      <c r="MIB14" s="162"/>
      <c r="MIC14" s="162"/>
      <c r="MID14" s="162"/>
      <c r="MIE14" s="162"/>
      <c r="MIF14" s="162"/>
      <c r="MIG14" s="162"/>
      <c r="MIH14" s="162"/>
      <c r="MII14" s="162"/>
      <c r="MIJ14" s="162"/>
      <c r="MIK14" s="162"/>
      <c r="MIL14" s="162"/>
      <c r="MIM14" s="162"/>
      <c r="MIN14" s="162"/>
      <c r="MIO14" s="162"/>
      <c r="MIP14" s="162"/>
      <c r="MIQ14" s="162"/>
      <c r="MIR14" s="162"/>
      <c r="MIS14" s="162"/>
      <c r="MIT14" s="162"/>
      <c r="MIU14" s="162"/>
      <c r="MIV14" s="162"/>
      <c r="MIW14" s="162"/>
      <c r="MIX14" s="162"/>
      <c r="MIY14" s="162"/>
      <c r="MIZ14" s="162"/>
      <c r="MJA14" s="162"/>
      <c r="MJB14" s="162"/>
      <c r="MJC14" s="162"/>
      <c r="MJD14" s="162"/>
      <c r="MJE14" s="162"/>
      <c r="MJF14" s="162"/>
      <c r="MJG14" s="162"/>
      <c r="MJH14" s="162"/>
      <c r="MJI14" s="162"/>
      <c r="MJJ14" s="162"/>
      <c r="MJK14" s="162"/>
      <c r="MJL14" s="162"/>
      <c r="MJM14" s="162"/>
      <c r="MJN14" s="162"/>
      <c r="MJO14" s="162"/>
      <c r="MJP14" s="162"/>
      <c r="MJQ14" s="162"/>
      <c r="MJR14" s="162"/>
      <c r="MJS14" s="162"/>
      <c r="MJT14" s="162"/>
      <c r="MJU14" s="162"/>
      <c r="MJV14" s="162"/>
      <c r="MJW14" s="162"/>
      <c r="MJX14" s="162"/>
      <c r="MJY14" s="162"/>
      <c r="MJZ14" s="162"/>
      <c r="MKA14" s="162"/>
      <c r="MKB14" s="162"/>
      <c r="MKC14" s="162"/>
      <c r="MKD14" s="162"/>
      <c r="MKE14" s="162"/>
      <c r="MKF14" s="162"/>
      <c r="MKG14" s="162"/>
      <c r="MKH14" s="162"/>
      <c r="MKI14" s="162"/>
      <c r="MKJ14" s="162"/>
      <c r="MKK14" s="162"/>
      <c r="MKL14" s="162"/>
      <c r="MKM14" s="162"/>
      <c r="MKN14" s="162"/>
      <c r="MKO14" s="162"/>
      <c r="MKP14" s="162"/>
      <c r="MKQ14" s="162"/>
      <c r="MKR14" s="162"/>
      <c r="MKS14" s="162"/>
      <c r="MKT14" s="162"/>
      <c r="MKU14" s="162"/>
      <c r="MKV14" s="162"/>
      <c r="MKW14" s="162"/>
      <c r="MKX14" s="162"/>
      <c r="MKY14" s="162"/>
      <c r="MKZ14" s="162"/>
      <c r="MLA14" s="162"/>
      <c r="MLB14" s="162"/>
      <c r="MLC14" s="162"/>
      <c r="MLD14" s="162"/>
      <c r="MLE14" s="162"/>
      <c r="MLF14" s="162"/>
      <c r="MLG14" s="162"/>
      <c r="MLH14" s="162"/>
      <c r="MLI14" s="162"/>
      <c r="MLJ14" s="162"/>
      <c r="MLK14" s="162"/>
      <c r="MLL14" s="162"/>
      <c r="MLM14" s="162"/>
      <c r="MLN14" s="162"/>
      <c r="MLO14" s="162"/>
      <c r="MLP14" s="162"/>
      <c r="MLQ14" s="162"/>
      <c r="MLR14" s="162"/>
      <c r="MLS14" s="162"/>
      <c r="MLT14" s="162"/>
      <c r="MLU14" s="162"/>
      <c r="MLV14" s="162"/>
      <c r="MLW14" s="162"/>
      <c r="MLX14" s="162"/>
      <c r="MLY14" s="162"/>
      <c r="MLZ14" s="162"/>
      <c r="MMA14" s="162"/>
      <c r="MMB14" s="162"/>
      <c r="MMC14" s="162"/>
      <c r="MMD14" s="162"/>
      <c r="MME14" s="162"/>
      <c r="MMF14" s="162"/>
      <c r="MMG14" s="162"/>
      <c r="MMH14" s="162"/>
      <c r="MMI14" s="162"/>
      <c r="MMJ14" s="162"/>
      <c r="MMK14" s="162"/>
      <c r="MML14" s="162"/>
      <c r="MMM14" s="162"/>
      <c r="MMN14" s="162"/>
      <c r="MMO14" s="162"/>
      <c r="MMP14" s="162"/>
      <c r="MMQ14" s="162"/>
      <c r="MMR14" s="162"/>
      <c r="MMS14" s="162"/>
      <c r="MMT14" s="162"/>
      <c r="MMU14" s="162"/>
      <c r="MMV14" s="162"/>
      <c r="MMW14" s="162"/>
      <c r="MMX14" s="162"/>
      <c r="MMY14" s="162"/>
      <c r="MMZ14" s="162"/>
      <c r="MNA14" s="162"/>
      <c r="MNB14" s="162"/>
      <c r="MNC14" s="162"/>
      <c r="MND14" s="162"/>
      <c r="MNE14" s="162"/>
      <c r="MNF14" s="162"/>
      <c r="MNG14" s="162"/>
      <c r="MNH14" s="162"/>
      <c r="MNI14" s="162"/>
      <c r="MNJ14" s="162"/>
      <c r="MNK14" s="162"/>
      <c r="MNL14" s="162"/>
      <c r="MNM14" s="162"/>
      <c r="MNN14" s="162"/>
      <c r="MNO14" s="162"/>
      <c r="MNP14" s="162"/>
      <c r="MNQ14" s="162"/>
      <c r="MNR14" s="162"/>
      <c r="MNS14" s="162"/>
      <c r="MNT14" s="162"/>
      <c r="MNU14" s="162"/>
      <c r="MNV14" s="162"/>
      <c r="MNW14" s="162"/>
      <c r="MNX14" s="162"/>
      <c r="MNY14" s="162"/>
      <c r="MNZ14" s="162"/>
      <c r="MOA14" s="162"/>
      <c r="MOB14" s="162"/>
      <c r="MOC14" s="162"/>
      <c r="MOD14" s="162"/>
      <c r="MOE14" s="162"/>
      <c r="MOF14" s="162"/>
      <c r="MOG14" s="162"/>
      <c r="MOH14" s="162"/>
      <c r="MOI14" s="162"/>
      <c r="MOJ14" s="162"/>
      <c r="MOK14" s="162"/>
      <c r="MOL14" s="162"/>
      <c r="MOM14" s="162"/>
      <c r="MON14" s="162"/>
      <c r="MOO14" s="162"/>
      <c r="MOP14" s="162"/>
      <c r="MOQ14" s="162"/>
      <c r="MOR14" s="162"/>
      <c r="MOS14" s="162"/>
      <c r="MOT14" s="162"/>
      <c r="MOU14" s="162"/>
      <c r="MOV14" s="162"/>
      <c r="MOW14" s="162"/>
      <c r="MOX14" s="162"/>
      <c r="MOY14" s="162"/>
      <c r="MOZ14" s="162"/>
      <c r="MPA14" s="162"/>
      <c r="MPB14" s="162"/>
      <c r="MPC14" s="162"/>
      <c r="MPD14" s="162"/>
      <c r="MPE14" s="162"/>
      <c r="MPF14" s="162"/>
      <c r="MPG14" s="162"/>
      <c r="MPH14" s="162"/>
      <c r="MPI14" s="162"/>
      <c r="MPJ14" s="162"/>
      <c r="MPK14" s="162"/>
      <c r="MPL14" s="162"/>
      <c r="MPM14" s="162"/>
      <c r="MPN14" s="162"/>
      <c r="MPO14" s="162"/>
      <c r="MPP14" s="162"/>
      <c r="MPQ14" s="162"/>
      <c r="MPR14" s="162"/>
      <c r="MPS14" s="162"/>
      <c r="MPT14" s="162"/>
      <c r="MPU14" s="162"/>
      <c r="MPV14" s="162"/>
      <c r="MPW14" s="162"/>
      <c r="MPX14" s="162"/>
      <c r="MPY14" s="162"/>
      <c r="MPZ14" s="162"/>
      <c r="MQA14" s="162"/>
      <c r="MQB14" s="162"/>
      <c r="MQC14" s="162"/>
      <c r="MQD14" s="162"/>
      <c r="MQE14" s="162"/>
      <c r="MQF14" s="162"/>
      <c r="MQG14" s="162"/>
      <c r="MQH14" s="162"/>
      <c r="MQI14" s="162"/>
      <c r="MQJ14" s="162"/>
      <c r="MQK14" s="162"/>
      <c r="MQL14" s="162"/>
      <c r="MQM14" s="162"/>
      <c r="MQN14" s="162"/>
      <c r="MQO14" s="162"/>
      <c r="MQP14" s="162"/>
      <c r="MQQ14" s="162"/>
      <c r="MQR14" s="162"/>
      <c r="MQS14" s="162"/>
      <c r="MQT14" s="162"/>
      <c r="MQU14" s="162"/>
      <c r="MQV14" s="162"/>
      <c r="MQW14" s="162"/>
      <c r="MQX14" s="162"/>
      <c r="MQY14" s="162"/>
      <c r="MQZ14" s="162"/>
      <c r="MRA14" s="162"/>
      <c r="MRB14" s="162"/>
      <c r="MRC14" s="162"/>
      <c r="MRD14" s="162"/>
      <c r="MRE14" s="162"/>
      <c r="MRF14" s="162"/>
      <c r="MRG14" s="162"/>
      <c r="MRH14" s="162"/>
      <c r="MRI14" s="162"/>
      <c r="MRJ14" s="162"/>
      <c r="MRK14" s="162"/>
      <c r="MRL14" s="162"/>
      <c r="MRM14" s="162"/>
      <c r="MRN14" s="162"/>
      <c r="MRO14" s="162"/>
      <c r="MRP14" s="162"/>
      <c r="MRQ14" s="162"/>
      <c r="MRR14" s="162"/>
      <c r="MRS14" s="162"/>
      <c r="MRT14" s="162"/>
      <c r="MRU14" s="162"/>
      <c r="MRV14" s="162"/>
      <c r="MRW14" s="162"/>
      <c r="MRX14" s="162"/>
      <c r="MRY14" s="162"/>
      <c r="MRZ14" s="162"/>
      <c r="MSA14" s="162"/>
      <c r="MSB14" s="162"/>
      <c r="MSC14" s="162"/>
      <c r="MSD14" s="162"/>
      <c r="MSE14" s="162"/>
      <c r="MSF14" s="162"/>
      <c r="MSG14" s="162"/>
      <c r="MSH14" s="162"/>
      <c r="MSI14" s="162"/>
      <c r="MSJ14" s="162"/>
      <c r="MSK14" s="162"/>
      <c r="MSL14" s="162"/>
      <c r="MSM14" s="162"/>
      <c r="MSN14" s="162"/>
      <c r="MSO14" s="162"/>
      <c r="MSP14" s="162"/>
      <c r="MSQ14" s="162"/>
      <c r="MSR14" s="162"/>
      <c r="MSS14" s="162"/>
      <c r="MST14" s="162"/>
      <c r="MSU14" s="162"/>
      <c r="MSV14" s="162"/>
      <c r="MSW14" s="162"/>
      <c r="MSX14" s="162"/>
      <c r="MSY14" s="162"/>
      <c r="MSZ14" s="162"/>
      <c r="MTA14" s="162"/>
      <c r="MTB14" s="162"/>
      <c r="MTC14" s="162"/>
      <c r="MTD14" s="162"/>
      <c r="MTE14" s="162"/>
      <c r="MTF14" s="162"/>
      <c r="MTG14" s="162"/>
      <c r="MTH14" s="162"/>
      <c r="MTI14" s="162"/>
      <c r="MTJ14" s="162"/>
      <c r="MTK14" s="162"/>
      <c r="MTL14" s="162"/>
      <c r="MTM14" s="162"/>
      <c r="MTN14" s="162"/>
      <c r="MTO14" s="162"/>
      <c r="MTP14" s="162"/>
      <c r="MTQ14" s="162"/>
      <c r="MTR14" s="162"/>
      <c r="MTS14" s="162"/>
      <c r="MTT14" s="162"/>
      <c r="MTU14" s="162"/>
      <c r="MTV14" s="162"/>
      <c r="MTW14" s="162"/>
      <c r="MTX14" s="162"/>
      <c r="MTY14" s="162"/>
      <c r="MTZ14" s="162"/>
      <c r="MUA14" s="162"/>
      <c r="MUB14" s="162"/>
      <c r="MUC14" s="162"/>
      <c r="MUD14" s="162"/>
      <c r="MUE14" s="162"/>
      <c r="MUF14" s="162"/>
      <c r="MUG14" s="162"/>
      <c r="MUH14" s="162"/>
      <c r="MUI14" s="162"/>
      <c r="MUJ14" s="162"/>
      <c r="MUK14" s="162"/>
      <c r="MUL14" s="162"/>
      <c r="MUM14" s="162"/>
      <c r="MUN14" s="162"/>
      <c r="MUO14" s="162"/>
      <c r="MUP14" s="162"/>
      <c r="MUQ14" s="162"/>
      <c r="MUR14" s="162"/>
      <c r="MUS14" s="162"/>
      <c r="MUT14" s="162"/>
      <c r="MUU14" s="162"/>
      <c r="MUV14" s="162"/>
      <c r="MUW14" s="162"/>
      <c r="MUX14" s="162"/>
      <c r="MUY14" s="162"/>
      <c r="MUZ14" s="162"/>
      <c r="MVA14" s="162"/>
      <c r="MVB14" s="162"/>
      <c r="MVC14" s="162"/>
      <c r="MVD14" s="162"/>
      <c r="MVE14" s="162"/>
      <c r="MVF14" s="162"/>
      <c r="MVG14" s="162"/>
      <c r="MVH14" s="162"/>
      <c r="MVI14" s="162"/>
      <c r="MVJ14" s="162"/>
      <c r="MVK14" s="162"/>
      <c r="MVL14" s="162"/>
      <c r="MVM14" s="162"/>
      <c r="MVN14" s="162"/>
      <c r="MVO14" s="162"/>
      <c r="MVP14" s="162"/>
      <c r="MVQ14" s="162"/>
      <c r="MVR14" s="162"/>
      <c r="MVS14" s="162"/>
      <c r="MVT14" s="162"/>
      <c r="MVU14" s="162"/>
      <c r="MVV14" s="162"/>
      <c r="MVW14" s="162"/>
      <c r="MVX14" s="162"/>
      <c r="MVY14" s="162"/>
      <c r="MVZ14" s="162"/>
      <c r="MWA14" s="162"/>
      <c r="MWB14" s="162"/>
      <c r="MWC14" s="162"/>
      <c r="MWD14" s="162"/>
      <c r="MWE14" s="162"/>
      <c r="MWF14" s="162"/>
      <c r="MWG14" s="162"/>
      <c r="MWH14" s="162"/>
      <c r="MWI14" s="162"/>
      <c r="MWJ14" s="162"/>
      <c r="MWK14" s="162"/>
      <c r="MWL14" s="162"/>
      <c r="MWM14" s="162"/>
      <c r="MWN14" s="162"/>
      <c r="MWO14" s="162"/>
      <c r="MWP14" s="162"/>
      <c r="MWQ14" s="162"/>
      <c r="MWR14" s="162"/>
      <c r="MWS14" s="162"/>
      <c r="MWT14" s="162"/>
      <c r="MWU14" s="162"/>
      <c r="MWV14" s="162"/>
      <c r="MWW14" s="162"/>
      <c r="MWX14" s="162"/>
      <c r="MWY14" s="162"/>
      <c r="MWZ14" s="162"/>
      <c r="MXA14" s="162"/>
      <c r="MXB14" s="162"/>
      <c r="MXC14" s="162"/>
      <c r="MXD14" s="162"/>
      <c r="MXE14" s="162"/>
      <c r="MXF14" s="162"/>
      <c r="MXG14" s="162"/>
      <c r="MXH14" s="162"/>
      <c r="MXI14" s="162"/>
      <c r="MXJ14" s="162"/>
      <c r="MXK14" s="162"/>
      <c r="MXL14" s="162"/>
      <c r="MXM14" s="162"/>
      <c r="MXN14" s="162"/>
      <c r="MXO14" s="162"/>
      <c r="MXP14" s="162"/>
      <c r="MXQ14" s="162"/>
      <c r="MXR14" s="162"/>
      <c r="MXS14" s="162"/>
      <c r="MXT14" s="162"/>
      <c r="MXU14" s="162"/>
      <c r="MXV14" s="162"/>
      <c r="MXW14" s="162"/>
      <c r="MXX14" s="162"/>
      <c r="MXY14" s="162"/>
      <c r="MXZ14" s="162"/>
      <c r="MYA14" s="162"/>
      <c r="MYB14" s="162"/>
      <c r="MYC14" s="162"/>
      <c r="MYD14" s="162"/>
      <c r="MYE14" s="162"/>
      <c r="MYF14" s="162"/>
      <c r="MYG14" s="162"/>
      <c r="MYH14" s="162"/>
      <c r="MYI14" s="162"/>
      <c r="MYJ14" s="162"/>
      <c r="MYK14" s="162"/>
      <c r="MYL14" s="162"/>
      <c r="MYM14" s="162"/>
      <c r="MYN14" s="162"/>
      <c r="MYO14" s="162"/>
      <c r="MYP14" s="162"/>
      <c r="MYQ14" s="162"/>
      <c r="MYR14" s="162"/>
      <c r="MYS14" s="162"/>
      <c r="MYT14" s="162"/>
      <c r="MYU14" s="162"/>
      <c r="MYV14" s="162"/>
      <c r="MYW14" s="162"/>
      <c r="MYX14" s="162"/>
      <c r="MYY14" s="162"/>
      <c r="MYZ14" s="162"/>
      <c r="MZA14" s="162"/>
      <c r="MZB14" s="162"/>
      <c r="MZC14" s="162"/>
      <c r="MZD14" s="162"/>
      <c r="MZE14" s="162"/>
      <c r="MZF14" s="162"/>
      <c r="MZG14" s="162"/>
      <c r="MZH14" s="162"/>
      <c r="MZI14" s="162"/>
      <c r="MZJ14" s="162"/>
      <c r="MZK14" s="162"/>
      <c r="MZL14" s="162"/>
      <c r="MZM14" s="162"/>
      <c r="MZN14" s="162"/>
      <c r="MZO14" s="162"/>
      <c r="MZP14" s="162"/>
      <c r="MZQ14" s="162"/>
      <c r="MZR14" s="162"/>
      <c r="MZS14" s="162"/>
      <c r="MZT14" s="162"/>
      <c r="MZU14" s="162"/>
      <c r="MZV14" s="162"/>
      <c r="MZW14" s="162"/>
      <c r="MZX14" s="162"/>
      <c r="MZY14" s="162"/>
      <c r="MZZ14" s="162"/>
      <c r="NAA14" s="162"/>
      <c r="NAB14" s="162"/>
      <c r="NAC14" s="162"/>
      <c r="NAD14" s="162"/>
      <c r="NAE14" s="162"/>
      <c r="NAF14" s="162"/>
      <c r="NAG14" s="162"/>
      <c r="NAH14" s="162"/>
      <c r="NAI14" s="162"/>
      <c r="NAJ14" s="162"/>
      <c r="NAK14" s="162"/>
      <c r="NAL14" s="162"/>
      <c r="NAM14" s="162"/>
      <c r="NAN14" s="162"/>
      <c r="NAO14" s="162"/>
      <c r="NAP14" s="162"/>
      <c r="NAQ14" s="162"/>
      <c r="NAR14" s="162"/>
      <c r="NAS14" s="162"/>
      <c r="NAT14" s="162"/>
      <c r="NAU14" s="162"/>
      <c r="NAV14" s="162"/>
      <c r="NAW14" s="162"/>
      <c r="NAX14" s="162"/>
      <c r="NAY14" s="162"/>
      <c r="NAZ14" s="162"/>
      <c r="NBA14" s="162"/>
      <c r="NBB14" s="162"/>
      <c r="NBC14" s="162"/>
      <c r="NBD14" s="162"/>
      <c r="NBE14" s="162"/>
      <c r="NBF14" s="162"/>
      <c r="NBG14" s="162"/>
      <c r="NBH14" s="162"/>
      <c r="NBI14" s="162"/>
      <c r="NBJ14" s="162"/>
      <c r="NBK14" s="162"/>
      <c r="NBL14" s="162"/>
      <c r="NBM14" s="162"/>
      <c r="NBN14" s="162"/>
      <c r="NBO14" s="162"/>
      <c r="NBP14" s="162"/>
      <c r="NBQ14" s="162"/>
      <c r="NBR14" s="162"/>
      <c r="NBS14" s="162"/>
      <c r="NBT14" s="162"/>
      <c r="NBU14" s="162"/>
      <c r="NBV14" s="162"/>
      <c r="NBW14" s="162"/>
      <c r="NBX14" s="162"/>
      <c r="NBY14" s="162"/>
      <c r="NBZ14" s="162"/>
      <c r="NCA14" s="162"/>
      <c r="NCB14" s="162"/>
      <c r="NCC14" s="162"/>
      <c r="NCD14" s="162"/>
      <c r="NCE14" s="162"/>
      <c r="NCF14" s="162"/>
      <c r="NCG14" s="162"/>
      <c r="NCH14" s="162"/>
      <c r="NCI14" s="162"/>
      <c r="NCJ14" s="162"/>
      <c r="NCK14" s="162"/>
      <c r="NCL14" s="162"/>
      <c r="NCM14" s="162"/>
      <c r="NCN14" s="162"/>
      <c r="NCO14" s="162"/>
      <c r="NCP14" s="162"/>
      <c r="NCQ14" s="162"/>
      <c r="NCR14" s="162"/>
      <c r="NCS14" s="162"/>
      <c r="NCT14" s="162"/>
      <c r="NCU14" s="162"/>
      <c r="NCV14" s="162"/>
      <c r="NCW14" s="162"/>
      <c r="NCX14" s="162"/>
      <c r="NCY14" s="162"/>
      <c r="NCZ14" s="162"/>
      <c r="NDA14" s="162"/>
      <c r="NDB14" s="162"/>
      <c r="NDC14" s="162"/>
      <c r="NDD14" s="162"/>
      <c r="NDE14" s="162"/>
      <c r="NDF14" s="162"/>
      <c r="NDG14" s="162"/>
      <c r="NDH14" s="162"/>
      <c r="NDI14" s="162"/>
      <c r="NDJ14" s="162"/>
      <c r="NDK14" s="162"/>
      <c r="NDL14" s="162"/>
      <c r="NDM14" s="162"/>
      <c r="NDN14" s="162"/>
      <c r="NDO14" s="162"/>
      <c r="NDP14" s="162"/>
      <c r="NDQ14" s="162"/>
      <c r="NDR14" s="162"/>
      <c r="NDS14" s="162"/>
      <c r="NDT14" s="162"/>
      <c r="NDU14" s="162"/>
      <c r="NDV14" s="162"/>
      <c r="NDW14" s="162"/>
      <c r="NDX14" s="162"/>
      <c r="NDY14" s="162"/>
      <c r="NDZ14" s="162"/>
      <c r="NEA14" s="162"/>
      <c r="NEB14" s="162"/>
      <c r="NEC14" s="162"/>
      <c r="NED14" s="162"/>
      <c r="NEE14" s="162"/>
      <c r="NEF14" s="162"/>
      <c r="NEG14" s="162"/>
      <c r="NEH14" s="162"/>
      <c r="NEI14" s="162"/>
      <c r="NEJ14" s="162"/>
      <c r="NEK14" s="162"/>
      <c r="NEL14" s="162"/>
      <c r="NEM14" s="162"/>
      <c r="NEN14" s="162"/>
      <c r="NEO14" s="162"/>
      <c r="NEP14" s="162"/>
      <c r="NEQ14" s="162"/>
      <c r="NER14" s="162"/>
      <c r="NES14" s="162"/>
      <c r="NET14" s="162"/>
      <c r="NEU14" s="162"/>
      <c r="NEV14" s="162"/>
      <c r="NEW14" s="162"/>
      <c r="NEX14" s="162"/>
      <c r="NEY14" s="162"/>
      <c r="NEZ14" s="162"/>
      <c r="NFA14" s="162"/>
      <c r="NFB14" s="162"/>
      <c r="NFC14" s="162"/>
      <c r="NFD14" s="162"/>
      <c r="NFE14" s="162"/>
      <c r="NFF14" s="162"/>
      <c r="NFG14" s="162"/>
      <c r="NFH14" s="162"/>
      <c r="NFI14" s="162"/>
      <c r="NFJ14" s="162"/>
      <c r="NFK14" s="162"/>
      <c r="NFL14" s="162"/>
      <c r="NFM14" s="162"/>
      <c r="NFN14" s="162"/>
      <c r="NFO14" s="162"/>
      <c r="NFP14" s="162"/>
      <c r="NFQ14" s="162"/>
      <c r="NFR14" s="162"/>
      <c r="NFS14" s="162"/>
      <c r="NFT14" s="162"/>
      <c r="NFU14" s="162"/>
      <c r="NFV14" s="162"/>
      <c r="NFW14" s="162"/>
      <c r="NFX14" s="162"/>
      <c r="NFY14" s="162"/>
      <c r="NFZ14" s="162"/>
      <c r="NGA14" s="162"/>
      <c r="NGB14" s="162"/>
      <c r="NGC14" s="162"/>
      <c r="NGD14" s="162"/>
      <c r="NGE14" s="162"/>
      <c r="NGF14" s="162"/>
      <c r="NGG14" s="162"/>
      <c r="NGH14" s="162"/>
      <c r="NGI14" s="162"/>
      <c r="NGJ14" s="162"/>
      <c r="NGK14" s="162"/>
      <c r="NGL14" s="162"/>
      <c r="NGM14" s="162"/>
      <c r="NGN14" s="162"/>
      <c r="NGO14" s="162"/>
      <c r="NGP14" s="162"/>
      <c r="NGQ14" s="162"/>
      <c r="NGR14" s="162"/>
      <c r="NGS14" s="162"/>
      <c r="NGT14" s="162"/>
      <c r="NGU14" s="162"/>
      <c r="NGV14" s="162"/>
      <c r="NGW14" s="162"/>
      <c r="NGX14" s="162"/>
      <c r="NGY14" s="162"/>
      <c r="NGZ14" s="162"/>
      <c r="NHA14" s="162"/>
      <c r="NHB14" s="162"/>
      <c r="NHC14" s="162"/>
      <c r="NHD14" s="162"/>
      <c r="NHE14" s="162"/>
      <c r="NHF14" s="162"/>
      <c r="NHG14" s="162"/>
      <c r="NHH14" s="162"/>
      <c r="NHI14" s="162"/>
      <c r="NHJ14" s="162"/>
      <c r="NHK14" s="162"/>
      <c r="NHL14" s="162"/>
      <c r="NHM14" s="162"/>
      <c r="NHN14" s="162"/>
      <c r="NHO14" s="162"/>
      <c r="NHP14" s="162"/>
      <c r="NHQ14" s="162"/>
      <c r="NHR14" s="162"/>
      <c r="NHS14" s="162"/>
      <c r="NHT14" s="162"/>
      <c r="NHU14" s="162"/>
      <c r="NHV14" s="162"/>
      <c r="NHW14" s="162"/>
      <c r="NHX14" s="162"/>
      <c r="NHY14" s="162"/>
      <c r="NHZ14" s="162"/>
      <c r="NIA14" s="162"/>
      <c r="NIB14" s="162"/>
      <c r="NIC14" s="162"/>
      <c r="NID14" s="162"/>
      <c r="NIE14" s="162"/>
      <c r="NIF14" s="162"/>
      <c r="NIG14" s="162"/>
      <c r="NIH14" s="162"/>
      <c r="NII14" s="162"/>
      <c r="NIJ14" s="162"/>
      <c r="NIK14" s="162"/>
      <c r="NIL14" s="162"/>
      <c r="NIM14" s="162"/>
      <c r="NIN14" s="162"/>
      <c r="NIO14" s="162"/>
      <c r="NIP14" s="162"/>
      <c r="NIQ14" s="162"/>
      <c r="NIR14" s="162"/>
      <c r="NIS14" s="162"/>
      <c r="NIT14" s="162"/>
      <c r="NIU14" s="162"/>
      <c r="NIV14" s="162"/>
      <c r="NIW14" s="162"/>
      <c r="NIX14" s="162"/>
      <c r="NIY14" s="162"/>
      <c r="NIZ14" s="162"/>
      <c r="NJA14" s="162"/>
      <c r="NJB14" s="162"/>
      <c r="NJC14" s="162"/>
      <c r="NJD14" s="162"/>
      <c r="NJE14" s="162"/>
      <c r="NJF14" s="162"/>
      <c r="NJG14" s="162"/>
      <c r="NJH14" s="162"/>
      <c r="NJI14" s="162"/>
      <c r="NJJ14" s="162"/>
      <c r="NJK14" s="162"/>
      <c r="NJL14" s="162"/>
      <c r="NJM14" s="162"/>
      <c r="NJN14" s="162"/>
      <c r="NJO14" s="162"/>
      <c r="NJP14" s="162"/>
      <c r="NJQ14" s="162"/>
      <c r="NJR14" s="162"/>
      <c r="NJS14" s="162"/>
      <c r="NJT14" s="162"/>
      <c r="NJU14" s="162"/>
      <c r="NJV14" s="162"/>
      <c r="NJW14" s="162"/>
      <c r="NJX14" s="162"/>
      <c r="NJY14" s="162"/>
      <c r="NJZ14" s="162"/>
      <c r="NKA14" s="162"/>
      <c r="NKB14" s="162"/>
      <c r="NKC14" s="162"/>
      <c r="NKD14" s="162"/>
      <c r="NKE14" s="162"/>
      <c r="NKF14" s="162"/>
      <c r="NKG14" s="162"/>
      <c r="NKH14" s="162"/>
      <c r="NKI14" s="162"/>
      <c r="NKJ14" s="162"/>
      <c r="NKK14" s="162"/>
      <c r="NKL14" s="162"/>
      <c r="NKM14" s="162"/>
      <c r="NKN14" s="162"/>
      <c r="NKO14" s="162"/>
      <c r="NKP14" s="162"/>
      <c r="NKQ14" s="162"/>
      <c r="NKR14" s="162"/>
      <c r="NKS14" s="162"/>
      <c r="NKT14" s="162"/>
      <c r="NKU14" s="162"/>
      <c r="NKV14" s="162"/>
      <c r="NKW14" s="162"/>
      <c r="NKX14" s="162"/>
      <c r="NKY14" s="162"/>
      <c r="NKZ14" s="162"/>
      <c r="NLA14" s="162"/>
      <c r="NLB14" s="162"/>
      <c r="NLC14" s="162"/>
      <c r="NLD14" s="162"/>
      <c r="NLE14" s="162"/>
      <c r="NLF14" s="162"/>
      <c r="NLG14" s="162"/>
      <c r="NLH14" s="162"/>
      <c r="NLI14" s="162"/>
      <c r="NLJ14" s="162"/>
      <c r="NLK14" s="162"/>
      <c r="NLL14" s="162"/>
      <c r="NLM14" s="162"/>
      <c r="NLN14" s="162"/>
      <c r="NLO14" s="162"/>
      <c r="NLP14" s="162"/>
      <c r="NLQ14" s="162"/>
      <c r="NLR14" s="162"/>
      <c r="NLS14" s="162"/>
      <c r="NLT14" s="162"/>
      <c r="NLU14" s="162"/>
      <c r="NLV14" s="162"/>
      <c r="NLW14" s="162"/>
      <c r="NLX14" s="162"/>
      <c r="NLY14" s="162"/>
      <c r="NLZ14" s="162"/>
      <c r="NMA14" s="162"/>
      <c r="NMB14" s="162"/>
      <c r="NMC14" s="162"/>
      <c r="NMD14" s="162"/>
      <c r="NME14" s="162"/>
      <c r="NMF14" s="162"/>
      <c r="NMG14" s="162"/>
      <c r="NMH14" s="162"/>
      <c r="NMI14" s="162"/>
      <c r="NMJ14" s="162"/>
      <c r="NMK14" s="162"/>
      <c r="NML14" s="162"/>
      <c r="NMM14" s="162"/>
      <c r="NMN14" s="162"/>
      <c r="NMO14" s="162"/>
      <c r="NMP14" s="162"/>
      <c r="NMQ14" s="162"/>
      <c r="NMR14" s="162"/>
      <c r="NMS14" s="162"/>
      <c r="NMT14" s="162"/>
      <c r="NMU14" s="162"/>
      <c r="NMV14" s="162"/>
      <c r="NMW14" s="162"/>
      <c r="NMX14" s="162"/>
      <c r="NMY14" s="162"/>
      <c r="NMZ14" s="162"/>
      <c r="NNA14" s="162"/>
      <c r="NNB14" s="162"/>
      <c r="NNC14" s="162"/>
      <c r="NND14" s="162"/>
      <c r="NNE14" s="162"/>
      <c r="NNF14" s="162"/>
      <c r="NNG14" s="162"/>
      <c r="NNH14" s="162"/>
      <c r="NNI14" s="162"/>
      <c r="NNJ14" s="162"/>
      <c r="NNK14" s="162"/>
      <c r="NNL14" s="162"/>
      <c r="NNM14" s="162"/>
      <c r="NNN14" s="162"/>
      <c r="NNO14" s="162"/>
      <c r="NNP14" s="162"/>
      <c r="NNQ14" s="162"/>
      <c r="NNR14" s="162"/>
      <c r="NNS14" s="162"/>
      <c r="NNT14" s="162"/>
      <c r="NNU14" s="162"/>
      <c r="NNV14" s="162"/>
      <c r="NNW14" s="162"/>
      <c r="NNX14" s="162"/>
      <c r="NNY14" s="162"/>
      <c r="NNZ14" s="162"/>
      <c r="NOA14" s="162"/>
      <c r="NOB14" s="162"/>
      <c r="NOC14" s="162"/>
      <c r="NOD14" s="162"/>
      <c r="NOE14" s="162"/>
      <c r="NOF14" s="162"/>
      <c r="NOG14" s="162"/>
      <c r="NOH14" s="162"/>
      <c r="NOI14" s="162"/>
      <c r="NOJ14" s="162"/>
      <c r="NOK14" s="162"/>
      <c r="NOL14" s="162"/>
      <c r="NOM14" s="162"/>
      <c r="NON14" s="162"/>
      <c r="NOO14" s="162"/>
      <c r="NOP14" s="162"/>
      <c r="NOQ14" s="162"/>
      <c r="NOR14" s="162"/>
      <c r="NOS14" s="162"/>
      <c r="NOT14" s="162"/>
      <c r="NOU14" s="162"/>
      <c r="NOV14" s="162"/>
      <c r="NOW14" s="162"/>
      <c r="NOX14" s="162"/>
      <c r="NOY14" s="162"/>
      <c r="NOZ14" s="162"/>
      <c r="NPA14" s="162"/>
      <c r="NPB14" s="162"/>
      <c r="NPC14" s="162"/>
      <c r="NPD14" s="162"/>
      <c r="NPE14" s="162"/>
      <c r="NPF14" s="162"/>
      <c r="NPG14" s="162"/>
      <c r="NPH14" s="162"/>
      <c r="NPI14" s="162"/>
      <c r="NPJ14" s="162"/>
      <c r="NPK14" s="162"/>
      <c r="NPL14" s="162"/>
      <c r="NPM14" s="162"/>
      <c r="NPN14" s="162"/>
      <c r="NPO14" s="162"/>
      <c r="NPP14" s="162"/>
      <c r="NPQ14" s="162"/>
      <c r="NPR14" s="162"/>
      <c r="NPS14" s="162"/>
      <c r="NPT14" s="162"/>
      <c r="NPU14" s="162"/>
      <c r="NPV14" s="162"/>
      <c r="NPW14" s="162"/>
      <c r="NPX14" s="162"/>
      <c r="NPY14" s="162"/>
      <c r="NPZ14" s="162"/>
      <c r="NQA14" s="162"/>
      <c r="NQB14" s="162"/>
      <c r="NQC14" s="162"/>
      <c r="NQD14" s="162"/>
      <c r="NQE14" s="162"/>
      <c r="NQF14" s="162"/>
      <c r="NQG14" s="162"/>
      <c r="NQH14" s="162"/>
      <c r="NQI14" s="162"/>
      <c r="NQJ14" s="162"/>
      <c r="NQK14" s="162"/>
      <c r="NQL14" s="162"/>
      <c r="NQM14" s="162"/>
      <c r="NQN14" s="162"/>
      <c r="NQO14" s="162"/>
      <c r="NQP14" s="162"/>
      <c r="NQQ14" s="162"/>
      <c r="NQR14" s="162"/>
      <c r="NQS14" s="162"/>
      <c r="NQT14" s="162"/>
      <c r="NQU14" s="162"/>
      <c r="NQV14" s="162"/>
      <c r="NQW14" s="162"/>
      <c r="NQX14" s="162"/>
      <c r="NQY14" s="162"/>
      <c r="NQZ14" s="162"/>
      <c r="NRA14" s="162"/>
      <c r="NRB14" s="162"/>
      <c r="NRC14" s="162"/>
      <c r="NRD14" s="162"/>
      <c r="NRE14" s="162"/>
      <c r="NRF14" s="162"/>
      <c r="NRG14" s="162"/>
      <c r="NRH14" s="162"/>
      <c r="NRI14" s="162"/>
      <c r="NRJ14" s="162"/>
      <c r="NRK14" s="162"/>
      <c r="NRL14" s="162"/>
      <c r="NRM14" s="162"/>
      <c r="NRN14" s="162"/>
      <c r="NRO14" s="162"/>
      <c r="NRP14" s="162"/>
      <c r="NRQ14" s="162"/>
      <c r="NRR14" s="162"/>
      <c r="NRS14" s="162"/>
      <c r="NRT14" s="162"/>
      <c r="NRU14" s="162"/>
      <c r="NRV14" s="162"/>
      <c r="NRW14" s="162"/>
      <c r="NRX14" s="162"/>
      <c r="NRY14" s="162"/>
      <c r="NRZ14" s="162"/>
      <c r="NSA14" s="162"/>
      <c r="NSB14" s="162"/>
      <c r="NSC14" s="162"/>
      <c r="NSD14" s="162"/>
      <c r="NSE14" s="162"/>
      <c r="NSF14" s="162"/>
      <c r="NSG14" s="162"/>
      <c r="NSH14" s="162"/>
      <c r="NSI14" s="162"/>
      <c r="NSJ14" s="162"/>
      <c r="NSK14" s="162"/>
      <c r="NSL14" s="162"/>
      <c r="NSM14" s="162"/>
      <c r="NSN14" s="162"/>
      <c r="NSO14" s="162"/>
      <c r="NSP14" s="162"/>
      <c r="NSQ14" s="162"/>
      <c r="NSR14" s="162"/>
      <c r="NSS14" s="162"/>
      <c r="NST14" s="162"/>
      <c r="NSU14" s="162"/>
      <c r="NSV14" s="162"/>
      <c r="NSW14" s="162"/>
      <c r="NSX14" s="162"/>
      <c r="NSY14" s="162"/>
      <c r="NSZ14" s="162"/>
      <c r="NTA14" s="162"/>
      <c r="NTB14" s="162"/>
      <c r="NTC14" s="162"/>
      <c r="NTD14" s="162"/>
      <c r="NTE14" s="162"/>
      <c r="NTF14" s="162"/>
      <c r="NTG14" s="162"/>
      <c r="NTH14" s="162"/>
      <c r="NTI14" s="162"/>
      <c r="NTJ14" s="162"/>
      <c r="NTK14" s="162"/>
      <c r="NTL14" s="162"/>
      <c r="NTM14" s="162"/>
      <c r="NTN14" s="162"/>
      <c r="NTO14" s="162"/>
      <c r="NTP14" s="162"/>
      <c r="NTQ14" s="162"/>
      <c r="NTR14" s="162"/>
      <c r="NTS14" s="162"/>
      <c r="NTT14" s="162"/>
      <c r="NTU14" s="162"/>
      <c r="NTV14" s="162"/>
      <c r="NTW14" s="162"/>
      <c r="NTX14" s="162"/>
      <c r="NTY14" s="162"/>
      <c r="NTZ14" s="162"/>
      <c r="NUA14" s="162"/>
      <c r="NUB14" s="162"/>
      <c r="NUC14" s="162"/>
      <c r="NUD14" s="162"/>
      <c r="NUE14" s="162"/>
      <c r="NUF14" s="162"/>
      <c r="NUG14" s="162"/>
      <c r="NUH14" s="162"/>
      <c r="NUI14" s="162"/>
      <c r="NUJ14" s="162"/>
      <c r="NUK14" s="162"/>
      <c r="NUL14" s="162"/>
      <c r="NUM14" s="162"/>
      <c r="NUN14" s="162"/>
      <c r="NUO14" s="162"/>
      <c r="NUP14" s="162"/>
      <c r="NUQ14" s="162"/>
      <c r="NUR14" s="162"/>
      <c r="NUS14" s="162"/>
      <c r="NUT14" s="162"/>
      <c r="NUU14" s="162"/>
      <c r="NUV14" s="162"/>
      <c r="NUW14" s="162"/>
      <c r="NUX14" s="162"/>
      <c r="NUY14" s="162"/>
      <c r="NUZ14" s="162"/>
      <c r="NVA14" s="162"/>
      <c r="NVB14" s="162"/>
      <c r="NVC14" s="162"/>
      <c r="NVD14" s="162"/>
      <c r="NVE14" s="162"/>
      <c r="NVF14" s="162"/>
      <c r="NVG14" s="162"/>
      <c r="NVH14" s="162"/>
      <c r="NVI14" s="162"/>
      <c r="NVJ14" s="162"/>
      <c r="NVK14" s="162"/>
      <c r="NVL14" s="162"/>
      <c r="NVM14" s="162"/>
      <c r="NVN14" s="162"/>
      <c r="NVO14" s="162"/>
      <c r="NVP14" s="162"/>
      <c r="NVQ14" s="162"/>
      <c r="NVR14" s="162"/>
      <c r="NVS14" s="162"/>
      <c r="NVT14" s="162"/>
      <c r="NVU14" s="162"/>
      <c r="NVV14" s="162"/>
      <c r="NVW14" s="162"/>
      <c r="NVX14" s="162"/>
      <c r="NVY14" s="162"/>
      <c r="NVZ14" s="162"/>
      <c r="NWA14" s="162"/>
      <c r="NWB14" s="162"/>
      <c r="NWC14" s="162"/>
      <c r="NWD14" s="162"/>
      <c r="NWE14" s="162"/>
      <c r="NWF14" s="162"/>
      <c r="NWG14" s="162"/>
      <c r="NWH14" s="162"/>
      <c r="NWI14" s="162"/>
      <c r="NWJ14" s="162"/>
      <c r="NWK14" s="162"/>
      <c r="NWL14" s="162"/>
      <c r="NWM14" s="162"/>
      <c r="NWN14" s="162"/>
      <c r="NWO14" s="162"/>
      <c r="NWP14" s="162"/>
      <c r="NWQ14" s="162"/>
      <c r="NWR14" s="162"/>
      <c r="NWS14" s="162"/>
      <c r="NWT14" s="162"/>
      <c r="NWU14" s="162"/>
      <c r="NWV14" s="162"/>
      <c r="NWW14" s="162"/>
      <c r="NWX14" s="162"/>
      <c r="NWY14" s="162"/>
      <c r="NWZ14" s="162"/>
      <c r="NXA14" s="162"/>
      <c r="NXB14" s="162"/>
      <c r="NXC14" s="162"/>
      <c r="NXD14" s="162"/>
      <c r="NXE14" s="162"/>
      <c r="NXF14" s="162"/>
      <c r="NXG14" s="162"/>
      <c r="NXH14" s="162"/>
      <c r="NXI14" s="162"/>
      <c r="NXJ14" s="162"/>
      <c r="NXK14" s="162"/>
      <c r="NXL14" s="162"/>
      <c r="NXM14" s="162"/>
      <c r="NXN14" s="162"/>
      <c r="NXO14" s="162"/>
      <c r="NXP14" s="162"/>
      <c r="NXQ14" s="162"/>
      <c r="NXR14" s="162"/>
      <c r="NXS14" s="162"/>
      <c r="NXT14" s="162"/>
      <c r="NXU14" s="162"/>
      <c r="NXV14" s="162"/>
      <c r="NXW14" s="162"/>
      <c r="NXX14" s="162"/>
      <c r="NXY14" s="162"/>
      <c r="NXZ14" s="162"/>
      <c r="NYA14" s="162"/>
      <c r="NYB14" s="162"/>
      <c r="NYC14" s="162"/>
      <c r="NYD14" s="162"/>
      <c r="NYE14" s="162"/>
      <c r="NYF14" s="162"/>
      <c r="NYG14" s="162"/>
      <c r="NYH14" s="162"/>
      <c r="NYI14" s="162"/>
      <c r="NYJ14" s="162"/>
      <c r="NYK14" s="162"/>
      <c r="NYL14" s="162"/>
      <c r="NYM14" s="162"/>
      <c r="NYN14" s="162"/>
      <c r="NYO14" s="162"/>
      <c r="NYP14" s="162"/>
      <c r="NYQ14" s="162"/>
      <c r="NYR14" s="162"/>
      <c r="NYS14" s="162"/>
      <c r="NYT14" s="162"/>
      <c r="NYU14" s="162"/>
      <c r="NYV14" s="162"/>
      <c r="NYW14" s="162"/>
      <c r="NYX14" s="162"/>
      <c r="NYY14" s="162"/>
      <c r="NYZ14" s="162"/>
      <c r="NZA14" s="162"/>
      <c r="NZB14" s="162"/>
      <c r="NZC14" s="162"/>
      <c r="NZD14" s="162"/>
      <c r="NZE14" s="162"/>
      <c r="NZF14" s="162"/>
      <c r="NZG14" s="162"/>
      <c r="NZH14" s="162"/>
      <c r="NZI14" s="162"/>
      <c r="NZJ14" s="162"/>
      <c r="NZK14" s="162"/>
      <c r="NZL14" s="162"/>
      <c r="NZM14" s="162"/>
      <c r="NZN14" s="162"/>
      <c r="NZO14" s="162"/>
      <c r="NZP14" s="162"/>
      <c r="NZQ14" s="162"/>
      <c r="NZR14" s="162"/>
      <c r="NZS14" s="162"/>
      <c r="NZT14" s="162"/>
      <c r="NZU14" s="162"/>
      <c r="NZV14" s="162"/>
      <c r="NZW14" s="162"/>
      <c r="NZX14" s="162"/>
      <c r="NZY14" s="162"/>
      <c r="NZZ14" s="162"/>
      <c r="OAA14" s="162"/>
      <c r="OAB14" s="162"/>
      <c r="OAC14" s="162"/>
      <c r="OAD14" s="162"/>
      <c r="OAE14" s="162"/>
      <c r="OAF14" s="162"/>
      <c r="OAG14" s="162"/>
      <c r="OAH14" s="162"/>
      <c r="OAI14" s="162"/>
      <c r="OAJ14" s="162"/>
      <c r="OAK14" s="162"/>
      <c r="OAL14" s="162"/>
      <c r="OAM14" s="162"/>
      <c r="OAN14" s="162"/>
      <c r="OAO14" s="162"/>
      <c r="OAP14" s="162"/>
      <c r="OAQ14" s="162"/>
      <c r="OAR14" s="162"/>
      <c r="OAS14" s="162"/>
      <c r="OAT14" s="162"/>
      <c r="OAU14" s="162"/>
      <c r="OAV14" s="162"/>
      <c r="OAW14" s="162"/>
      <c r="OAX14" s="162"/>
      <c r="OAY14" s="162"/>
      <c r="OAZ14" s="162"/>
      <c r="OBA14" s="162"/>
      <c r="OBB14" s="162"/>
      <c r="OBC14" s="162"/>
      <c r="OBD14" s="162"/>
      <c r="OBE14" s="162"/>
      <c r="OBF14" s="162"/>
      <c r="OBG14" s="162"/>
      <c r="OBH14" s="162"/>
      <c r="OBI14" s="162"/>
      <c r="OBJ14" s="162"/>
      <c r="OBK14" s="162"/>
      <c r="OBL14" s="162"/>
      <c r="OBM14" s="162"/>
      <c r="OBN14" s="162"/>
      <c r="OBO14" s="162"/>
      <c r="OBP14" s="162"/>
      <c r="OBQ14" s="162"/>
      <c r="OBR14" s="162"/>
      <c r="OBS14" s="162"/>
      <c r="OBT14" s="162"/>
      <c r="OBU14" s="162"/>
      <c r="OBV14" s="162"/>
      <c r="OBW14" s="162"/>
      <c r="OBX14" s="162"/>
      <c r="OBY14" s="162"/>
      <c r="OBZ14" s="162"/>
      <c r="OCA14" s="162"/>
      <c r="OCB14" s="162"/>
      <c r="OCC14" s="162"/>
      <c r="OCD14" s="162"/>
      <c r="OCE14" s="162"/>
      <c r="OCF14" s="162"/>
      <c r="OCG14" s="162"/>
      <c r="OCH14" s="162"/>
      <c r="OCI14" s="162"/>
      <c r="OCJ14" s="162"/>
      <c r="OCK14" s="162"/>
      <c r="OCL14" s="162"/>
      <c r="OCM14" s="162"/>
      <c r="OCN14" s="162"/>
      <c r="OCO14" s="162"/>
      <c r="OCP14" s="162"/>
      <c r="OCQ14" s="162"/>
      <c r="OCR14" s="162"/>
      <c r="OCS14" s="162"/>
      <c r="OCT14" s="162"/>
      <c r="OCU14" s="162"/>
      <c r="OCV14" s="162"/>
      <c r="OCW14" s="162"/>
      <c r="OCX14" s="162"/>
      <c r="OCY14" s="162"/>
      <c r="OCZ14" s="162"/>
      <c r="ODA14" s="162"/>
      <c r="ODB14" s="162"/>
      <c r="ODC14" s="162"/>
      <c r="ODD14" s="162"/>
      <c r="ODE14" s="162"/>
      <c r="ODF14" s="162"/>
      <c r="ODG14" s="162"/>
      <c r="ODH14" s="162"/>
      <c r="ODI14" s="162"/>
      <c r="ODJ14" s="162"/>
      <c r="ODK14" s="162"/>
      <c r="ODL14" s="162"/>
      <c r="ODM14" s="162"/>
      <c r="ODN14" s="162"/>
      <c r="ODO14" s="162"/>
      <c r="ODP14" s="162"/>
      <c r="ODQ14" s="162"/>
      <c r="ODR14" s="162"/>
      <c r="ODS14" s="162"/>
      <c r="ODT14" s="162"/>
      <c r="ODU14" s="162"/>
      <c r="ODV14" s="162"/>
      <c r="ODW14" s="162"/>
      <c r="ODX14" s="162"/>
      <c r="ODY14" s="162"/>
      <c r="ODZ14" s="162"/>
      <c r="OEA14" s="162"/>
      <c r="OEB14" s="162"/>
      <c r="OEC14" s="162"/>
      <c r="OED14" s="162"/>
      <c r="OEE14" s="162"/>
      <c r="OEF14" s="162"/>
      <c r="OEG14" s="162"/>
      <c r="OEH14" s="162"/>
      <c r="OEI14" s="162"/>
      <c r="OEJ14" s="162"/>
      <c r="OEK14" s="162"/>
      <c r="OEL14" s="162"/>
      <c r="OEM14" s="162"/>
      <c r="OEN14" s="162"/>
      <c r="OEO14" s="162"/>
      <c r="OEP14" s="162"/>
      <c r="OEQ14" s="162"/>
      <c r="OER14" s="162"/>
      <c r="OES14" s="162"/>
      <c r="OET14" s="162"/>
      <c r="OEU14" s="162"/>
      <c r="OEV14" s="162"/>
      <c r="OEW14" s="162"/>
      <c r="OEX14" s="162"/>
      <c r="OEY14" s="162"/>
      <c r="OEZ14" s="162"/>
      <c r="OFA14" s="162"/>
      <c r="OFB14" s="162"/>
      <c r="OFC14" s="162"/>
      <c r="OFD14" s="162"/>
      <c r="OFE14" s="162"/>
      <c r="OFF14" s="162"/>
      <c r="OFG14" s="162"/>
      <c r="OFH14" s="162"/>
      <c r="OFI14" s="162"/>
      <c r="OFJ14" s="162"/>
      <c r="OFK14" s="162"/>
      <c r="OFL14" s="162"/>
      <c r="OFM14" s="162"/>
      <c r="OFN14" s="162"/>
      <c r="OFO14" s="162"/>
      <c r="OFP14" s="162"/>
      <c r="OFQ14" s="162"/>
      <c r="OFR14" s="162"/>
      <c r="OFS14" s="162"/>
      <c r="OFT14" s="162"/>
      <c r="OFU14" s="162"/>
      <c r="OFV14" s="162"/>
      <c r="OFW14" s="162"/>
      <c r="OFX14" s="162"/>
      <c r="OFY14" s="162"/>
      <c r="OFZ14" s="162"/>
      <c r="OGA14" s="162"/>
      <c r="OGB14" s="162"/>
      <c r="OGC14" s="162"/>
      <c r="OGD14" s="162"/>
      <c r="OGE14" s="162"/>
      <c r="OGF14" s="162"/>
      <c r="OGG14" s="162"/>
      <c r="OGH14" s="162"/>
      <c r="OGI14" s="162"/>
      <c r="OGJ14" s="162"/>
      <c r="OGK14" s="162"/>
      <c r="OGL14" s="162"/>
      <c r="OGM14" s="162"/>
      <c r="OGN14" s="162"/>
      <c r="OGO14" s="162"/>
      <c r="OGP14" s="162"/>
      <c r="OGQ14" s="162"/>
      <c r="OGR14" s="162"/>
      <c r="OGS14" s="162"/>
      <c r="OGT14" s="162"/>
      <c r="OGU14" s="162"/>
      <c r="OGV14" s="162"/>
      <c r="OGW14" s="162"/>
      <c r="OGX14" s="162"/>
      <c r="OGY14" s="162"/>
      <c r="OGZ14" s="162"/>
      <c r="OHA14" s="162"/>
      <c r="OHB14" s="162"/>
      <c r="OHC14" s="162"/>
      <c r="OHD14" s="162"/>
      <c r="OHE14" s="162"/>
      <c r="OHF14" s="162"/>
      <c r="OHG14" s="162"/>
      <c r="OHH14" s="162"/>
      <c r="OHI14" s="162"/>
      <c r="OHJ14" s="162"/>
      <c r="OHK14" s="162"/>
      <c r="OHL14" s="162"/>
      <c r="OHM14" s="162"/>
      <c r="OHN14" s="162"/>
      <c r="OHO14" s="162"/>
      <c r="OHP14" s="162"/>
      <c r="OHQ14" s="162"/>
      <c r="OHR14" s="162"/>
      <c r="OHS14" s="162"/>
      <c r="OHT14" s="162"/>
      <c r="OHU14" s="162"/>
      <c r="OHV14" s="162"/>
      <c r="OHW14" s="162"/>
      <c r="OHX14" s="162"/>
      <c r="OHY14" s="162"/>
      <c r="OHZ14" s="162"/>
      <c r="OIA14" s="162"/>
      <c r="OIB14" s="162"/>
      <c r="OIC14" s="162"/>
      <c r="OID14" s="162"/>
      <c r="OIE14" s="162"/>
      <c r="OIF14" s="162"/>
      <c r="OIG14" s="162"/>
      <c r="OIH14" s="162"/>
      <c r="OII14" s="162"/>
      <c r="OIJ14" s="162"/>
      <c r="OIK14" s="162"/>
      <c r="OIL14" s="162"/>
      <c r="OIM14" s="162"/>
      <c r="OIN14" s="162"/>
      <c r="OIO14" s="162"/>
      <c r="OIP14" s="162"/>
      <c r="OIQ14" s="162"/>
      <c r="OIR14" s="162"/>
      <c r="OIS14" s="162"/>
      <c r="OIT14" s="162"/>
      <c r="OIU14" s="162"/>
      <c r="OIV14" s="162"/>
      <c r="OIW14" s="162"/>
      <c r="OIX14" s="162"/>
      <c r="OIY14" s="162"/>
      <c r="OIZ14" s="162"/>
      <c r="OJA14" s="162"/>
      <c r="OJB14" s="162"/>
      <c r="OJC14" s="162"/>
      <c r="OJD14" s="162"/>
      <c r="OJE14" s="162"/>
      <c r="OJF14" s="162"/>
      <c r="OJG14" s="162"/>
      <c r="OJH14" s="162"/>
      <c r="OJI14" s="162"/>
      <c r="OJJ14" s="162"/>
      <c r="OJK14" s="162"/>
      <c r="OJL14" s="162"/>
      <c r="OJM14" s="162"/>
      <c r="OJN14" s="162"/>
      <c r="OJO14" s="162"/>
      <c r="OJP14" s="162"/>
      <c r="OJQ14" s="162"/>
      <c r="OJR14" s="162"/>
      <c r="OJS14" s="162"/>
      <c r="OJT14" s="162"/>
      <c r="OJU14" s="162"/>
      <c r="OJV14" s="162"/>
      <c r="OJW14" s="162"/>
      <c r="OJX14" s="162"/>
      <c r="OJY14" s="162"/>
      <c r="OJZ14" s="162"/>
      <c r="OKA14" s="162"/>
      <c r="OKB14" s="162"/>
      <c r="OKC14" s="162"/>
      <c r="OKD14" s="162"/>
      <c r="OKE14" s="162"/>
      <c r="OKF14" s="162"/>
      <c r="OKG14" s="162"/>
      <c r="OKH14" s="162"/>
      <c r="OKI14" s="162"/>
      <c r="OKJ14" s="162"/>
      <c r="OKK14" s="162"/>
      <c r="OKL14" s="162"/>
      <c r="OKM14" s="162"/>
      <c r="OKN14" s="162"/>
      <c r="OKO14" s="162"/>
      <c r="OKP14" s="162"/>
      <c r="OKQ14" s="162"/>
      <c r="OKR14" s="162"/>
      <c r="OKS14" s="162"/>
      <c r="OKT14" s="162"/>
      <c r="OKU14" s="162"/>
      <c r="OKV14" s="162"/>
      <c r="OKW14" s="162"/>
      <c r="OKX14" s="162"/>
      <c r="OKY14" s="162"/>
      <c r="OKZ14" s="162"/>
      <c r="OLA14" s="162"/>
      <c r="OLB14" s="162"/>
      <c r="OLC14" s="162"/>
      <c r="OLD14" s="162"/>
      <c r="OLE14" s="162"/>
      <c r="OLF14" s="162"/>
      <c r="OLG14" s="162"/>
      <c r="OLH14" s="162"/>
      <c r="OLI14" s="162"/>
      <c r="OLJ14" s="162"/>
      <c r="OLK14" s="162"/>
      <c r="OLL14" s="162"/>
      <c r="OLM14" s="162"/>
      <c r="OLN14" s="162"/>
      <c r="OLO14" s="162"/>
      <c r="OLP14" s="162"/>
      <c r="OLQ14" s="162"/>
      <c r="OLR14" s="162"/>
      <c r="OLS14" s="162"/>
      <c r="OLT14" s="162"/>
      <c r="OLU14" s="162"/>
      <c r="OLV14" s="162"/>
      <c r="OLW14" s="162"/>
      <c r="OLX14" s="162"/>
      <c r="OLY14" s="162"/>
      <c r="OLZ14" s="162"/>
      <c r="OMA14" s="162"/>
      <c r="OMB14" s="162"/>
      <c r="OMC14" s="162"/>
      <c r="OMD14" s="162"/>
      <c r="OME14" s="162"/>
      <c r="OMF14" s="162"/>
      <c r="OMG14" s="162"/>
      <c r="OMH14" s="162"/>
      <c r="OMI14" s="162"/>
      <c r="OMJ14" s="162"/>
      <c r="OMK14" s="162"/>
      <c r="OML14" s="162"/>
      <c r="OMM14" s="162"/>
      <c r="OMN14" s="162"/>
      <c r="OMO14" s="162"/>
      <c r="OMP14" s="162"/>
      <c r="OMQ14" s="162"/>
      <c r="OMR14" s="162"/>
      <c r="OMS14" s="162"/>
      <c r="OMT14" s="162"/>
      <c r="OMU14" s="162"/>
      <c r="OMV14" s="162"/>
      <c r="OMW14" s="162"/>
      <c r="OMX14" s="162"/>
      <c r="OMY14" s="162"/>
      <c r="OMZ14" s="162"/>
      <c r="ONA14" s="162"/>
      <c r="ONB14" s="162"/>
      <c r="ONC14" s="162"/>
      <c r="OND14" s="162"/>
      <c r="ONE14" s="162"/>
      <c r="ONF14" s="162"/>
      <c r="ONG14" s="162"/>
      <c r="ONH14" s="162"/>
      <c r="ONI14" s="162"/>
      <c r="ONJ14" s="162"/>
      <c r="ONK14" s="162"/>
      <c r="ONL14" s="162"/>
      <c r="ONM14" s="162"/>
      <c r="ONN14" s="162"/>
      <c r="ONO14" s="162"/>
      <c r="ONP14" s="162"/>
      <c r="ONQ14" s="162"/>
      <c r="ONR14" s="162"/>
      <c r="ONS14" s="162"/>
      <c r="ONT14" s="162"/>
      <c r="ONU14" s="162"/>
      <c r="ONV14" s="162"/>
      <c r="ONW14" s="162"/>
      <c r="ONX14" s="162"/>
      <c r="ONY14" s="162"/>
      <c r="ONZ14" s="162"/>
      <c r="OOA14" s="162"/>
      <c r="OOB14" s="162"/>
      <c r="OOC14" s="162"/>
      <c r="OOD14" s="162"/>
      <c r="OOE14" s="162"/>
      <c r="OOF14" s="162"/>
      <c r="OOG14" s="162"/>
      <c r="OOH14" s="162"/>
      <c r="OOI14" s="162"/>
      <c r="OOJ14" s="162"/>
      <c r="OOK14" s="162"/>
      <c r="OOL14" s="162"/>
      <c r="OOM14" s="162"/>
      <c r="OON14" s="162"/>
      <c r="OOO14" s="162"/>
      <c r="OOP14" s="162"/>
      <c r="OOQ14" s="162"/>
      <c r="OOR14" s="162"/>
      <c r="OOS14" s="162"/>
      <c r="OOT14" s="162"/>
      <c r="OOU14" s="162"/>
      <c r="OOV14" s="162"/>
      <c r="OOW14" s="162"/>
      <c r="OOX14" s="162"/>
      <c r="OOY14" s="162"/>
      <c r="OOZ14" s="162"/>
      <c r="OPA14" s="162"/>
      <c r="OPB14" s="162"/>
      <c r="OPC14" s="162"/>
      <c r="OPD14" s="162"/>
      <c r="OPE14" s="162"/>
      <c r="OPF14" s="162"/>
      <c r="OPG14" s="162"/>
      <c r="OPH14" s="162"/>
      <c r="OPI14" s="162"/>
      <c r="OPJ14" s="162"/>
      <c r="OPK14" s="162"/>
      <c r="OPL14" s="162"/>
      <c r="OPM14" s="162"/>
      <c r="OPN14" s="162"/>
      <c r="OPO14" s="162"/>
      <c r="OPP14" s="162"/>
      <c r="OPQ14" s="162"/>
      <c r="OPR14" s="162"/>
      <c r="OPS14" s="162"/>
      <c r="OPT14" s="162"/>
      <c r="OPU14" s="162"/>
      <c r="OPV14" s="162"/>
      <c r="OPW14" s="162"/>
      <c r="OPX14" s="162"/>
      <c r="OPY14" s="162"/>
      <c r="OPZ14" s="162"/>
      <c r="OQA14" s="162"/>
      <c r="OQB14" s="162"/>
      <c r="OQC14" s="162"/>
      <c r="OQD14" s="162"/>
      <c r="OQE14" s="162"/>
      <c r="OQF14" s="162"/>
      <c r="OQG14" s="162"/>
      <c r="OQH14" s="162"/>
      <c r="OQI14" s="162"/>
      <c r="OQJ14" s="162"/>
      <c r="OQK14" s="162"/>
      <c r="OQL14" s="162"/>
      <c r="OQM14" s="162"/>
      <c r="OQN14" s="162"/>
      <c r="OQO14" s="162"/>
      <c r="OQP14" s="162"/>
      <c r="OQQ14" s="162"/>
      <c r="OQR14" s="162"/>
      <c r="OQS14" s="162"/>
      <c r="OQT14" s="162"/>
      <c r="OQU14" s="162"/>
      <c r="OQV14" s="162"/>
      <c r="OQW14" s="162"/>
      <c r="OQX14" s="162"/>
      <c r="OQY14" s="162"/>
      <c r="OQZ14" s="162"/>
      <c r="ORA14" s="162"/>
      <c r="ORB14" s="162"/>
      <c r="ORC14" s="162"/>
      <c r="ORD14" s="162"/>
      <c r="ORE14" s="162"/>
      <c r="ORF14" s="162"/>
      <c r="ORG14" s="162"/>
      <c r="ORH14" s="162"/>
      <c r="ORI14" s="162"/>
      <c r="ORJ14" s="162"/>
      <c r="ORK14" s="162"/>
      <c r="ORL14" s="162"/>
      <c r="ORM14" s="162"/>
      <c r="ORN14" s="162"/>
      <c r="ORO14" s="162"/>
      <c r="ORP14" s="162"/>
      <c r="ORQ14" s="162"/>
      <c r="ORR14" s="162"/>
      <c r="ORS14" s="162"/>
      <c r="ORT14" s="162"/>
      <c r="ORU14" s="162"/>
      <c r="ORV14" s="162"/>
      <c r="ORW14" s="162"/>
      <c r="ORX14" s="162"/>
      <c r="ORY14" s="162"/>
      <c r="ORZ14" s="162"/>
      <c r="OSA14" s="162"/>
      <c r="OSB14" s="162"/>
      <c r="OSC14" s="162"/>
      <c r="OSD14" s="162"/>
      <c r="OSE14" s="162"/>
      <c r="OSF14" s="162"/>
      <c r="OSG14" s="162"/>
      <c r="OSH14" s="162"/>
      <c r="OSI14" s="162"/>
      <c r="OSJ14" s="162"/>
      <c r="OSK14" s="162"/>
      <c r="OSL14" s="162"/>
      <c r="OSM14" s="162"/>
      <c r="OSN14" s="162"/>
      <c r="OSO14" s="162"/>
      <c r="OSP14" s="162"/>
      <c r="OSQ14" s="162"/>
      <c r="OSR14" s="162"/>
      <c r="OSS14" s="162"/>
      <c r="OST14" s="162"/>
      <c r="OSU14" s="162"/>
      <c r="OSV14" s="162"/>
      <c r="OSW14" s="162"/>
      <c r="OSX14" s="162"/>
      <c r="OSY14" s="162"/>
      <c r="OSZ14" s="162"/>
      <c r="OTA14" s="162"/>
      <c r="OTB14" s="162"/>
      <c r="OTC14" s="162"/>
      <c r="OTD14" s="162"/>
      <c r="OTE14" s="162"/>
      <c r="OTF14" s="162"/>
      <c r="OTG14" s="162"/>
      <c r="OTH14" s="162"/>
      <c r="OTI14" s="162"/>
      <c r="OTJ14" s="162"/>
      <c r="OTK14" s="162"/>
      <c r="OTL14" s="162"/>
      <c r="OTM14" s="162"/>
      <c r="OTN14" s="162"/>
      <c r="OTO14" s="162"/>
      <c r="OTP14" s="162"/>
      <c r="OTQ14" s="162"/>
      <c r="OTR14" s="162"/>
      <c r="OTS14" s="162"/>
      <c r="OTT14" s="162"/>
      <c r="OTU14" s="162"/>
      <c r="OTV14" s="162"/>
      <c r="OTW14" s="162"/>
      <c r="OTX14" s="162"/>
      <c r="OTY14" s="162"/>
      <c r="OTZ14" s="162"/>
      <c r="OUA14" s="162"/>
      <c r="OUB14" s="162"/>
      <c r="OUC14" s="162"/>
      <c r="OUD14" s="162"/>
      <c r="OUE14" s="162"/>
      <c r="OUF14" s="162"/>
      <c r="OUG14" s="162"/>
      <c r="OUH14" s="162"/>
      <c r="OUI14" s="162"/>
      <c r="OUJ14" s="162"/>
      <c r="OUK14" s="162"/>
      <c r="OUL14" s="162"/>
      <c r="OUM14" s="162"/>
      <c r="OUN14" s="162"/>
      <c r="OUO14" s="162"/>
      <c r="OUP14" s="162"/>
      <c r="OUQ14" s="162"/>
      <c r="OUR14" s="162"/>
      <c r="OUS14" s="162"/>
      <c r="OUT14" s="162"/>
      <c r="OUU14" s="162"/>
      <c r="OUV14" s="162"/>
      <c r="OUW14" s="162"/>
      <c r="OUX14" s="162"/>
      <c r="OUY14" s="162"/>
      <c r="OUZ14" s="162"/>
      <c r="OVA14" s="162"/>
      <c r="OVB14" s="162"/>
      <c r="OVC14" s="162"/>
      <c r="OVD14" s="162"/>
      <c r="OVE14" s="162"/>
      <c r="OVF14" s="162"/>
      <c r="OVG14" s="162"/>
      <c r="OVH14" s="162"/>
      <c r="OVI14" s="162"/>
      <c r="OVJ14" s="162"/>
      <c r="OVK14" s="162"/>
      <c r="OVL14" s="162"/>
      <c r="OVM14" s="162"/>
      <c r="OVN14" s="162"/>
      <c r="OVO14" s="162"/>
      <c r="OVP14" s="162"/>
      <c r="OVQ14" s="162"/>
      <c r="OVR14" s="162"/>
      <c r="OVS14" s="162"/>
      <c r="OVT14" s="162"/>
      <c r="OVU14" s="162"/>
      <c r="OVV14" s="162"/>
      <c r="OVW14" s="162"/>
      <c r="OVX14" s="162"/>
      <c r="OVY14" s="162"/>
      <c r="OVZ14" s="162"/>
      <c r="OWA14" s="162"/>
      <c r="OWB14" s="162"/>
      <c r="OWC14" s="162"/>
      <c r="OWD14" s="162"/>
      <c r="OWE14" s="162"/>
      <c r="OWF14" s="162"/>
      <c r="OWG14" s="162"/>
      <c r="OWH14" s="162"/>
      <c r="OWI14" s="162"/>
      <c r="OWJ14" s="162"/>
      <c r="OWK14" s="162"/>
      <c r="OWL14" s="162"/>
      <c r="OWM14" s="162"/>
      <c r="OWN14" s="162"/>
      <c r="OWO14" s="162"/>
      <c r="OWP14" s="162"/>
      <c r="OWQ14" s="162"/>
      <c r="OWR14" s="162"/>
      <c r="OWS14" s="162"/>
      <c r="OWT14" s="162"/>
      <c r="OWU14" s="162"/>
      <c r="OWV14" s="162"/>
      <c r="OWW14" s="162"/>
      <c r="OWX14" s="162"/>
      <c r="OWY14" s="162"/>
      <c r="OWZ14" s="162"/>
      <c r="OXA14" s="162"/>
      <c r="OXB14" s="162"/>
      <c r="OXC14" s="162"/>
      <c r="OXD14" s="162"/>
      <c r="OXE14" s="162"/>
      <c r="OXF14" s="162"/>
      <c r="OXG14" s="162"/>
      <c r="OXH14" s="162"/>
      <c r="OXI14" s="162"/>
      <c r="OXJ14" s="162"/>
      <c r="OXK14" s="162"/>
      <c r="OXL14" s="162"/>
      <c r="OXM14" s="162"/>
      <c r="OXN14" s="162"/>
      <c r="OXO14" s="162"/>
      <c r="OXP14" s="162"/>
      <c r="OXQ14" s="162"/>
      <c r="OXR14" s="162"/>
      <c r="OXS14" s="162"/>
      <c r="OXT14" s="162"/>
      <c r="OXU14" s="162"/>
      <c r="OXV14" s="162"/>
      <c r="OXW14" s="162"/>
      <c r="OXX14" s="162"/>
      <c r="OXY14" s="162"/>
      <c r="OXZ14" s="162"/>
      <c r="OYA14" s="162"/>
      <c r="OYB14" s="162"/>
      <c r="OYC14" s="162"/>
      <c r="OYD14" s="162"/>
      <c r="OYE14" s="162"/>
      <c r="OYF14" s="162"/>
      <c r="OYG14" s="162"/>
      <c r="OYH14" s="162"/>
      <c r="OYI14" s="162"/>
      <c r="OYJ14" s="162"/>
      <c r="OYK14" s="162"/>
      <c r="OYL14" s="162"/>
      <c r="OYM14" s="162"/>
      <c r="OYN14" s="162"/>
      <c r="OYO14" s="162"/>
      <c r="OYP14" s="162"/>
      <c r="OYQ14" s="162"/>
      <c r="OYR14" s="162"/>
      <c r="OYS14" s="162"/>
      <c r="OYT14" s="162"/>
      <c r="OYU14" s="162"/>
      <c r="OYV14" s="162"/>
      <c r="OYW14" s="162"/>
      <c r="OYX14" s="162"/>
      <c r="OYY14" s="162"/>
      <c r="OYZ14" s="162"/>
      <c r="OZA14" s="162"/>
      <c r="OZB14" s="162"/>
      <c r="OZC14" s="162"/>
      <c r="OZD14" s="162"/>
      <c r="OZE14" s="162"/>
      <c r="OZF14" s="162"/>
      <c r="OZG14" s="162"/>
      <c r="OZH14" s="162"/>
      <c r="OZI14" s="162"/>
      <c r="OZJ14" s="162"/>
      <c r="OZK14" s="162"/>
      <c r="OZL14" s="162"/>
      <c r="OZM14" s="162"/>
      <c r="OZN14" s="162"/>
      <c r="OZO14" s="162"/>
      <c r="OZP14" s="162"/>
      <c r="OZQ14" s="162"/>
      <c r="OZR14" s="162"/>
      <c r="OZS14" s="162"/>
      <c r="OZT14" s="162"/>
      <c r="OZU14" s="162"/>
      <c r="OZV14" s="162"/>
      <c r="OZW14" s="162"/>
      <c r="OZX14" s="162"/>
      <c r="OZY14" s="162"/>
      <c r="OZZ14" s="162"/>
      <c r="PAA14" s="162"/>
      <c r="PAB14" s="162"/>
      <c r="PAC14" s="162"/>
      <c r="PAD14" s="162"/>
      <c r="PAE14" s="162"/>
      <c r="PAF14" s="162"/>
      <c r="PAG14" s="162"/>
      <c r="PAH14" s="162"/>
      <c r="PAI14" s="162"/>
      <c r="PAJ14" s="162"/>
      <c r="PAK14" s="162"/>
      <c r="PAL14" s="162"/>
      <c r="PAM14" s="162"/>
      <c r="PAN14" s="162"/>
      <c r="PAO14" s="162"/>
      <c r="PAP14" s="162"/>
      <c r="PAQ14" s="162"/>
      <c r="PAR14" s="162"/>
      <c r="PAS14" s="162"/>
      <c r="PAT14" s="162"/>
      <c r="PAU14" s="162"/>
      <c r="PAV14" s="162"/>
      <c r="PAW14" s="162"/>
      <c r="PAX14" s="162"/>
      <c r="PAY14" s="162"/>
      <c r="PAZ14" s="162"/>
      <c r="PBA14" s="162"/>
      <c r="PBB14" s="162"/>
      <c r="PBC14" s="162"/>
      <c r="PBD14" s="162"/>
      <c r="PBE14" s="162"/>
      <c r="PBF14" s="162"/>
      <c r="PBG14" s="162"/>
      <c r="PBH14" s="162"/>
      <c r="PBI14" s="162"/>
      <c r="PBJ14" s="162"/>
      <c r="PBK14" s="162"/>
      <c r="PBL14" s="162"/>
      <c r="PBM14" s="162"/>
      <c r="PBN14" s="162"/>
      <c r="PBO14" s="162"/>
      <c r="PBP14" s="162"/>
      <c r="PBQ14" s="162"/>
      <c r="PBR14" s="162"/>
      <c r="PBS14" s="162"/>
      <c r="PBT14" s="162"/>
      <c r="PBU14" s="162"/>
      <c r="PBV14" s="162"/>
      <c r="PBW14" s="162"/>
      <c r="PBX14" s="162"/>
      <c r="PBY14" s="162"/>
      <c r="PBZ14" s="162"/>
      <c r="PCA14" s="162"/>
      <c r="PCB14" s="162"/>
      <c r="PCC14" s="162"/>
      <c r="PCD14" s="162"/>
      <c r="PCE14" s="162"/>
      <c r="PCF14" s="162"/>
      <c r="PCG14" s="162"/>
      <c r="PCH14" s="162"/>
      <c r="PCI14" s="162"/>
      <c r="PCJ14" s="162"/>
      <c r="PCK14" s="162"/>
      <c r="PCL14" s="162"/>
      <c r="PCM14" s="162"/>
      <c r="PCN14" s="162"/>
      <c r="PCO14" s="162"/>
      <c r="PCP14" s="162"/>
      <c r="PCQ14" s="162"/>
      <c r="PCR14" s="162"/>
      <c r="PCS14" s="162"/>
      <c r="PCT14" s="162"/>
      <c r="PCU14" s="162"/>
      <c r="PCV14" s="162"/>
      <c r="PCW14" s="162"/>
      <c r="PCX14" s="162"/>
      <c r="PCY14" s="162"/>
      <c r="PCZ14" s="162"/>
      <c r="PDA14" s="162"/>
      <c r="PDB14" s="162"/>
      <c r="PDC14" s="162"/>
      <c r="PDD14" s="162"/>
      <c r="PDE14" s="162"/>
      <c r="PDF14" s="162"/>
      <c r="PDG14" s="162"/>
      <c r="PDH14" s="162"/>
      <c r="PDI14" s="162"/>
      <c r="PDJ14" s="162"/>
      <c r="PDK14" s="162"/>
      <c r="PDL14" s="162"/>
      <c r="PDM14" s="162"/>
      <c r="PDN14" s="162"/>
      <c r="PDO14" s="162"/>
      <c r="PDP14" s="162"/>
      <c r="PDQ14" s="162"/>
      <c r="PDR14" s="162"/>
      <c r="PDS14" s="162"/>
      <c r="PDT14" s="162"/>
      <c r="PDU14" s="162"/>
      <c r="PDV14" s="162"/>
      <c r="PDW14" s="162"/>
      <c r="PDX14" s="162"/>
      <c r="PDY14" s="162"/>
      <c r="PDZ14" s="162"/>
      <c r="PEA14" s="162"/>
      <c r="PEB14" s="162"/>
      <c r="PEC14" s="162"/>
      <c r="PED14" s="162"/>
      <c r="PEE14" s="162"/>
      <c r="PEF14" s="162"/>
      <c r="PEG14" s="162"/>
      <c r="PEH14" s="162"/>
      <c r="PEI14" s="162"/>
      <c r="PEJ14" s="162"/>
      <c r="PEK14" s="162"/>
      <c r="PEL14" s="162"/>
      <c r="PEM14" s="162"/>
      <c r="PEN14" s="162"/>
      <c r="PEO14" s="162"/>
      <c r="PEP14" s="162"/>
      <c r="PEQ14" s="162"/>
      <c r="PER14" s="162"/>
      <c r="PES14" s="162"/>
      <c r="PET14" s="162"/>
      <c r="PEU14" s="162"/>
      <c r="PEV14" s="162"/>
      <c r="PEW14" s="162"/>
      <c r="PEX14" s="162"/>
      <c r="PEY14" s="162"/>
      <c r="PEZ14" s="162"/>
      <c r="PFA14" s="162"/>
      <c r="PFB14" s="162"/>
      <c r="PFC14" s="162"/>
      <c r="PFD14" s="162"/>
      <c r="PFE14" s="162"/>
      <c r="PFF14" s="162"/>
      <c r="PFG14" s="162"/>
      <c r="PFH14" s="162"/>
      <c r="PFI14" s="162"/>
      <c r="PFJ14" s="162"/>
      <c r="PFK14" s="162"/>
      <c r="PFL14" s="162"/>
      <c r="PFM14" s="162"/>
      <c r="PFN14" s="162"/>
      <c r="PFO14" s="162"/>
      <c r="PFP14" s="162"/>
      <c r="PFQ14" s="162"/>
      <c r="PFR14" s="162"/>
      <c r="PFS14" s="162"/>
      <c r="PFT14" s="162"/>
      <c r="PFU14" s="162"/>
      <c r="PFV14" s="162"/>
      <c r="PFW14" s="162"/>
      <c r="PFX14" s="162"/>
      <c r="PFY14" s="162"/>
      <c r="PFZ14" s="162"/>
      <c r="PGA14" s="162"/>
      <c r="PGB14" s="162"/>
      <c r="PGC14" s="162"/>
      <c r="PGD14" s="162"/>
      <c r="PGE14" s="162"/>
      <c r="PGF14" s="162"/>
      <c r="PGG14" s="162"/>
      <c r="PGH14" s="162"/>
      <c r="PGI14" s="162"/>
      <c r="PGJ14" s="162"/>
      <c r="PGK14" s="162"/>
      <c r="PGL14" s="162"/>
      <c r="PGM14" s="162"/>
      <c r="PGN14" s="162"/>
      <c r="PGO14" s="162"/>
      <c r="PGP14" s="162"/>
      <c r="PGQ14" s="162"/>
      <c r="PGR14" s="162"/>
      <c r="PGS14" s="162"/>
      <c r="PGT14" s="162"/>
      <c r="PGU14" s="162"/>
      <c r="PGV14" s="162"/>
      <c r="PGW14" s="162"/>
      <c r="PGX14" s="162"/>
      <c r="PGY14" s="162"/>
      <c r="PGZ14" s="162"/>
      <c r="PHA14" s="162"/>
      <c r="PHB14" s="162"/>
      <c r="PHC14" s="162"/>
      <c r="PHD14" s="162"/>
      <c r="PHE14" s="162"/>
      <c r="PHF14" s="162"/>
      <c r="PHG14" s="162"/>
      <c r="PHH14" s="162"/>
      <c r="PHI14" s="162"/>
      <c r="PHJ14" s="162"/>
      <c r="PHK14" s="162"/>
      <c r="PHL14" s="162"/>
      <c r="PHM14" s="162"/>
      <c r="PHN14" s="162"/>
      <c r="PHO14" s="162"/>
      <c r="PHP14" s="162"/>
      <c r="PHQ14" s="162"/>
      <c r="PHR14" s="162"/>
      <c r="PHS14" s="162"/>
      <c r="PHT14" s="162"/>
      <c r="PHU14" s="162"/>
      <c r="PHV14" s="162"/>
      <c r="PHW14" s="162"/>
      <c r="PHX14" s="162"/>
      <c r="PHY14" s="162"/>
      <c r="PHZ14" s="162"/>
      <c r="PIA14" s="162"/>
      <c r="PIB14" s="162"/>
      <c r="PIC14" s="162"/>
      <c r="PID14" s="162"/>
      <c r="PIE14" s="162"/>
      <c r="PIF14" s="162"/>
      <c r="PIG14" s="162"/>
      <c r="PIH14" s="162"/>
      <c r="PII14" s="162"/>
      <c r="PIJ14" s="162"/>
      <c r="PIK14" s="162"/>
      <c r="PIL14" s="162"/>
      <c r="PIM14" s="162"/>
      <c r="PIN14" s="162"/>
      <c r="PIO14" s="162"/>
      <c r="PIP14" s="162"/>
      <c r="PIQ14" s="162"/>
      <c r="PIR14" s="162"/>
      <c r="PIS14" s="162"/>
      <c r="PIT14" s="162"/>
      <c r="PIU14" s="162"/>
      <c r="PIV14" s="162"/>
      <c r="PIW14" s="162"/>
      <c r="PIX14" s="162"/>
      <c r="PIY14" s="162"/>
      <c r="PIZ14" s="162"/>
      <c r="PJA14" s="162"/>
      <c r="PJB14" s="162"/>
      <c r="PJC14" s="162"/>
      <c r="PJD14" s="162"/>
      <c r="PJE14" s="162"/>
      <c r="PJF14" s="162"/>
      <c r="PJG14" s="162"/>
      <c r="PJH14" s="162"/>
      <c r="PJI14" s="162"/>
      <c r="PJJ14" s="162"/>
      <c r="PJK14" s="162"/>
      <c r="PJL14" s="162"/>
      <c r="PJM14" s="162"/>
      <c r="PJN14" s="162"/>
      <c r="PJO14" s="162"/>
      <c r="PJP14" s="162"/>
      <c r="PJQ14" s="162"/>
      <c r="PJR14" s="162"/>
      <c r="PJS14" s="162"/>
      <c r="PJT14" s="162"/>
      <c r="PJU14" s="162"/>
      <c r="PJV14" s="162"/>
      <c r="PJW14" s="162"/>
      <c r="PJX14" s="162"/>
      <c r="PJY14" s="162"/>
      <c r="PJZ14" s="162"/>
      <c r="PKA14" s="162"/>
      <c r="PKB14" s="162"/>
      <c r="PKC14" s="162"/>
      <c r="PKD14" s="162"/>
      <c r="PKE14" s="162"/>
      <c r="PKF14" s="162"/>
      <c r="PKG14" s="162"/>
      <c r="PKH14" s="162"/>
      <c r="PKI14" s="162"/>
      <c r="PKJ14" s="162"/>
      <c r="PKK14" s="162"/>
      <c r="PKL14" s="162"/>
      <c r="PKM14" s="162"/>
      <c r="PKN14" s="162"/>
      <c r="PKO14" s="162"/>
      <c r="PKP14" s="162"/>
      <c r="PKQ14" s="162"/>
      <c r="PKR14" s="162"/>
      <c r="PKS14" s="162"/>
      <c r="PKT14" s="162"/>
      <c r="PKU14" s="162"/>
      <c r="PKV14" s="162"/>
      <c r="PKW14" s="162"/>
      <c r="PKX14" s="162"/>
      <c r="PKY14" s="162"/>
      <c r="PKZ14" s="162"/>
      <c r="PLA14" s="162"/>
      <c r="PLB14" s="162"/>
      <c r="PLC14" s="162"/>
      <c r="PLD14" s="162"/>
      <c r="PLE14" s="162"/>
      <c r="PLF14" s="162"/>
      <c r="PLG14" s="162"/>
      <c r="PLH14" s="162"/>
      <c r="PLI14" s="162"/>
      <c r="PLJ14" s="162"/>
      <c r="PLK14" s="162"/>
      <c r="PLL14" s="162"/>
      <c r="PLM14" s="162"/>
      <c r="PLN14" s="162"/>
      <c r="PLO14" s="162"/>
      <c r="PLP14" s="162"/>
      <c r="PLQ14" s="162"/>
      <c r="PLR14" s="162"/>
      <c r="PLS14" s="162"/>
      <c r="PLT14" s="162"/>
      <c r="PLU14" s="162"/>
      <c r="PLV14" s="162"/>
      <c r="PLW14" s="162"/>
      <c r="PLX14" s="162"/>
      <c r="PLY14" s="162"/>
      <c r="PLZ14" s="162"/>
      <c r="PMA14" s="162"/>
      <c r="PMB14" s="162"/>
      <c r="PMC14" s="162"/>
      <c r="PMD14" s="162"/>
      <c r="PME14" s="162"/>
      <c r="PMF14" s="162"/>
      <c r="PMG14" s="162"/>
      <c r="PMH14" s="162"/>
      <c r="PMI14" s="162"/>
      <c r="PMJ14" s="162"/>
      <c r="PMK14" s="162"/>
      <c r="PML14" s="162"/>
      <c r="PMM14" s="162"/>
      <c r="PMN14" s="162"/>
      <c r="PMO14" s="162"/>
      <c r="PMP14" s="162"/>
      <c r="PMQ14" s="162"/>
      <c r="PMR14" s="162"/>
      <c r="PMS14" s="162"/>
      <c r="PMT14" s="162"/>
      <c r="PMU14" s="162"/>
      <c r="PMV14" s="162"/>
      <c r="PMW14" s="162"/>
      <c r="PMX14" s="162"/>
      <c r="PMY14" s="162"/>
      <c r="PMZ14" s="162"/>
      <c r="PNA14" s="162"/>
      <c r="PNB14" s="162"/>
      <c r="PNC14" s="162"/>
      <c r="PND14" s="162"/>
      <c r="PNE14" s="162"/>
      <c r="PNF14" s="162"/>
      <c r="PNG14" s="162"/>
      <c r="PNH14" s="162"/>
      <c r="PNI14" s="162"/>
      <c r="PNJ14" s="162"/>
      <c r="PNK14" s="162"/>
      <c r="PNL14" s="162"/>
      <c r="PNM14" s="162"/>
      <c r="PNN14" s="162"/>
      <c r="PNO14" s="162"/>
      <c r="PNP14" s="162"/>
      <c r="PNQ14" s="162"/>
      <c r="PNR14" s="162"/>
      <c r="PNS14" s="162"/>
      <c r="PNT14" s="162"/>
      <c r="PNU14" s="162"/>
      <c r="PNV14" s="162"/>
      <c r="PNW14" s="162"/>
      <c r="PNX14" s="162"/>
      <c r="PNY14" s="162"/>
      <c r="PNZ14" s="162"/>
      <c r="POA14" s="162"/>
      <c r="POB14" s="162"/>
      <c r="POC14" s="162"/>
      <c r="POD14" s="162"/>
      <c r="POE14" s="162"/>
      <c r="POF14" s="162"/>
      <c r="POG14" s="162"/>
      <c r="POH14" s="162"/>
      <c r="POI14" s="162"/>
      <c r="POJ14" s="162"/>
      <c r="POK14" s="162"/>
      <c r="POL14" s="162"/>
      <c r="POM14" s="162"/>
      <c r="PON14" s="162"/>
      <c r="POO14" s="162"/>
      <c r="POP14" s="162"/>
      <c r="POQ14" s="162"/>
      <c r="POR14" s="162"/>
      <c r="POS14" s="162"/>
      <c r="POT14" s="162"/>
      <c r="POU14" s="162"/>
      <c r="POV14" s="162"/>
      <c r="POW14" s="162"/>
      <c r="POX14" s="162"/>
      <c r="POY14" s="162"/>
      <c r="POZ14" s="162"/>
      <c r="PPA14" s="162"/>
      <c r="PPB14" s="162"/>
      <c r="PPC14" s="162"/>
      <c r="PPD14" s="162"/>
      <c r="PPE14" s="162"/>
      <c r="PPF14" s="162"/>
      <c r="PPG14" s="162"/>
      <c r="PPH14" s="162"/>
      <c r="PPI14" s="162"/>
      <c r="PPJ14" s="162"/>
      <c r="PPK14" s="162"/>
      <c r="PPL14" s="162"/>
      <c r="PPM14" s="162"/>
      <c r="PPN14" s="162"/>
      <c r="PPO14" s="162"/>
      <c r="PPP14" s="162"/>
      <c r="PPQ14" s="162"/>
      <c r="PPR14" s="162"/>
      <c r="PPS14" s="162"/>
      <c r="PPT14" s="162"/>
      <c r="PPU14" s="162"/>
      <c r="PPV14" s="162"/>
      <c r="PPW14" s="162"/>
      <c r="PPX14" s="162"/>
      <c r="PPY14" s="162"/>
      <c r="PPZ14" s="162"/>
      <c r="PQA14" s="162"/>
      <c r="PQB14" s="162"/>
      <c r="PQC14" s="162"/>
      <c r="PQD14" s="162"/>
      <c r="PQE14" s="162"/>
      <c r="PQF14" s="162"/>
      <c r="PQG14" s="162"/>
      <c r="PQH14" s="162"/>
      <c r="PQI14" s="162"/>
      <c r="PQJ14" s="162"/>
      <c r="PQK14" s="162"/>
      <c r="PQL14" s="162"/>
      <c r="PQM14" s="162"/>
      <c r="PQN14" s="162"/>
      <c r="PQO14" s="162"/>
      <c r="PQP14" s="162"/>
      <c r="PQQ14" s="162"/>
      <c r="PQR14" s="162"/>
      <c r="PQS14" s="162"/>
      <c r="PQT14" s="162"/>
      <c r="PQU14" s="162"/>
      <c r="PQV14" s="162"/>
      <c r="PQW14" s="162"/>
      <c r="PQX14" s="162"/>
      <c r="PQY14" s="162"/>
      <c r="PQZ14" s="162"/>
      <c r="PRA14" s="162"/>
      <c r="PRB14" s="162"/>
      <c r="PRC14" s="162"/>
      <c r="PRD14" s="162"/>
      <c r="PRE14" s="162"/>
      <c r="PRF14" s="162"/>
      <c r="PRG14" s="162"/>
      <c r="PRH14" s="162"/>
      <c r="PRI14" s="162"/>
      <c r="PRJ14" s="162"/>
      <c r="PRK14" s="162"/>
      <c r="PRL14" s="162"/>
      <c r="PRM14" s="162"/>
      <c r="PRN14" s="162"/>
      <c r="PRO14" s="162"/>
      <c r="PRP14" s="162"/>
      <c r="PRQ14" s="162"/>
      <c r="PRR14" s="162"/>
      <c r="PRS14" s="162"/>
      <c r="PRT14" s="162"/>
      <c r="PRU14" s="162"/>
      <c r="PRV14" s="162"/>
      <c r="PRW14" s="162"/>
      <c r="PRX14" s="162"/>
      <c r="PRY14" s="162"/>
      <c r="PRZ14" s="162"/>
      <c r="PSA14" s="162"/>
      <c r="PSB14" s="162"/>
      <c r="PSC14" s="162"/>
      <c r="PSD14" s="162"/>
      <c r="PSE14" s="162"/>
      <c r="PSF14" s="162"/>
      <c r="PSG14" s="162"/>
      <c r="PSH14" s="162"/>
      <c r="PSI14" s="162"/>
      <c r="PSJ14" s="162"/>
      <c r="PSK14" s="162"/>
      <c r="PSL14" s="162"/>
      <c r="PSM14" s="162"/>
      <c r="PSN14" s="162"/>
      <c r="PSO14" s="162"/>
      <c r="PSP14" s="162"/>
      <c r="PSQ14" s="162"/>
      <c r="PSR14" s="162"/>
      <c r="PSS14" s="162"/>
      <c r="PST14" s="162"/>
      <c r="PSU14" s="162"/>
      <c r="PSV14" s="162"/>
      <c r="PSW14" s="162"/>
      <c r="PSX14" s="162"/>
      <c r="PSY14" s="162"/>
      <c r="PSZ14" s="162"/>
      <c r="PTA14" s="162"/>
      <c r="PTB14" s="162"/>
      <c r="PTC14" s="162"/>
      <c r="PTD14" s="162"/>
      <c r="PTE14" s="162"/>
      <c r="PTF14" s="162"/>
      <c r="PTG14" s="162"/>
      <c r="PTH14" s="162"/>
      <c r="PTI14" s="162"/>
      <c r="PTJ14" s="162"/>
      <c r="PTK14" s="162"/>
      <c r="PTL14" s="162"/>
      <c r="PTM14" s="162"/>
      <c r="PTN14" s="162"/>
      <c r="PTO14" s="162"/>
      <c r="PTP14" s="162"/>
      <c r="PTQ14" s="162"/>
      <c r="PTR14" s="162"/>
      <c r="PTS14" s="162"/>
      <c r="PTT14" s="162"/>
      <c r="PTU14" s="162"/>
      <c r="PTV14" s="162"/>
      <c r="PTW14" s="162"/>
      <c r="PTX14" s="162"/>
      <c r="PTY14" s="162"/>
      <c r="PTZ14" s="162"/>
      <c r="PUA14" s="162"/>
      <c r="PUB14" s="162"/>
      <c r="PUC14" s="162"/>
      <c r="PUD14" s="162"/>
      <c r="PUE14" s="162"/>
      <c r="PUF14" s="162"/>
      <c r="PUG14" s="162"/>
      <c r="PUH14" s="162"/>
      <c r="PUI14" s="162"/>
      <c r="PUJ14" s="162"/>
      <c r="PUK14" s="162"/>
      <c r="PUL14" s="162"/>
      <c r="PUM14" s="162"/>
      <c r="PUN14" s="162"/>
      <c r="PUO14" s="162"/>
      <c r="PUP14" s="162"/>
      <c r="PUQ14" s="162"/>
      <c r="PUR14" s="162"/>
      <c r="PUS14" s="162"/>
      <c r="PUT14" s="162"/>
      <c r="PUU14" s="162"/>
      <c r="PUV14" s="162"/>
      <c r="PUW14" s="162"/>
      <c r="PUX14" s="162"/>
      <c r="PUY14" s="162"/>
      <c r="PUZ14" s="162"/>
      <c r="PVA14" s="162"/>
      <c r="PVB14" s="162"/>
      <c r="PVC14" s="162"/>
      <c r="PVD14" s="162"/>
      <c r="PVE14" s="162"/>
      <c r="PVF14" s="162"/>
      <c r="PVG14" s="162"/>
      <c r="PVH14" s="162"/>
      <c r="PVI14" s="162"/>
      <c r="PVJ14" s="162"/>
      <c r="PVK14" s="162"/>
      <c r="PVL14" s="162"/>
      <c r="PVM14" s="162"/>
      <c r="PVN14" s="162"/>
      <c r="PVO14" s="162"/>
      <c r="PVP14" s="162"/>
      <c r="PVQ14" s="162"/>
      <c r="PVR14" s="162"/>
      <c r="PVS14" s="162"/>
      <c r="PVT14" s="162"/>
      <c r="PVU14" s="162"/>
      <c r="PVV14" s="162"/>
      <c r="PVW14" s="162"/>
      <c r="PVX14" s="162"/>
      <c r="PVY14" s="162"/>
      <c r="PVZ14" s="162"/>
      <c r="PWA14" s="162"/>
      <c r="PWB14" s="162"/>
      <c r="PWC14" s="162"/>
      <c r="PWD14" s="162"/>
      <c r="PWE14" s="162"/>
      <c r="PWF14" s="162"/>
      <c r="PWG14" s="162"/>
      <c r="PWH14" s="162"/>
      <c r="PWI14" s="162"/>
      <c r="PWJ14" s="162"/>
      <c r="PWK14" s="162"/>
      <c r="PWL14" s="162"/>
      <c r="PWM14" s="162"/>
      <c r="PWN14" s="162"/>
      <c r="PWO14" s="162"/>
      <c r="PWP14" s="162"/>
      <c r="PWQ14" s="162"/>
      <c r="PWR14" s="162"/>
      <c r="PWS14" s="162"/>
      <c r="PWT14" s="162"/>
      <c r="PWU14" s="162"/>
      <c r="PWV14" s="162"/>
      <c r="PWW14" s="162"/>
      <c r="PWX14" s="162"/>
      <c r="PWY14" s="162"/>
      <c r="PWZ14" s="162"/>
      <c r="PXA14" s="162"/>
      <c r="PXB14" s="162"/>
      <c r="PXC14" s="162"/>
      <c r="PXD14" s="162"/>
      <c r="PXE14" s="162"/>
      <c r="PXF14" s="162"/>
      <c r="PXG14" s="162"/>
      <c r="PXH14" s="162"/>
      <c r="PXI14" s="162"/>
      <c r="PXJ14" s="162"/>
      <c r="PXK14" s="162"/>
      <c r="PXL14" s="162"/>
      <c r="PXM14" s="162"/>
      <c r="PXN14" s="162"/>
      <c r="PXO14" s="162"/>
      <c r="PXP14" s="162"/>
      <c r="PXQ14" s="162"/>
      <c r="PXR14" s="162"/>
      <c r="PXS14" s="162"/>
      <c r="PXT14" s="162"/>
      <c r="PXU14" s="162"/>
      <c r="PXV14" s="162"/>
      <c r="PXW14" s="162"/>
      <c r="PXX14" s="162"/>
      <c r="PXY14" s="162"/>
      <c r="PXZ14" s="162"/>
      <c r="PYA14" s="162"/>
      <c r="PYB14" s="162"/>
      <c r="PYC14" s="162"/>
      <c r="PYD14" s="162"/>
      <c r="PYE14" s="162"/>
      <c r="PYF14" s="162"/>
      <c r="PYG14" s="162"/>
      <c r="PYH14" s="162"/>
      <c r="PYI14" s="162"/>
      <c r="PYJ14" s="162"/>
      <c r="PYK14" s="162"/>
      <c r="PYL14" s="162"/>
      <c r="PYM14" s="162"/>
      <c r="PYN14" s="162"/>
      <c r="PYO14" s="162"/>
      <c r="PYP14" s="162"/>
      <c r="PYQ14" s="162"/>
      <c r="PYR14" s="162"/>
      <c r="PYS14" s="162"/>
      <c r="PYT14" s="162"/>
      <c r="PYU14" s="162"/>
      <c r="PYV14" s="162"/>
      <c r="PYW14" s="162"/>
      <c r="PYX14" s="162"/>
      <c r="PYY14" s="162"/>
      <c r="PYZ14" s="162"/>
      <c r="PZA14" s="162"/>
      <c r="PZB14" s="162"/>
      <c r="PZC14" s="162"/>
      <c r="PZD14" s="162"/>
      <c r="PZE14" s="162"/>
      <c r="PZF14" s="162"/>
      <c r="PZG14" s="162"/>
      <c r="PZH14" s="162"/>
      <c r="PZI14" s="162"/>
      <c r="PZJ14" s="162"/>
      <c r="PZK14" s="162"/>
      <c r="PZL14" s="162"/>
      <c r="PZM14" s="162"/>
      <c r="PZN14" s="162"/>
      <c r="PZO14" s="162"/>
      <c r="PZP14" s="162"/>
      <c r="PZQ14" s="162"/>
      <c r="PZR14" s="162"/>
      <c r="PZS14" s="162"/>
      <c r="PZT14" s="162"/>
      <c r="PZU14" s="162"/>
      <c r="PZV14" s="162"/>
      <c r="PZW14" s="162"/>
      <c r="PZX14" s="162"/>
      <c r="PZY14" s="162"/>
      <c r="PZZ14" s="162"/>
      <c r="QAA14" s="162"/>
      <c r="QAB14" s="162"/>
      <c r="QAC14" s="162"/>
      <c r="QAD14" s="162"/>
      <c r="QAE14" s="162"/>
      <c r="QAF14" s="162"/>
      <c r="QAG14" s="162"/>
      <c r="QAH14" s="162"/>
      <c r="QAI14" s="162"/>
      <c r="QAJ14" s="162"/>
      <c r="QAK14" s="162"/>
      <c r="QAL14" s="162"/>
      <c r="QAM14" s="162"/>
      <c r="QAN14" s="162"/>
      <c r="QAO14" s="162"/>
      <c r="QAP14" s="162"/>
      <c r="QAQ14" s="162"/>
      <c r="QAR14" s="162"/>
      <c r="QAS14" s="162"/>
      <c r="QAT14" s="162"/>
      <c r="QAU14" s="162"/>
      <c r="QAV14" s="162"/>
      <c r="QAW14" s="162"/>
      <c r="QAX14" s="162"/>
      <c r="QAY14" s="162"/>
      <c r="QAZ14" s="162"/>
      <c r="QBA14" s="162"/>
      <c r="QBB14" s="162"/>
      <c r="QBC14" s="162"/>
      <c r="QBD14" s="162"/>
      <c r="QBE14" s="162"/>
      <c r="QBF14" s="162"/>
      <c r="QBG14" s="162"/>
      <c r="QBH14" s="162"/>
      <c r="QBI14" s="162"/>
      <c r="QBJ14" s="162"/>
      <c r="QBK14" s="162"/>
      <c r="QBL14" s="162"/>
      <c r="QBM14" s="162"/>
      <c r="QBN14" s="162"/>
      <c r="QBO14" s="162"/>
      <c r="QBP14" s="162"/>
      <c r="QBQ14" s="162"/>
      <c r="QBR14" s="162"/>
      <c r="QBS14" s="162"/>
      <c r="QBT14" s="162"/>
      <c r="QBU14" s="162"/>
      <c r="QBV14" s="162"/>
      <c r="QBW14" s="162"/>
      <c r="QBX14" s="162"/>
      <c r="QBY14" s="162"/>
      <c r="QBZ14" s="162"/>
      <c r="QCA14" s="162"/>
      <c r="QCB14" s="162"/>
      <c r="QCC14" s="162"/>
      <c r="QCD14" s="162"/>
      <c r="QCE14" s="162"/>
      <c r="QCF14" s="162"/>
      <c r="QCG14" s="162"/>
      <c r="QCH14" s="162"/>
      <c r="QCI14" s="162"/>
      <c r="QCJ14" s="162"/>
      <c r="QCK14" s="162"/>
      <c r="QCL14" s="162"/>
      <c r="QCM14" s="162"/>
      <c r="QCN14" s="162"/>
      <c r="QCO14" s="162"/>
      <c r="QCP14" s="162"/>
      <c r="QCQ14" s="162"/>
      <c r="QCR14" s="162"/>
      <c r="QCS14" s="162"/>
      <c r="QCT14" s="162"/>
      <c r="QCU14" s="162"/>
      <c r="QCV14" s="162"/>
      <c r="QCW14" s="162"/>
      <c r="QCX14" s="162"/>
      <c r="QCY14" s="162"/>
      <c r="QCZ14" s="162"/>
      <c r="QDA14" s="162"/>
      <c r="QDB14" s="162"/>
      <c r="QDC14" s="162"/>
      <c r="QDD14" s="162"/>
      <c r="QDE14" s="162"/>
      <c r="QDF14" s="162"/>
      <c r="QDG14" s="162"/>
      <c r="QDH14" s="162"/>
      <c r="QDI14" s="162"/>
      <c r="QDJ14" s="162"/>
      <c r="QDK14" s="162"/>
      <c r="QDL14" s="162"/>
      <c r="QDM14" s="162"/>
      <c r="QDN14" s="162"/>
      <c r="QDO14" s="162"/>
      <c r="QDP14" s="162"/>
      <c r="QDQ14" s="162"/>
      <c r="QDR14" s="162"/>
      <c r="QDS14" s="162"/>
      <c r="QDT14" s="162"/>
      <c r="QDU14" s="162"/>
      <c r="QDV14" s="162"/>
      <c r="QDW14" s="162"/>
      <c r="QDX14" s="162"/>
      <c r="QDY14" s="162"/>
      <c r="QDZ14" s="162"/>
      <c r="QEA14" s="162"/>
      <c r="QEB14" s="162"/>
      <c r="QEC14" s="162"/>
      <c r="QED14" s="162"/>
      <c r="QEE14" s="162"/>
      <c r="QEF14" s="162"/>
      <c r="QEG14" s="162"/>
      <c r="QEH14" s="162"/>
      <c r="QEI14" s="162"/>
      <c r="QEJ14" s="162"/>
      <c r="QEK14" s="162"/>
      <c r="QEL14" s="162"/>
      <c r="QEM14" s="162"/>
      <c r="QEN14" s="162"/>
      <c r="QEO14" s="162"/>
      <c r="QEP14" s="162"/>
      <c r="QEQ14" s="162"/>
      <c r="QER14" s="162"/>
      <c r="QES14" s="162"/>
      <c r="QET14" s="162"/>
      <c r="QEU14" s="162"/>
      <c r="QEV14" s="162"/>
      <c r="QEW14" s="162"/>
      <c r="QEX14" s="162"/>
      <c r="QEY14" s="162"/>
      <c r="QEZ14" s="162"/>
      <c r="QFA14" s="162"/>
      <c r="QFB14" s="162"/>
      <c r="QFC14" s="162"/>
      <c r="QFD14" s="162"/>
      <c r="QFE14" s="162"/>
      <c r="QFF14" s="162"/>
      <c r="QFG14" s="162"/>
      <c r="QFH14" s="162"/>
      <c r="QFI14" s="162"/>
      <c r="QFJ14" s="162"/>
      <c r="QFK14" s="162"/>
      <c r="QFL14" s="162"/>
      <c r="QFM14" s="162"/>
      <c r="QFN14" s="162"/>
      <c r="QFO14" s="162"/>
      <c r="QFP14" s="162"/>
      <c r="QFQ14" s="162"/>
      <c r="QFR14" s="162"/>
      <c r="QFS14" s="162"/>
      <c r="QFT14" s="162"/>
      <c r="QFU14" s="162"/>
      <c r="QFV14" s="162"/>
      <c r="QFW14" s="162"/>
      <c r="QFX14" s="162"/>
      <c r="QFY14" s="162"/>
      <c r="QFZ14" s="162"/>
      <c r="QGA14" s="162"/>
      <c r="QGB14" s="162"/>
      <c r="QGC14" s="162"/>
      <c r="QGD14" s="162"/>
      <c r="QGE14" s="162"/>
      <c r="QGF14" s="162"/>
      <c r="QGG14" s="162"/>
      <c r="QGH14" s="162"/>
      <c r="QGI14" s="162"/>
      <c r="QGJ14" s="162"/>
      <c r="QGK14" s="162"/>
      <c r="QGL14" s="162"/>
      <c r="QGM14" s="162"/>
      <c r="QGN14" s="162"/>
      <c r="QGO14" s="162"/>
      <c r="QGP14" s="162"/>
      <c r="QGQ14" s="162"/>
      <c r="QGR14" s="162"/>
      <c r="QGS14" s="162"/>
      <c r="QGT14" s="162"/>
      <c r="QGU14" s="162"/>
      <c r="QGV14" s="162"/>
      <c r="QGW14" s="162"/>
      <c r="QGX14" s="162"/>
      <c r="QGY14" s="162"/>
      <c r="QGZ14" s="162"/>
      <c r="QHA14" s="162"/>
      <c r="QHB14" s="162"/>
      <c r="QHC14" s="162"/>
      <c r="QHD14" s="162"/>
      <c r="QHE14" s="162"/>
      <c r="QHF14" s="162"/>
      <c r="QHG14" s="162"/>
      <c r="QHH14" s="162"/>
      <c r="QHI14" s="162"/>
      <c r="QHJ14" s="162"/>
      <c r="QHK14" s="162"/>
      <c r="QHL14" s="162"/>
      <c r="QHM14" s="162"/>
      <c r="QHN14" s="162"/>
      <c r="QHO14" s="162"/>
      <c r="QHP14" s="162"/>
      <c r="QHQ14" s="162"/>
      <c r="QHR14" s="162"/>
      <c r="QHS14" s="162"/>
      <c r="QHT14" s="162"/>
      <c r="QHU14" s="162"/>
      <c r="QHV14" s="162"/>
      <c r="QHW14" s="162"/>
      <c r="QHX14" s="162"/>
      <c r="QHY14" s="162"/>
      <c r="QHZ14" s="162"/>
      <c r="QIA14" s="162"/>
      <c r="QIB14" s="162"/>
      <c r="QIC14" s="162"/>
      <c r="QID14" s="162"/>
      <c r="QIE14" s="162"/>
      <c r="QIF14" s="162"/>
      <c r="QIG14" s="162"/>
      <c r="QIH14" s="162"/>
      <c r="QII14" s="162"/>
      <c r="QIJ14" s="162"/>
      <c r="QIK14" s="162"/>
      <c r="QIL14" s="162"/>
      <c r="QIM14" s="162"/>
      <c r="QIN14" s="162"/>
      <c r="QIO14" s="162"/>
      <c r="QIP14" s="162"/>
      <c r="QIQ14" s="162"/>
      <c r="QIR14" s="162"/>
      <c r="QIS14" s="162"/>
      <c r="QIT14" s="162"/>
      <c r="QIU14" s="162"/>
      <c r="QIV14" s="162"/>
      <c r="QIW14" s="162"/>
      <c r="QIX14" s="162"/>
      <c r="QIY14" s="162"/>
      <c r="QIZ14" s="162"/>
      <c r="QJA14" s="162"/>
      <c r="QJB14" s="162"/>
      <c r="QJC14" s="162"/>
      <c r="QJD14" s="162"/>
      <c r="QJE14" s="162"/>
      <c r="QJF14" s="162"/>
      <c r="QJG14" s="162"/>
      <c r="QJH14" s="162"/>
      <c r="QJI14" s="162"/>
      <c r="QJJ14" s="162"/>
      <c r="QJK14" s="162"/>
      <c r="QJL14" s="162"/>
      <c r="QJM14" s="162"/>
      <c r="QJN14" s="162"/>
      <c r="QJO14" s="162"/>
      <c r="QJP14" s="162"/>
      <c r="QJQ14" s="162"/>
      <c r="QJR14" s="162"/>
      <c r="QJS14" s="162"/>
      <c r="QJT14" s="162"/>
      <c r="QJU14" s="162"/>
      <c r="QJV14" s="162"/>
      <c r="QJW14" s="162"/>
      <c r="QJX14" s="162"/>
      <c r="QJY14" s="162"/>
      <c r="QJZ14" s="162"/>
      <c r="QKA14" s="162"/>
      <c r="QKB14" s="162"/>
      <c r="QKC14" s="162"/>
      <c r="QKD14" s="162"/>
      <c r="QKE14" s="162"/>
      <c r="QKF14" s="162"/>
      <c r="QKG14" s="162"/>
      <c r="QKH14" s="162"/>
      <c r="QKI14" s="162"/>
      <c r="QKJ14" s="162"/>
      <c r="QKK14" s="162"/>
      <c r="QKL14" s="162"/>
      <c r="QKM14" s="162"/>
      <c r="QKN14" s="162"/>
      <c r="QKO14" s="162"/>
      <c r="QKP14" s="162"/>
      <c r="QKQ14" s="162"/>
      <c r="QKR14" s="162"/>
      <c r="QKS14" s="162"/>
      <c r="QKT14" s="162"/>
      <c r="QKU14" s="162"/>
      <c r="QKV14" s="162"/>
      <c r="QKW14" s="162"/>
      <c r="QKX14" s="162"/>
      <c r="QKY14" s="162"/>
      <c r="QKZ14" s="162"/>
      <c r="QLA14" s="162"/>
      <c r="QLB14" s="162"/>
      <c r="QLC14" s="162"/>
      <c r="QLD14" s="162"/>
      <c r="QLE14" s="162"/>
      <c r="QLF14" s="162"/>
      <c r="QLG14" s="162"/>
      <c r="QLH14" s="162"/>
      <c r="QLI14" s="162"/>
      <c r="QLJ14" s="162"/>
      <c r="QLK14" s="162"/>
      <c r="QLL14" s="162"/>
      <c r="QLM14" s="162"/>
      <c r="QLN14" s="162"/>
      <c r="QLO14" s="162"/>
      <c r="QLP14" s="162"/>
      <c r="QLQ14" s="162"/>
      <c r="QLR14" s="162"/>
      <c r="QLS14" s="162"/>
      <c r="QLT14" s="162"/>
      <c r="QLU14" s="162"/>
      <c r="QLV14" s="162"/>
      <c r="QLW14" s="162"/>
      <c r="QLX14" s="162"/>
      <c r="QLY14" s="162"/>
      <c r="QLZ14" s="162"/>
      <c r="QMA14" s="162"/>
      <c r="QMB14" s="162"/>
      <c r="QMC14" s="162"/>
      <c r="QMD14" s="162"/>
      <c r="QME14" s="162"/>
      <c r="QMF14" s="162"/>
      <c r="QMG14" s="162"/>
      <c r="QMH14" s="162"/>
      <c r="QMI14" s="162"/>
      <c r="QMJ14" s="162"/>
      <c r="QMK14" s="162"/>
      <c r="QML14" s="162"/>
      <c r="QMM14" s="162"/>
      <c r="QMN14" s="162"/>
      <c r="QMO14" s="162"/>
      <c r="QMP14" s="162"/>
      <c r="QMQ14" s="162"/>
      <c r="QMR14" s="162"/>
      <c r="QMS14" s="162"/>
      <c r="QMT14" s="162"/>
      <c r="QMU14" s="162"/>
      <c r="QMV14" s="162"/>
      <c r="QMW14" s="162"/>
      <c r="QMX14" s="162"/>
      <c r="QMY14" s="162"/>
      <c r="QMZ14" s="162"/>
      <c r="QNA14" s="162"/>
      <c r="QNB14" s="162"/>
      <c r="QNC14" s="162"/>
      <c r="QND14" s="162"/>
      <c r="QNE14" s="162"/>
      <c r="QNF14" s="162"/>
      <c r="QNG14" s="162"/>
      <c r="QNH14" s="162"/>
      <c r="QNI14" s="162"/>
      <c r="QNJ14" s="162"/>
      <c r="QNK14" s="162"/>
      <c r="QNL14" s="162"/>
      <c r="QNM14" s="162"/>
      <c r="QNN14" s="162"/>
      <c r="QNO14" s="162"/>
      <c r="QNP14" s="162"/>
      <c r="QNQ14" s="162"/>
      <c r="QNR14" s="162"/>
      <c r="QNS14" s="162"/>
      <c r="QNT14" s="162"/>
      <c r="QNU14" s="162"/>
      <c r="QNV14" s="162"/>
      <c r="QNW14" s="162"/>
      <c r="QNX14" s="162"/>
      <c r="QNY14" s="162"/>
      <c r="QNZ14" s="162"/>
      <c r="QOA14" s="162"/>
      <c r="QOB14" s="162"/>
      <c r="QOC14" s="162"/>
      <c r="QOD14" s="162"/>
      <c r="QOE14" s="162"/>
      <c r="QOF14" s="162"/>
      <c r="QOG14" s="162"/>
      <c r="QOH14" s="162"/>
      <c r="QOI14" s="162"/>
      <c r="QOJ14" s="162"/>
      <c r="QOK14" s="162"/>
      <c r="QOL14" s="162"/>
      <c r="QOM14" s="162"/>
      <c r="QON14" s="162"/>
      <c r="QOO14" s="162"/>
      <c r="QOP14" s="162"/>
      <c r="QOQ14" s="162"/>
      <c r="QOR14" s="162"/>
      <c r="QOS14" s="162"/>
      <c r="QOT14" s="162"/>
      <c r="QOU14" s="162"/>
      <c r="QOV14" s="162"/>
      <c r="QOW14" s="162"/>
      <c r="QOX14" s="162"/>
      <c r="QOY14" s="162"/>
      <c r="QOZ14" s="162"/>
      <c r="QPA14" s="162"/>
      <c r="QPB14" s="162"/>
      <c r="QPC14" s="162"/>
      <c r="QPD14" s="162"/>
      <c r="QPE14" s="162"/>
      <c r="QPF14" s="162"/>
      <c r="QPG14" s="162"/>
      <c r="QPH14" s="162"/>
      <c r="QPI14" s="162"/>
      <c r="QPJ14" s="162"/>
      <c r="QPK14" s="162"/>
      <c r="QPL14" s="162"/>
      <c r="QPM14" s="162"/>
      <c r="QPN14" s="162"/>
      <c r="QPO14" s="162"/>
      <c r="QPP14" s="162"/>
      <c r="QPQ14" s="162"/>
      <c r="QPR14" s="162"/>
      <c r="QPS14" s="162"/>
      <c r="QPT14" s="162"/>
      <c r="QPU14" s="162"/>
      <c r="QPV14" s="162"/>
      <c r="QPW14" s="162"/>
      <c r="QPX14" s="162"/>
      <c r="QPY14" s="162"/>
      <c r="QPZ14" s="162"/>
      <c r="QQA14" s="162"/>
      <c r="QQB14" s="162"/>
      <c r="QQC14" s="162"/>
      <c r="QQD14" s="162"/>
      <c r="QQE14" s="162"/>
      <c r="QQF14" s="162"/>
      <c r="QQG14" s="162"/>
      <c r="QQH14" s="162"/>
      <c r="QQI14" s="162"/>
      <c r="QQJ14" s="162"/>
      <c r="QQK14" s="162"/>
      <c r="QQL14" s="162"/>
      <c r="QQM14" s="162"/>
      <c r="QQN14" s="162"/>
      <c r="QQO14" s="162"/>
      <c r="QQP14" s="162"/>
      <c r="QQQ14" s="162"/>
      <c r="QQR14" s="162"/>
      <c r="QQS14" s="162"/>
      <c r="QQT14" s="162"/>
      <c r="QQU14" s="162"/>
      <c r="QQV14" s="162"/>
      <c r="QQW14" s="162"/>
      <c r="QQX14" s="162"/>
      <c r="QQY14" s="162"/>
      <c r="QQZ14" s="162"/>
      <c r="QRA14" s="162"/>
      <c r="QRB14" s="162"/>
      <c r="QRC14" s="162"/>
      <c r="QRD14" s="162"/>
      <c r="QRE14" s="162"/>
      <c r="QRF14" s="162"/>
      <c r="QRG14" s="162"/>
      <c r="QRH14" s="162"/>
      <c r="QRI14" s="162"/>
      <c r="QRJ14" s="162"/>
      <c r="QRK14" s="162"/>
      <c r="QRL14" s="162"/>
      <c r="QRM14" s="162"/>
      <c r="QRN14" s="162"/>
      <c r="QRO14" s="162"/>
      <c r="QRP14" s="162"/>
      <c r="QRQ14" s="162"/>
      <c r="QRR14" s="162"/>
      <c r="QRS14" s="162"/>
      <c r="QRT14" s="162"/>
      <c r="QRU14" s="162"/>
      <c r="QRV14" s="162"/>
      <c r="QRW14" s="162"/>
      <c r="QRX14" s="162"/>
      <c r="QRY14" s="162"/>
      <c r="QRZ14" s="162"/>
      <c r="QSA14" s="162"/>
      <c r="QSB14" s="162"/>
      <c r="QSC14" s="162"/>
      <c r="QSD14" s="162"/>
      <c r="QSE14" s="162"/>
      <c r="QSF14" s="162"/>
      <c r="QSG14" s="162"/>
      <c r="QSH14" s="162"/>
      <c r="QSI14" s="162"/>
      <c r="QSJ14" s="162"/>
      <c r="QSK14" s="162"/>
      <c r="QSL14" s="162"/>
      <c r="QSM14" s="162"/>
      <c r="QSN14" s="162"/>
      <c r="QSO14" s="162"/>
      <c r="QSP14" s="162"/>
      <c r="QSQ14" s="162"/>
      <c r="QSR14" s="162"/>
      <c r="QSS14" s="162"/>
      <c r="QST14" s="162"/>
      <c r="QSU14" s="162"/>
      <c r="QSV14" s="162"/>
      <c r="QSW14" s="162"/>
      <c r="QSX14" s="162"/>
      <c r="QSY14" s="162"/>
      <c r="QSZ14" s="162"/>
      <c r="QTA14" s="162"/>
      <c r="QTB14" s="162"/>
      <c r="QTC14" s="162"/>
      <c r="QTD14" s="162"/>
      <c r="QTE14" s="162"/>
      <c r="QTF14" s="162"/>
      <c r="QTG14" s="162"/>
      <c r="QTH14" s="162"/>
      <c r="QTI14" s="162"/>
      <c r="QTJ14" s="162"/>
      <c r="QTK14" s="162"/>
      <c r="QTL14" s="162"/>
      <c r="QTM14" s="162"/>
      <c r="QTN14" s="162"/>
      <c r="QTO14" s="162"/>
      <c r="QTP14" s="162"/>
      <c r="QTQ14" s="162"/>
      <c r="QTR14" s="162"/>
      <c r="QTS14" s="162"/>
      <c r="QTT14" s="162"/>
      <c r="QTU14" s="162"/>
      <c r="QTV14" s="162"/>
      <c r="QTW14" s="162"/>
      <c r="QTX14" s="162"/>
      <c r="QTY14" s="162"/>
      <c r="QTZ14" s="162"/>
      <c r="QUA14" s="162"/>
      <c r="QUB14" s="162"/>
      <c r="QUC14" s="162"/>
      <c r="QUD14" s="162"/>
      <c r="QUE14" s="162"/>
      <c r="QUF14" s="162"/>
      <c r="QUG14" s="162"/>
      <c r="QUH14" s="162"/>
      <c r="QUI14" s="162"/>
      <c r="QUJ14" s="162"/>
      <c r="QUK14" s="162"/>
      <c r="QUL14" s="162"/>
      <c r="QUM14" s="162"/>
      <c r="QUN14" s="162"/>
      <c r="QUO14" s="162"/>
      <c r="QUP14" s="162"/>
      <c r="QUQ14" s="162"/>
      <c r="QUR14" s="162"/>
      <c r="QUS14" s="162"/>
      <c r="QUT14" s="162"/>
      <c r="QUU14" s="162"/>
      <c r="QUV14" s="162"/>
      <c r="QUW14" s="162"/>
      <c r="QUX14" s="162"/>
      <c r="QUY14" s="162"/>
      <c r="QUZ14" s="162"/>
      <c r="QVA14" s="162"/>
      <c r="QVB14" s="162"/>
      <c r="QVC14" s="162"/>
      <c r="QVD14" s="162"/>
      <c r="QVE14" s="162"/>
      <c r="QVF14" s="162"/>
      <c r="QVG14" s="162"/>
      <c r="QVH14" s="162"/>
      <c r="QVI14" s="162"/>
      <c r="QVJ14" s="162"/>
      <c r="QVK14" s="162"/>
      <c r="QVL14" s="162"/>
      <c r="QVM14" s="162"/>
      <c r="QVN14" s="162"/>
      <c r="QVO14" s="162"/>
      <c r="QVP14" s="162"/>
      <c r="QVQ14" s="162"/>
      <c r="QVR14" s="162"/>
      <c r="QVS14" s="162"/>
      <c r="QVT14" s="162"/>
      <c r="QVU14" s="162"/>
      <c r="QVV14" s="162"/>
      <c r="QVW14" s="162"/>
      <c r="QVX14" s="162"/>
      <c r="QVY14" s="162"/>
      <c r="QVZ14" s="162"/>
      <c r="QWA14" s="162"/>
      <c r="QWB14" s="162"/>
      <c r="QWC14" s="162"/>
      <c r="QWD14" s="162"/>
      <c r="QWE14" s="162"/>
      <c r="QWF14" s="162"/>
      <c r="QWG14" s="162"/>
      <c r="QWH14" s="162"/>
      <c r="QWI14" s="162"/>
      <c r="QWJ14" s="162"/>
      <c r="QWK14" s="162"/>
      <c r="QWL14" s="162"/>
      <c r="QWM14" s="162"/>
      <c r="QWN14" s="162"/>
      <c r="QWO14" s="162"/>
      <c r="QWP14" s="162"/>
      <c r="QWQ14" s="162"/>
      <c r="QWR14" s="162"/>
      <c r="QWS14" s="162"/>
      <c r="QWT14" s="162"/>
      <c r="QWU14" s="162"/>
      <c r="QWV14" s="162"/>
      <c r="QWW14" s="162"/>
      <c r="QWX14" s="162"/>
      <c r="QWY14" s="162"/>
      <c r="QWZ14" s="162"/>
      <c r="QXA14" s="162"/>
      <c r="QXB14" s="162"/>
      <c r="QXC14" s="162"/>
      <c r="QXD14" s="162"/>
      <c r="QXE14" s="162"/>
      <c r="QXF14" s="162"/>
      <c r="QXG14" s="162"/>
      <c r="QXH14" s="162"/>
      <c r="QXI14" s="162"/>
      <c r="QXJ14" s="162"/>
      <c r="QXK14" s="162"/>
      <c r="QXL14" s="162"/>
      <c r="QXM14" s="162"/>
      <c r="QXN14" s="162"/>
      <c r="QXO14" s="162"/>
      <c r="QXP14" s="162"/>
      <c r="QXQ14" s="162"/>
      <c r="QXR14" s="162"/>
      <c r="QXS14" s="162"/>
      <c r="QXT14" s="162"/>
      <c r="QXU14" s="162"/>
      <c r="QXV14" s="162"/>
      <c r="QXW14" s="162"/>
      <c r="QXX14" s="162"/>
      <c r="QXY14" s="162"/>
      <c r="QXZ14" s="162"/>
      <c r="QYA14" s="162"/>
      <c r="QYB14" s="162"/>
      <c r="QYC14" s="162"/>
      <c r="QYD14" s="162"/>
      <c r="QYE14" s="162"/>
      <c r="QYF14" s="162"/>
      <c r="QYG14" s="162"/>
      <c r="QYH14" s="162"/>
      <c r="QYI14" s="162"/>
      <c r="QYJ14" s="162"/>
      <c r="QYK14" s="162"/>
      <c r="QYL14" s="162"/>
      <c r="QYM14" s="162"/>
      <c r="QYN14" s="162"/>
      <c r="QYO14" s="162"/>
      <c r="QYP14" s="162"/>
      <c r="QYQ14" s="162"/>
      <c r="QYR14" s="162"/>
      <c r="QYS14" s="162"/>
      <c r="QYT14" s="162"/>
      <c r="QYU14" s="162"/>
      <c r="QYV14" s="162"/>
      <c r="QYW14" s="162"/>
      <c r="QYX14" s="162"/>
      <c r="QYY14" s="162"/>
      <c r="QYZ14" s="162"/>
      <c r="QZA14" s="162"/>
      <c r="QZB14" s="162"/>
      <c r="QZC14" s="162"/>
      <c r="QZD14" s="162"/>
      <c r="QZE14" s="162"/>
      <c r="QZF14" s="162"/>
      <c r="QZG14" s="162"/>
      <c r="QZH14" s="162"/>
      <c r="QZI14" s="162"/>
      <c r="QZJ14" s="162"/>
      <c r="QZK14" s="162"/>
      <c r="QZL14" s="162"/>
      <c r="QZM14" s="162"/>
      <c r="QZN14" s="162"/>
      <c r="QZO14" s="162"/>
      <c r="QZP14" s="162"/>
      <c r="QZQ14" s="162"/>
      <c r="QZR14" s="162"/>
      <c r="QZS14" s="162"/>
      <c r="QZT14" s="162"/>
      <c r="QZU14" s="162"/>
      <c r="QZV14" s="162"/>
      <c r="QZW14" s="162"/>
      <c r="QZX14" s="162"/>
      <c r="QZY14" s="162"/>
      <c r="QZZ14" s="162"/>
      <c r="RAA14" s="162"/>
      <c r="RAB14" s="162"/>
      <c r="RAC14" s="162"/>
      <c r="RAD14" s="162"/>
      <c r="RAE14" s="162"/>
      <c r="RAF14" s="162"/>
      <c r="RAG14" s="162"/>
      <c r="RAH14" s="162"/>
      <c r="RAI14" s="162"/>
      <c r="RAJ14" s="162"/>
      <c r="RAK14" s="162"/>
      <c r="RAL14" s="162"/>
      <c r="RAM14" s="162"/>
      <c r="RAN14" s="162"/>
      <c r="RAO14" s="162"/>
      <c r="RAP14" s="162"/>
      <c r="RAQ14" s="162"/>
      <c r="RAR14" s="162"/>
      <c r="RAS14" s="162"/>
      <c r="RAT14" s="162"/>
      <c r="RAU14" s="162"/>
      <c r="RAV14" s="162"/>
      <c r="RAW14" s="162"/>
      <c r="RAX14" s="162"/>
      <c r="RAY14" s="162"/>
      <c r="RAZ14" s="162"/>
      <c r="RBA14" s="162"/>
      <c r="RBB14" s="162"/>
      <c r="RBC14" s="162"/>
      <c r="RBD14" s="162"/>
      <c r="RBE14" s="162"/>
      <c r="RBF14" s="162"/>
      <c r="RBG14" s="162"/>
      <c r="RBH14" s="162"/>
      <c r="RBI14" s="162"/>
      <c r="RBJ14" s="162"/>
      <c r="RBK14" s="162"/>
      <c r="RBL14" s="162"/>
      <c r="RBM14" s="162"/>
      <c r="RBN14" s="162"/>
      <c r="RBO14" s="162"/>
      <c r="RBP14" s="162"/>
      <c r="RBQ14" s="162"/>
      <c r="RBR14" s="162"/>
      <c r="RBS14" s="162"/>
      <c r="RBT14" s="162"/>
      <c r="RBU14" s="162"/>
      <c r="RBV14" s="162"/>
      <c r="RBW14" s="162"/>
      <c r="RBX14" s="162"/>
      <c r="RBY14" s="162"/>
      <c r="RBZ14" s="162"/>
      <c r="RCA14" s="162"/>
      <c r="RCB14" s="162"/>
      <c r="RCC14" s="162"/>
      <c r="RCD14" s="162"/>
      <c r="RCE14" s="162"/>
      <c r="RCF14" s="162"/>
      <c r="RCG14" s="162"/>
      <c r="RCH14" s="162"/>
      <c r="RCI14" s="162"/>
      <c r="RCJ14" s="162"/>
      <c r="RCK14" s="162"/>
      <c r="RCL14" s="162"/>
      <c r="RCM14" s="162"/>
      <c r="RCN14" s="162"/>
      <c r="RCO14" s="162"/>
      <c r="RCP14" s="162"/>
      <c r="RCQ14" s="162"/>
      <c r="RCR14" s="162"/>
      <c r="RCS14" s="162"/>
      <c r="RCT14" s="162"/>
      <c r="RCU14" s="162"/>
      <c r="RCV14" s="162"/>
      <c r="RCW14" s="162"/>
      <c r="RCX14" s="162"/>
      <c r="RCY14" s="162"/>
      <c r="RCZ14" s="162"/>
      <c r="RDA14" s="162"/>
      <c r="RDB14" s="162"/>
      <c r="RDC14" s="162"/>
      <c r="RDD14" s="162"/>
      <c r="RDE14" s="162"/>
      <c r="RDF14" s="162"/>
      <c r="RDG14" s="162"/>
      <c r="RDH14" s="162"/>
      <c r="RDI14" s="162"/>
      <c r="RDJ14" s="162"/>
      <c r="RDK14" s="162"/>
      <c r="RDL14" s="162"/>
      <c r="RDM14" s="162"/>
      <c r="RDN14" s="162"/>
      <c r="RDO14" s="162"/>
      <c r="RDP14" s="162"/>
      <c r="RDQ14" s="162"/>
      <c r="RDR14" s="162"/>
      <c r="RDS14" s="162"/>
      <c r="RDT14" s="162"/>
      <c r="RDU14" s="162"/>
      <c r="RDV14" s="162"/>
      <c r="RDW14" s="162"/>
      <c r="RDX14" s="162"/>
      <c r="RDY14" s="162"/>
      <c r="RDZ14" s="162"/>
      <c r="REA14" s="162"/>
      <c r="REB14" s="162"/>
      <c r="REC14" s="162"/>
      <c r="RED14" s="162"/>
      <c r="REE14" s="162"/>
      <c r="REF14" s="162"/>
      <c r="REG14" s="162"/>
      <c r="REH14" s="162"/>
      <c r="REI14" s="162"/>
      <c r="REJ14" s="162"/>
      <c r="REK14" s="162"/>
      <c r="REL14" s="162"/>
      <c r="REM14" s="162"/>
      <c r="REN14" s="162"/>
      <c r="REO14" s="162"/>
      <c r="REP14" s="162"/>
      <c r="REQ14" s="162"/>
      <c r="RER14" s="162"/>
      <c r="RES14" s="162"/>
      <c r="RET14" s="162"/>
      <c r="REU14" s="162"/>
      <c r="REV14" s="162"/>
      <c r="REW14" s="162"/>
      <c r="REX14" s="162"/>
      <c r="REY14" s="162"/>
      <c r="REZ14" s="162"/>
      <c r="RFA14" s="162"/>
      <c r="RFB14" s="162"/>
      <c r="RFC14" s="162"/>
      <c r="RFD14" s="162"/>
      <c r="RFE14" s="162"/>
      <c r="RFF14" s="162"/>
      <c r="RFG14" s="162"/>
      <c r="RFH14" s="162"/>
      <c r="RFI14" s="162"/>
      <c r="RFJ14" s="162"/>
      <c r="RFK14" s="162"/>
      <c r="RFL14" s="162"/>
      <c r="RFM14" s="162"/>
      <c r="RFN14" s="162"/>
      <c r="RFO14" s="162"/>
      <c r="RFP14" s="162"/>
      <c r="RFQ14" s="162"/>
      <c r="RFR14" s="162"/>
      <c r="RFS14" s="162"/>
      <c r="RFT14" s="162"/>
      <c r="RFU14" s="162"/>
      <c r="RFV14" s="162"/>
      <c r="RFW14" s="162"/>
      <c r="RFX14" s="162"/>
      <c r="RFY14" s="162"/>
      <c r="RFZ14" s="162"/>
      <c r="RGA14" s="162"/>
      <c r="RGB14" s="162"/>
      <c r="RGC14" s="162"/>
      <c r="RGD14" s="162"/>
      <c r="RGE14" s="162"/>
      <c r="RGF14" s="162"/>
      <c r="RGG14" s="162"/>
      <c r="RGH14" s="162"/>
      <c r="RGI14" s="162"/>
      <c r="RGJ14" s="162"/>
      <c r="RGK14" s="162"/>
      <c r="RGL14" s="162"/>
      <c r="RGM14" s="162"/>
      <c r="RGN14" s="162"/>
      <c r="RGO14" s="162"/>
      <c r="RGP14" s="162"/>
      <c r="RGQ14" s="162"/>
      <c r="RGR14" s="162"/>
      <c r="RGS14" s="162"/>
      <c r="RGT14" s="162"/>
      <c r="RGU14" s="162"/>
      <c r="RGV14" s="162"/>
      <c r="RGW14" s="162"/>
      <c r="RGX14" s="162"/>
      <c r="RGY14" s="162"/>
      <c r="RGZ14" s="162"/>
      <c r="RHA14" s="162"/>
      <c r="RHB14" s="162"/>
      <c r="RHC14" s="162"/>
      <c r="RHD14" s="162"/>
      <c r="RHE14" s="162"/>
      <c r="RHF14" s="162"/>
      <c r="RHG14" s="162"/>
      <c r="RHH14" s="162"/>
      <c r="RHI14" s="162"/>
      <c r="RHJ14" s="162"/>
      <c r="RHK14" s="162"/>
      <c r="RHL14" s="162"/>
      <c r="RHM14" s="162"/>
      <c r="RHN14" s="162"/>
      <c r="RHO14" s="162"/>
      <c r="RHP14" s="162"/>
      <c r="RHQ14" s="162"/>
      <c r="RHR14" s="162"/>
      <c r="RHS14" s="162"/>
      <c r="RHT14" s="162"/>
      <c r="RHU14" s="162"/>
      <c r="RHV14" s="162"/>
      <c r="RHW14" s="162"/>
      <c r="RHX14" s="162"/>
      <c r="RHY14" s="162"/>
      <c r="RHZ14" s="162"/>
      <c r="RIA14" s="162"/>
      <c r="RIB14" s="162"/>
      <c r="RIC14" s="162"/>
      <c r="RID14" s="162"/>
      <c r="RIE14" s="162"/>
      <c r="RIF14" s="162"/>
      <c r="RIG14" s="162"/>
      <c r="RIH14" s="162"/>
      <c r="RII14" s="162"/>
      <c r="RIJ14" s="162"/>
      <c r="RIK14" s="162"/>
      <c r="RIL14" s="162"/>
      <c r="RIM14" s="162"/>
      <c r="RIN14" s="162"/>
      <c r="RIO14" s="162"/>
      <c r="RIP14" s="162"/>
      <c r="RIQ14" s="162"/>
      <c r="RIR14" s="162"/>
      <c r="RIS14" s="162"/>
      <c r="RIT14" s="162"/>
      <c r="RIU14" s="162"/>
      <c r="RIV14" s="162"/>
      <c r="RIW14" s="162"/>
      <c r="RIX14" s="162"/>
      <c r="RIY14" s="162"/>
      <c r="RIZ14" s="162"/>
      <c r="RJA14" s="162"/>
      <c r="RJB14" s="162"/>
      <c r="RJC14" s="162"/>
      <c r="RJD14" s="162"/>
      <c r="RJE14" s="162"/>
      <c r="RJF14" s="162"/>
      <c r="RJG14" s="162"/>
      <c r="RJH14" s="162"/>
      <c r="RJI14" s="162"/>
      <c r="RJJ14" s="162"/>
      <c r="RJK14" s="162"/>
      <c r="RJL14" s="162"/>
      <c r="RJM14" s="162"/>
      <c r="RJN14" s="162"/>
      <c r="RJO14" s="162"/>
      <c r="RJP14" s="162"/>
      <c r="RJQ14" s="162"/>
      <c r="RJR14" s="162"/>
      <c r="RJS14" s="162"/>
      <c r="RJT14" s="162"/>
      <c r="RJU14" s="162"/>
      <c r="RJV14" s="162"/>
      <c r="RJW14" s="162"/>
      <c r="RJX14" s="162"/>
      <c r="RJY14" s="162"/>
      <c r="RJZ14" s="162"/>
      <c r="RKA14" s="162"/>
      <c r="RKB14" s="162"/>
      <c r="RKC14" s="162"/>
      <c r="RKD14" s="162"/>
      <c r="RKE14" s="162"/>
      <c r="RKF14" s="162"/>
      <c r="RKG14" s="162"/>
      <c r="RKH14" s="162"/>
      <c r="RKI14" s="162"/>
      <c r="RKJ14" s="162"/>
      <c r="RKK14" s="162"/>
      <c r="RKL14" s="162"/>
      <c r="RKM14" s="162"/>
      <c r="RKN14" s="162"/>
      <c r="RKO14" s="162"/>
      <c r="RKP14" s="162"/>
      <c r="RKQ14" s="162"/>
      <c r="RKR14" s="162"/>
      <c r="RKS14" s="162"/>
      <c r="RKT14" s="162"/>
      <c r="RKU14" s="162"/>
      <c r="RKV14" s="162"/>
      <c r="RKW14" s="162"/>
      <c r="RKX14" s="162"/>
      <c r="RKY14" s="162"/>
      <c r="RKZ14" s="162"/>
      <c r="RLA14" s="162"/>
      <c r="RLB14" s="162"/>
      <c r="RLC14" s="162"/>
      <c r="RLD14" s="162"/>
      <c r="RLE14" s="162"/>
      <c r="RLF14" s="162"/>
      <c r="RLG14" s="162"/>
      <c r="RLH14" s="162"/>
      <c r="RLI14" s="162"/>
      <c r="RLJ14" s="162"/>
      <c r="RLK14" s="162"/>
      <c r="RLL14" s="162"/>
      <c r="RLM14" s="162"/>
      <c r="RLN14" s="162"/>
      <c r="RLO14" s="162"/>
      <c r="RLP14" s="162"/>
      <c r="RLQ14" s="162"/>
      <c r="RLR14" s="162"/>
      <c r="RLS14" s="162"/>
      <c r="RLT14" s="162"/>
      <c r="RLU14" s="162"/>
      <c r="RLV14" s="162"/>
      <c r="RLW14" s="162"/>
      <c r="RLX14" s="162"/>
      <c r="RLY14" s="162"/>
      <c r="RLZ14" s="162"/>
      <c r="RMA14" s="162"/>
      <c r="RMB14" s="162"/>
      <c r="RMC14" s="162"/>
      <c r="RMD14" s="162"/>
      <c r="RME14" s="162"/>
      <c r="RMF14" s="162"/>
      <c r="RMG14" s="162"/>
      <c r="RMH14" s="162"/>
      <c r="RMI14" s="162"/>
      <c r="RMJ14" s="162"/>
      <c r="RMK14" s="162"/>
      <c r="RML14" s="162"/>
      <c r="RMM14" s="162"/>
      <c r="RMN14" s="162"/>
      <c r="RMO14" s="162"/>
      <c r="RMP14" s="162"/>
      <c r="RMQ14" s="162"/>
      <c r="RMR14" s="162"/>
      <c r="RMS14" s="162"/>
      <c r="RMT14" s="162"/>
      <c r="RMU14" s="162"/>
      <c r="RMV14" s="162"/>
      <c r="RMW14" s="162"/>
      <c r="RMX14" s="162"/>
      <c r="RMY14" s="162"/>
      <c r="RMZ14" s="162"/>
      <c r="RNA14" s="162"/>
      <c r="RNB14" s="162"/>
      <c r="RNC14" s="162"/>
      <c r="RND14" s="162"/>
      <c r="RNE14" s="162"/>
      <c r="RNF14" s="162"/>
      <c r="RNG14" s="162"/>
      <c r="RNH14" s="162"/>
      <c r="RNI14" s="162"/>
      <c r="RNJ14" s="162"/>
      <c r="RNK14" s="162"/>
      <c r="RNL14" s="162"/>
      <c r="RNM14" s="162"/>
      <c r="RNN14" s="162"/>
      <c r="RNO14" s="162"/>
      <c r="RNP14" s="162"/>
      <c r="RNQ14" s="162"/>
      <c r="RNR14" s="162"/>
      <c r="RNS14" s="162"/>
      <c r="RNT14" s="162"/>
      <c r="RNU14" s="162"/>
      <c r="RNV14" s="162"/>
      <c r="RNW14" s="162"/>
      <c r="RNX14" s="162"/>
      <c r="RNY14" s="162"/>
      <c r="RNZ14" s="162"/>
      <c r="ROA14" s="162"/>
      <c r="ROB14" s="162"/>
      <c r="ROC14" s="162"/>
      <c r="ROD14" s="162"/>
      <c r="ROE14" s="162"/>
      <c r="ROF14" s="162"/>
      <c r="ROG14" s="162"/>
      <c r="ROH14" s="162"/>
      <c r="ROI14" s="162"/>
      <c r="ROJ14" s="162"/>
      <c r="ROK14" s="162"/>
      <c r="ROL14" s="162"/>
      <c r="ROM14" s="162"/>
      <c r="RON14" s="162"/>
      <c r="ROO14" s="162"/>
      <c r="ROP14" s="162"/>
      <c r="ROQ14" s="162"/>
      <c r="ROR14" s="162"/>
      <c r="ROS14" s="162"/>
      <c r="ROT14" s="162"/>
      <c r="ROU14" s="162"/>
      <c r="ROV14" s="162"/>
      <c r="ROW14" s="162"/>
      <c r="ROX14" s="162"/>
      <c r="ROY14" s="162"/>
      <c r="ROZ14" s="162"/>
      <c r="RPA14" s="162"/>
      <c r="RPB14" s="162"/>
      <c r="RPC14" s="162"/>
      <c r="RPD14" s="162"/>
      <c r="RPE14" s="162"/>
      <c r="RPF14" s="162"/>
      <c r="RPG14" s="162"/>
      <c r="RPH14" s="162"/>
      <c r="RPI14" s="162"/>
      <c r="RPJ14" s="162"/>
      <c r="RPK14" s="162"/>
      <c r="RPL14" s="162"/>
      <c r="RPM14" s="162"/>
      <c r="RPN14" s="162"/>
      <c r="RPO14" s="162"/>
      <c r="RPP14" s="162"/>
      <c r="RPQ14" s="162"/>
      <c r="RPR14" s="162"/>
      <c r="RPS14" s="162"/>
      <c r="RPT14" s="162"/>
      <c r="RPU14" s="162"/>
      <c r="RPV14" s="162"/>
      <c r="RPW14" s="162"/>
      <c r="RPX14" s="162"/>
      <c r="RPY14" s="162"/>
      <c r="RPZ14" s="162"/>
      <c r="RQA14" s="162"/>
      <c r="RQB14" s="162"/>
      <c r="RQC14" s="162"/>
      <c r="RQD14" s="162"/>
      <c r="RQE14" s="162"/>
      <c r="RQF14" s="162"/>
      <c r="RQG14" s="162"/>
      <c r="RQH14" s="162"/>
      <c r="RQI14" s="162"/>
      <c r="RQJ14" s="162"/>
      <c r="RQK14" s="162"/>
      <c r="RQL14" s="162"/>
      <c r="RQM14" s="162"/>
      <c r="RQN14" s="162"/>
      <c r="RQO14" s="162"/>
      <c r="RQP14" s="162"/>
      <c r="RQQ14" s="162"/>
      <c r="RQR14" s="162"/>
      <c r="RQS14" s="162"/>
      <c r="RQT14" s="162"/>
      <c r="RQU14" s="162"/>
      <c r="RQV14" s="162"/>
      <c r="RQW14" s="162"/>
      <c r="RQX14" s="162"/>
      <c r="RQY14" s="162"/>
      <c r="RQZ14" s="162"/>
      <c r="RRA14" s="162"/>
      <c r="RRB14" s="162"/>
      <c r="RRC14" s="162"/>
      <c r="RRD14" s="162"/>
      <c r="RRE14" s="162"/>
      <c r="RRF14" s="162"/>
      <c r="RRG14" s="162"/>
      <c r="RRH14" s="162"/>
      <c r="RRI14" s="162"/>
      <c r="RRJ14" s="162"/>
      <c r="RRK14" s="162"/>
      <c r="RRL14" s="162"/>
      <c r="RRM14" s="162"/>
      <c r="RRN14" s="162"/>
      <c r="RRO14" s="162"/>
      <c r="RRP14" s="162"/>
      <c r="RRQ14" s="162"/>
      <c r="RRR14" s="162"/>
      <c r="RRS14" s="162"/>
      <c r="RRT14" s="162"/>
      <c r="RRU14" s="162"/>
      <c r="RRV14" s="162"/>
      <c r="RRW14" s="162"/>
      <c r="RRX14" s="162"/>
      <c r="RRY14" s="162"/>
      <c r="RRZ14" s="162"/>
      <c r="RSA14" s="162"/>
      <c r="RSB14" s="162"/>
      <c r="RSC14" s="162"/>
      <c r="RSD14" s="162"/>
      <c r="RSE14" s="162"/>
      <c r="RSF14" s="162"/>
      <c r="RSG14" s="162"/>
      <c r="RSH14" s="162"/>
      <c r="RSI14" s="162"/>
      <c r="RSJ14" s="162"/>
      <c r="RSK14" s="162"/>
      <c r="RSL14" s="162"/>
      <c r="RSM14" s="162"/>
      <c r="RSN14" s="162"/>
      <c r="RSO14" s="162"/>
      <c r="RSP14" s="162"/>
      <c r="RSQ14" s="162"/>
      <c r="RSR14" s="162"/>
      <c r="RSS14" s="162"/>
      <c r="RST14" s="162"/>
      <c r="RSU14" s="162"/>
      <c r="RSV14" s="162"/>
      <c r="RSW14" s="162"/>
      <c r="RSX14" s="162"/>
      <c r="RSY14" s="162"/>
      <c r="RSZ14" s="162"/>
      <c r="RTA14" s="162"/>
      <c r="RTB14" s="162"/>
      <c r="RTC14" s="162"/>
      <c r="RTD14" s="162"/>
      <c r="RTE14" s="162"/>
      <c r="RTF14" s="162"/>
      <c r="RTG14" s="162"/>
      <c r="RTH14" s="162"/>
      <c r="RTI14" s="162"/>
      <c r="RTJ14" s="162"/>
      <c r="RTK14" s="162"/>
      <c r="RTL14" s="162"/>
      <c r="RTM14" s="162"/>
      <c r="RTN14" s="162"/>
      <c r="RTO14" s="162"/>
      <c r="RTP14" s="162"/>
      <c r="RTQ14" s="162"/>
      <c r="RTR14" s="162"/>
      <c r="RTS14" s="162"/>
      <c r="RTT14" s="162"/>
      <c r="RTU14" s="162"/>
      <c r="RTV14" s="162"/>
      <c r="RTW14" s="162"/>
      <c r="RTX14" s="162"/>
      <c r="RTY14" s="162"/>
      <c r="RTZ14" s="162"/>
      <c r="RUA14" s="162"/>
      <c r="RUB14" s="162"/>
      <c r="RUC14" s="162"/>
      <c r="RUD14" s="162"/>
      <c r="RUE14" s="162"/>
      <c r="RUF14" s="162"/>
      <c r="RUG14" s="162"/>
      <c r="RUH14" s="162"/>
      <c r="RUI14" s="162"/>
      <c r="RUJ14" s="162"/>
      <c r="RUK14" s="162"/>
      <c r="RUL14" s="162"/>
      <c r="RUM14" s="162"/>
      <c r="RUN14" s="162"/>
      <c r="RUO14" s="162"/>
      <c r="RUP14" s="162"/>
      <c r="RUQ14" s="162"/>
      <c r="RUR14" s="162"/>
      <c r="RUS14" s="162"/>
      <c r="RUT14" s="162"/>
      <c r="RUU14" s="162"/>
      <c r="RUV14" s="162"/>
      <c r="RUW14" s="162"/>
      <c r="RUX14" s="162"/>
      <c r="RUY14" s="162"/>
      <c r="RUZ14" s="162"/>
      <c r="RVA14" s="162"/>
      <c r="RVB14" s="162"/>
      <c r="RVC14" s="162"/>
      <c r="RVD14" s="162"/>
      <c r="RVE14" s="162"/>
      <c r="RVF14" s="162"/>
      <c r="RVG14" s="162"/>
      <c r="RVH14" s="162"/>
      <c r="RVI14" s="162"/>
      <c r="RVJ14" s="162"/>
      <c r="RVK14" s="162"/>
      <c r="RVL14" s="162"/>
      <c r="RVM14" s="162"/>
      <c r="RVN14" s="162"/>
      <c r="RVO14" s="162"/>
      <c r="RVP14" s="162"/>
      <c r="RVQ14" s="162"/>
      <c r="RVR14" s="162"/>
      <c r="RVS14" s="162"/>
      <c r="RVT14" s="162"/>
      <c r="RVU14" s="162"/>
      <c r="RVV14" s="162"/>
      <c r="RVW14" s="162"/>
      <c r="RVX14" s="162"/>
      <c r="RVY14" s="162"/>
      <c r="RVZ14" s="162"/>
      <c r="RWA14" s="162"/>
      <c r="RWB14" s="162"/>
      <c r="RWC14" s="162"/>
      <c r="RWD14" s="162"/>
      <c r="RWE14" s="162"/>
      <c r="RWF14" s="162"/>
      <c r="RWG14" s="162"/>
      <c r="RWH14" s="162"/>
      <c r="RWI14" s="162"/>
      <c r="RWJ14" s="162"/>
      <c r="RWK14" s="162"/>
      <c r="RWL14" s="162"/>
      <c r="RWM14" s="162"/>
      <c r="RWN14" s="162"/>
      <c r="RWO14" s="162"/>
      <c r="RWP14" s="162"/>
      <c r="RWQ14" s="162"/>
      <c r="RWR14" s="162"/>
      <c r="RWS14" s="162"/>
      <c r="RWT14" s="162"/>
      <c r="RWU14" s="162"/>
      <c r="RWV14" s="162"/>
      <c r="RWW14" s="162"/>
      <c r="RWX14" s="162"/>
      <c r="RWY14" s="162"/>
      <c r="RWZ14" s="162"/>
      <c r="RXA14" s="162"/>
      <c r="RXB14" s="162"/>
      <c r="RXC14" s="162"/>
      <c r="RXD14" s="162"/>
      <c r="RXE14" s="162"/>
      <c r="RXF14" s="162"/>
      <c r="RXG14" s="162"/>
      <c r="RXH14" s="162"/>
      <c r="RXI14" s="162"/>
      <c r="RXJ14" s="162"/>
      <c r="RXK14" s="162"/>
      <c r="RXL14" s="162"/>
      <c r="RXM14" s="162"/>
      <c r="RXN14" s="162"/>
      <c r="RXO14" s="162"/>
      <c r="RXP14" s="162"/>
      <c r="RXQ14" s="162"/>
      <c r="RXR14" s="162"/>
      <c r="RXS14" s="162"/>
      <c r="RXT14" s="162"/>
      <c r="RXU14" s="162"/>
      <c r="RXV14" s="162"/>
      <c r="RXW14" s="162"/>
      <c r="RXX14" s="162"/>
      <c r="RXY14" s="162"/>
      <c r="RXZ14" s="162"/>
      <c r="RYA14" s="162"/>
      <c r="RYB14" s="162"/>
      <c r="RYC14" s="162"/>
      <c r="RYD14" s="162"/>
      <c r="RYE14" s="162"/>
      <c r="RYF14" s="162"/>
      <c r="RYG14" s="162"/>
      <c r="RYH14" s="162"/>
      <c r="RYI14" s="162"/>
      <c r="RYJ14" s="162"/>
      <c r="RYK14" s="162"/>
      <c r="RYL14" s="162"/>
      <c r="RYM14" s="162"/>
      <c r="RYN14" s="162"/>
      <c r="RYO14" s="162"/>
      <c r="RYP14" s="162"/>
      <c r="RYQ14" s="162"/>
      <c r="RYR14" s="162"/>
      <c r="RYS14" s="162"/>
      <c r="RYT14" s="162"/>
      <c r="RYU14" s="162"/>
      <c r="RYV14" s="162"/>
      <c r="RYW14" s="162"/>
      <c r="RYX14" s="162"/>
      <c r="RYY14" s="162"/>
      <c r="RYZ14" s="162"/>
      <c r="RZA14" s="162"/>
      <c r="RZB14" s="162"/>
      <c r="RZC14" s="162"/>
      <c r="RZD14" s="162"/>
      <c r="RZE14" s="162"/>
      <c r="RZF14" s="162"/>
      <c r="RZG14" s="162"/>
      <c r="RZH14" s="162"/>
      <c r="RZI14" s="162"/>
      <c r="RZJ14" s="162"/>
      <c r="RZK14" s="162"/>
      <c r="RZL14" s="162"/>
      <c r="RZM14" s="162"/>
      <c r="RZN14" s="162"/>
      <c r="RZO14" s="162"/>
      <c r="RZP14" s="162"/>
      <c r="RZQ14" s="162"/>
      <c r="RZR14" s="162"/>
      <c r="RZS14" s="162"/>
      <c r="RZT14" s="162"/>
      <c r="RZU14" s="162"/>
      <c r="RZV14" s="162"/>
      <c r="RZW14" s="162"/>
      <c r="RZX14" s="162"/>
      <c r="RZY14" s="162"/>
      <c r="RZZ14" s="162"/>
      <c r="SAA14" s="162"/>
      <c r="SAB14" s="162"/>
      <c r="SAC14" s="162"/>
      <c r="SAD14" s="162"/>
      <c r="SAE14" s="162"/>
      <c r="SAF14" s="162"/>
      <c r="SAG14" s="162"/>
      <c r="SAH14" s="162"/>
      <c r="SAI14" s="162"/>
      <c r="SAJ14" s="162"/>
      <c r="SAK14" s="162"/>
      <c r="SAL14" s="162"/>
      <c r="SAM14" s="162"/>
      <c r="SAN14" s="162"/>
      <c r="SAO14" s="162"/>
      <c r="SAP14" s="162"/>
      <c r="SAQ14" s="162"/>
      <c r="SAR14" s="162"/>
      <c r="SAS14" s="162"/>
      <c r="SAT14" s="162"/>
      <c r="SAU14" s="162"/>
      <c r="SAV14" s="162"/>
      <c r="SAW14" s="162"/>
      <c r="SAX14" s="162"/>
      <c r="SAY14" s="162"/>
      <c r="SAZ14" s="162"/>
      <c r="SBA14" s="162"/>
      <c r="SBB14" s="162"/>
      <c r="SBC14" s="162"/>
      <c r="SBD14" s="162"/>
      <c r="SBE14" s="162"/>
      <c r="SBF14" s="162"/>
      <c r="SBG14" s="162"/>
      <c r="SBH14" s="162"/>
      <c r="SBI14" s="162"/>
      <c r="SBJ14" s="162"/>
      <c r="SBK14" s="162"/>
      <c r="SBL14" s="162"/>
      <c r="SBM14" s="162"/>
      <c r="SBN14" s="162"/>
      <c r="SBO14" s="162"/>
      <c r="SBP14" s="162"/>
      <c r="SBQ14" s="162"/>
      <c r="SBR14" s="162"/>
      <c r="SBS14" s="162"/>
      <c r="SBT14" s="162"/>
      <c r="SBU14" s="162"/>
      <c r="SBV14" s="162"/>
      <c r="SBW14" s="162"/>
      <c r="SBX14" s="162"/>
      <c r="SBY14" s="162"/>
      <c r="SBZ14" s="162"/>
      <c r="SCA14" s="162"/>
      <c r="SCB14" s="162"/>
      <c r="SCC14" s="162"/>
      <c r="SCD14" s="162"/>
      <c r="SCE14" s="162"/>
      <c r="SCF14" s="162"/>
      <c r="SCG14" s="162"/>
      <c r="SCH14" s="162"/>
      <c r="SCI14" s="162"/>
      <c r="SCJ14" s="162"/>
      <c r="SCK14" s="162"/>
      <c r="SCL14" s="162"/>
      <c r="SCM14" s="162"/>
      <c r="SCN14" s="162"/>
      <c r="SCO14" s="162"/>
      <c r="SCP14" s="162"/>
      <c r="SCQ14" s="162"/>
      <c r="SCR14" s="162"/>
      <c r="SCS14" s="162"/>
      <c r="SCT14" s="162"/>
      <c r="SCU14" s="162"/>
      <c r="SCV14" s="162"/>
      <c r="SCW14" s="162"/>
      <c r="SCX14" s="162"/>
      <c r="SCY14" s="162"/>
      <c r="SCZ14" s="162"/>
      <c r="SDA14" s="162"/>
      <c r="SDB14" s="162"/>
      <c r="SDC14" s="162"/>
      <c r="SDD14" s="162"/>
      <c r="SDE14" s="162"/>
      <c r="SDF14" s="162"/>
      <c r="SDG14" s="162"/>
      <c r="SDH14" s="162"/>
      <c r="SDI14" s="162"/>
      <c r="SDJ14" s="162"/>
      <c r="SDK14" s="162"/>
      <c r="SDL14" s="162"/>
      <c r="SDM14" s="162"/>
      <c r="SDN14" s="162"/>
      <c r="SDO14" s="162"/>
      <c r="SDP14" s="162"/>
      <c r="SDQ14" s="162"/>
      <c r="SDR14" s="162"/>
      <c r="SDS14" s="162"/>
      <c r="SDT14" s="162"/>
      <c r="SDU14" s="162"/>
      <c r="SDV14" s="162"/>
      <c r="SDW14" s="162"/>
      <c r="SDX14" s="162"/>
      <c r="SDY14" s="162"/>
      <c r="SDZ14" s="162"/>
      <c r="SEA14" s="162"/>
      <c r="SEB14" s="162"/>
      <c r="SEC14" s="162"/>
      <c r="SED14" s="162"/>
      <c r="SEE14" s="162"/>
      <c r="SEF14" s="162"/>
      <c r="SEG14" s="162"/>
      <c r="SEH14" s="162"/>
      <c r="SEI14" s="162"/>
      <c r="SEJ14" s="162"/>
      <c r="SEK14" s="162"/>
      <c r="SEL14" s="162"/>
      <c r="SEM14" s="162"/>
      <c r="SEN14" s="162"/>
      <c r="SEO14" s="162"/>
      <c r="SEP14" s="162"/>
      <c r="SEQ14" s="162"/>
      <c r="SER14" s="162"/>
      <c r="SES14" s="162"/>
      <c r="SET14" s="162"/>
      <c r="SEU14" s="162"/>
      <c r="SEV14" s="162"/>
      <c r="SEW14" s="162"/>
      <c r="SEX14" s="162"/>
      <c r="SEY14" s="162"/>
      <c r="SEZ14" s="162"/>
      <c r="SFA14" s="162"/>
      <c r="SFB14" s="162"/>
      <c r="SFC14" s="162"/>
      <c r="SFD14" s="162"/>
      <c r="SFE14" s="162"/>
      <c r="SFF14" s="162"/>
      <c r="SFG14" s="162"/>
      <c r="SFH14" s="162"/>
      <c r="SFI14" s="162"/>
      <c r="SFJ14" s="162"/>
      <c r="SFK14" s="162"/>
      <c r="SFL14" s="162"/>
      <c r="SFM14" s="162"/>
      <c r="SFN14" s="162"/>
      <c r="SFO14" s="162"/>
      <c r="SFP14" s="162"/>
      <c r="SFQ14" s="162"/>
      <c r="SFR14" s="162"/>
      <c r="SFS14" s="162"/>
      <c r="SFT14" s="162"/>
      <c r="SFU14" s="162"/>
      <c r="SFV14" s="162"/>
      <c r="SFW14" s="162"/>
      <c r="SFX14" s="162"/>
      <c r="SFY14" s="162"/>
      <c r="SFZ14" s="162"/>
      <c r="SGA14" s="162"/>
      <c r="SGB14" s="162"/>
      <c r="SGC14" s="162"/>
      <c r="SGD14" s="162"/>
      <c r="SGE14" s="162"/>
      <c r="SGF14" s="162"/>
      <c r="SGG14" s="162"/>
      <c r="SGH14" s="162"/>
      <c r="SGI14" s="162"/>
      <c r="SGJ14" s="162"/>
      <c r="SGK14" s="162"/>
      <c r="SGL14" s="162"/>
      <c r="SGM14" s="162"/>
      <c r="SGN14" s="162"/>
      <c r="SGO14" s="162"/>
      <c r="SGP14" s="162"/>
      <c r="SGQ14" s="162"/>
      <c r="SGR14" s="162"/>
      <c r="SGS14" s="162"/>
      <c r="SGT14" s="162"/>
      <c r="SGU14" s="162"/>
      <c r="SGV14" s="162"/>
      <c r="SGW14" s="162"/>
      <c r="SGX14" s="162"/>
      <c r="SGY14" s="162"/>
      <c r="SGZ14" s="162"/>
      <c r="SHA14" s="162"/>
      <c r="SHB14" s="162"/>
      <c r="SHC14" s="162"/>
      <c r="SHD14" s="162"/>
      <c r="SHE14" s="162"/>
      <c r="SHF14" s="162"/>
      <c r="SHG14" s="162"/>
      <c r="SHH14" s="162"/>
      <c r="SHI14" s="162"/>
      <c r="SHJ14" s="162"/>
      <c r="SHK14" s="162"/>
      <c r="SHL14" s="162"/>
      <c r="SHM14" s="162"/>
      <c r="SHN14" s="162"/>
      <c r="SHO14" s="162"/>
      <c r="SHP14" s="162"/>
      <c r="SHQ14" s="162"/>
      <c r="SHR14" s="162"/>
      <c r="SHS14" s="162"/>
      <c r="SHT14" s="162"/>
      <c r="SHU14" s="162"/>
      <c r="SHV14" s="162"/>
      <c r="SHW14" s="162"/>
      <c r="SHX14" s="162"/>
      <c r="SHY14" s="162"/>
      <c r="SHZ14" s="162"/>
      <c r="SIA14" s="162"/>
      <c r="SIB14" s="162"/>
      <c r="SIC14" s="162"/>
      <c r="SID14" s="162"/>
      <c r="SIE14" s="162"/>
      <c r="SIF14" s="162"/>
      <c r="SIG14" s="162"/>
      <c r="SIH14" s="162"/>
      <c r="SII14" s="162"/>
      <c r="SIJ14" s="162"/>
      <c r="SIK14" s="162"/>
      <c r="SIL14" s="162"/>
      <c r="SIM14" s="162"/>
      <c r="SIN14" s="162"/>
      <c r="SIO14" s="162"/>
      <c r="SIP14" s="162"/>
      <c r="SIQ14" s="162"/>
      <c r="SIR14" s="162"/>
      <c r="SIS14" s="162"/>
      <c r="SIT14" s="162"/>
      <c r="SIU14" s="162"/>
      <c r="SIV14" s="162"/>
      <c r="SIW14" s="162"/>
      <c r="SIX14" s="162"/>
      <c r="SIY14" s="162"/>
      <c r="SIZ14" s="162"/>
      <c r="SJA14" s="162"/>
      <c r="SJB14" s="162"/>
      <c r="SJC14" s="162"/>
      <c r="SJD14" s="162"/>
      <c r="SJE14" s="162"/>
      <c r="SJF14" s="162"/>
      <c r="SJG14" s="162"/>
      <c r="SJH14" s="162"/>
      <c r="SJI14" s="162"/>
      <c r="SJJ14" s="162"/>
      <c r="SJK14" s="162"/>
      <c r="SJL14" s="162"/>
      <c r="SJM14" s="162"/>
      <c r="SJN14" s="162"/>
      <c r="SJO14" s="162"/>
      <c r="SJP14" s="162"/>
      <c r="SJQ14" s="162"/>
      <c r="SJR14" s="162"/>
      <c r="SJS14" s="162"/>
      <c r="SJT14" s="162"/>
      <c r="SJU14" s="162"/>
      <c r="SJV14" s="162"/>
      <c r="SJW14" s="162"/>
      <c r="SJX14" s="162"/>
      <c r="SJY14" s="162"/>
      <c r="SJZ14" s="162"/>
      <c r="SKA14" s="162"/>
      <c r="SKB14" s="162"/>
      <c r="SKC14" s="162"/>
      <c r="SKD14" s="162"/>
      <c r="SKE14" s="162"/>
      <c r="SKF14" s="162"/>
      <c r="SKG14" s="162"/>
      <c r="SKH14" s="162"/>
      <c r="SKI14" s="162"/>
      <c r="SKJ14" s="162"/>
      <c r="SKK14" s="162"/>
      <c r="SKL14" s="162"/>
      <c r="SKM14" s="162"/>
      <c r="SKN14" s="162"/>
      <c r="SKO14" s="162"/>
      <c r="SKP14" s="162"/>
      <c r="SKQ14" s="162"/>
      <c r="SKR14" s="162"/>
      <c r="SKS14" s="162"/>
      <c r="SKT14" s="162"/>
      <c r="SKU14" s="162"/>
      <c r="SKV14" s="162"/>
      <c r="SKW14" s="162"/>
      <c r="SKX14" s="162"/>
      <c r="SKY14" s="162"/>
      <c r="SKZ14" s="162"/>
      <c r="SLA14" s="162"/>
      <c r="SLB14" s="162"/>
      <c r="SLC14" s="162"/>
      <c r="SLD14" s="162"/>
      <c r="SLE14" s="162"/>
      <c r="SLF14" s="162"/>
      <c r="SLG14" s="162"/>
      <c r="SLH14" s="162"/>
      <c r="SLI14" s="162"/>
      <c r="SLJ14" s="162"/>
      <c r="SLK14" s="162"/>
      <c r="SLL14" s="162"/>
      <c r="SLM14" s="162"/>
      <c r="SLN14" s="162"/>
      <c r="SLO14" s="162"/>
      <c r="SLP14" s="162"/>
      <c r="SLQ14" s="162"/>
      <c r="SLR14" s="162"/>
      <c r="SLS14" s="162"/>
      <c r="SLT14" s="162"/>
      <c r="SLU14" s="162"/>
      <c r="SLV14" s="162"/>
      <c r="SLW14" s="162"/>
      <c r="SLX14" s="162"/>
      <c r="SLY14" s="162"/>
      <c r="SLZ14" s="162"/>
      <c r="SMA14" s="162"/>
      <c r="SMB14" s="162"/>
      <c r="SMC14" s="162"/>
      <c r="SMD14" s="162"/>
      <c r="SME14" s="162"/>
      <c r="SMF14" s="162"/>
      <c r="SMG14" s="162"/>
      <c r="SMH14" s="162"/>
      <c r="SMI14" s="162"/>
      <c r="SMJ14" s="162"/>
      <c r="SMK14" s="162"/>
      <c r="SML14" s="162"/>
      <c r="SMM14" s="162"/>
      <c r="SMN14" s="162"/>
      <c r="SMO14" s="162"/>
      <c r="SMP14" s="162"/>
      <c r="SMQ14" s="162"/>
      <c r="SMR14" s="162"/>
      <c r="SMS14" s="162"/>
      <c r="SMT14" s="162"/>
      <c r="SMU14" s="162"/>
      <c r="SMV14" s="162"/>
      <c r="SMW14" s="162"/>
      <c r="SMX14" s="162"/>
      <c r="SMY14" s="162"/>
      <c r="SMZ14" s="162"/>
      <c r="SNA14" s="162"/>
      <c r="SNB14" s="162"/>
      <c r="SNC14" s="162"/>
      <c r="SND14" s="162"/>
      <c r="SNE14" s="162"/>
      <c r="SNF14" s="162"/>
      <c r="SNG14" s="162"/>
      <c r="SNH14" s="162"/>
      <c r="SNI14" s="162"/>
      <c r="SNJ14" s="162"/>
      <c r="SNK14" s="162"/>
      <c r="SNL14" s="162"/>
      <c r="SNM14" s="162"/>
      <c r="SNN14" s="162"/>
      <c r="SNO14" s="162"/>
      <c r="SNP14" s="162"/>
      <c r="SNQ14" s="162"/>
      <c r="SNR14" s="162"/>
      <c r="SNS14" s="162"/>
      <c r="SNT14" s="162"/>
      <c r="SNU14" s="162"/>
      <c r="SNV14" s="162"/>
      <c r="SNW14" s="162"/>
      <c r="SNX14" s="162"/>
      <c r="SNY14" s="162"/>
      <c r="SNZ14" s="162"/>
      <c r="SOA14" s="162"/>
      <c r="SOB14" s="162"/>
      <c r="SOC14" s="162"/>
      <c r="SOD14" s="162"/>
      <c r="SOE14" s="162"/>
      <c r="SOF14" s="162"/>
      <c r="SOG14" s="162"/>
      <c r="SOH14" s="162"/>
      <c r="SOI14" s="162"/>
      <c r="SOJ14" s="162"/>
      <c r="SOK14" s="162"/>
      <c r="SOL14" s="162"/>
      <c r="SOM14" s="162"/>
      <c r="SON14" s="162"/>
      <c r="SOO14" s="162"/>
      <c r="SOP14" s="162"/>
      <c r="SOQ14" s="162"/>
      <c r="SOR14" s="162"/>
      <c r="SOS14" s="162"/>
      <c r="SOT14" s="162"/>
      <c r="SOU14" s="162"/>
      <c r="SOV14" s="162"/>
      <c r="SOW14" s="162"/>
      <c r="SOX14" s="162"/>
      <c r="SOY14" s="162"/>
      <c r="SOZ14" s="162"/>
      <c r="SPA14" s="162"/>
      <c r="SPB14" s="162"/>
      <c r="SPC14" s="162"/>
      <c r="SPD14" s="162"/>
      <c r="SPE14" s="162"/>
      <c r="SPF14" s="162"/>
      <c r="SPG14" s="162"/>
      <c r="SPH14" s="162"/>
      <c r="SPI14" s="162"/>
      <c r="SPJ14" s="162"/>
      <c r="SPK14" s="162"/>
      <c r="SPL14" s="162"/>
      <c r="SPM14" s="162"/>
      <c r="SPN14" s="162"/>
      <c r="SPO14" s="162"/>
      <c r="SPP14" s="162"/>
      <c r="SPQ14" s="162"/>
      <c r="SPR14" s="162"/>
      <c r="SPS14" s="162"/>
      <c r="SPT14" s="162"/>
      <c r="SPU14" s="162"/>
      <c r="SPV14" s="162"/>
      <c r="SPW14" s="162"/>
      <c r="SPX14" s="162"/>
      <c r="SPY14" s="162"/>
      <c r="SPZ14" s="162"/>
      <c r="SQA14" s="162"/>
      <c r="SQB14" s="162"/>
      <c r="SQC14" s="162"/>
      <c r="SQD14" s="162"/>
      <c r="SQE14" s="162"/>
      <c r="SQF14" s="162"/>
      <c r="SQG14" s="162"/>
      <c r="SQH14" s="162"/>
      <c r="SQI14" s="162"/>
      <c r="SQJ14" s="162"/>
      <c r="SQK14" s="162"/>
      <c r="SQL14" s="162"/>
      <c r="SQM14" s="162"/>
      <c r="SQN14" s="162"/>
      <c r="SQO14" s="162"/>
      <c r="SQP14" s="162"/>
      <c r="SQQ14" s="162"/>
      <c r="SQR14" s="162"/>
      <c r="SQS14" s="162"/>
      <c r="SQT14" s="162"/>
      <c r="SQU14" s="162"/>
      <c r="SQV14" s="162"/>
      <c r="SQW14" s="162"/>
      <c r="SQX14" s="162"/>
      <c r="SQY14" s="162"/>
      <c r="SQZ14" s="162"/>
      <c r="SRA14" s="162"/>
      <c r="SRB14" s="162"/>
      <c r="SRC14" s="162"/>
      <c r="SRD14" s="162"/>
      <c r="SRE14" s="162"/>
      <c r="SRF14" s="162"/>
      <c r="SRG14" s="162"/>
      <c r="SRH14" s="162"/>
      <c r="SRI14" s="162"/>
      <c r="SRJ14" s="162"/>
      <c r="SRK14" s="162"/>
      <c r="SRL14" s="162"/>
      <c r="SRM14" s="162"/>
      <c r="SRN14" s="162"/>
      <c r="SRO14" s="162"/>
      <c r="SRP14" s="162"/>
      <c r="SRQ14" s="162"/>
      <c r="SRR14" s="162"/>
      <c r="SRS14" s="162"/>
      <c r="SRT14" s="162"/>
      <c r="SRU14" s="162"/>
      <c r="SRV14" s="162"/>
      <c r="SRW14" s="162"/>
      <c r="SRX14" s="162"/>
      <c r="SRY14" s="162"/>
      <c r="SRZ14" s="162"/>
      <c r="SSA14" s="162"/>
      <c r="SSB14" s="162"/>
      <c r="SSC14" s="162"/>
      <c r="SSD14" s="162"/>
      <c r="SSE14" s="162"/>
      <c r="SSF14" s="162"/>
      <c r="SSG14" s="162"/>
      <c r="SSH14" s="162"/>
      <c r="SSI14" s="162"/>
      <c r="SSJ14" s="162"/>
      <c r="SSK14" s="162"/>
      <c r="SSL14" s="162"/>
      <c r="SSM14" s="162"/>
      <c r="SSN14" s="162"/>
      <c r="SSO14" s="162"/>
      <c r="SSP14" s="162"/>
      <c r="SSQ14" s="162"/>
      <c r="SSR14" s="162"/>
      <c r="SSS14" s="162"/>
      <c r="SST14" s="162"/>
      <c r="SSU14" s="162"/>
      <c r="SSV14" s="162"/>
      <c r="SSW14" s="162"/>
      <c r="SSX14" s="162"/>
      <c r="SSY14" s="162"/>
      <c r="SSZ14" s="162"/>
      <c r="STA14" s="162"/>
      <c r="STB14" s="162"/>
      <c r="STC14" s="162"/>
      <c r="STD14" s="162"/>
      <c r="STE14" s="162"/>
      <c r="STF14" s="162"/>
      <c r="STG14" s="162"/>
      <c r="STH14" s="162"/>
      <c r="STI14" s="162"/>
      <c r="STJ14" s="162"/>
      <c r="STK14" s="162"/>
      <c r="STL14" s="162"/>
      <c r="STM14" s="162"/>
      <c r="STN14" s="162"/>
      <c r="STO14" s="162"/>
      <c r="STP14" s="162"/>
      <c r="STQ14" s="162"/>
      <c r="STR14" s="162"/>
      <c r="STS14" s="162"/>
      <c r="STT14" s="162"/>
      <c r="STU14" s="162"/>
      <c r="STV14" s="162"/>
      <c r="STW14" s="162"/>
      <c r="STX14" s="162"/>
      <c r="STY14" s="162"/>
      <c r="STZ14" s="162"/>
      <c r="SUA14" s="162"/>
      <c r="SUB14" s="162"/>
      <c r="SUC14" s="162"/>
      <c r="SUD14" s="162"/>
      <c r="SUE14" s="162"/>
      <c r="SUF14" s="162"/>
      <c r="SUG14" s="162"/>
      <c r="SUH14" s="162"/>
      <c r="SUI14" s="162"/>
      <c r="SUJ14" s="162"/>
      <c r="SUK14" s="162"/>
      <c r="SUL14" s="162"/>
      <c r="SUM14" s="162"/>
      <c r="SUN14" s="162"/>
      <c r="SUO14" s="162"/>
      <c r="SUP14" s="162"/>
      <c r="SUQ14" s="162"/>
      <c r="SUR14" s="162"/>
      <c r="SUS14" s="162"/>
      <c r="SUT14" s="162"/>
      <c r="SUU14" s="162"/>
      <c r="SUV14" s="162"/>
      <c r="SUW14" s="162"/>
      <c r="SUX14" s="162"/>
      <c r="SUY14" s="162"/>
      <c r="SUZ14" s="162"/>
      <c r="SVA14" s="162"/>
      <c r="SVB14" s="162"/>
      <c r="SVC14" s="162"/>
      <c r="SVD14" s="162"/>
      <c r="SVE14" s="162"/>
      <c r="SVF14" s="162"/>
      <c r="SVG14" s="162"/>
      <c r="SVH14" s="162"/>
      <c r="SVI14" s="162"/>
      <c r="SVJ14" s="162"/>
      <c r="SVK14" s="162"/>
      <c r="SVL14" s="162"/>
      <c r="SVM14" s="162"/>
      <c r="SVN14" s="162"/>
      <c r="SVO14" s="162"/>
      <c r="SVP14" s="162"/>
      <c r="SVQ14" s="162"/>
      <c r="SVR14" s="162"/>
      <c r="SVS14" s="162"/>
      <c r="SVT14" s="162"/>
      <c r="SVU14" s="162"/>
      <c r="SVV14" s="162"/>
      <c r="SVW14" s="162"/>
      <c r="SVX14" s="162"/>
      <c r="SVY14" s="162"/>
      <c r="SVZ14" s="162"/>
      <c r="SWA14" s="162"/>
      <c r="SWB14" s="162"/>
      <c r="SWC14" s="162"/>
      <c r="SWD14" s="162"/>
      <c r="SWE14" s="162"/>
      <c r="SWF14" s="162"/>
      <c r="SWG14" s="162"/>
      <c r="SWH14" s="162"/>
      <c r="SWI14" s="162"/>
      <c r="SWJ14" s="162"/>
      <c r="SWK14" s="162"/>
      <c r="SWL14" s="162"/>
      <c r="SWM14" s="162"/>
      <c r="SWN14" s="162"/>
      <c r="SWO14" s="162"/>
      <c r="SWP14" s="162"/>
      <c r="SWQ14" s="162"/>
      <c r="SWR14" s="162"/>
      <c r="SWS14" s="162"/>
      <c r="SWT14" s="162"/>
      <c r="SWU14" s="162"/>
      <c r="SWV14" s="162"/>
      <c r="SWW14" s="162"/>
      <c r="SWX14" s="162"/>
      <c r="SWY14" s="162"/>
      <c r="SWZ14" s="162"/>
      <c r="SXA14" s="162"/>
      <c r="SXB14" s="162"/>
      <c r="SXC14" s="162"/>
      <c r="SXD14" s="162"/>
      <c r="SXE14" s="162"/>
      <c r="SXF14" s="162"/>
      <c r="SXG14" s="162"/>
      <c r="SXH14" s="162"/>
      <c r="SXI14" s="162"/>
      <c r="SXJ14" s="162"/>
      <c r="SXK14" s="162"/>
      <c r="SXL14" s="162"/>
      <c r="SXM14" s="162"/>
      <c r="SXN14" s="162"/>
      <c r="SXO14" s="162"/>
      <c r="SXP14" s="162"/>
      <c r="SXQ14" s="162"/>
      <c r="SXR14" s="162"/>
      <c r="SXS14" s="162"/>
      <c r="SXT14" s="162"/>
      <c r="SXU14" s="162"/>
      <c r="SXV14" s="162"/>
      <c r="SXW14" s="162"/>
      <c r="SXX14" s="162"/>
      <c r="SXY14" s="162"/>
      <c r="SXZ14" s="162"/>
      <c r="SYA14" s="162"/>
      <c r="SYB14" s="162"/>
      <c r="SYC14" s="162"/>
      <c r="SYD14" s="162"/>
      <c r="SYE14" s="162"/>
      <c r="SYF14" s="162"/>
      <c r="SYG14" s="162"/>
      <c r="SYH14" s="162"/>
      <c r="SYI14" s="162"/>
      <c r="SYJ14" s="162"/>
      <c r="SYK14" s="162"/>
      <c r="SYL14" s="162"/>
      <c r="SYM14" s="162"/>
      <c r="SYN14" s="162"/>
      <c r="SYO14" s="162"/>
      <c r="SYP14" s="162"/>
      <c r="SYQ14" s="162"/>
      <c r="SYR14" s="162"/>
      <c r="SYS14" s="162"/>
      <c r="SYT14" s="162"/>
      <c r="SYU14" s="162"/>
      <c r="SYV14" s="162"/>
      <c r="SYW14" s="162"/>
      <c r="SYX14" s="162"/>
      <c r="SYY14" s="162"/>
      <c r="SYZ14" s="162"/>
      <c r="SZA14" s="162"/>
      <c r="SZB14" s="162"/>
      <c r="SZC14" s="162"/>
      <c r="SZD14" s="162"/>
      <c r="SZE14" s="162"/>
      <c r="SZF14" s="162"/>
      <c r="SZG14" s="162"/>
      <c r="SZH14" s="162"/>
      <c r="SZI14" s="162"/>
      <c r="SZJ14" s="162"/>
      <c r="SZK14" s="162"/>
      <c r="SZL14" s="162"/>
      <c r="SZM14" s="162"/>
      <c r="SZN14" s="162"/>
      <c r="SZO14" s="162"/>
      <c r="SZP14" s="162"/>
      <c r="SZQ14" s="162"/>
      <c r="SZR14" s="162"/>
      <c r="SZS14" s="162"/>
      <c r="SZT14" s="162"/>
      <c r="SZU14" s="162"/>
      <c r="SZV14" s="162"/>
      <c r="SZW14" s="162"/>
      <c r="SZX14" s="162"/>
      <c r="SZY14" s="162"/>
      <c r="SZZ14" s="162"/>
      <c r="TAA14" s="162"/>
      <c r="TAB14" s="162"/>
      <c r="TAC14" s="162"/>
      <c r="TAD14" s="162"/>
      <c r="TAE14" s="162"/>
      <c r="TAF14" s="162"/>
      <c r="TAG14" s="162"/>
      <c r="TAH14" s="162"/>
      <c r="TAI14" s="162"/>
      <c r="TAJ14" s="162"/>
      <c r="TAK14" s="162"/>
      <c r="TAL14" s="162"/>
      <c r="TAM14" s="162"/>
      <c r="TAN14" s="162"/>
      <c r="TAO14" s="162"/>
      <c r="TAP14" s="162"/>
      <c r="TAQ14" s="162"/>
      <c r="TAR14" s="162"/>
      <c r="TAS14" s="162"/>
      <c r="TAT14" s="162"/>
      <c r="TAU14" s="162"/>
      <c r="TAV14" s="162"/>
      <c r="TAW14" s="162"/>
      <c r="TAX14" s="162"/>
      <c r="TAY14" s="162"/>
      <c r="TAZ14" s="162"/>
      <c r="TBA14" s="162"/>
      <c r="TBB14" s="162"/>
      <c r="TBC14" s="162"/>
      <c r="TBD14" s="162"/>
      <c r="TBE14" s="162"/>
      <c r="TBF14" s="162"/>
      <c r="TBG14" s="162"/>
      <c r="TBH14" s="162"/>
      <c r="TBI14" s="162"/>
      <c r="TBJ14" s="162"/>
      <c r="TBK14" s="162"/>
      <c r="TBL14" s="162"/>
      <c r="TBM14" s="162"/>
      <c r="TBN14" s="162"/>
      <c r="TBO14" s="162"/>
      <c r="TBP14" s="162"/>
      <c r="TBQ14" s="162"/>
      <c r="TBR14" s="162"/>
      <c r="TBS14" s="162"/>
      <c r="TBT14" s="162"/>
      <c r="TBU14" s="162"/>
      <c r="TBV14" s="162"/>
      <c r="TBW14" s="162"/>
      <c r="TBX14" s="162"/>
      <c r="TBY14" s="162"/>
      <c r="TBZ14" s="162"/>
      <c r="TCA14" s="162"/>
      <c r="TCB14" s="162"/>
      <c r="TCC14" s="162"/>
      <c r="TCD14" s="162"/>
      <c r="TCE14" s="162"/>
      <c r="TCF14" s="162"/>
      <c r="TCG14" s="162"/>
      <c r="TCH14" s="162"/>
      <c r="TCI14" s="162"/>
      <c r="TCJ14" s="162"/>
      <c r="TCK14" s="162"/>
      <c r="TCL14" s="162"/>
      <c r="TCM14" s="162"/>
      <c r="TCN14" s="162"/>
      <c r="TCO14" s="162"/>
      <c r="TCP14" s="162"/>
      <c r="TCQ14" s="162"/>
      <c r="TCR14" s="162"/>
      <c r="TCS14" s="162"/>
      <c r="TCT14" s="162"/>
      <c r="TCU14" s="162"/>
      <c r="TCV14" s="162"/>
      <c r="TCW14" s="162"/>
      <c r="TCX14" s="162"/>
      <c r="TCY14" s="162"/>
      <c r="TCZ14" s="162"/>
      <c r="TDA14" s="162"/>
      <c r="TDB14" s="162"/>
      <c r="TDC14" s="162"/>
      <c r="TDD14" s="162"/>
      <c r="TDE14" s="162"/>
      <c r="TDF14" s="162"/>
      <c r="TDG14" s="162"/>
      <c r="TDH14" s="162"/>
      <c r="TDI14" s="162"/>
      <c r="TDJ14" s="162"/>
      <c r="TDK14" s="162"/>
      <c r="TDL14" s="162"/>
      <c r="TDM14" s="162"/>
      <c r="TDN14" s="162"/>
      <c r="TDO14" s="162"/>
      <c r="TDP14" s="162"/>
      <c r="TDQ14" s="162"/>
      <c r="TDR14" s="162"/>
      <c r="TDS14" s="162"/>
      <c r="TDT14" s="162"/>
      <c r="TDU14" s="162"/>
      <c r="TDV14" s="162"/>
      <c r="TDW14" s="162"/>
      <c r="TDX14" s="162"/>
      <c r="TDY14" s="162"/>
      <c r="TDZ14" s="162"/>
      <c r="TEA14" s="162"/>
      <c r="TEB14" s="162"/>
      <c r="TEC14" s="162"/>
      <c r="TED14" s="162"/>
      <c r="TEE14" s="162"/>
      <c r="TEF14" s="162"/>
      <c r="TEG14" s="162"/>
      <c r="TEH14" s="162"/>
      <c r="TEI14" s="162"/>
      <c r="TEJ14" s="162"/>
      <c r="TEK14" s="162"/>
      <c r="TEL14" s="162"/>
      <c r="TEM14" s="162"/>
      <c r="TEN14" s="162"/>
      <c r="TEO14" s="162"/>
      <c r="TEP14" s="162"/>
      <c r="TEQ14" s="162"/>
      <c r="TER14" s="162"/>
      <c r="TES14" s="162"/>
      <c r="TET14" s="162"/>
      <c r="TEU14" s="162"/>
      <c r="TEV14" s="162"/>
      <c r="TEW14" s="162"/>
      <c r="TEX14" s="162"/>
      <c r="TEY14" s="162"/>
      <c r="TEZ14" s="162"/>
      <c r="TFA14" s="162"/>
      <c r="TFB14" s="162"/>
      <c r="TFC14" s="162"/>
      <c r="TFD14" s="162"/>
      <c r="TFE14" s="162"/>
      <c r="TFF14" s="162"/>
      <c r="TFG14" s="162"/>
      <c r="TFH14" s="162"/>
      <c r="TFI14" s="162"/>
      <c r="TFJ14" s="162"/>
      <c r="TFK14" s="162"/>
      <c r="TFL14" s="162"/>
      <c r="TFM14" s="162"/>
      <c r="TFN14" s="162"/>
      <c r="TFO14" s="162"/>
      <c r="TFP14" s="162"/>
      <c r="TFQ14" s="162"/>
      <c r="TFR14" s="162"/>
      <c r="TFS14" s="162"/>
      <c r="TFT14" s="162"/>
      <c r="TFU14" s="162"/>
      <c r="TFV14" s="162"/>
      <c r="TFW14" s="162"/>
      <c r="TFX14" s="162"/>
      <c r="TFY14" s="162"/>
      <c r="TFZ14" s="162"/>
      <c r="TGA14" s="162"/>
      <c r="TGB14" s="162"/>
      <c r="TGC14" s="162"/>
      <c r="TGD14" s="162"/>
      <c r="TGE14" s="162"/>
      <c r="TGF14" s="162"/>
      <c r="TGG14" s="162"/>
      <c r="TGH14" s="162"/>
      <c r="TGI14" s="162"/>
      <c r="TGJ14" s="162"/>
      <c r="TGK14" s="162"/>
      <c r="TGL14" s="162"/>
      <c r="TGM14" s="162"/>
      <c r="TGN14" s="162"/>
      <c r="TGO14" s="162"/>
      <c r="TGP14" s="162"/>
      <c r="TGQ14" s="162"/>
      <c r="TGR14" s="162"/>
      <c r="TGS14" s="162"/>
      <c r="TGT14" s="162"/>
      <c r="TGU14" s="162"/>
      <c r="TGV14" s="162"/>
      <c r="TGW14" s="162"/>
      <c r="TGX14" s="162"/>
      <c r="TGY14" s="162"/>
      <c r="TGZ14" s="162"/>
      <c r="THA14" s="162"/>
      <c r="THB14" s="162"/>
      <c r="THC14" s="162"/>
      <c r="THD14" s="162"/>
      <c r="THE14" s="162"/>
      <c r="THF14" s="162"/>
      <c r="THG14" s="162"/>
      <c r="THH14" s="162"/>
      <c r="THI14" s="162"/>
      <c r="THJ14" s="162"/>
      <c r="THK14" s="162"/>
      <c r="THL14" s="162"/>
      <c r="THM14" s="162"/>
      <c r="THN14" s="162"/>
      <c r="THO14" s="162"/>
      <c r="THP14" s="162"/>
      <c r="THQ14" s="162"/>
      <c r="THR14" s="162"/>
      <c r="THS14" s="162"/>
      <c r="THT14" s="162"/>
      <c r="THU14" s="162"/>
      <c r="THV14" s="162"/>
      <c r="THW14" s="162"/>
      <c r="THX14" s="162"/>
      <c r="THY14" s="162"/>
      <c r="THZ14" s="162"/>
      <c r="TIA14" s="162"/>
      <c r="TIB14" s="162"/>
      <c r="TIC14" s="162"/>
      <c r="TID14" s="162"/>
      <c r="TIE14" s="162"/>
      <c r="TIF14" s="162"/>
      <c r="TIG14" s="162"/>
      <c r="TIH14" s="162"/>
      <c r="TII14" s="162"/>
      <c r="TIJ14" s="162"/>
      <c r="TIK14" s="162"/>
      <c r="TIL14" s="162"/>
      <c r="TIM14" s="162"/>
      <c r="TIN14" s="162"/>
      <c r="TIO14" s="162"/>
      <c r="TIP14" s="162"/>
      <c r="TIQ14" s="162"/>
      <c r="TIR14" s="162"/>
      <c r="TIS14" s="162"/>
      <c r="TIT14" s="162"/>
      <c r="TIU14" s="162"/>
      <c r="TIV14" s="162"/>
      <c r="TIW14" s="162"/>
      <c r="TIX14" s="162"/>
      <c r="TIY14" s="162"/>
      <c r="TIZ14" s="162"/>
      <c r="TJA14" s="162"/>
      <c r="TJB14" s="162"/>
      <c r="TJC14" s="162"/>
      <c r="TJD14" s="162"/>
      <c r="TJE14" s="162"/>
      <c r="TJF14" s="162"/>
      <c r="TJG14" s="162"/>
      <c r="TJH14" s="162"/>
      <c r="TJI14" s="162"/>
      <c r="TJJ14" s="162"/>
      <c r="TJK14" s="162"/>
      <c r="TJL14" s="162"/>
      <c r="TJM14" s="162"/>
      <c r="TJN14" s="162"/>
      <c r="TJO14" s="162"/>
      <c r="TJP14" s="162"/>
      <c r="TJQ14" s="162"/>
      <c r="TJR14" s="162"/>
      <c r="TJS14" s="162"/>
      <c r="TJT14" s="162"/>
      <c r="TJU14" s="162"/>
      <c r="TJV14" s="162"/>
      <c r="TJW14" s="162"/>
      <c r="TJX14" s="162"/>
      <c r="TJY14" s="162"/>
      <c r="TJZ14" s="162"/>
      <c r="TKA14" s="162"/>
      <c r="TKB14" s="162"/>
      <c r="TKC14" s="162"/>
      <c r="TKD14" s="162"/>
      <c r="TKE14" s="162"/>
      <c r="TKF14" s="162"/>
      <c r="TKG14" s="162"/>
      <c r="TKH14" s="162"/>
      <c r="TKI14" s="162"/>
      <c r="TKJ14" s="162"/>
      <c r="TKK14" s="162"/>
      <c r="TKL14" s="162"/>
      <c r="TKM14" s="162"/>
      <c r="TKN14" s="162"/>
      <c r="TKO14" s="162"/>
      <c r="TKP14" s="162"/>
      <c r="TKQ14" s="162"/>
      <c r="TKR14" s="162"/>
      <c r="TKS14" s="162"/>
      <c r="TKT14" s="162"/>
      <c r="TKU14" s="162"/>
      <c r="TKV14" s="162"/>
      <c r="TKW14" s="162"/>
      <c r="TKX14" s="162"/>
      <c r="TKY14" s="162"/>
      <c r="TKZ14" s="162"/>
      <c r="TLA14" s="162"/>
      <c r="TLB14" s="162"/>
      <c r="TLC14" s="162"/>
      <c r="TLD14" s="162"/>
      <c r="TLE14" s="162"/>
      <c r="TLF14" s="162"/>
      <c r="TLG14" s="162"/>
      <c r="TLH14" s="162"/>
      <c r="TLI14" s="162"/>
      <c r="TLJ14" s="162"/>
      <c r="TLK14" s="162"/>
      <c r="TLL14" s="162"/>
      <c r="TLM14" s="162"/>
      <c r="TLN14" s="162"/>
      <c r="TLO14" s="162"/>
      <c r="TLP14" s="162"/>
      <c r="TLQ14" s="162"/>
      <c r="TLR14" s="162"/>
      <c r="TLS14" s="162"/>
      <c r="TLT14" s="162"/>
      <c r="TLU14" s="162"/>
      <c r="TLV14" s="162"/>
      <c r="TLW14" s="162"/>
      <c r="TLX14" s="162"/>
      <c r="TLY14" s="162"/>
      <c r="TLZ14" s="162"/>
      <c r="TMA14" s="162"/>
      <c r="TMB14" s="162"/>
      <c r="TMC14" s="162"/>
      <c r="TMD14" s="162"/>
      <c r="TME14" s="162"/>
      <c r="TMF14" s="162"/>
      <c r="TMG14" s="162"/>
      <c r="TMH14" s="162"/>
      <c r="TMI14" s="162"/>
      <c r="TMJ14" s="162"/>
      <c r="TMK14" s="162"/>
      <c r="TML14" s="162"/>
      <c r="TMM14" s="162"/>
      <c r="TMN14" s="162"/>
      <c r="TMO14" s="162"/>
      <c r="TMP14" s="162"/>
      <c r="TMQ14" s="162"/>
      <c r="TMR14" s="162"/>
      <c r="TMS14" s="162"/>
      <c r="TMT14" s="162"/>
      <c r="TMU14" s="162"/>
      <c r="TMV14" s="162"/>
      <c r="TMW14" s="162"/>
      <c r="TMX14" s="162"/>
      <c r="TMY14" s="162"/>
      <c r="TMZ14" s="162"/>
      <c r="TNA14" s="162"/>
      <c r="TNB14" s="162"/>
      <c r="TNC14" s="162"/>
      <c r="TND14" s="162"/>
      <c r="TNE14" s="162"/>
      <c r="TNF14" s="162"/>
      <c r="TNG14" s="162"/>
      <c r="TNH14" s="162"/>
      <c r="TNI14" s="162"/>
      <c r="TNJ14" s="162"/>
      <c r="TNK14" s="162"/>
      <c r="TNL14" s="162"/>
      <c r="TNM14" s="162"/>
      <c r="TNN14" s="162"/>
      <c r="TNO14" s="162"/>
      <c r="TNP14" s="162"/>
      <c r="TNQ14" s="162"/>
      <c r="TNR14" s="162"/>
      <c r="TNS14" s="162"/>
      <c r="TNT14" s="162"/>
      <c r="TNU14" s="162"/>
      <c r="TNV14" s="162"/>
      <c r="TNW14" s="162"/>
      <c r="TNX14" s="162"/>
      <c r="TNY14" s="162"/>
      <c r="TNZ14" s="162"/>
      <c r="TOA14" s="162"/>
      <c r="TOB14" s="162"/>
      <c r="TOC14" s="162"/>
      <c r="TOD14" s="162"/>
      <c r="TOE14" s="162"/>
      <c r="TOF14" s="162"/>
      <c r="TOG14" s="162"/>
      <c r="TOH14" s="162"/>
      <c r="TOI14" s="162"/>
      <c r="TOJ14" s="162"/>
      <c r="TOK14" s="162"/>
      <c r="TOL14" s="162"/>
      <c r="TOM14" s="162"/>
      <c r="TON14" s="162"/>
      <c r="TOO14" s="162"/>
      <c r="TOP14" s="162"/>
      <c r="TOQ14" s="162"/>
      <c r="TOR14" s="162"/>
      <c r="TOS14" s="162"/>
      <c r="TOT14" s="162"/>
      <c r="TOU14" s="162"/>
      <c r="TOV14" s="162"/>
      <c r="TOW14" s="162"/>
      <c r="TOX14" s="162"/>
      <c r="TOY14" s="162"/>
      <c r="TOZ14" s="162"/>
      <c r="TPA14" s="162"/>
      <c r="TPB14" s="162"/>
      <c r="TPC14" s="162"/>
      <c r="TPD14" s="162"/>
      <c r="TPE14" s="162"/>
      <c r="TPF14" s="162"/>
      <c r="TPG14" s="162"/>
      <c r="TPH14" s="162"/>
      <c r="TPI14" s="162"/>
      <c r="TPJ14" s="162"/>
      <c r="TPK14" s="162"/>
      <c r="TPL14" s="162"/>
      <c r="TPM14" s="162"/>
      <c r="TPN14" s="162"/>
      <c r="TPO14" s="162"/>
      <c r="TPP14" s="162"/>
      <c r="TPQ14" s="162"/>
      <c r="TPR14" s="162"/>
      <c r="TPS14" s="162"/>
      <c r="TPT14" s="162"/>
      <c r="TPU14" s="162"/>
      <c r="TPV14" s="162"/>
      <c r="TPW14" s="162"/>
      <c r="TPX14" s="162"/>
      <c r="TPY14" s="162"/>
      <c r="TPZ14" s="162"/>
      <c r="TQA14" s="162"/>
      <c r="TQB14" s="162"/>
      <c r="TQC14" s="162"/>
      <c r="TQD14" s="162"/>
      <c r="TQE14" s="162"/>
      <c r="TQF14" s="162"/>
      <c r="TQG14" s="162"/>
      <c r="TQH14" s="162"/>
      <c r="TQI14" s="162"/>
      <c r="TQJ14" s="162"/>
      <c r="TQK14" s="162"/>
      <c r="TQL14" s="162"/>
      <c r="TQM14" s="162"/>
      <c r="TQN14" s="162"/>
      <c r="TQO14" s="162"/>
      <c r="TQP14" s="162"/>
      <c r="TQQ14" s="162"/>
      <c r="TQR14" s="162"/>
      <c r="TQS14" s="162"/>
      <c r="TQT14" s="162"/>
      <c r="TQU14" s="162"/>
      <c r="TQV14" s="162"/>
      <c r="TQW14" s="162"/>
      <c r="TQX14" s="162"/>
      <c r="TQY14" s="162"/>
      <c r="TQZ14" s="162"/>
      <c r="TRA14" s="162"/>
      <c r="TRB14" s="162"/>
      <c r="TRC14" s="162"/>
      <c r="TRD14" s="162"/>
      <c r="TRE14" s="162"/>
      <c r="TRF14" s="162"/>
      <c r="TRG14" s="162"/>
      <c r="TRH14" s="162"/>
      <c r="TRI14" s="162"/>
      <c r="TRJ14" s="162"/>
      <c r="TRK14" s="162"/>
      <c r="TRL14" s="162"/>
      <c r="TRM14" s="162"/>
      <c r="TRN14" s="162"/>
      <c r="TRO14" s="162"/>
      <c r="TRP14" s="162"/>
      <c r="TRQ14" s="162"/>
      <c r="TRR14" s="162"/>
      <c r="TRS14" s="162"/>
      <c r="TRT14" s="162"/>
      <c r="TRU14" s="162"/>
      <c r="TRV14" s="162"/>
      <c r="TRW14" s="162"/>
      <c r="TRX14" s="162"/>
      <c r="TRY14" s="162"/>
      <c r="TRZ14" s="162"/>
      <c r="TSA14" s="162"/>
      <c r="TSB14" s="162"/>
      <c r="TSC14" s="162"/>
      <c r="TSD14" s="162"/>
      <c r="TSE14" s="162"/>
      <c r="TSF14" s="162"/>
      <c r="TSG14" s="162"/>
      <c r="TSH14" s="162"/>
      <c r="TSI14" s="162"/>
      <c r="TSJ14" s="162"/>
      <c r="TSK14" s="162"/>
      <c r="TSL14" s="162"/>
      <c r="TSM14" s="162"/>
      <c r="TSN14" s="162"/>
      <c r="TSO14" s="162"/>
      <c r="TSP14" s="162"/>
      <c r="TSQ14" s="162"/>
      <c r="TSR14" s="162"/>
      <c r="TSS14" s="162"/>
      <c r="TST14" s="162"/>
      <c r="TSU14" s="162"/>
      <c r="TSV14" s="162"/>
      <c r="TSW14" s="162"/>
      <c r="TSX14" s="162"/>
      <c r="TSY14" s="162"/>
      <c r="TSZ14" s="162"/>
      <c r="TTA14" s="162"/>
      <c r="TTB14" s="162"/>
      <c r="TTC14" s="162"/>
      <c r="TTD14" s="162"/>
      <c r="TTE14" s="162"/>
      <c r="TTF14" s="162"/>
      <c r="TTG14" s="162"/>
      <c r="TTH14" s="162"/>
      <c r="TTI14" s="162"/>
      <c r="TTJ14" s="162"/>
      <c r="TTK14" s="162"/>
      <c r="TTL14" s="162"/>
      <c r="TTM14" s="162"/>
      <c r="TTN14" s="162"/>
      <c r="TTO14" s="162"/>
      <c r="TTP14" s="162"/>
      <c r="TTQ14" s="162"/>
      <c r="TTR14" s="162"/>
      <c r="TTS14" s="162"/>
      <c r="TTT14" s="162"/>
      <c r="TTU14" s="162"/>
      <c r="TTV14" s="162"/>
      <c r="TTW14" s="162"/>
      <c r="TTX14" s="162"/>
      <c r="TTY14" s="162"/>
      <c r="TTZ14" s="162"/>
      <c r="TUA14" s="162"/>
      <c r="TUB14" s="162"/>
      <c r="TUC14" s="162"/>
      <c r="TUD14" s="162"/>
      <c r="TUE14" s="162"/>
      <c r="TUF14" s="162"/>
      <c r="TUG14" s="162"/>
      <c r="TUH14" s="162"/>
      <c r="TUI14" s="162"/>
      <c r="TUJ14" s="162"/>
      <c r="TUK14" s="162"/>
      <c r="TUL14" s="162"/>
      <c r="TUM14" s="162"/>
      <c r="TUN14" s="162"/>
      <c r="TUO14" s="162"/>
      <c r="TUP14" s="162"/>
      <c r="TUQ14" s="162"/>
      <c r="TUR14" s="162"/>
      <c r="TUS14" s="162"/>
      <c r="TUT14" s="162"/>
      <c r="TUU14" s="162"/>
      <c r="TUV14" s="162"/>
      <c r="TUW14" s="162"/>
      <c r="TUX14" s="162"/>
      <c r="TUY14" s="162"/>
      <c r="TUZ14" s="162"/>
      <c r="TVA14" s="162"/>
      <c r="TVB14" s="162"/>
      <c r="TVC14" s="162"/>
      <c r="TVD14" s="162"/>
      <c r="TVE14" s="162"/>
      <c r="TVF14" s="162"/>
      <c r="TVG14" s="162"/>
      <c r="TVH14" s="162"/>
      <c r="TVI14" s="162"/>
      <c r="TVJ14" s="162"/>
      <c r="TVK14" s="162"/>
      <c r="TVL14" s="162"/>
      <c r="TVM14" s="162"/>
      <c r="TVN14" s="162"/>
      <c r="TVO14" s="162"/>
      <c r="TVP14" s="162"/>
      <c r="TVQ14" s="162"/>
      <c r="TVR14" s="162"/>
      <c r="TVS14" s="162"/>
      <c r="TVT14" s="162"/>
      <c r="TVU14" s="162"/>
      <c r="TVV14" s="162"/>
      <c r="TVW14" s="162"/>
      <c r="TVX14" s="162"/>
      <c r="TVY14" s="162"/>
      <c r="TVZ14" s="162"/>
      <c r="TWA14" s="162"/>
      <c r="TWB14" s="162"/>
      <c r="TWC14" s="162"/>
      <c r="TWD14" s="162"/>
      <c r="TWE14" s="162"/>
      <c r="TWF14" s="162"/>
      <c r="TWG14" s="162"/>
      <c r="TWH14" s="162"/>
      <c r="TWI14" s="162"/>
      <c r="TWJ14" s="162"/>
      <c r="TWK14" s="162"/>
      <c r="TWL14" s="162"/>
      <c r="TWM14" s="162"/>
      <c r="TWN14" s="162"/>
      <c r="TWO14" s="162"/>
      <c r="TWP14" s="162"/>
      <c r="TWQ14" s="162"/>
      <c r="TWR14" s="162"/>
      <c r="TWS14" s="162"/>
      <c r="TWT14" s="162"/>
      <c r="TWU14" s="162"/>
      <c r="TWV14" s="162"/>
      <c r="TWW14" s="162"/>
      <c r="TWX14" s="162"/>
      <c r="TWY14" s="162"/>
      <c r="TWZ14" s="162"/>
      <c r="TXA14" s="162"/>
      <c r="TXB14" s="162"/>
      <c r="TXC14" s="162"/>
      <c r="TXD14" s="162"/>
      <c r="TXE14" s="162"/>
      <c r="TXF14" s="162"/>
      <c r="TXG14" s="162"/>
      <c r="TXH14" s="162"/>
      <c r="TXI14" s="162"/>
      <c r="TXJ14" s="162"/>
      <c r="TXK14" s="162"/>
      <c r="TXL14" s="162"/>
      <c r="TXM14" s="162"/>
      <c r="TXN14" s="162"/>
      <c r="TXO14" s="162"/>
      <c r="TXP14" s="162"/>
      <c r="TXQ14" s="162"/>
      <c r="TXR14" s="162"/>
      <c r="TXS14" s="162"/>
      <c r="TXT14" s="162"/>
      <c r="TXU14" s="162"/>
      <c r="TXV14" s="162"/>
      <c r="TXW14" s="162"/>
      <c r="TXX14" s="162"/>
      <c r="TXY14" s="162"/>
      <c r="TXZ14" s="162"/>
      <c r="TYA14" s="162"/>
      <c r="TYB14" s="162"/>
      <c r="TYC14" s="162"/>
      <c r="TYD14" s="162"/>
      <c r="TYE14" s="162"/>
      <c r="TYF14" s="162"/>
      <c r="TYG14" s="162"/>
      <c r="TYH14" s="162"/>
      <c r="TYI14" s="162"/>
      <c r="TYJ14" s="162"/>
      <c r="TYK14" s="162"/>
      <c r="TYL14" s="162"/>
      <c r="TYM14" s="162"/>
      <c r="TYN14" s="162"/>
      <c r="TYO14" s="162"/>
      <c r="TYP14" s="162"/>
      <c r="TYQ14" s="162"/>
      <c r="TYR14" s="162"/>
      <c r="TYS14" s="162"/>
      <c r="TYT14" s="162"/>
      <c r="TYU14" s="162"/>
      <c r="TYV14" s="162"/>
      <c r="TYW14" s="162"/>
      <c r="TYX14" s="162"/>
      <c r="TYY14" s="162"/>
      <c r="TYZ14" s="162"/>
      <c r="TZA14" s="162"/>
      <c r="TZB14" s="162"/>
      <c r="TZC14" s="162"/>
      <c r="TZD14" s="162"/>
      <c r="TZE14" s="162"/>
      <c r="TZF14" s="162"/>
      <c r="TZG14" s="162"/>
      <c r="TZH14" s="162"/>
      <c r="TZI14" s="162"/>
      <c r="TZJ14" s="162"/>
      <c r="TZK14" s="162"/>
      <c r="TZL14" s="162"/>
      <c r="TZM14" s="162"/>
      <c r="TZN14" s="162"/>
      <c r="TZO14" s="162"/>
      <c r="TZP14" s="162"/>
      <c r="TZQ14" s="162"/>
      <c r="TZR14" s="162"/>
      <c r="TZS14" s="162"/>
      <c r="TZT14" s="162"/>
      <c r="TZU14" s="162"/>
      <c r="TZV14" s="162"/>
      <c r="TZW14" s="162"/>
      <c r="TZX14" s="162"/>
      <c r="TZY14" s="162"/>
      <c r="TZZ14" s="162"/>
      <c r="UAA14" s="162"/>
      <c r="UAB14" s="162"/>
      <c r="UAC14" s="162"/>
      <c r="UAD14" s="162"/>
      <c r="UAE14" s="162"/>
      <c r="UAF14" s="162"/>
      <c r="UAG14" s="162"/>
      <c r="UAH14" s="162"/>
      <c r="UAI14" s="162"/>
      <c r="UAJ14" s="162"/>
      <c r="UAK14" s="162"/>
      <c r="UAL14" s="162"/>
      <c r="UAM14" s="162"/>
      <c r="UAN14" s="162"/>
      <c r="UAO14" s="162"/>
      <c r="UAP14" s="162"/>
      <c r="UAQ14" s="162"/>
      <c r="UAR14" s="162"/>
      <c r="UAS14" s="162"/>
      <c r="UAT14" s="162"/>
      <c r="UAU14" s="162"/>
      <c r="UAV14" s="162"/>
      <c r="UAW14" s="162"/>
      <c r="UAX14" s="162"/>
      <c r="UAY14" s="162"/>
      <c r="UAZ14" s="162"/>
      <c r="UBA14" s="162"/>
      <c r="UBB14" s="162"/>
      <c r="UBC14" s="162"/>
      <c r="UBD14" s="162"/>
      <c r="UBE14" s="162"/>
      <c r="UBF14" s="162"/>
      <c r="UBG14" s="162"/>
      <c r="UBH14" s="162"/>
      <c r="UBI14" s="162"/>
      <c r="UBJ14" s="162"/>
      <c r="UBK14" s="162"/>
      <c r="UBL14" s="162"/>
      <c r="UBM14" s="162"/>
      <c r="UBN14" s="162"/>
      <c r="UBO14" s="162"/>
      <c r="UBP14" s="162"/>
      <c r="UBQ14" s="162"/>
      <c r="UBR14" s="162"/>
      <c r="UBS14" s="162"/>
      <c r="UBT14" s="162"/>
      <c r="UBU14" s="162"/>
      <c r="UBV14" s="162"/>
      <c r="UBW14" s="162"/>
      <c r="UBX14" s="162"/>
      <c r="UBY14" s="162"/>
      <c r="UBZ14" s="162"/>
      <c r="UCA14" s="162"/>
      <c r="UCB14" s="162"/>
      <c r="UCC14" s="162"/>
      <c r="UCD14" s="162"/>
      <c r="UCE14" s="162"/>
      <c r="UCF14" s="162"/>
      <c r="UCG14" s="162"/>
      <c r="UCH14" s="162"/>
      <c r="UCI14" s="162"/>
      <c r="UCJ14" s="162"/>
      <c r="UCK14" s="162"/>
      <c r="UCL14" s="162"/>
      <c r="UCM14" s="162"/>
      <c r="UCN14" s="162"/>
      <c r="UCO14" s="162"/>
      <c r="UCP14" s="162"/>
      <c r="UCQ14" s="162"/>
      <c r="UCR14" s="162"/>
      <c r="UCS14" s="162"/>
      <c r="UCT14" s="162"/>
      <c r="UCU14" s="162"/>
      <c r="UCV14" s="162"/>
      <c r="UCW14" s="162"/>
      <c r="UCX14" s="162"/>
      <c r="UCY14" s="162"/>
      <c r="UCZ14" s="162"/>
      <c r="UDA14" s="162"/>
      <c r="UDB14" s="162"/>
      <c r="UDC14" s="162"/>
      <c r="UDD14" s="162"/>
      <c r="UDE14" s="162"/>
      <c r="UDF14" s="162"/>
      <c r="UDG14" s="162"/>
      <c r="UDH14" s="162"/>
      <c r="UDI14" s="162"/>
      <c r="UDJ14" s="162"/>
      <c r="UDK14" s="162"/>
      <c r="UDL14" s="162"/>
      <c r="UDM14" s="162"/>
      <c r="UDN14" s="162"/>
      <c r="UDO14" s="162"/>
      <c r="UDP14" s="162"/>
      <c r="UDQ14" s="162"/>
      <c r="UDR14" s="162"/>
      <c r="UDS14" s="162"/>
      <c r="UDT14" s="162"/>
      <c r="UDU14" s="162"/>
      <c r="UDV14" s="162"/>
      <c r="UDW14" s="162"/>
      <c r="UDX14" s="162"/>
      <c r="UDY14" s="162"/>
      <c r="UDZ14" s="162"/>
      <c r="UEA14" s="162"/>
      <c r="UEB14" s="162"/>
      <c r="UEC14" s="162"/>
      <c r="UED14" s="162"/>
      <c r="UEE14" s="162"/>
      <c r="UEF14" s="162"/>
      <c r="UEG14" s="162"/>
      <c r="UEH14" s="162"/>
      <c r="UEI14" s="162"/>
      <c r="UEJ14" s="162"/>
      <c r="UEK14" s="162"/>
      <c r="UEL14" s="162"/>
      <c r="UEM14" s="162"/>
      <c r="UEN14" s="162"/>
      <c r="UEO14" s="162"/>
      <c r="UEP14" s="162"/>
      <c r="UEQ14" s="162"/>
      <c r="UER14" s="162"/>
      <c r="UES14" s="162"/>
      <c r="UET14" s="162"/>
      <c r="UEU14" s="162"/>
      <c r="UEV14" s="162"/>
      <c r="UEW14" s="162"/>
      <c r="UEX14" s="162"/>
      <c r="UEY14" s="162"/>
      <c r="UEZ14" s="162"/>
      <c r="UFA14" s="162"/>
      <c r="UFB14" s="162"/>
      <c r="UFC14" s="162"/>
      <c r="UFD14" s="162"/>
      <c r="UFE14" s="162"/>
      <c r="UFF14" s="162"/>
      <c r="UFG14" s="162"/>
      <c r="UFH14" s="162"/>
      <c r="UFI14" s="162"/>
      <c r="UFJ14" s="162"/>
      <c r="UFK14" s="162"/>
      <c r="UFL14" s="162"/>
      <c r="UFM14" s="162"/>
      <c r="UFN14" s="162"/>
      <c r="UFO14" s="162"/>
      <c r="UFP14" s="162"/>
      <c r="UFQ14" s="162"/>
      <c r="UFR14" s="162"/>
      <c r="UFS14" s="162"/>
      <c r="UFT14" s="162"/>
      <c r="UFU14" s="162"/>
      <c r="UFV14" s="162"/>
      <c r="UFW14" s="162"/>
      <c r="UFX14" s="162"/>
      <c r="UFY14" s="162"/>
      <c r="UFZ14" s="162"/>
      <c r="UGA14" s="162"/>
      <c r="UGB14" s="162"/>
      <c r="UGC14" s="162"/>
      <c r="UGD14" s="162"/>
      <c r="UGE14" s="162"/>
      <c r="UGF14" s="162"/>
      <c r="UGG14" s="162"/>
      <c r="UGH14" s="162"/>
      <c r="UGI14" s="162"/>
      <c r="UGJ14" s="162"/>
      <c r="UGK14" s="162"/>
      <c r="UGL14" s="162"/>
      <c r="UGM14" s="162"/>
      <c r="UGN14" s="162"/>
      <c r="UGO14" s="162"/>
      <c r="UGP14" s="162"/>
      <c r="UGQ14" s="162"/>
      <c r="UGR14" s="162"/>
      <c r="UGS14" s="162"/>
      <c r="UGT14" s="162"/>
      <c r="UGU14" s="162"/>
      <c r="UGV14" s="162"/>
      <c r="UGW14" s="162"/>
      <c r="UGX14" s="162"/>
      <c r="UGY14" s="162"/>
      <c r="UGZ14" s="162"/>
      <c r="UHA14" s="162"/>
      <c r="UHB14" s="162"/>
      <c r="UHC14" s="162"/>
      <c r="UHD14" s="162"/>
      <c r="UHE14" s="162"/>
      <c r="UHF14" s="162"/>
      <c r="UHG14" s="162"/>
      <c r="UHH14" s="162"/>
      <c r="UHI14" s="162"/>
      <c r="UHJ14" s="162"/>
      <c r="UHK14" s="162"/>
      <c r="UHL14" s="162"/>
      <c r="UHM14" s="162"/>
      <c r="UHN14" s="162"/>
      <c r="UHO14" s="162"/>
      <c r="UHP14" s="162"/>
      <c r="UHQ14" s="162"/>
      <c r="UHR14" s="162"/>
      <c r="UHS14" s="162"/>
      <c r="UHT14" s="162"/>
      <c r="UHU14" s="162"/>
      <c r="UHV14" s="162"/>
      <c r="UHW14" s="162"/>
      <c r="UHX14" s="162"/>
      <c r="UHY14" s="162"/>
      <c r="UHZ14" s="162"/>
      <c r="UIA14" s="162"/>
      <c r="UIB14" s="162"/>
      <c r="UIC14" s="162"/>
      <c r="UID14" s="162"/>
      <c r="UIE14" s="162"/>
      <c r="UIF14" s="162"/>
      <c r="UIG14" s="162"/>
      <c r="UIH14" s="162"/>
      <c r="UII14" s="162"/>
      <c r="UIJ14" s="162"/>
      <c r="UIK14" s="162"/>
      <c r="UIL14" s="162"/>
      <c r="UIM14" s="162"/>
      <c r="UIN14" s="162"/>
      <c r="UIO14" s="162"/>
      <c r="UIP14" s="162"/>
      <c r="UIQ14" s="162"/>
      <c r="UIR14" s="162"/>
      <c r="UIS14" s="162"/>
      <c r="UIT14" s="162"/>
      <c r="UIU14" s="162"/>
      <c r="UIV14" s="162"/>
      <c r="UIW14" s="162"/>
      <c r="UIX14" s="162"/>
      <c r="UIY14" s="162"/>
      <c r="UIZ14" s="162"/>
      <c r="UJA14" s="162"/>
      <c r="UJB14" s="162"/>
      <c r="UJC14" s="162"/>
      <c r="UJD14" s="162"/>
      <c r="UJE14" s="162"/>
      <c r="UJF14" s="162"/>
      <c r="UJG14" s="162"/>
      <c r="UJH14" s="162"/>
      <c r="UJI14" s="162"/>
      <c r="UJJ14" s="162"/>
      <c r="UJK14" s="162"/>
      <c r="UJL14" s="162"/>
      <c r="UJM14" s="162"/>
      <c r="UJN14" s="162"/>
      <c r="UJO14" s="162"/>
      <c r="UJP14" s="162"/>
      <c r="UJQ14" s="162"/>
      <c r="UJR14" s="162"/>
      <c r="UJS14" s="162"/>
      <c r="UJT14" s="162"/>
      <c r="UJU14" s="162"/>
      <c r="UJV14" s="162"/>
      <c r="UJW14" s="162"/>
      <c r="UJX14" s="162"/>
      <c r="UJY14" s="162"/>
      <c r="UJZ14" s="162"/>
      <c r="UKA14" s="162"/>
      <c r="UKB14" s="162"/>
      <c r="UKC14" s="162"/>
      <c r="UKD14" s="162"/>
      <c r="UKE14" s="162"/>
      <c r="UKF14" s="162"/>
      <c r="UKG14" s="162"/>
      <c r="UKH14" s="162"/>
      <c r="UKI14" s="162"/>
      <c r="UKJ14" s="162"/>
      <c r="UKK14" s="162"/>
      <c r="UKL14" s="162"/>
      <c r="UKM14" s="162"/>
      <c r="UKN14" s="162"/>
      <c r="UKO14" s="162"/>
      <c r="UKP14" s="162"/>
      <c r="UKQ14" s="162"/>
      <c r="UKR14" s="162"/>
      <c r="UKS14" s="162"/>
      <c r="UKT14" s="162"/>
      <c r="UKU14" s="162"/>
      <c r="UKV14" s="162"/>
      <c r="UKW14" s="162"/>
      <c r="UKX14" s="162"/>
      <c r="UKY14" s="162"/>
      <c r="UKZ14" s="162"/>
      <c r="ULA14" s="162"/>
      <c r="ULB14" s="162"/>
      <c r="ULC14" s="162"/>
      <c r="ULD14" s="162"/>
      <c r="ULE14" s="162"/>
      <c r="ULF14" s="162"/>
      <c r="ULG14" s="162"/>
      <c r="ULH14" s="162"/>
      <c r="ULI14" s="162"/>
      <c r="ULJ14" s="162"/>
      <c r="ULK14" s="162"/>
      <c r="ULL14" s="162"/>
      <c r="ULM14" s="162"/>
      <c r="ULN14" s="162"/>
      <c r="ULO14" s="162"/>
      <c r="ULP14" s="162"/>
      <c r="ULQ14" s="162"/>
      <c r="ULR14" s="162"/>
      <c r="ULS14" s="162"/>
      <c r="ULT14" s="162"/>
      <c r="ULU14" s="162"/>
      <c r="ULV14" s="162"/>
      <c r="ULW14" s="162"/>
      <c r="ULX14" s="162"/>
      <c r="ULY14" s="162"/>
      <c r="ULZ14" s="162"/>
      <c r="UMA14" s="162"/>
      <c r="UMB14" s="162"/>
      <c r="UMC14" s="162"/>
      <c r="UMD14" s="162"/>
      <c r="UME14" s="162"/>
      <c r="UMF14" s="162"/>
      <c r="UMG14" s="162"/>
      <c r="UMH14" s="162"/>
      <c r="UMI14" s="162"/>
      <c r="UMJ14" s="162"/>
      <c r="UMK14" s="162"/>
      <c r="UML14" s="162"/>
      <c r="UMM14" s="162"/>
      <c r="UMN14" s="162"/>
      <c r="UMO14" s="162"/>
      <c r="UMP14" s="162"/>
      <c r="UMQ14" s="162"/>
      <c r="UMR14" s="162"/>
      <c r="UMS14" s="162"/>
      <c r="UMT14" s="162"/>
      <c r="UMU14" s="162"/>
      <c r="UMV14" s="162"/>
      <c r="UMW14" s="162"/>
      <c r="UMX14" s="162"/>
      <c r="UMY14" s="162"/>
      <c r="UMZ14" s="162"/>
      <c r="UNA14" s="162"/>
      <c r="UNB14" s="162"/>
      <c r="UNC14" s="162"/>
      <c r="UND14" s="162"/>
      <c r="UNE14" s="162"/>
      <c r="UNF14" s="162"/>
      <c r="UNG14" s="162"/>
      <c r="UNH14" s="162"/>
      <c r="UNI14" s="162"/>
      <c r="UNJ14" s="162"/>
      <c r="UNK14" s="162"/>
      <c r="UNL14" s="162"/>
      <c r="UNM14" s="162"/>
      <c r="UNN14" s="162"/>
      <c r="UNO14" s="162"/>
      <c r="UNP14" s="162"/>
      <c r="UNQ14" s="162"/>
      <c r="UNR14" s="162"/>
      <c r="UNS14" s="162"/>
      <c r="UNT14" s="162"/>
      <c r="UNU14" s="162"/>
      <c r="UNV14" s="162"/>
      <c r="UNW14" s="162"/>
      <c r="UNX14" s="162"/>
      <c r="UNY14" s="162"/>
      <c r="UNZ14" s="162"/>
      <c r="UOA14" s="162"/>
      <c r="UOB14" s="162"/>
      <c r="UOC14" s="162"/>
      <c r="UOD14" s="162"/>
      <c r="UOE14" s="162"/>
      <c r="UOF14" s="162"/>
      <c r="UOG14" s="162"/>
      <c r="UOH14" s="162"/>
      <c r="UOI14" s="162"/>
      <c r="UOJ14" s="162"/>
      <c r="UOK14" s="162"/>
      <c r="UOL14" s="162"/>
      <c r="UOM14" s="162"/>
      <c r="UON14" s="162"/>
      <c r="UOO14" s="162"/>
      <c r="UOP14" s="162"/>
      <c r="UOQ14" s="162"/>
      <c r="UOR14" s="162"/>
      <c r="UOS14" s="162"/>
      <c r="UOT14" s="162"/>
      <c r="UOU14" s="162"/>
      <c r="UOV14" s="162"/>
      <c r="UOW14" s="162"/>
      <c r="UOX14" s="162"/>
      <c r="UOY14" s="162"/>
      <c r="UOZ14" s="162"/>
      <c r="UPA14" s="162"/>
      <c r="UPB14" s="162"/>
      <c r="UPC14" s="162"/>
      <c r="UPD14" s="162"/>
      <c r="UPE14" s="162"/>
      <c r="UPF14" s="162"/>
      <c r="UPG14" s="162"/>
      <c r="UPH14" s="162"/>
      <c r="UPI14" s="162"/>
      <c r="UPJ14" s="162"/>
      <c r="UPK14" s="162"/>
      <c r="UPL14" s="162"/>
      <c r="UPM14" s="162"/>
      <c r="UPN14" s="162"/>
      <c r="UPO14" s="162"/>
      <c r="UPP14" s="162"/>
      <c r="UPQ14" s="162"/>
      <c r="UPR14" s="162"/>
      <c r="UPS14" s="162"/>
      <c r="UPT14" s="162"/>
      <c r="UPU14" s="162"/>
      <c r="UPV14" s="162"/>
      <c r="UPW14" s="162"/>
      <c r="UPX14" s="162"/>
      <c r="UPY14" s="162"/>
      <c r="UPZ14" s="162"/>
      <c r="UQA14" s="162"/>
      <c r="UQB14" s="162"/>
      <c r="UQC14" s="162"/>
      <c r="UQD14" s="162"/>
      <c r="UQE14" s="162"/>
      <c r="UQF14" s="162"/>
      <c r="UQG14" s="162"/>
      <c r="UQH14" s="162"/>
      <c r="UQI14" s="162"/>
      <c r="UQJ14" s="162"/>
      <c r="UQK14" s="162"/>
      <c r="UQL14" s="162"/>
      <c r="UQM14" s="162"/>
      <c r="UQN14" s="162"/>
      <c r="UQO14" s="162"/>
      <c r="UQP14" s="162"/>
      <c r="UQQ14" s="162"/>
      <c r="UQR14" s="162"/>
      <c r="UQS14" s="162"/>
      <c r="UQT14" s="162"/>
      <c r="UQU14" s="162"/>
      <c r="UQV14" s="162"/>
      <c r="UQW14" s="162"/>
      <c r="UQX14" s="162"/>
      <c r="UQY14" s="162"/>
      <c r="UQZ14" s="162"/>
      <c r="URA14" s="162"/>
      <c r="URB14" s="162"/>
      <c r="URC14" s="162"/>
      <c r="URD14" s="162"/>
      <c r="URE14" s="162"/>
      <c r="URF14" s="162"/>
      <c r="URG14" s="162"/>
      <c r="URH14" s="162"/>
      <c r="URI14" s="162"/>
      <c r="URJ14" s="162"/>
      <c r="URK14" s="162"/>
      <c r="URL14" s="162"/>
      <c r="URM14" s="162"/>
      <c r="URN14" s="162"/>
      <c r="URO14" s="162"/>
      <c r="URP14" s="162"/>
      <c r="URQ14" s="162"/>
      <c r="URR14" s="162"/>
      <c r="URS14" s="162"/>
      <c r="URT14" s="162"/>
      <c r="URU14" s="162"/>
      <c r="URV14" s="162"/>
      <c r="URW14" s="162"/>
      <c r="URX14" s="162"/>
      <c r="URY14" s="162"/>
      <c r="URZ14" s="162"/>
      <c r="USA14" s="162"/>
      <c r="USB14" s="162"/>
      <c r="USC14" s="162"/>
      <c r="USD14" s="162"/>
      <c r="USE14" s="162"/>
      <c r="USF14" s="162"/>
      <c r="USG14" s="162"/>
      <c r="USH14" s="162"/>
      <c r="USI14" s="162"/>
      <c r="USJ14" s="162"/>
      <c r="USK14" s="162"/>
      <c r="USL14" s="162"/>
      <c r="USM14" s="162"/>
      <c r="USN14" s="162"/>
      <c r="USO14" s="162"/>
      <c r="USP14" s="162"/>
      <c r="USQ14" s="162"/>
      <c r="USR14" s="162"/>
      <c r="USS14" s="162"/>
      <c r="UST14" s="162"/>
      <c r="USU14" s="162"/>
      <c r="USV14" s="162"/>
      <c r="USW14" s="162"/>
      <c r="USX14" s="162"/>
      <c r="USY14" s="162"/>
      <c r="USZ14" s="162"/>
      <c r="UTA14" s="162"/>
      <c r="UTB14" s="162"/>
      <c r="UTC14" s="162"/>
      <c r="UTD14" s="162"/>
      <c r="UTE14" s="162"/>
      <c r="UTF14" s="162"/>
      <c r="UTG14" s="162"/>
      <c r="UTH14" s="162"/>
      <c r="UTI14" s="162"/>
      <c r="UTJ14" s="162"/>
      <c r="UTK14" s="162"/>
      <c r="UTL14" s="162"/>
      <c r="UTM14" s="162"/>
      <c r="UTN14" s="162"/>
      <c r="UTO14" s="162"/>
      <c r="UTP14" s="162"/>
      <c r="UTQ14" s="162"/>
      <c r="UTR14" s="162"/>
      <c r="UTS14" s="162"/>
      <c r="UTT14" s="162"/>
      <c r="UTU14" s="162"/>
      <c r="UTV14" s="162"/>
      <c r="UTW14" s="162"/>
      <c r="UTX14" s="162"/>
      <c r="UTY14" s="162"/>
      <c r="UTZ14" s="162"/>
      <c r="UUA14" s="162"/>
      <c r="UUB14" s="162"/>
      <c r="UUC14" s="162"/>
      <c r="UUD14" s="162"/>
      <c r="UUE14" s="162"/>
      <c r="UUF14" s="162"/>
      <c r="UUG14" s="162"/>
      <c r="UUH14" s="162"/>
      <c r="UUI14" s="162"/>
      <c r="UUJ14" s="162"/>
      <c r="UUK14" s="162"/>
      <c r="UUL14" s="162"/>
      <c r="UUM14" s="162"/>
      <c r="UUN14" s="162"/>
      <c r="UUO14" s="162"/>
      <c r="UUP14" s="162"/>
      <c r="UUQ14" s="162"/>
      <c r="UUR14" s="162"/>
      <c r="UUS14" s="162"/>
      <c r="UUT14" s="162"/>
      <c r="UUU14" s="162"/>
      <c r="UUV14" s="162"/>
      <c r="UUW14" s="162"/>
      <c r="UUX14" s="162"/>
      <c r="UUY14" s="162"/>
      <c r="UUZ14" s="162"/>
      <c r="UVA14" s="162"/>
      <c r="UVB14" s="162"/>
      <c r="UVC14" s="162"/>
      <c r="UVD14" s="162"/>
      <c r="UVE14" s="162"/>
      <c r="UVF14" s="162"/>
      <c r="UVG14" s="162"/>
      <c r="UVH14" s="162"/>
      <c r="UVI14" s="162"/>
      <c r="UVJ14" s="162"/>
      <c r="UVK14" s="162"/>
      <c r="UVL14" s="162"/>
      <c r="UVM14" s="162"/>
      <c r="UVN14" s="162"/>
      <c r="UVO14" s="162"/>
      <c r="UVP14" s="162"/>
      <c r="UVQ14" s="162"/>
      <c r="UVR14" s="162"/>
      <c r="UVS14" s="162"/>
      <c r="UVT14" s="162"/>
      <c r="UVU14" s="162"/>
      <c r="UVV14" s="162"/>
      <c r="UVW14" s="162"/>
      <c r="UVX14" s="162"/>
      <c r="UVY14" s="162"/>
      <c r="UVZ14" s="162"/>
      <c r="UWA14" s="162"/>
      <c r="UWB14" s="162"/>
      <c r="UWC14" s="162"/>
      <c r="UWD14" s="162"/>
      <c r="UWE14" s="162"/>
      <c r="UWF14" s="162"/>
      <c r="UWG14" s="162"/>
      <c r="UWH14" s="162"/>
      <c r="UWI14" s="162"/>
      <c r="UWJ14" s="162"/>
      <c r="UWK14" s="162"/>
      <c r="UWL14" s="162"/>
      <c r="UWM14" s="162"/>
      <c r="UWN14" s="162"/>
      <c r="UWO14" s="162"/>
      <c r="UWP14" s="162"/>
      <c r="UWQ14" s="162"/>
      <c r="UWR14" s="162"/>
      <c r="UWS14" s="162"/>
      <c r="UWT14" s="162"/>
      <c r="UWU14" s="162"/>
      <c r="UWV14" s="162"/>
      <c r="UWW14" s="162"/>
      <c r="UWX14" s="162"/>
      <c r="UWY14" s="162"/>
      <c r="UWZ14" s="162"/>
      <c r="UXA14" s="162"/>
      <c r="UXB14" s="162"/>
      <c r="UXC14" s="162"/>
      <c r="UXD14" s="162"/>
      <c r="UXE14" s="162"/>
      <c r="UXF14" s="162"/>
      <c r="UXG14" s="162"/>
      <c r="UXH14" s="162"/>
      <c r="UXI14" s="162"/>
      <c r="UXJ14" s="162"/>
      <c r="UXK14" s="162"/>
      <c r="UXL14" s="162"/>
      <c r="UXM14" s="162"/>
      <c r="UXN14" s="162"/>
      <c r="UXO14" s="162"/>
      <c r="UXP14" s="162"/>
      <c r="UXQ14" s="162"/>
      <c r="UXR14" s="162"/>
      <c r="UXS14" s="162"/>
      <c r="UXT14" s="162"/>
      <c r="UXU14" s="162"/>
      <c r="UXV14" s="162"/>
      <c r="UXW14" s="162"/>
      <c r="UXX14" s="162"/>
      <c r="UXY14" s="162"/>
      <c r="UXZ14" s="162"/>
      <c r="UYA14" s="162"/>
      <c r="UYB14" s="162"/>
      <c r="UYC14" s="162"/>
      <c r="UYD14" s="162"/>
      <c r="UYE14" s="162"/>
      <c r="UYF14" s="162"/>
      <c r="UYG14" s="162"/>
      <c r="UYH14" s="162"/>
      <c r="UYI14" s="162"/>
      <c r="UYJ14" s="162"/>
      <c r="UYK14" s="162"/>
      <c r="UYL14" s="162"/>
      <c r="UYM14" s="162"/>
      <c r="UYN14" s="162"/>
      <c r="UYO14" s="162"/>
      <c r="UYP14" s="162"/>
      <c r="UYQ14" s="162"/>
      <c r="UYR14" s="162"/>
      <c r="UYS14" s="162"/>
      <c r="UYT14" s="162"/>
      <c r="UYU14" s="162"/>
      <c r="UYV14" s="162"/>
      <c r="UYW14" s="162"/>
      <c r="UYX14" s="162"/>
      <c r="UYY14" s="162"/>
      <c r="UYZ14" s="162"/>
      <c r="UZA14" s="162"/>
      <c r="UZB14" s="162"/>
      <c r="UZC14" s="162"/>
      <c r="UZD14" s="162"/>
      <c r="UZE14" s="162"/>
      <c r="UZF14" s="162"/>
      <c r="UZG14" s="162"/>
      <c r="UZH14" s="162"/>
      <c r="UZI14" s="162"/>
      <c r="UZJ14" s="162"/>
      <c r="UZK14" s="162"/>
      <c r="UZL14" s="162"/>
      <c r="UZM14" s="162"/>
      <c r="UZN14" s="162"/>
      <c r="UZO14" s="162"/>
      <c r="UZP14" s="162"/>
      <c r="UZQ14" s="162"/>
      <c r="UZR14" s="162"/>
      <c r="UZS14" s="162"/>
      <c r="UZT14" s="162"/>
      <c r="UZU14" s="162"/>
      <c r="UZV14" s="162"/>
      <c r="UZW14" s="162"/>
      <c r="UZX14" s="162"/>
      <c r="UZY14" s="162"/>
      <c r="UZZ14" s="162"/>
      <c r="VAA14" s="162"/>
      <c r="VAB14" s="162"/>
      <c r="VAC14" s="162"/>
      <c r="VAD14" s="162"/>
      <c r="VAE14" s="162"/>
      <c r="VAF14" s="162"/>
      <c r="VAG14" s="162"/>
      <c r="VAH14" s="162"/>
      <c r="VAI14" s="162"/>
      <c r="VAJ14" s="162"/>
      <c r="VAK14" s="162"/>
      <c r="VAL14" s="162"/>
      <c r="VAM14" s="162"/>
      <c r="VAN14" s="162"/>
      <c r="VAO14" s="162"/>
      <c r="VAP14" s="162"/>
      <c r="VAQ14" s="162"/>
      <c r="VAR14" s="162"/>
      <c r="VAS14" s="162"/>
      <c r="VAT14" s="162"/>
      <c r="VAU14" s="162"/>
      <c r="VAV14" s="162"/>
      <c r="VAW14" s="162"/>
      <c r="VAX14" s="162"/>
      <c r="VAY14" s="162"/>
      <c r="VAZ14" s="162"/>
      <c r="VBA14" s="162"/>
      <c r="VBB14" s="162"/>
      <c r="VBC14" s="162"/>
      <c r="VBD14" s="162"/>
      <c r="VBE14" s="162"/>
      <c r="VBF14" s="162"/>
      <c r="VBG14" s="162"/>
      <c r="VBH14" s="162"/>
      <c r="VBI14" s="162"/>
      <c r="VBJ14" s="162"/>
      <c r="VBK14" s="162"/>
      <c r="VBL14" s="162"/>
      <c r="VBM14" s="162"/>
      <c r="VBN14" s="162"/>
      <c r="VBO14" s="162"/>
      <c r="VBP14" s="162"/>
      <c r="VBQ14" s="162"/>
      <c r="VBR14" s="162"/>
      <c r="VBS14" s="162"/>
      <c r="VBT14" s="162"/>
      <c r="VBU14" s="162"/>
      <c r="VBV14" s="162"/>
      <c r="VBW14" s="162"/>
      <c r="VBX14" s="162"/>
      <c r="VBY14" s="162"/>
      <c r="VBZ14" s="162"/>
      <c r="VCA14" s="162"/>
      <c r="VCB14" s="162"/>
      <c r="VCC14" s="162"/>
      <c r="VCD14" s="162"/>
      <c r="VCE14" s="162"/>
      <c r="VCF14" s="162"/>
      <c r="VCG14" s="162"/>
      <c r="VCH14" s="162"/>
      <c r="VCI14" s="162"/>
      <c r="VCJ14" s="162"/>
      <c r="VCK14" s="162"/>
      <c r="VCL14" s="162"/>
      <c r="VCM14" s="162"/>
      <c r="VCN14" s="162"/>
      <c r="VCO14" s="162"/>
      <c r="VCP14" s="162"/>
      <c r="VCQ14" s="162"/>
      <c r="VCR14" s="162"/>
      <c r="VCS14" s="162"/>
      <c r="VCT14" s="162"/>
      <c r="VCU14" s="162"/>
      <c r="VCV14" s="162"/>
      <c r="VCW14" s="162"/>
      <c r="VCX14" s="162"/>
      <c r="VCY14" s="162"/>
      <c r="VCZ14" s="162"/>
      <c r="VDA14" s="162"/>
      <c r="VDB14" s="162"/>
      <c r="VDC14" s="162"/>
      <c r="VDD14" s="162"/>
      <c r="VDE14" s="162"/>
      <c r="VDF14" s="162"/>
      <c r="VDG14" s="162"/>
      <c r="VDH14" s="162"/>
      <c r="VDI14" s="162"/>
      <c r="VDJ14" s="162"/>
      <c r="VDK14" s="162"/>
      <c r="VDL14" s="162"/>
      <c r="VDM14" s="162"/>
      <c r="VDN14" s="162"/>
      <c r="VDO14" s="162"/>
      <c r="VDP14" s="162"/>
      <c r="VDQ14" s="162"/>
      <c r="VDR14" s="162"/>
      <c r="VDS14" s="162"/>
      <c r="VDT14" s="162"/>
      <c r="VDU14" s="162"/>
      <c r="VDV14" s="162"/>
      <c r="VDW14" s="162"/>
      <c r="VDX14" s="162"/>
      <c r="VDY14" s="162"/>
      <c r="VDZ14" s="162"/>
      <c r="VEA14" s="162"/>
      <c r="VEB14" s="162"/>
      <c r="VEC14" s="162"/>
      <c r="VED14" s="162"/>
      <c r="VEE14" s="162"/>
      <c r="VEF14" s="162"/>
      <c r="VEG14" s="162"/>
      <c r="VEH14" s="162"/>
      <c r="VEI14" s="162"/>
      <c r="VEJ14" s="162"/>
      <c r="VEK14" s="162"/>
      <c r="VEL14" s="162"/>
      <c r="VEM14" s="162"/>
      <c r="VEN14" s="162"/>
      <c r="VEO14" s="162"/>
      <c r="VEP14" s="162"/>
      <c r="VEQ14" s="162"/>
      <c r="VER14" s="162"/>
      <c r="VES14" s="162"/>
      <c r="VET14" s="162"/>
      <c r="VEU14" s="162"/>
      <c r="VEV14" s="162"/>
      <c r="VEW14" s="162"/>
      <c r="VEX14" s="162"/>
      <c r="VEY14" s="162"/>
      <c r="VEZ14" s="162"/>
      <c r="VFA14" s="162"/>
      <c r="VFB14" s="162"/>
      <c r="VFC14" s="162"/>
      <c r="VFD14" s="162"/>
      <c r="VFE14" s="162"/>
      <c r="VFF14" s="162"/>
      <c r="VFG14" s="162"/>
      <c r="VFH14" s="162"/>
      <c r="VFI14" s="162"/>
      <c r="VFJ14" s="162"/>
      <c r="VFK14" s="162"/>
      <c r="VFL14" s="162"/>
      <c r="VFM14" s="162"/>
      <c r="VFN14" s="162"/>
      <c r="VFO14" s="162"/>
      <c r="VFP14" s="162"/>
      <c r="VFQ14" s="162"/>
      <c r="VFR14" s="162"/>
      <c r="VFS14" s="162"/>
      <c r="VFT14" s="162"/>
      <c r="VFU14" s="162"/>
      <c r="VFV14" s="162"/>
      <c r="VFW14" s="162"/>
      <c r="VFX14" s="162"/>
      <c r="VFY14" s="162"/>
      <c r="VFZ14" s="162"/>
      <c r="VGA14" s="162"/>
      <c r="VGB14" s="162"/>
      <c r="VGC14" s="162"/>
      <c r="VGD14" s="162"/>
      <c r="VGE14" s="162"/>
      <c r="VGF14" s="162"/>
      <c r="VGG14" s="162"/>
      <c r="VGH14" s="162"/>
      <c r="VGI14" s="162"/>
      <c r="VGJ14" s="162"/>
      <c r="VGK14" s="162"/>
      <c r="VGL14" s="162"/>
      <c r="VGM14" s="162"/>
      <c r="VGN14" s="162"/>
      <c r="VGO14" s="162"/>
      <c r="VGP14" s="162"/>
      <c r="VGQ14" s="162"/>
      <c r="VGR14" s="162"/>
      <c r="VGS14" s="162"/>
      <c r="VGT14" s="162"/>
      <c r="VGU14" s="162"/>
      <c r="VGV14" s="162"/>
      <c r="VGW14" s="162"/>
      <c r="VGX14" s="162"/>
      <c r="VGY14" s="162"/>
      <c r="VGZ14" s="162"/>
      <c r="VHA14" s="162"/>
      <c r="VHB14" s="162"/>
      <c r="VHC14" s="162"/>
      <c r="VHD14" s="162"/>
      <c r="VHE14" s="162"/>
      <c r="VHF14" s="162"/>
      <c r="VHG14" s="162"/>
      <c r="VHH14" s="162"/>
      <c r="VHI14" s="162"/>
      <c r="VHJ14" s="162"/>
      <c r="VHK14" s="162"/>
      <c r="VHL14" s="162"/>
      <c r="VHM14" s="162"/>
      <c r="VHN14" s="162"/>
      <c r="VHO14" s="162"/>
      <c r="VHP14" s="162"/>
      <c r="VHQ14" s="162"/>
      <c r="VHR14" s="162"/>
      <c r="VHS14" s="162"/>
      <c r="VHT14" s="162"/>
      <c r="VHU14" s="162"/>
      <c r="VHV14" s="162"/>
      <c r="VHW14" s="162"/>
      <c r="VHX14" s="162"/>
      <c r="VHY14" s="162"/>
      <c r="VHZ14" s="162"/>
      <c r="VIA14" s="162"/>
      <c r="VIB14" s="162"/>
      <c r="VIC14" s="162"/>
      <c r="VID14" s="162"/>
      <c r="VIE14" s="162"/>
      <c r="VIF14" s="162"/>
      <c r="VIG14" s="162"/>
      <c r="VIH14" s="162"/>
      <c r="VII14" s="162"/>
      <c r="VIJ14" s="162"/>
      <c r="VIK14" s="162"/>
      <c r="VIL14" s="162"/>
      <c r="VIM14" s="162"/>
      <c r="VIN14" s="162"/>
      <c r="VIO14" s="162"/>
      <c r="VIP14" s="162"/>
      <c r="VIQ14" s="162"/>
      <c r="VIR14" s="162"/>
      <c r="VIS14" s="162"/>
      <c r="VIT14" s="162"/>
      <c r="VIU14" s="162"/>
      <c r="VIV14" s="162"/>
      <c r="VIW14" s="162"/>
      <c r="VIX14" s="162"/>
      <c r="VIY14" s="162"/>
      <c r="VIZ14" s="162"/>
      <c r="VJA14" s="162"/>
      <c r="VJB14" s="162"/>
      <c r="VJC14" s="162"/>
      <c r="VJD14" s="162"/>
      <c r="VJE14" s="162"/>
      <c r="VJF14" s="162"/>
      <c r="VJG14" s="162"/>
      <c r="VJH14" s="162"/>
      <c r="VJI14" s="162"/>
      <c r="VJJ14" s="162"/>
      <c r="VJK14" s="162"/>
      <c r="VJL14" s="162"/>
      <c r="VJM14" s="162"/>
      <c r="VJN14" s="162"/>
      <c r="VJO14" s="162"/>
      <c r="VJP14" s="162"/>
      <c r="VJQ14" s="162"/>
      <c r="VJR14" s="162"/>
      <c r="VJS14" s="162"/>
      <c r="VJT14" s="162"/>
      <c r="VJU14" s="162"/>
      <c r="VJV14" s="162"/>
      <c r="VJW14" s="162"/>
      <c r="VJX14" s="162"/>
      <c r="VJY14" s="162"/>
      <c r="VJZ14" s="162"/>
      <c r="VKA14" s="162"/>
      <c r="VKB14" s="162"/>
      <c r="VKC14" s="162"/>
      <c r="VKD14" s="162"/>
      <c r="VKE14" s="162"/>
      <c r="VKF14" s="162"/>
      <c r="VKG14" s="162"/>
      <c r="VKH14" s="162"/>
      <c r="VKI14" s="162"/>
      <c r="VKJ14" s="162"/>
      <c r="VKK14" s="162"/>
      <c r="VKL14" s="162"/>
      <c r="VKM14" s="162"/>
      <c r="VKN14" s="162"/>
      <c r="VKO14" s="162"/>
      <c r="VKP14" s="162"/>
      <c r="VKQ14" s="162"/>
      <c r="VKR14" s="162"/>
      <c r="VKS14" s="162"/>
      <c r="VKT14" s="162"/>
      <c r="VKU14" s="162"/>
      <c r="VKV14" s="162"/>
      <c r="VKW14" s="162"/>
      <c r="VKX14" s="162"/>
      <c r="VKY14" s="162"/>
      <c r="VKZ14" s="162"/>
      <c r="VLA14" s="162"/>
      <c r="VLB14" s="162"/>
      <c r="VLC14" s="162"/>
      <c r="VLD14" s="162"/>
      <c r="VLE14" s="162"/>
      <c r="VLF14" s="162"/>
      <c r="VLG14" s="162"/>
      <c r="VLH14" s="162"/>
      <c r="VLI14" s="162"/>
      <c r="VLJ14" s="162"/>
      <c r="VLK14" s="162"/>
      <c r="VLL14" s="162"/>
      <c r="VLM14" s="162"/>
      <c r="VLN14" s="162"/>
      <c r="VLO14" s="162"/>
      <c r="VLP14" s="162"/>
      <c r="VLQ14" s="162"/>
      <c r="VLR14" s="162"/>
      <c r="VLS14" s="162"/>
      <c r="VLT14" s="162"/>
      <c r="VLU14" s="162"/>
      <c r="VLV14" s="162"/>
      <c r="VLW14" s="162"/>
      <c r="VLX14" s="162"/>
      <c r="VLY14" s="162"/>
      <c r="VLZ14" s="162"/>
      <c r="VMA14" s="162"/>
      <c r="VMB14" s="162"/>
      <c r="VMC14" s="162"/>
      <c r="VMD14" s="162"/>
      <c r="VME14" s="162"/>
      <c r="VMF14" s="162"/>
      <c r="VMG14" s="162"/>
      <c r="VMH14" s="162"/>
      <c r="VMI14" s="162"/>
      <c r="VMJ14" s="162"/>
      <c r="VMK14" s="162"/>
      <c r="VML14" s="162"/>
      <c r="VMM14" s="162"/>
      <c r="VMN14" s="162"/>
      <c r="VMO14" s="162"/>
      <c r="VMP14" s="162"/>
      <c r="VMQ14" s="162"/>
      <c r="VMR14" s="162"/>
      <c r="VMS14" s="162"/>
      <c r="VMT14" s="162"/>
      <c r="VMU14" s="162"/>
      <c r="VMV14" s="162"/>
      <c r="VMW14" s="162"/>
      <c r="VMX14" s="162"/>
      <c r="VMY14" s="162"/>
      <c r="VMZ14" s="162"/>
      <c r="VNA14" s="162"/>
      <c r="VNB14" s="162"/>
      <c r="VNC14" s="162"/>
      <c r="VND14" s="162"/>
      <c r="VNE14" s="162"/>
      <c r="VNF14" s="162"/>
      <c r="VNG14" s="162"/>
      <c r="VNH14" s="162"/>
      <c r="VNI14" s="162"/>
      <c r="VNJ14" s="162"/>
      <c r="VNK14" s="162"/>
      <c r="VNL14" s="162"/>
      <c r="VNM14" s="162"/>
      <c r="VNN14" s="162"/>
      <c r="VNO14" s="162"/>
      <c r="VNP14" s="162"/>
      <c r="VNQ14" s="162"/>
      <c r="VNR14" s="162"/>
      <c r="VNS14" s="162"/>
      <c r="VNT14" s="162"/>
      <c r="VNU14" s="162"/>
      <c r="VNV14" s="162"/>
      <c r="VNW14" s="162"/>
      <c r="VNX14" s="162"/>
      <c r="VNY14" s="162"/>
      <c r="VNZ14" s="162"/>
      <c r="VOA14" s="162"/>
      <c r="VOB14" s="162"/>
      <c r="VOC14" s="162"/>
      <c r="VOD14" s="162"/>
      <c r="VOE14" s="162"/>
      <c r="VOF14" s="162"/>
      <c r="VOG14" s="162"/>
      <c r="VOH14" s="162"/>
      <c r="VOI14" s="162"/>
      <c r="VOJ14" s="162"/>
      <c r="VOK14" s="162"/>
      <c r="VOL14" s="162"/>
      <c r="VOM14" s="162"/>
      <c r="VON14" s="162"/>
      <c r="VOO14" s="162"/>
      <c r="VOP14" s="162"/>
      <c r="VOQ14" s="162"/>
      <c r="VOR14" s="162"/>
      <c r="VOS14" s="162"/>
      <c r="VOT14" s="162"/>
      <c r="VOU14" s="162"/>
      <c r="VOV14" s="162"/>
      <c r="VOW14" s="162"/>
      <c r="VOX14" s="162"/>
      <c r="VOY14" s="162"/>
      <c r="VOZ14" s="162"/>
      <c r="VPA14" s="162"/>
      <c r="VPB14" s="162"/>
      <c r="VPC14" s="162"/>
      <c r="VPD14" s="162"/>
      <c r="VPE14" s="162"/>
      <c r="VPF14" s="162"/>
      <c r="VPG14" s="162"/>
      <c r="VPH14" s="162"/>
      <c r="VPI14" s="162"/>
      <c r="VPJ14" s="162"/>
      <c r="VPK14" s="162"/>
      <c r="VPL14" s="162"/>
      <c r="VPM14" s="162"/>
      <c r="VPN14" s="162"/>
      <c r="VPO14" s="162"/>
      <c r="VPP14" s="162"/>
      <c r="VPQ14" s="162"/>
      <c r="VPR14" s="162"/>
      <c r="VPS14" s="162"/>
      <c r="VPT14" s="162"/>
      <c r="VPU14" s="162"/>
      <c r="VPV14" s="162"/>
      <c r="VPW14" s="162"/>
      <c r="VPX14" s="162"/>
      <c r="VPY14" s="162"/>
      <c r="VPZ14" s="162"/>
      <c r="VQA14" s="162"/>
      <c r="VQB14" s="162"/>
      <c r="VQC14" s="162"/>
      <c r="VQD14" s="162"/>
      <c r="VQE14" s="162"/>
      <c r="VQF14" s="162"/>
      <c r="VQG14" s="162"/>
      <c r="VQH14" s="162"/>
      <c r="VQI14" s="162"/>
      <c r="VQJ14" s="162"/>
      <c r="VQK14" s="162"/>
      <c r="VQL14" s="162"/>
      <c r="VQM14" s="162"/>
      <c r="VQN14" s="162"/>
      <c r="VQO14" s="162"/>
      <c r="VQP14" s="162"/>
      <c r="VQQ14" s="162"/>
      <c r="VQR14" s="162"/>
      <c r="VQS14" s="162"/>
      <c r="VQT14" s="162"/>
      <c r="VQU14" s="162"/>
      <c r="VQV14" s="162"/>
      <c r="VQW14" s="162"/>
      <c r="VQX14" s="162"/>
      <c r="VQY14" s="162"/>
      <c r="VQZ14" s="162"/>
      <c r="VRA14" s="162"/>
      <c r="VRB14" s="162"/>
      <c r="VRC14" s="162"/>
      <c r="VRD14" s="162"/>
      <c r="VRE14" s="162"/>
      <c r="VRF14" s="162"/>
      <c r="VRG14" s="162"/>
      <c r="VRH14" s="162"/>
      <c r="VRI14" s="162"/>
      <c r="VRJ14" s="162"/>
      <c r="VRK14" s="162"/>
      <c r="VRL14" s="162"/>
      <c r="VRM14" s="162"/>
      <c r="VRN14" s="162"/>
      <c r="VRO14" s="162"/>
      <c r="VRP14" s="162"/>
      <c r="VRQ14" s="162"/>
      <c r="VRR14" s="162"/>
      <c r="VRS14" s="162"/>
      <c r="VRT14" s="162"/>
      <c r="VRU14" s="162"/>
      <c r="VRV14" s="162"/>
      <c r="VRW14" s="162"/>
      <c r="VRX14" s="162"/>
      <c r="VRY14" s="162"/>
      <c r="VRZ14" s="162"/>
      <c r="VSA14" s="162"/>
      <c r="VSB14" s="162"/>
      <c r="VSC14" s="162"/>
      <c r="VSD14" s="162"/>
      <c r="VSE14" s="162"/>
      <c r="VSF14" s="162"/>
      <c r="VSG14" s="162"/>
      <c r="VSH14" s="162"/>
      <c r="VSI14" s="162"/>
      <c r="VSJ14" s="162"/>
      <c r="VSK14" s="162"/>
      <c r="VSL14" s="162"/>
      <c r="VSM14" s="162"/>
      <c r="VSN14" s="162"/>
      <c r="VSO14" s="162"/>
      <c r="VSP14" s="162"/>
      <c r="VSQ14" s="162"/>
      <c r="VSR14" s="162"/>
      <c r="VSS14" s="162"/>
      <c r="VST14" s="162"/>
      <c r="VSU14" s="162"/>
      <c r="VSV14" s="162"/>
      <c r="VSW14" s="162"/>
      <c r="VSX14" s="162"/>
      <c r="VSY14" s="162"/>
      <c r="VSZ14" s="162"/>
      <c r="VTA14" s="162"/>
      <c r="VTB14" s="162"/>
      <c r="VTC14" s="162"/>
      <c r="VTD14" s="162"/>
      <c r="VTE14" s="162"/>
      <c r="VTF14" s="162"/>
      <c r="VTG14" s="162"/>
      <c r="VTH14" s="162"/>
      <c r="VTI14" s="162"/>
      <c r="VTJ14" s="162"/>
      <c r="VTK14" s="162"/>
      <c r="VTL14" s="162"/>
      <c r="VTM14" s="162"/>
      <c r="VTN14" s="162"/>
      <c r="VTO14" s="162"/>
      <c r="VTP14" s="162"/>
      <c r="VTQ14" s="162"/>
      <c r="VTR14" s="162"/>
      <c r="VTS14" s="162"/>
      <c r="VTT14" s="162"/>
      <c r="VTU14" s="162"/>
      <c r="VTV14" s="162"/>
      <c r="VTW14" s="162"/>
      <c r="VTX14" s="162"/>
      <c r="VTY14" s="162"/>
      <c r="VTZ14" s="162"/>
      <c r="VUA14" s="162"/>
      <c r="VUB14" s="162"/>
      <c r="VUC14" s="162"/>
      <c r="VUD14" s="162"/>
      <c r="VUE14" s="162"/>
      <c r="VUF14" s="162"/>
      <c r="VUG14" s="162"/>
      <c r="VUH14" s="162"/>
      <c r="VUI14" s="162"/>
      <c r="VUJ14" s="162"/>
      <c r="VUK14" s="162"/>
      <c r="VUL14" s="162"/>
      <c r="VUM14" s="162"/>
      <c r="VUN14" s="162"/>
      <c r="VUO14" s="162"/>
      <c r="VUP14" s="162"/>
      <c r="VUQ14" s="162"/>
      <c r="VUR14" s="162"/>
      <c r="VUS14" s="162"/>
      <c r="VUT14" s="162"/>
      <c r="VUU14" s="162"/>
      <c r="VUV14" s="162"/>
      <c r="VUW14" s="162"/>
      <c r="VUX14" s="162"/>
      <c r="VUY14" s="162"/>
      <c r="VUZ14" s="162"/>
      <c r="VVA14" s="162"/>
      <c r="VVB14" s="162"/>
      <c r="VVC14" s="162"/>
      <c r="VVD14" s="162"/>
      <c r="VVE14" s="162"/>
      <c r="VVF14" s="162"/>
      <c r="VVG14" s="162"/>
      <c r="VVH14" s="162"/>
      <c r="VVI14" s="162"/>
      <c r="VVJ14" s="162"/>
      <c r="VVK14" s="162"/>
      <c r="VVL14" s="162"/>
      <c r="VVM14" s="162"/>
      <c r="VVN14" s="162"/>
      <c r="VVO14" s="162"/>
      <c r="VVP14" s="162"/>
      <c r="VVQ14" s="162"/>
      <c r="VVR14" s="162"/>
      <c r="VVS14" s="162"/>
      <c r="VVT14" s="162"/>
      <c r="VVU14" s="162"/>
      <c r="VVV14" s="162"/>
      <c r="VVW14" s="162"/>
      <c r="VVX14" s="162"/>
      <c r="VVY14" s="162"/>
      <c r="VVZ14" s="162"/>
      <c r="VWA14" s="162"/>
      <c r="VWB14" s="162"/>
      <c r="VWC14" s="162"/>
      <c r="VWD14" s="162"/>
      <c r="VWE14" s="162"/>
      <c r="VWF14" s="162"/>
      <c r="VWG14" s="162"/>
      <c r="VWH14" s="162"/>
      <c r="VWI14" s="162"/>
      <c r="VWJ14" s="162"/>
      <c r="VWK14" s="162"/>
      <c r="VWL14" s="162"/>
      <c r="VWM14" s="162"/>
      <c r="VWN14" s="162"/>
      <c r="VWO14" s="162"/>
      <c r="VWP14" s="162"/>
      <c r="VWQ14" s="162"/>
      <c r="VWR14" s="162"/>
      <c r="VWS14" s="162"/>
      <c r="VWT14" s="162"/>
      <c r="VWU14" s="162"/>
      <c r="VWV14" s="162"/>
      <c r="VWW14" s="162"/>
      <c r="VWX14" s="162"/>
      <c r="VWY14" s="162"/>
      <c r="VWZ14" s="162"/>
      <c r="VXA14" s="162"/>
      <c r="VXB14" s="162"/>
      <c r="VXC14" s="162"/>
      <c r="VXD14" s="162"/>
      <c r="VXE14" s="162"/>
      <c r="VXF14" s="162"/>
      <c r="VXG14" s="162"/>
      <c r="VXH14" s="162"/>
      <c r="VXI14" s="162"/>
      <c r="VXJ14" s="162"/>
      <c r="VXK14" s="162"/>
      <c r="VXL14" s="162"/>
      <c r="VXM14" s="162"/>
      <c r="VXN14" s="162"/>
      <c r="VXO14" s="162"/>
      <c r="VXP14" s="162"/>
      <c r="VXQ14" s="162"/>
      <c r="VXR14" s="162"/>
      <c r="VXS14" s="162"/>
      <c r="VXT14" s="162"/>
      <c r="VXU14" s="162"/>
      <c r="VXV14" s="162"/>
      <c r="VXW14" s="162"/>
      <c r="VXX14" s="162"/>
      <c r="VXY14" s="162"/>
      <c r="VXZ14" s="162"/>
      <c r="VYA14" s="162"/>
      <c r="VYB14" s="162"/>
      <c r="VYC14" s="162"/>
      <c r="VYD14" s="162"/>
      <c r="VYE14" s="162"/>
      <c r="VYF14" s="162"/>
      <c r="VYG14" s="162"/>
      <c r="VYH14" s="162"/>
      <c r="VYI14" s="162"/>
      <c r="VYJ14" s="162"/>
      <c r="VYK14" s="162"/>
      <c r="VYL14" s="162"/>
      <c r="VYM14" s="162"/>
      <c r="VYN14" s="162"/>
      <c r="VYO14" s="162"/>
      <c r="VYP14" s="162"/>
      <c r="VYQ14" s="162"/>
      <c r="VYR14" s="162"/>
      <c r="VYS14" s="162"/>
      <c r="VYT14" s="162"/>
      <c r="VYU14" s="162"/>
      <c r="VYV14" s="162"/>
      <c r="VYW14" s="162"/>
      <c r="VYX14" s="162"/>
      <c r="VYY14" s="162"/>
      <c r="VYZ14" s="162"/>
      <c r="VZA14" s="162"/>
      <c r="VZB14" s="162"/>
      <c r="VZC14" s="162"/>
      <c r="VZD14" s="162"/>
      <c r="VZE14" s="162"/>
      <c r="VZF14" s="162"/>
      <c r="VZG14" s="162"/>
      <c r="VZH14" s="162"/>
      <c r="VZI14" s="162"/>
      <c r="VZJ14" s="162"/>
      <c r="VZK14" s="162"/>
      <c r="VZL14" s="162"/>
      <c r="VZM14" s="162"/>
      <c r="VZN14" s="162"/>
      <c r="VZO14" s="162"/>
      <c r="VZP14" s="162"/>
      <c r="VZQ14" s="162"/>
      <c r="VZR14" s="162"/>
      <c r="VZS14" s="162"/>
      <c r="VZT14" s="162"/>
      <c r="VZU14" s="162"/>
      <c r="VZV14" s="162"/>
      <c r="VZW14" s="162"/>
      <c r="VZX14" s="162"/>
      <c r="VZY14" s="162"/>
      <c r="VZZ14" s="162"/>
      <c r="WAA14" s="162"/>
      <c r="WAB14" s="162"/>
      <c r="WAC14" s="162"/>
      <c r="WAD14" s="162"/>
      <c r="WAE14" s="162"/>
      <c r="WAF14" s="162"/>
      <c r="WAG14" s="162"/>
      <c r="WAH14" s="162"/>
      <c r="WAI14" s="162"/>
      <c r="WAJ14" s="162"/>
      <c r="WAK14" s="162"/>
      <c r="WAL14" s="162"/>
      <c r="WAM14" s="162"/>
      <c r="WAN14" s="162"/>
      <c r="WAO14" s="162"/>
      <c r="WAP14" s="162"/>
      <c r="WAQ14" s="162"/>
      <c r="WAR14" s="162"/>
      <c r="WAS14" s="162"/>
      <c r="WAT14" s="162"/>
      <c r="WAU14" s="162"/>
      <c r="WAV14" s="162"/>
      <c r="WAW14" s="162"/>
      <c r="WAX14" s="162"/>
      <c r="WAY14" s="162"/>
      <c r="WAZ14" s="162"/>
      <c r="WBA14" s="162"/>
      <c r="WBB14" s="162"/>
      <c r="WBC14" s="162"/>
      <c r="WBD14" s="162"/>
      <c r="WBE14" s="162"/>
      <c r="WBF14" s="162"/>
      <c r="WBG14" s="162"/>
      <c r="WBH14" s="162"/>
      <c r="WBI14" s="162"/>
      <c r="WBJ14" s="162"/>
      <c r="WBK14" s="162"/>
      <c r="WBL14" s="162"/>
      <c r="WBM14" s="162"/>
      <c r="WBN14" s="162"/>
      <c r="WBO14" s="162"/>
      <c r="WBP14" s="162"/>
      <c r="WBQ14" s="162"/>
      <c r="WBR14" s="162"/>
      <c r="WBS14" s="162"/>
      <c r="WBT14" s="162"/>
      <c r="WBU14" s="162"/>
      <c r="WBV14" s="162"/>
      <c r="WBW14" s="162"/>
      <c r="WBX14" s="162"/>
      <c r="WBY14" s="162"/>
      <c r="WBZ14" s="162"/>
      <c r="WCA14" s="162"/>
      <c r="WCB14" s="162"/>
      <c r="WCC14" s="162"/>
      <c r="WCD14" s="162"/>
      <c r="WCE14" s="162"/>
      <c r="WCF14" s="162"/>
      <c r="WCG14" s="162"/>
      <c r="WCH14" s="162"/>
      <c r="WCI14" s="162"/>
      <c r="WCJ14" s="162"/>
      <c r="WCK14" s="162"/>
      <c r="WCL14" s="162"/>
      <c r="WCM14" s="162"/>
      <c r="WCN14" s="162"/>
      <c r="WCO14" s="162"/>
      <c r="WCP14" s="162"/>
      <c r="WCQ14" s="162"/>
      <c r="WCR14" s="162"/>
      <c r="WCS14" s="162"/>
      <c r="WCT14" s="162"/>
      <c r="WCU14" s="162"/>
      <c r="WCV14" s="162"/>
      <c r="WCW14" s="162"/>
      <c r="WCX14" s="162"/>
      <c r="WCY14" s="162"/>
      <c r="WCZ14" s="162"/>
      <c r="WDA14" s="162"/>
      <c r="WDB14" s="162"/>
      <c r="WDC14" s="162"/>
      <c r="WDD14" s="162"/>
      <c r="WDE14" s="162"/>
      <c r="WDF14" s="162"/>
      <c r="WDG14" s="162"/>
      <c r="WDH14" s="162"/>
      <c r="WDI14" s="162"/>
      <c r="WDJ14" s="162"/>
      <c r="WDK14" s="162"/>
      <c r="WDL14" s="162"/>
      <c r="WDM14" s="162"/>
      <c r="WDN14" s="162"/>
      <c r="WDO14" s="162"/>
      <c r="WDP14" s="162"/>
      <c r="WDQ14" s="162"/>
      <c r="WDR14" s="162"/>
      <c r="WDS14" s="162"/>
      <c r="WDT14" s="162"/>
      <c r="WDU14" s="162"/>
      <c r="WDV14" s="162"/>
      <c r="WDW14" s="162"/>
      <c r="WDX14" s="162"/>
      <c r="WDY14" s="162"/>
      <c r="WDZ14" s="162"/>
      <c r="WEA14" s="162"/>
      <c r="WEB14" s="162"/>
      <c r="WEC14" s="162"/>
      <c r="WED14" s="162"/>
      <c r="WEE14" s="162"/>
      <c r="WEF14" s="162"/>
      <c r="WEG14" s="162"/>
      <c r="WEH14" s="162"/>
      <c r="WEI14" s="162"/>
      <c r="WEJ14" s="162"/>
      <c r="WEK14" s="162"/>
      <c r="WEL14" s="162"/>
      <c r="WEM14" s="162"/>
      <c r="WEN14" s="162"/>
      <c r="WEO14" s="162"/>
      <c r="WEP14" s="162"/>
      <c r="WEQ14" s="162"/>
      <c r="WER14" s="162"/>
      <c r="WES14" s="162"/>
      <c r="WET14" s="162"/>
      <c r="WEU14" s="162"/>
      <c r="WEV14" s="162"/>
      <c r="WEW14" s="162"/>
      <c r="WEX14" s="162"/>
      <c r="WEY14" s="162"/>
      <c r="WEZ14" s="162"/>
      <c r="WFA14" s="162"/>
      <c r="WFB14" s="162"/>
      <c r="WFC14" s="162"/>
      <c r="WFD14" s="162"/>
      <c r="WFE14" s="162"/>
      <c r="WFF14" s="162"/>
      <c r="WFG14" s="162"/>
      <c r="WFH14" s="162"/>
      <c r="WFI14" s="162"/>
      <c r="WFJ14" s="162"/>
      <c r="WFK14" s="162"/>
      <c r="WFL14" s="162"/>
      <c r="WFM14" s="162"/>
      <c r="WFN14" s="162"/>
      <c r="WFO14" s="162"/>
      <c r="WFP14" s="162"/>
      <c r="WFQ14" s="162"/>
      <c r="WFR14" s="162"/>
      <c r="WFS14" s="162"/>
      <c r="WFT14" s="162"/>
      <c r="WFU14" s="162"/>
      <c r="WFV14" s="162"/>
      <c r="WFW14" s="162"/>
      <c r="WFX14" s="162"/>
      <c r="WFY14" s="162"/>
      <c r="WFZ14" s="162"/>
      <c r="WGA14" s="162"/>
      <c r="WGB14" s="162"/>
      <c r="WGC14" s="162"/>
      <c r="WGD14" s="162"/>
      <c r="WGE14" s="162"/>
      <c r="WGF14" s="162"/>
      <c r="WGG14" s="162"/>
      <c r="WGH14" s="162"/>
      <c r="WGI14" s="162"/>
      <c r="WGJ14" s="162"/>
      <c r="WGK14" s="162"/>
      <c r="WGL14" s="162"/>
      <c r="WGM14" s="162"/>
      <c r="WGN14" s="162"/>
      <c r="WGO14" s="162"/>
      <c r="WGP14" s="162"/>
      <c r="WGQ14" s="162"/>
      <c r="WGR14" s="162"/>
      <c r="WGS14" s="162"/>
      <c r="WGT14" s="162"/>
      <c r="WGU14" s="162"/>
      <c r="WGV14" s="162"/>
      <c r="WGW14" s="162"/>
      <c r="WGX14" s="162"/>
      <c r="WGY14" s="162"/>
      <c r="WGZ14" s="162"/>
      <c r="WHA14" s="162"/>
      <c r="WHB14" s="162"/>
      <c r="WHC14" s="162"/>
      <c r="WHD14" s="162"/>
      <c r="WHE14" s="162"/>
      <c r="WHF14" s="162"/>
      <c r="WHG14" s="162"/>
      <c r="WHH14" s="162"/>
      <c r="WHI14" s="162"/>
      <c r="WHJ14" s="162"/>
      <c r="WHK14" s="162"/>
      <c r="WHL14" s="162"/>
      <c r="WHM14" s="162"/>
      <c r="WHN14" s="162"/>
      <c r="WHO14" s="162"/>
      <c r="WHP14" s="162"/>
      <c r="WHQ14" s="162"/>
      <c r="WHR14" s="162"/>
      <c r="WHS14" s="162"/>
      <c r="WHT14" s="162"/>
      <c r="WHU14" s="162"/>
      <c r="WHV14" s="162"/>
      <c r="WHW14" s="162"/>
      <c r="WHX14" s="162"/>
      <c r="WHY14" s="162"/>
      <c r="WHZ14" s="162"/>
      <c r="WIA14" s="162"/>
      <c r="WIB14" s="162"/>
      <c r="WIC14" s="162"/>
      <c r="WID14" s="162"/>
      <c r="WIE14" s="162"/>
      <c r="WIF14" s="162"/>
      <c r="WIG14" s="162"/>
      <c r="WIH14" s="162"/>
      <c r="WII14" s="162"/>
      <c r="WIJ14" s="162"/>
      <c r="WIK14" s="162"/>
      <c r="WIL14" s="162"/>
      <c r="WIM14" s="162"/>
      <c r="WIN14" s="162"/>
      <c r="WIO14" s="162"/>
      <c r="WIP14" s="162"/>
      <c r="WIQ14" s="162"/>
      <c r="WIR14" s="162"/>
      <c r="WIS14" s="162"/>
      <c r="WIT14" s="162"/>
      <c r="WIU14" s="162"/>
      <c r="WIV14" s="162"/>
      <c r="WIW14" s="162"/>
      <c r="WIX14" s="162"/>
      <c r="WIY14" s="162"/>
      <c r="WIZ14" s="162"/>
      <c r="WJA14" s="162"/>
      <c r="WJB14" s="162"/>
      <c r="WJC14" s="162"/>
      <c r="WJD14" s="162"/>
      <c r="WJE14" s="162"/>
      <c r="WJF14" s="162"/>
      <c r="WJG14" s="162"/>
      <c r="WJH14" s="162"/>
      <c r="WJI14" s="162"/>
      <c r="WJJ14" s="162"/>
      <c r="WJK14" s="162"/>
      <c r="WJL14" s="162"/>
      <c r="WJM14" s="162"/>
      <c r="WJN14" s="162"/>
      <c r="WJO14" s="162"/>
      <c r="WJP14" s="162"/>
      <c r="WJQ14" s="162"/>
      <c r="WJR14" s="162"/>
      <c r="WJS14" s="162"/>
      <c r="WJT14" s="162"/>
      <c r="WJU14" s="162"/>
      <c r="WJV14" s="162"/>
      <c r="WJW14" s="162"/>
      <c r="WJX14" s="162"/>
      <c r="WJY14" s="162"/>
      <c r="WJZ14" s="162"/>
      <c r="WKA14" s="162"/>
      <c r="WKB14" s="162"/>
      <c r="WKC14" s="162"/>
      <c r="WKD14" s="162"/>
      <c r="WKE14" s="162"/>
      <c r="WKF14" s="162"/>
      <c r="WKG14" s="162"/>
      <c r="WKH14" s="162"/>
      <c r="WKI14" s="162"/>
      <c r="WKJ14" s="162"/>
      <c r="WKK14" s="162"/>
      <c r="WKL14" s="162"/>
      <c r="WKM14" s="162"/>
      <c r="WKN14" s="162"/>
      <c r="WKO14" s="162"/>
      <c r="WKP14" s="162"/>
      <c r="WKQ14" s="162"/>
      <c r="WKR14" s="162"/>
      <c r="WKS14" s="162"/>
      <c r="WKT14" s="162"/>
      <c r="WKU14" s="162"/>
      <c r="WKV14" s="162"/>
      <c r="WKW14" s="162"/>
      <c r="WKX14" s="162"/>
      <c r="WKY14" s="162"/>
      <c r="WKZ14" s="162"/>
      <c r="WLA14" s="162"/>
      <c r="WLB14" s="162"/>
      <c r="WLC14" s="162"/>
      <c r="WLD14" s="162"/>
      <c r="WLE14" s="162"/>
      <c r="WLF14" s="162"/>
      <c r="WLG14" s="162"/>
      <c r="WLH14" s="162"/>
      <c r="WLI14" s="162"/>
      <c r="WLJ14" s="162"/>
      <c r="WLK14" s="162"/>
      <c r="WLL14" s="162"/>
      <c r="WLM14" s="162"/>
      <c r="WLN14" s="162"/>
      <c r="WLO14" s="162"/>
      <c r="WLP14" s="162"/>
      <c r="WLQ14" s="162"/>
      <c r="WLR14" s="162"/>
      <c r="WLS14" s="162"/>
      <c r="WLT14" s="162"/>
      <c r="WLU14" s="162"/>
      <c r="WLV14" s="162"/>
      <c r="WLW14" s="162"/>
      <c r="WLX14" s="162"/>
      <c r="WLY14" s="162"/>
      <c r="WLZ14" s="162"/>
      <c r="WMA14" s="162"/>
      <c r="WMB14" s="162"/>
      <c r="WMC14" s="162"/>
      <c r="WMD14" s="162"/>
      <c r="WME14" s="162"/>
      <c r="WMF14" s="162"/>
      <c r="WMG14" s="162"/>
      <c r="WMH14" s="162"/>
      <c r="WMI14" s="162"/>
      <c r="WMJ14" s="162"/>
      <c r="WMK14" s="162"/>
      <c r="WML14" s="162"/>
      <c r="WMM14" s="162"/>
      <c r="WMN14" s="162"/>
      <c r="WMO14" s="162"/>
      <c r="WMP14" s="162"/>
      <c r="WMQ14" s="162"/>
      <c r="WMR14" s="162"/>
      <c r="WMS14" s="162"/>
      <c r="WMT14" s="162"/>
      <c r="WMU14" s="162"/>
      <c r="WMV14" s="162"/>
      <c r="WMW14" s="162"/>
      <c r="WMX14" s="162"/>
      <c r="WMY14" s="162"/>
      <c r="WMZ14" s="162"/>
      <c r="WNA14" s="162"/>
      <c r="WNB14" s="162"/>
      <c r="WNC14" s="162"/>
      <c r="WND14" s="162"/>
      <c r="WNE14" s="162"/>
      <c r="WNF14" s="162"/>
      <c r="WNG14" s="162"/>
      <c r="WNH14" s="162"/>
      <c r="WNI14" s="162"/>
      <c r="WNJ14" s="162"/>
      <c r="WNK14" s="162"/>
      <c r="WNL14" s="162"/>
      <c r="WNM14" s="162"/>
      <c r="WNN14" s="162"/>
      <c r="WNO14" s="162"/>
      <c r="WNP14" s="162"/>
      <c r="WNQ14" s="162"/>
      <c r="WNR14" s="162"/>
      <c r="WNS14" s="162"/>
      <c r="WNT14" s="162"/>
      <c r="WNU14" s="162"/>
      <c r="WNV14" s="162"/>
      <c r="WNW14" s="162"/>
      <c r="WNX14" s="162"/>
      <c r="WNY14" s="162"/>
      <c r="WNZ14" s="162"/>
      <c r="WOA14" s="162"/>
      <c r="WOB14" s="162"/>
      <c r="WOC14" s="162"/>
      <c r="WOD14" s="162"/>
      <c r="WOE14" s="162"/>
      <c r="WOF14" s="162"/>
      <c r="WOG14" s="162"/>
      <c r="WOH14" s="162"/>
      <c r="WOI14" s="162"/>
      <c r="WOJ14" s="162"/>
      <c r="WOK14" s="162"/>
      <c r="WOL14" s="162"/>
      <c r="WOM14" s="162"/>
      <c r="WON14" s="162"/>
      <c r="WOO14" s="162"/>
      <c r="WOP14" s="162"/>
      <c r="WOQ14" s="162"/>
      <c r="WOR14" s="162"/>
      <c r="WOS14" s="162"/>
      <c r="WOT14" s="162"/>
      <c r="WOU14" s="162"/>
      <c r="WOV14" s="162"/>
      <c r="WOW14" s="162"/>
      <c r="WOX14" s="162"/>
      <c r="WOY14" s="162"/>
      <c r="WOZ14" s="162"/>
      <c r="WPA14" s="162"/>
      <c r="WPB14" s="162"/>
      <c r="WPC14" s="162"/>
      <c r="WPD14" s="162"/>
      <c r="WPE14" s="162"/>
      <c r="WPF14" s="162"/>
      <c r="WPG14" s="162"/>
      <c r="WPH14" s="162"/>
      <c r="WPI14" s="162"/>
      <c r="WPJ14" s="162"/>
      <c r="WPK14" s="162"/>
      <c r="WPL14" s="162"/>
      <c r="WPM14" s="162"/>
      <c r="WPN14" s="162"/>
      <c r="WPO14" s="162"/>
      <c r="WPP14" s="162"/>
      <c r="WPQ14" s="162"/>
      <c r="WPR14" s="162"/>
      <c r="WPS14" s="162"/>
      <c r="WPT14" s="162"/>
      <c r="WPU14" s="162"/>
      <c r="WPV14" s="162"/>
      <c r="WPW14" s="162"/>
      <c r="WPX14" s="162"/>
      <c r="WPY14" s="162"/>
      <c r="WPZ14" s="162"/>
      <c r="WQA14" s="162"/>
      <c r="WQB14" s="162"/>
      <c r="WQC14" s="162"/>
      <c r="WQD14" s="162"/>
      <c r="WQE14" s="162"/>
      <c r="WQF14" s="162"/>
      <c r="WQG14" s="162"/>
      <c r="WQH14" s="162"/>
      <c r="WQI14" s="162"/>
      <c r="WQJ14" s="162"/>
      <c r="WQK14" s="162"/>
      <c r="WQL14" s="162"/>
      <c r="WQM14" s="162"/>
      <c r="WQN14" s="162"/>
      <c r="WQO14" s="162"/>
      <c r="WQP14" s="162"/>
      <c r="WQQ14" s="162"/>
      <c r="WQR14" s="162"/>
      <c r="WQS14" s="162"/>
      <c r="WQT14" s="162"/>
      <c r="WQU14" s="162"/>
      <c r="WQV14" s="162"/>
      <c r="WQW14" s="162"/>
      <c r="WQX14" s="162"/>
      <c r="WQY14" s="162"/>
      <c r="WQZ14" s="162"/>
      <c r="WRA14" s="162"/>
      <c r="WRB14" s="162"/>
      <c r="WRC14" s="162"/>
      <c r="WRD14" s="162"/>
      <c r="WRE14" s="162"/>
      <c r="WRF14" s="162"/>
      <c r="WRG14" s="162"/>
      <c r="WRH14" s="162"/>
      <c r="WRI14" s="162"/>
      <c r="WRJ14" s="162"/>
      <c r="WRK14" s="162"/>
      <c r="WRL14" s="162"/>
      <c r="WRM14" s="162"/>
      <c r="WRN14" s="162"/>
      <c r="WRO14" s="162"/>
      <c r="WRP14" s="162"/>
      <c r="WRQ14" s="162"/>
      <c r="WRR14" s="162"/>
      <c r="WRS14" s="162"/>
      <c r="WRT14" s="162"/>
      <c r="WRU14" s="162"/>
      <c r="WRV14" s="162"/>
      <c r="WRW14" s="162"/>
      <c r="WRX14" s="162"/>
      <c r="WRY14" s="162"/>
      <c r="WRZ14" s="162"/>
      <c r="WSA14" s="162"/>
      <c r="WSB14" s="162"/>
      <c r="WSC14" s="162"/>
      <c r="WSD14" s="162"/>
      <c r="WSE14" s="162"/>
      <c r="WSF14" s="162"/>
      <c r="WSG14" s="162"/>
      <c r="WSH14" s="162"/>
      <c r="WSI14" s="162"/>
      <c r="WSJ14" s="162"/>
      <c r="WSK14" s="162"/>
      <c r="WSL14" s="162"/>
      <c r="WSM14" s="162"/>
      <c r="WSN14" s="162"/>
      <c r="WSO14" s="162"/>
      <c r="WSP14" s="162"/>
      <c r="WSQ14" s="162"/>
      <c r="WSR14" s="162"/>
      <c r="WSS14" s="162"/>
      <c r="WST14" s="162"/>
      <c r="WSU14" s="162"/>
      <c r="WSV14" s="162"/>
      <c r="WSW14" s="162"/>
      <c r="WSX14" s="162"/>
      <c r="WSY14" s="162"/>
      <c r="WSZ14" s="162"/>
      <c r="WTA14" s="162"/>
      <c r="WTB14" s="162"/>
      <c r="WTC14" s="162"/>
      <c r="WTD14" s="162"/>
      <c r="WTE14" s="162"/>
      <c r="WTF14" s="162"/>
      <c r="WTG14" s="162"/>
      <c r="WTH14" s="162"/>
      <c r="WTI14" s="162"/>
      <c r="WTJ14" s="162"/>
      <c r="WTK14" s="162"/>
      <c r="WTL14" s="162"/>
      <c r="WTM14" s="162"/>
      <c r="WTN14" s="162"/>
      <c r="WTO14" s="162"/>
      <c r="WTP14" s="162"/>
      <c r="WTQ14" s="162"/>
      <c r="WTR14" s="162"/>
      <c r="WTS14" s="162"/>
      <c r="WTT14" s="162"/>
      <c r="WTU14" s="162"/>
      <c r="WTV14" s="162"/>
      <c r="WTW14" s="162"/>
      <c r="WTX14" s="162"/>
      <c r="WTY14" s="162"/>
      <c r="WTZ14" s="162"/>
      <c r="WUA14" s="162"/>
      <c r="WUB14" s="162"/>
      <c r="WUC14" s="162"/>
      <c r="WUD14" s="162"/>
      <c r="WUE14" s="162"/>
      <c r="WUF14" s="162"/>
      <c r="WUG14" s="162"/>
      <c r="WUH14" s="162"/>
      <c r="WUI14" s="162"/>
      <c r="WUJ14" s="162"/>
      <c r="WUK14" s="162"/>
      <c r="WUL14" s="162"/>
      <c r="WUM14" s="162"/>
      <c r="WUN14" s="162"/>
      <c r="WUO14" s="162"/>
      <c r="WUP14" s="162"/>
      <c r="WUQ14" s="162"/>
      <c r="WUR14" s="162"/>
      <c r="WUS14" s="162"/>
      <c r="WUT14" s="162"/>
      <c r="WUU14" s="162"/>
      <c r="WUV14" s="162"/>
      <c r="WUW14" s="162"/>
      <c r="WUX14" s="162"/>
      <c r="WUY14" s="162"/>
      <c r="WUZ14" s="162"/>
      <c r="WVA14" s="162"/>
      <c r="WVB14" s="162"/>
      <c r="WVC14" s="162"/>
      <c r="WVD14" s="162"/>
      <c r="WVE14" s="162"/>
      <c r="WVF14" s="162"/>
      <c r="WVG14" s="162"/>
      <c r="WVH14" s="162"/>
      <c r="WVI14" s="162"/>
      <c r="WVJ14" s="162"/>
      <c r="WVK14" s="162"/>
      <c r="WVL14" s="162"/>
      <c r="WVM14" s="162"/>
      <c r="WVN14" s="162"/>
      <c r="WVO14" s="162"/>
      <c r="WVP14" s="162"/>
      <c r="WVQ14" s="162"/>
      <c r="WVR14" s="162"/>
      <c r="WVS14" s="162"/>
      <c r="WVT14" s="162"/>
      <c r="WVU14" s="162"/>
      <c r="WVV14" s="162"/>
      <c r="WVW14" s="162"/>
      <c r="WVX14" s="162"/>
      <c r="WVY14" s="162"/>
      <c r="WVZ14" s="162"/>
      <c r="WWA14" s="162"/>
      <c r="WWB14" s="162"/>
      <c r="WWC14" s="162"/>
      <c r="WWD14" s="162"/>
      <c r="WWE14" s="162"/>
      <c r="WWF14" s="162"/>
      <c r="WWG14" s="162"/>
      <c r="WWH14" s="162"/>
      <c r="WWI14" s="162"/>
      <c r="WWJ14" s="162"/>
      <c r="WWK14" s="162"/>
      <c r="WWL14" s="162"/>
      <c r="WWM14" s="162"/>
      <c r="WWN14" s="162"/>
      <c r="WWO14" s="162"/>
      <c r="WWP14" s="162"/>
      <c r="WWQ14" s="162"/>
      <c r="WWR14" s="162"/>
      <c r="WWS14" s="162"/>
      <c r="WWT14" s="162"/>
      <c r="WWU14" s="162"/>
      <c r="WWV14" s="162"/>
      <c r="WWW14" s="162"/>
      <c r="WWX14" s="162"/>
      <c r="WWY14" s="162"/>
      <c r="WWZ14" s="162"/>
      <c r="WXA14" s="162"/>
      <c r="WXB14" s="162"/>
      <c r="WXC14" s="162"/>
      <c r="WXD14" s="162"/>
      <c r="WXE14" s="162"/>
      <c r="WXF14" s="162"/>
      <c r="WXG14" s="162"/>
      <c r="WXH14" s="162"/>
      <c r="WXI14" s="162"/>
      <c r="WXJ14" s="162"/>
      <c r="WXK14" s="162"/>
      <c r="WXL14" s="162"/>
      <c r="WXM14" s="162"/>
      <c r="WXN14" s="162"/>
      <c r="WXO14" s="162"/>
      <c r="WXP14" s="162"/>
      <c r="WXQ14" s="162"/>
      <c r="WXR14" s="162"/>
      <c r="WXS14" s="162"/>
      <c r="WXT14" s="162"/>
      <c r="WXU14" s="162"/>
      <c r="WXV14" s="162"/>
      <c r="WXW14" s="162"/>
      <c r="WXX14" s="162"/>
      <c r="WXY14" s="162"/>
      <c r="WXZ14" s="162"/>
      <c r="WYA14" s="162"/>
      <c r="WYB14" s="162"/>
      <c r="WYC14" s="162"/>
      <c r="WYD14" s="162"/>
      <c r="WYE14" s="162"/>
      <c r="WYF14" s="162"/>
      <c r="WYG14" s="162"/>
      <c r="WYH14" s="162"/>
      <c r="WYI14" s="162"/>
      <c r="WYJ14" s="162"/>
      <c r="WYK14" s="162"/>
      <c r="WYL14" s="162"/>
      <c r="WYM14" s="162"/>
      <c r="WYN14" s="162"/>
      <c r="WYO14" s="162"/>
      <c r="WYP14" s="162"/>
      <c r="WYQ14" s="162"/>
      <c r="WYR14" s="162"/>
      <c r="WYS14" s="162"/>
      <c r="WYT14" s="162"/>
      <c r="WYU14" s="162"/>
      <c r="WYV14" s="162"/>
      <c r="WYW14" s="162"/>
      <c r="WYX14" s="162"/>
      <c r="WYY14" s="162"/>
      <c r="WYZ14" s="162"/>
      <c r="WZA14" s="162"/>
      <c r="WZB14" s="162"/>
      <c r="WZC14" s="162"/>
      <c r="WZD14" s="162"/>
      <c r="WZE14" s="162"/>
      <c r="WZF14" s="162"/>
      <c r="WZG14" s="162"/>
      <c r="WZH14" s="162"/>
      <c r="WZI14" s="162"/>
      <c r="WZJ14" s="162"/>
      <c r="WZK14" s="162"/>
      <c r="WZL14" s="162"/>
      <c r="WZM14" s="162"/>
      <c r="WZN14" s="162"/>
      <c r="WZO14" s="162"/>
      <c r="WZP14" s="162"/>
      <c r="WZQ14" s="162"/>
      <c r="WZR14" s="162"/>
      <c r="WZS14" s="162"/>
      <c r="WZT14" s="162"/>
      <c r="WZU14" s="162"/>
      <c r="WZV14" s="162"/>
      <c r="WZW14" s="162"/>
      <c r="WZX14" s="162"/>
      <c r="WZY14" s="162"/>
      <c r="WZZ14" s="162"/>
      <c r="XAA14" s="162"/>
      <c r="XAB14" s="162"/>
      <c r="XAC14" s="162"/>
      <c r="XAD14" s="162"/>
      <c r="XAE14" s="162"/>
      <c r="XAF14" s="162"/>
      <c r="XAG14" s="162"/>
      <c r="XAH14" s="162"/>
      <c r="XAI14" s="162"/>
      <c r="XAJ14" s="162"/>
      <c r="XAK14" s="162"/>
      <c r="XAL14" s="162"/>
      <c r="XAM14" s="162"/>
      <c r="XAN14" s="162"/>
      <c r="XAO14" s="162"/>
      <c r="XAP14" s="162"/>
      <c r="XAQ14" s="162"/>
      <c r="XAR14" s="162"/>
      <c r="XAS14" s="162"/>
      <c r="XAT14" s="162"/>
      <c r="XAU14" s="162"/>
      <c r="XAV14" s="162"/>
      <c r="XAW14" s="162"/>
      <c r="XAX14" s="162"/>
      <c r="XAY14" s="162"/>
      <c r="XAZ14" s="162"/>
      <c r="XBA14" s="162"/>
      <c r="XBB14" s="162"/>
      <c r="XBC14" s="162"/>
      <c r="XBD14" s="162"/>
      <c r="XBE14" s="162"/>
      <c r="XBF14" s="162"/>
      <c r="XBG14" s="162"/>
      <c r="XBH14" s="162"/>
      <c r="XBI14" s="162"/>
      <c r="XBJ14" s="162"/>
      <c r="XBK14" s="162"/>
      <c r="XBL14" s="162"/>
      <c r="XBM14" s="162"/>
      <c r="XBN14" s="162"/>
      <c r="XBO14" s="162"/>
      <c r="XBP14" s="162"/>
      <c r="XBQ14" s="162"/>
      <c r="XBR14" s="162"/>
      <c r="XBS14" s="162"/>
      <c r="XBT14" s="162"/>
      <c r="XBU14" s="162"/>
      <c r="XBV14" s="162"/>
      <c r="XBW14" s="162"/>
      <c r="XBX14" s="162"/>
      <c r="XBY14" s="162"/>
      <c r="XBZ14" s="162"/>
      <c r="XCA14" s="162"/>
      <c r="XCB14" s="162"/>
      <c r="XCC14" s="162"/>
      <c r="XCD14" s="162"/>
      <c r="XCE14" s="162"/>
      <c r="XCF14" s="162"/>
      <c r="XCG14" s="162"/>
      <c r="XCH14" s="162"/>
      <c r="XCI14" s="162"/>
      <c r="XCJ14" s="162"/>
      <c r="XCK14" s="162"/>
      <c r="XCL14" s="162"/>
      <c r="XCM14" s="162"/>
      <c r="XCN14" s="162"/>
      <c r="XCO14" s="162"/>
      <c r="XCP14" s="162"/>
      <c r="XCQ14" s="162"/>
      <c r="XCR14" s="162"/>
      <c r="XCS14" s="162"/>
      <c r="XCT14" s="162"/>
      <c r="XCU14" s="162"/>
      <c r="XCV14" s="162"/>
      <c r="XCW14" s="162"/>
      <c r="XCX14" s="162"/>
      <c r="XCY14" s="162"/>
      <c r="XCZ14" s="162"/>
      <c r="XDA14" s="162"/>
      <c r="XDB14" s="162"/>
      <c r="XDC14" s="162"/>
      <c r="XDD14" s="162"/>
      <c r="XDE14" s="162"/>
      <c r="XDF14" s="162"/>
      <c r="XDG14" s="162"/>
      <c r="XDH14" s="162"/>
      <c r="XDI14" s="162"/>
      <c r="XDJ14" s="162"/>
      <c r="XDK14" s="162"/>
      <c r="XDL14" s="162"/>
      <c r="XDM14" s="162"/>
      <c r="XDN14" s="162"/>
      <c r="XDO14" s="162"/>
      <c r="XDP14" s="162"/>
      <c r="XDQ14" s="162"/>
      <c r="XDR14" s="162"/>
      <c r="XDS14" s="162"/>
      <c r="XDT14" s="162"/>
      <c r="XDU14" s="162"/>
      <c r="XDV14" s="162"/>
      <c r="XDW14" s="162"/>
      <c r="XDX14" s="162"/>
      <c r="XDY14" s="162"/>
      <c r="XDZ14" s="162"/>
      <c r="XEA14" s="162"/>
      <c r="XEB14" s="162"/>
      <c r="XEC14" s="162"/>
      <c r="XED14" s="162"/>
      <c r="XEE14" s="162"/>
      <c r="XEF14" s="162"/>
      <c r="XEG14" s="162"/>
      <c r="XEH14" s="162"/>
      <c r="XEI14" s="162"/>
      <c r="XEJ14" s="162"/>
      <c r="XEK14" s="162"/>
      <c r="XEL14" s="162"/>
      <c r="XEM14" s="162"/>
      <c r="XEN14" s="162"/>
      <c r="XEO14" s="162"/>
      <c r="XEP14" s="162"/>
      <c r="XEQ14" s="162"/>
      <c r="XER14" s="162"/>
      <c r="XES14" s="162"/>
      <c r="XET14" s="162"/>
      <c r="XEU14" s="162"/>
      <c r="XEV14" s="162"/>
      <c r="XEW14" s="162"/>
      <c r="XEX14" s="162"/>
      <c r="XEY14" s="162"/>
      <c r="XEZ14" s="162"/>
      <c r="XFA14" s="162"/>
      <c r="XFB14" s="162"/>
      <c r="XFC14" s="162"/>
      <c r="XFD14" s="162"/>
    </row>
    <row r="15" spans="1:16384" s="163" customFormat="1" hidden="1">
      <c r="A15" s="152">
        <v>429</v>
      </c>
      <c r="B15" s="120">
        <f t="shared" si="0"/>
        <v>11</v>
      </c>
      <c r="C15" s="158" t="s">
        <v>18</v>
      </c>
      <c r="D15" s="158" t="s">
        <v>19</v>
      </c>
      <c r="E15" s="158" t="s">
        <v>31</v>
      </c>
      <c r="F15" s="158"/>
      <c r="G15" s="158" t="s">
        <v>40</v>
      </c>
      <c r="H15" s="158" t="s">
        <v>154</v>
      </c>
      <c r="I15" s="158">
        <v>3579.56</v>
      </c>
      <c r="J15" s="158" t="s">
        <v>91</v>
      </c>
      <c r="K15" s="158" t="s">
        <v>17</v>
      </c>
      <c r="L15" s="158" t="s">
        <v>34</v>
      </c>
      <c r="M15" s="158" t="s">
        <v>21</v>
      </c>
      <c r="N15" s="158"/>
      <c r="O15" s="158"/>
      <c r="P15" s="170">
        <f t="shared" si="1"/>
        <v>3283.9999999999995</v>
      </c>
      <c r="Q15" s="158"/>
      <c r="R15" s="158"/>
      <c r="S15" s="158">
        <v>9860</v>
      </c>
      <c r="T15" s="160" t="s">
        <v>56</v>
      </c>
      <c r="U15" s="161" t="s">
        <v>155</v>
      </c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  <c r="DM15" s="162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2"/>
      <c r="EI15" s="162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2"/>
      <c r="FE15" s="162"/>
      <c r="FF15" s="162"/>
      <c r="FG15" s="162"/>
      <c r="FH15" s="162"/>
      <c r="FI15" s="162"/>
      <c r="FJ15" s="162"/>
      <c r="FK15" s="162"/>
      <c r="FL15" s="162"/>
      <c r="FM15" s="162"/>
      <c r="FN15" s="162"/>
      <c r="FO15" s="162"/>
      <c r="FP15" s="162"/>
      <c r="FQ15" s="162"/>
      <c r="FR15" s="162"/>
      <c r="FS15" s="162"/>
      <c r="FT15" s="162"/>
      <c r="FU15" s="162"/>
      <c r="FV15" s="162"/>
      <c r="FW15" s="162"/>
      <c r="FX15" s="162"/>
      <c r="FY15" s="162"/>
      <c r="FZ15" s="162"/>
      <c r="GA15" s="162"/>
      <c r="GB15" s="162"/>
      <c r="GC15" s="162"/>
      <c r="GD15" s="162"/>
      <c r="GE15" s="162"/>
      <c r="GF15" s="162"/>
      <c r="GG15" s="162"/>
      <c r="GH15" s="162"/>
      <c r="GI15" s="162"/>
      <c r="GJ15" s="162"/>
      <c r="GK15" s="162"/>
      <c r="GL15" s="162"/>
      <c r="GM15" s="162"/>
      <c r="GN15" s="162"/>
      <c r="GO15" s="162"/>
      <c r="GP15" s="162"/>
      <c r="GQ15" s="162"/>
      <c r="GR15" s="162"/>
      <c r="GS15" s="162"/>
      <c r="GT15" s="162"/>
      <c r="GU15" s="162"/>
      <c r="GV15" s="162"/>
      <c r="GW15" s="162"/>
      <c r="GX15" s="162"/>
      <c r="GY15" s="162"/>
      <c r="GZ15" s="162"/>
      <c r="HA15" s="162"/>
      <c r="HB15" s="162"/>
      <c r="HC15" s="162"/>
      <c r="HD15" s="162"/>
      <c r="HE15" s="162"/>
      <c r="HF15" s="162"/>
      <c r="HG15" s="162"/>
      <c r="HH15" s="162"/>
      <c r="HI15" s="162"/>
      <c r="HJ15" s="162"/>
      <c r="HK15" s="162"/>
      <c r="HL15" s="162"/>
      <c r="HM15" s="162"/>
      <c r="HN15" s="162"/>
      <c r="HO15" s="162"/>
      <c r="HP15" s="162"/>
      <c r="HQ15" s="162"/>
      <c r="HR15" s="162"/>
      <c r="HS15" s="162"/>
      <c r="HT15" s="162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  <c r="IF15" s="162"/>
      <c r="IG15" s="162"/>
      <c r="IH15" s="162"/>
      <c r="II15" s="162"/>
      <c r="IJ15" s="162"/>
      <c r="IK15" s="162"/>
      <c r="IL15" s="162"/>
      <c r="IM15" s="162"/>
      <c r="IN15" s="162"/>
      <c r="IO15" s="162"/>
      <c r="IP15" s="162"/>
      <c r="IQ15" s="162"/>
      <c r="IR15" s="162"/>
      <c r="IS15" s="162"/>
      <c r="IT15" s="162"/>
      <c r="IU15" s="162"/>
      <c r="IV15" s="162"/>
      <c r="IW15" s="162"/>
      <c r="IX15" s="162"/>
      <c r="IY15" s="162"/>
      <c r="IZ15" s="162"/>
      <c r="JA15" s="162"/>
      <c r="JB15" s="162"/>
      <c r="JC15" s="162"/>
      <c r="JD15" s="162"/>
      <c r="JE15" s="162"/>
      <c r="JF15" s="162"/>
      <c r="JG15" s="162"/>
      <c r="JH15" s="162"/>
      <c r="JI15" s="162"/>
      <c r="JJ15" s="162"/>
      <c r="JK15" s="162"/>
      <c r="JL15" s="162"/>
      <c r="JM15" s="162"/>
      <c r="JN15" s="162"/>
      <c r="JO15" s="162"/>
      <c r="JP15" s="162"/>
      <c r="JQ15" s="162"/>
      <c r="JR15" s="162"/>
      <c r="JS15" s="162"/>
      <c r="JT15" s="162"/>
      <c r="JU15" s="162"/>
      <c r="JV15" s="162"/>
      <c r="JW15" s="162"/>
      <c r="JX15" s="162"/>
      <c r="JY15" s="162"/>
      <c r="JZ15" s="162"/>
      <c r="KA15" s="162"/>
      <c r="KB15" s="162"/>
      <c r="KC15" s="162"/>
      <c r="KD15" s="162"/>
      <c r="KE15" s="162"/>
      <c r="KF15" s="162"/>
      <c r="KG15" s="162"/>
      <c r="KH15" s="162"/>
      <c r="KI15" s="162"/>
      <c r="KJ15" s="162"/>
      <c r="KK15" s="162"/>
      <c r="KL15" s="162"/>
      <c r="KM15" s="162"/>
      <c r="KN15" s="162"/>
      <c r="KO15" s="162"/>
      <c r="KP15" s="162"/>
      <c r="KQ15" s="162"/>
      <c r="KR15" s="162"/>
      <c r="KS15" s="162"/>
      <c r="KT15" s="162"/>
      <c r="KU15" s="162"/>
      <c r="KV15" s="162"/>
      <c r="KW15" s="162"/>
      <c r="KX15" s="162"/>
      <c r="KY15" s="162"/>
      <c r="KZ15" s="162"/>
      <c r="LA15" s="162"/>
      <c r="LB15" s="162"/>
      <c r="LC15" s="162"/>
      <c r="LD15" s="162"/>
      <c r="LE15" s="162"/>
      <c r="LF15" s="162"/>
      <c r="LG15" s="162"/>
      <c r="LH15" s="162"/>
      <c r="LI15" s="162"/>
      <c r="LJ15" s="162"/>
      <c r="LK15" s="162"/>
      <c r="LL15" s="162"/>
      <c r="LM15" s="162"/>
      <c r="LN15" s="162"/>
      <c r="LO15" s="162"/>
      <c r="LP15" s="162"/>
      <c r="LQ15" s="162"/>
      <c r="LR15" s="162"/>
      <c r="LS15" s="162"/>
      <c r="LT15" s="162"/>
      <c r="LU15" s="162"/>
      <c r="LV15" s="162"/>
      <c r="LW15" s="162"/>
      <c r="LX15" s="162"/>
      <c r="LY15" s="162"/>
      <c r="LZ15" s="162"/>
      <c r="MA15" s="162"/>
      <c r="MB15" s="162"/>
      <c r="MC15" s="162"/>
      <c r="MD15" s="162"/>
      <c r="ME15" s="162"/>
      <c r="MF15" s="162"/>
      <c r="MG15" s="162"/>
      <c r="MH15" s="162"/>
      <c r="MI15" s="162"/>
      <c r="MJ15" s="162"/>
      <c r="MK15" s="162"/>
      <c r="ML15" s="162"/>
      <c r="MM15" s="162"/>
      <c r="MN15" s="162"/>
      <c r="MO15" s="162"/>
      <c r="MP15" s="162"/>
      <c r="MQ15" s="162"/>
      <c r="MR15" s="162"/>
      <c r="MS15" s="162"/>
      <c r="MT15" s="162"/>
      <c r="MU15" s="162"/>
      <c r="MV15" s="162"/>
      <c r="MW15" s="162"/>
      <c r="MX15" s="162"/>
      <c r="MY15" s="162"/>
      <c r="MZ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  <c r="NZ15" s="162"/>
      <c r="OA15" s="162"/>
      <c r="OB15" s="162"/>
      <c r="OC15" s="162"/>
      <c r="OD15" s="162"/>
      <c r="OE15" s="162"/>
      <c r="OF15" s="162"/>
      <c r="OG15" s="162"/>
      <c r="OH15" s="162"/>
      <c r="OI15" s="162"/>
      <c r="OJ15" s="162"/>
      <c r="OK15" s="162"/>
      <c r="OL15" s="162"/>
      <c r="OM15" s="162"/>
      <c r="ON15" s="162"/>
      <c r="OO15" s="162"/>
      <c r="OP15" s="162"/>
      <c r="OQ15" s="162"/>
      <c r="OR15" s="162"/>
      <c r="OS15" s="162"/>
      <c r="OT15" s="162"/>
      <c r="OU15" s="162"/>
      <c r="OV15" s="162"/>
      <c r="OW15" s="162"/>
      <c r="OX15" s="162"/>
      <c r="OY15" s="162"/>
      <c r="OZ15" s="162"/>
      <c r="PA15" s="162"/>
      <c r="PB15" s="162"/>
      <c r="PC15" s="162"/>
      <c r="PD15" s="162"/>
      <c r="PE15" s="162"/>
      <c r="PF15" s="162"/>
      <c r="PG15" s="162"/>
      <c r="PH15" s="162"/>
      <c r="PI15" s="162"/>
      <c r="PJ15" s="162"/>
      <c r="PK15" s="162"/>
      <c r="PL15" s="162"/>
      <c r="PM15" s="162"/>
      <c r="PN15" s="162"/>
      <c r="PO15" s="162"/>
      <c r="PP15" s="162"/>
      <c r="PQ15" s="162"/>
      <c r="PR15" s="162"/>
      <c r="PS15" s="162"/>
      <c r="PT15" s="162"/>
      <c r="PU15" s="162"/>
      <c r="PV15" s="162"/>
      <c r="PW15" s="162"/>
      <c r="PX15" s="162"/>
      <c r="PY15" s="162"/>
      <c r="PZ15" s="162"/>
      <c r="QA15" s="162"/>
      <c r="QB15" s="162"/>
      <c r="QC15" s="162"/>
      <c r="QD15" s="162"/>
      <c r="QE15" s="162"/>
      <c r="QF15" s="162"/>
      <c r="QG15" s="162"/>
      <c r="QH15" s="162"/>
      <c r="QI15" s="162"/>
      <c r="QJ15" s="162"/>
      <c r="QK15" s="162"/>
      <c r="QL15" s="162"/>
      <c r="QM15" s="162"/>
      <c r="QN15" s="162"/>
      <c r="QO15" s="162"/>
      <c r="QP15" s="162"/>
      <c r="QQ15" s="162"/>
      <c r="QR15" s="162"/>
      <c r="QS15" s="162"/>
      <c r="QT15" s="162"/>
      <c r="QU15" s="162"/>
      <c r="QV15" s="162"/>
      <c r="QW15" s="162"/>
      <c r="QX15" s="162"/>
      <c r="QY15" s="162"/>
      <c r="QZ15" s="162"/>
      <c r="RA15" s="162"/>
      <c r="RB15" s="162"/>
      <c r="RC15" s="162"/>
      <c r="RD15" s="162"/>
      <c r="RE15" s="162"/>
      <c r="RF15" s="162"/>
      <c r="RG15" s="162"/>
      <c r="RH15" s="162"/>
      <c r="RI15" s="162"/>
      <c r="RJ15" s="162"/>
      <c r="RK15" s="162"/>
      <c r="RL15" s="162"/>
      <c r="RM15" s="162"/>
      <c r="RN15" s="162"/>
      <c r="RO15" s="162"/>
      <c r="RP15" s="162"/>
      <c r="RQ15" s="162"/>
      <c r="RR15" s="162"/>
      <c r="RS15" s="162"/>
      <c r="RT15" s="162"/>
      <c r="RU15" s="162"/>
      <c r="RV15" s="162"/>
      <c r="RW15" s="162"/>
      <c r="RX15" s="162"/>
      <c r="RY15" s="162"/>
      <c r="RZ15" s="162"/>
      <c r="SA15" s="162"/>
      <c r="SB15" s="162"/>
      <c r="SC15" s="162"/>
      <c r="SD15" s="162"/>
      <c r="SE15" s="162"/>
      <c r="SF15" s="162"/>
      <c r="SG15" s="162"/>
      <c r="SH15" s="162"/>
      <c r="SI15" s="162"/>
      <c r="SJ15" s="162"/>
      <c r="SK15" s="162"/>
      <c r="SL15" s="162"/>
      <c r="SM15" s="162"/>
      <c r="SN15" s="162"/>
      <c r="SO15" s="162"/>
      <c r="SP15" s="162"/>
      <c r="SQ15" s="162"/>
      <c r="SR15" s="162"/>
      <c r="SS15" s="162"/>
      <c r="ST15" s="162"/>
      <c r="SU15" s="162"/>
      <c r="SV15" s="162"/>
      <c r="SW15" s="162"/>
      <c r="SX15" s="162"/>
      <c r="SY15" s="162"/>
      <c r="SZ15" s="162"/>
      <c r="TA15" s="162"/>
      <c r="TB15" s="162"/>
      <c r="TC15" s="162"/>
      <c r="TD15" s="162"/>
      <c r="TE15" s="162"/>
      <c r="TF15" s="162"/>
      <c r="TG15" s="162"/>
      <c r="TH15" s="162"/>
      <c r="TI15" s="162"/>
      <c r="TJ15" s="162"/>
      <c r="TK15" s="162"/>
      <c r="TL15" s="162"/>
      <c r="TM15" s="162"/>
      <c r="TN15" s="162"/>
      <c r="TO15" s="162"/>
      <c r="TP15" s="162"/>
      <c r="TQ15" s="162"/>
      <c r="TR15" s="162"/>
      <c r="TS15" s="162"/>
      <c r="TT15" s="162"/>
      <c r="TU15" s="162"/>
      <c r="TV15" s="162"/>
      <c r="TW15" s="162"/>
      <c r="TX15" s="162"/>
      <c r="TY15" s="162"/>
      <c r="TZ15" s="162"/>
      <c r="UA15" s="162"/>
      <c r="UB15" s="162"/>
      <c r="UC15" s="162"/>
      <c r="UD15" s="162"/>
      <c r="UE15" s="162"/>
      <c r="UF15" s="162"/>
      <c r="UG15" s="162"/>
      <c r="UH15" s="162"/>
      <c r="UI15" s="162"/>
      <c r="UJ15" s="162"/>
      <c r="UK15" s="162"/>
      <c r="UL15" s="162"/>
      <c r="UM15" s="162"/>
      <c r="UN15" s="162"/>
      <c r="UO15" s="162"/>
      <c r="UP15" s="162"/>
      <c r="UQ15" s="162"/>
      <c r="UR15" s="162"/>
      <c r="US15" s="162"/>
      <c r="UT15" s="162"/>
      <c r="UU15" s="162"/>
      <c r="UV15" s="162"/>
      <c r="UW15" s="162"/>
      <c r="UX15" s="162"/>
      <c r="UY15" s="162"/>
      <c r="UZ15" s="162"/>
      <c r="VA15" s="162"/>
      <c r="VB15" s="162"/>
      <c r="VC15" s="162"/>
      <c r="VD15" s="162"/>
      <c r="VE15" s="162"/>
      <c r="VF15" s="162"/>
      <c r="VG15" s="162"/>
      <c r="VH15" s="162"/>
      <c r="VI15" s="162"/>
      <c r="VJ15" s="162"/>
      <c r="VK15" s="162"/>
      <c r="VL15" s="162"/>
      <c r="VM15" s="162"/>
      <c r="VN15" s="162"/>
      <c r="VO15" s="162"/>
      <c r="VP15" s="162"/>
      <c r="VQ15" s="162"/>
      <c r="VR15" s="162"/>
      <c r="VS15" s="162"/>
      <c r="VT15" s="162"/>
      <c r="VU15" s="162"/>
      <c r="VV15" s="162"/>
      <c r="VW15" s="162"/>
      <c r="VX15" s="162"/>
      <c r="VY15" s="162"/>
      <c r="VZ15" s="162"/>
      <c r="WA15" s="162"/>
      <c r="WB15" s="162"/>
      <c r="WC15" s="162"/>
      <c r="WD15" s="162"/>
      <c r="WE15" s="162"/>
      <c r="WF15" s="162"/>
      <c r="WG15" s="162"/>
      <c r="WH15" s="162"/>
      <c r="WI15" s="162"/>
      <c r="WJ15" s="162"/>
      <c r="WK15" s="162"/>
      <c r="WL15" s="162"/>
      <c r="WM15" s="162"/>
      <c r="WN15" s="162"/>
      <c r="WO15" s="162"/>
      <c r="WP15" s="162"/>
      <c r="WQ15" s="162"/>
      <c r="WR15" s="162"/>
      <c r="WS15" s="162"/>
      <c r="WT15" s="162"/>
      <c r="WU15" s="162"/>
      <c r="WV15" s="162"/>
      <c r="WW15" s="162"/>
      <c r="WX15" s="162"/>
      <c r="WY15" s="162"/>
      <c r="WZ15" s="162"/>
      <c r="XA15" s="162"/>
      <c r="XB15" s="162"/>
      <c r="XC15" s="162"/>
      <c r="XD15" s="162"/>
      <c r="XE15" s="162"/>
      <c r="XF15" s="162"/>
      <c r="XG15" s="162"/>
      <c r="XH15" s="162"/>
      <c r="XI15" s="162"/>
      <c r="XJ15" s="162"/>
      <c r="XK15" s="162"/>
      <c r="XL15" s="162"/>
      <c r="XM15" s="162"/>
      <c r="XN15" s="162"/>
      <c r="XO15" s="162"/>
      <c r="XP15" s="162"/>
      <c r="XQ15" s="162"/>
      <c r="XR15" s="162"/>
      <c r="XS15" s="162"/>
      <c r="XT15" s="162"/>
      <c r="XU15" s="162"/>
      <c r="XV15" s="162"/>
      <c r="XW15" s="162"/>
      <c r="XX15" s="162"/>
      <c r="XY15" s="162"/>
      <c r="XZ15" s="162"/>
      <c r="YA15" s="162"/>
      <c r="YB15" s="162"/>
      <c r="YC15" s="162"/>
      <c r="YD15" s="162"/>
      <c r="YE15" s="162"/>
      <c r="YF15" s="162"/>
      <c r="YG15" s="162"/>
      <c r="YH15" s="162"/>
      <c r="YI15" s="162"/>
      <c r="YJ15" s="162"/>
      <c r="YK15" s="162"/>
      <c r="YL15" s="162"/>
      <c r="YM15" s="162"/>
      <c r="YN15" s="162"/>
      <c r="YO15" s="162"/>
      <c r="YP15" s="162"/>
      <c r="YQ15" s="162"/>
      <c r="YR15" s="162"/>
      <c r="YS15" s="162"/>
      <c r="YT15" s="162"/>
      <c r="YU15" s="162"/>
      <c r="YV15" s="162"/>
      <c r="YW15" s="162"/>
      <c r="YX15" s="162"/>
      <c r="YY15" s="162"/>
      <c r="YZ15" s="162"/>
      <c r="ZA15" s="162"/>
      <c r="ZB15" s="162"/>
      <c r="ZC15" s="162"/>
      <c r="ZD15" s="162"/>
      <c r="ZE15" s="162"/>
      <c r="ZF15" s="162"/>
      <c r="ZG15" s="162"/>
      <c r="ZH15" s="162"/>
      <c r="ZI15" s="162"/>
      <c r="ZJ15" s="162"/>
      <c r="ZK15" s="162"/>
      <c r="ZL15" s="162"/>
      <c r="ZM15" s="162"/>
      <c r="ZN15" s="162"/>
      <c r="ZO15" s="162"/>
      <c r="ZP15" s="162"/>
      <c r="ZQ15" s="162"/>
      <c r="ZR15" s="162"/>
      <c r="ZS15" s="162"/>
      <c r="ZT15" s="162"/>
      <c r="ZU15" s="162"/>
      <c r="ZV15" s="162"/>
      <c r="ZW15" s="162"/>
      <c r="ZX15" s="162"/>
      <c r="ZY15" s="162"/>
      <c r="ZZ15" s="162"/>
      <c r="AAA15" s="162"/>
      <c r="AAB15" s="162"/>
      <c r="AAC15" s="162"/>
      <c r="AAD15" s="162"/>
      <c r="AAE15" s="162"/>
      <c r="AAF15" s="162"/>
      <c r="AAG15" s="162"/>
      <c r="AAH15" s="162"/>
      <c r="AAI15" s="162"/>
      <c r="AAJ15" s="162"/>
      <c r="AAK15" s="162"/>
      <c r="AAL15" s="162"/>
      <c r="AAM15" s="162"/>
      <c r="AAN15" s="162"/>
      <c r="AAO15" s="162"/>
      <c r="AAP15" s="162"/>
      <c r="AAQ15" s="162"/>
      <c r="AAR15" s="162"/>
      <c r="AAS15" s="162"/>
      <c r="AAT15" s="162"/>
      <c r="AAU15" s="162"/>
      <c r="AAV15" s="162"/>
      <c r="AAW15" s="162"/>
      <c r="AAX15" s="162"/>
      <c r="AAY15" s="162"/>
      <c r="AAZ15" s="162"/>
      <c r="ABA15" s="162"/>
      <c r="ABB15" s="162"/>
      <c r="ABC15" s="162"/>
      <c r="ABD15" s="162"/>
      <c r="ABE15" s="162"/>
      <c r="ABF15" s="162"/>
      <c r="ABG15" s="162"/>
      <c r="ABH15" s="162"/>
      <c r="ABI15" s="162"/>
      <c r="ABJ15" s="162"/>
      <c r="ABK15" s="162"/>
      <c r="ABL15" s="162"/>
      <c r="ABM15" s="162"/>
      <c r="ABN15" s="162"/>
      <c r="ABO15" s="162"/>
      <c r="ABP15" s="162"/>
      <c r="ABQ15" s="162"/>
      <c r="ABR15" s="162"/>
      <c r="ABS15" s="162"/>
      <c r="ABT15" s="162"/>
      <c r="ABU15" s="162"/>
      <c r="ABV15" s="162"/>
      <c r="ABW15" s="162"/>
      <c r="ABX15" s="162"/>
      <c r="ABY15" s="162"/>
      <c r="ABZ15" s="162"/>
      <c r="ACA15" s="162"/>
      <c r="ACB15" s="162"/>
      <c r="ACC15" s="162"/>
      <c r="ACD15" s="162"/>
      <c r="ACE15" s="162"/>
      <c r="ACF15" s="162"/>
      <c r="ACG15" s="162"/>
      <c r="ACH15" s="162"/>
      <c r="ACI15" s="162"/>
      <c r="ACJ15" s="162"/>
      <c r="ACK15" s="162"/>
      <c r="ACL15" s="162"/>
      <c r="ACM15" s="162"/>
      <c r="ACN15" s="162"/>
      <c r="ACO15" s="162"/>
      <c r="ACP15" s="162"/>
      <c r="ACQ15" s="162"/>
      <c r="ACR15" s="162"/>
      <c r="ACS15" s="162"/>
      <c r="ACT15" s="162"/>
      <c r="ACU15" s="162"/>
      <c r="ACV15" s="162"/>
      <c r="ACW15" s="162"/>
      <c r="ACX15" s="162"/>
      <c r="ACY15" s="162"/>
      <c r="ACZ15" s="162"/>
      <c r="ADA15" s="162"/>
      <c r="ADB15" s="162"/>
      <c r="ADC15" s="162"/>
      <c r="ADD15" s="162"/>
      <c r="ADE15" s="162"/>
      <c r="ADF15" s="162"/>
      <c r="ADG15" s="162"/>
      <c r="ADH15" s="162"/>
      <c r="ADI15" s="162"/>
      <c r="ADJ15" s="162"/>
      <c r="ADK15" s="162"/>
      <c r="ADL15" s="162"/>
      <c r="ADM15" s="162"/>
      <c r="ADN15" s="162"/>
      <c r="ADO15" s="162"/>
      <c r="ADP15" s="162"/>
      <c r="ADQ15" s="162"/>
      <c r="ADR15" s="162"/>
      <c r="ADS15" s="162"/>
      <c r="ADT15" s="162"/>
      <c r="ADU15" s="162"/>
      <c r="ADV15" s="162"/>
      <c r="ADW15" s="162"/>
      <c r="ADX15" s="162"/>
      <c r="ADY15" s="162"/>
      <c r="ADZ15" s="162"/>
      <c r="AEA15" s="162"/>
      <c r="AEB15" s="162"/>
      <c r="AEC15" s="162"/>
      <c r="AED15" s="162"/>
      <c r="AEE15" s="162"/>
      <c r="AEF15" s="162"/>
      <c r="AEG15" s="162"/>
      <c r="AEH15" s="162"/>
      <c r="AEI15" s="162"/>
      <c r="AEJ15" s="162"/>
      <c r="AEK15" s="162"/>
      <c r="AEL15" s="162"/>
      <c r="AEM15" s="162"/>
      <c r="AEN15" s="162"/>
      <c r="AEO15" s="162"/>
      <c r="AEP15" s="162"/>
      <c r="AEQ15" s="162"/>
      <c r="AER15" s="162"/>
      <c r="AES15" s="162"/>
      <c r="AET15" s="162"/>
      <c r="AEU15" s="162"/>
      <c r="AEV15" s="162"/>
      <c r="AEW15" s="162"/>
      <c r="AEX15" s="162"/>
      <c r="AEY15" s="162"/>
      <c r="AEZ15" s="162"/>
      <c r="AFA15" s="162"/>
      <c r="AFB15" s="162"/>
      <c r="AFC15" s="162"/>
      <c r="AFD15" s="162"/>
      <c r="AFE15" s="162"/>
      <c r="AFF15" s="162"/>
      <c r="AFG15" s="162"/>
      <c r="AFH15" s="162"/>
      <c r="AFI15" s="162"/>
      <c r="AFJ15" s="162"/>
      <c r="AFK15" s="162"/>
      <c r="AFL15" s="162"/>
      <c r="AFM15" s="162"/>
      <c r="AFN15" s="162"/>
      <c r="AFO15" s="162"/>
      <c r="AFP15" s="162"/>
      <c r="AFQ15" s="162"/>
      <c r="AFR15" s="162"/>
      <c r="AFS15" s="162"/>
      <c r="AFT15" s="162"/>
      <c r="AFU15" s="162"/>
      <c r="AFV15" s="162"/>
      <c r="AFW15" s="162"/>
      <c r="AFX15" s="162"/>
      <c r="AFY15" s="162"/>
      <c r="AFZ15" s="162"/>
      <c r="AGA15" s="162"/>
      <c r="AGB15" s="162"/>
      <c r="AGC15" s="162"/>
      <c r="AGD15" s="162"/>
      <c r="AGE15" s="162"/>
      <c r="AGF15" s="162"/>
      <c r="AGG15" s="162"/>
      <c r="AGH15" s="162"/>
      <c r="AGI15" s="162"/>
      <c r="AGJ15" s="162"/>
      <c r="AGK15" s="162"/>
      <c r="AGL15" s="162"/>
      <c r="AGM15" s="162"/>
      <c r="AGN15" s="162"/>
      <c r="AGO15" s="162"/>
      <c r="AGP15" s="162"/>
      <c r="AGQ15" s="162"/>
      <c r="AGR15" s="162"/>
      <c r="AGS15" s="162"/>
      <c r="AGT15" s="162"/>
      <c r="AGU15" s="162"/>
      <c r="AGV15" s="162"/>
      <c r="AGW15" s="162"/>
      <c r="AGX15" s="162"/>
      <c r="AGY15" s="162"/>
      <c r="AGZ15" s="162"/>
      <c r="AHA15" s="162"/>
      <c r="AHB15" s="162"/>
      <c r="AHC15" s="162"/>
      <c r="AHD15" s="162"/>
      <c r="AHE15" s="162"/>
      <c r="AHF15" s="162"/>
      <c r="AHG15" s="162"/>
      <c r="AHH15" s="162"/>
      <c r="AHI15" s="162"/>
      <c r="AHJ15" s="162"/>
      <c r="AHK15" s="162"/>
      <c r="AHL15" s="162"/>
      <c r="AHM15" s="162"/>
      <c r="AHN15" s="162"/>
      <c r="AHO15" s="162"/>
      <c r="AHP15" s="162"/>
      <c r="AHQ15" s="162"/>
      <c r="AHR15" s="162"/>
      <c r="AHS15" s="162"/>
      <c r="AHT15" s="162"/>
      <c r="AHU15" s="162"/>
      <c r="AHV15" s="162"/>
      <c r="AHW15" s="162"/>
      <c r="AHX15" s="162"/>
      <c r="AHY15" s="162"/>
      <c r="AHZ15" s="162"/>
      <c r="AIA15" s="162"/>
      <c r="AIB15" s="162"/>
      <c r="AIC15" s="162"/>
      <c r="AID15" s="162"/>
      <c r="AIE15" s="162"/>
      <c r="AIF15" s="162"/>
      <c r="AIG15" s="162"/>
      <c r="AIH15" s="162"/>
      <c r="AII15" s="162"/>
      <c r="AIJ15" s="162"/>
      <c r="AIK15" s="162"/>
      <c r="AIL15" s="162"/>
      <c r="AIM15" s="162"/>
      <c r="AIN15" s="162"/>
      <c r="AIO15" s="162"/>
      <c r="AIP15" s="162"/>
      <c r="AIQ15" s="162"/>
      <c r="AIR15" s="162"/>
      <c r="AIS15" s="162"/>
      <c r="AIT15" s="162"/>
      <c r="AIU15" s="162"/>
      <c r="AIV15" s="162"/>
      <c r="AIW15" s="162"/>
      <c r="AIX15" s="162"/>
      <c r="AIY15" s="162"/>
      <c r="AIZ15" s="162"/>
      <c r="AJA15" s="162"/>
      <c r="AJB15" s="162"/>
      <c r="AJC15" s="162"/>
      <c r="AJD15" s="162"/>
      <c r="AJE15" s="162"/>
      <c r="AJF15" s="162"/>
      <c r="AJG15" s="162"/>
      <c r="AJH15" s="162"/>
      <c r="AJI15" s="162"/>
      <c r="AJJ15" s="162"/>
      <c r="AJK15" s="162"/>
      <c r="AJL15" s="162"/>
      <c r="AJM15" s="162"/>
      <c r="AJN15" s="162"/>
      <c r="AJO15" s="162"/>
      <c r="AJP15" s="162"/>
      <c r="AJQ15" s="162"/>
      <c r="AJR15" s="162"/>
      <c r="AJS15" s="162"/>
      <c r="AJT15" s="162"/>
      <c r="AJU15" s="162"/>
      <c r="AJV15" s="162"/>
      <c r="AJW15" s="162"/>
      <c r="AJX15" s="162"/>
      <c r="AJY15" s="162"/>
      <c r="AJZ15" s="162"/>
      <c r="AKA15" s="162"/>
      <c r="AKB15" s="162"/>
      <c r="AKC15" s="162"/>
      <c r="AKD15" s="162"/>
      <c r="AKE15" s="162"/>
      <c r="AKF15" s="162"/>
      <c r="AKG15" s="162"/>
      <c r="AKH15" s="162"/>
      <c r="AKI15" s="162"/>
      <c r="AKJ15" s="162"/>
      <c r="AKK15" s="162"/>
      <c r="AKL15" s="162"/>
      <c r="AKM15" s="162"/>
      <c r="AKN15" s="162"/>
      <c r="AKO15" s="162"/>
      <c r="AKP15" s="162"/>
      <c r="AKQ15" s="162"/>
      <c r="AKR15" s="162"/>
      <c r="AKS15" s="162"/>
      <c r="AKT15" s="162"/>
      <c r="AKU15" s="162"/>
      <c r="AKV15" s="162"/>
      <c r="AKW15" s="162"/>
      <c r="AKX15" s="162"/>
      <c r="AKY15" s="162"/>
      <c r="AKZ15" s="162"/>
      <c r="ALA15" s="162"/>
      <c r="ALB15" s="162"/>
      <c r="ALC15" s="162"/>
      <c r="ALD15" s="162"/>
      <c r="ALE15" s="162"/>
      <c r="ALF15" s="162"/>
      <c r="ALG15" s="162"/>
      <c r="ALH15" s="162"/>
      <c r="ALI15" s="162"/>
      <c r="ALJ15" s="162"/>
      <c r="ALK15" s="162"/>
      <c r="ALL15" s="162"/>
      <c r="ALM15" s="162"/>
      <c r="ALN15" s="162"/>
      <c r="ALO15" s="162"/>
      <c r="ALP15" s="162"/>
      <c r="ALQ15" s="162"/>
      <c r="ALR15" s="162"/>
      <c r="ALS15" s="162"/>
      <c r="ALT15" s="162"/>
      <c r="ALU15" s="162"/>
      <c r="ALV15" s="162"/>
      <c r="ALW15" s="162"/>
      <c r="ALX15" s="162"/>
      <c r="ALY15" s="162"/>
      <c r="ALZ15" s="162"/>
      <c r="AMA15" s="162"/>
      <c r="AMB15" s="162"/>
      <c r="AMC15" s="162"/>
      <c r="AMD15" s="162"/>
      <c r="AME15" s="162"/>
      <c r="AMF15" s="162"/>
      <c r="AMG15" s="162"/>
      <c r="AMH15" s="162"/>
      <c r="AMI15" s="162"/>
      <c r="AMJ15" s="162"/>
      <c r="AMK15" s="162"/>
      <c r="AML15" s="162"/>
      <c r="AMM15" s="162"/>
      <c r="AMN15" s="162"/>
      <c r="AMO15" s="162"/>
      <c r="AMP15" s="162"/>
      <c r="AMQ15" s="162"/>
      <c r="AMR15" s="162"/>
      <c r="AMS15" s="162"/>
      <c r="AMT15" s="162"/>
      <c r="AMU15" s="162"/>
      <c r="AMV15" s="162"/>
      <c r="AMW15" s="162"/>
      <c r="AMX15" s="162"/>
      <c r="AMY15" s="162"/>
      <c r="AMZ15" s="162"/>
      <c r="ANA15" s="162"/>
      <c r="ANB15" s="162"/>
      <c r="ANC15" s="162"/>
      <c r="AND15" s="162"/>
      <c r="ANE15" s="162"/>
      <c r="ANF15" s="162"/>
      <c r="ANG15" s="162"/>
      <c r="ANH15" s="162"/>
      <c r="ANI15" s="162"/>
      <c r="ANJ15" s="162"/>
      <c r="ANK15" s="162"/>
      <c r="ANL15" s="162"/>
      <c r="ANM15" s="162"/>
      <c r="ANN15" s="162"/>
      <c r="ANO15" s="162"/>
      <c r="ANP15" s="162"/>
      <c r="ANQ15" s="162"/>
      <c r="ANR15" s="162"/>
      <c r="ANS15" s="162"/>
      <c r="ANT15" s="162"/>
      <c r="ANU15" s="162"/>
      <c r="ANV15" s="162"/>
      <c r="ANW15" s="162"/>
      <c r="ANX15" s="162"/>
      <c r="ANY15" s="162"/>
      <c r="ANZ15" s="162"/>
      <c r="AOA15" s="162"/>
      <c r="AOB15" s="162"/>
      <c r="AOC15" s="162"/>
      <c r="AOD15" s="162"/>
      <c r="AOE15" s="162"/>
      <c r="AOF15" s="162"/>
      <c r="AOG15" s="162"/>
      <c r="AOH15" s="162"/>
      <c r="AOI15" s="162"/>
      <c r="AOJ15" s="162"/>
      <c r="AOK15" s="162"/>
      <c r="AOL15" s="162"/>
      <c r="AOM15" s="162"/>
      <c r="AON15" s="162"/>
      <c r="AOO15" s="162"/>
      <c r="AOP15" s="162"/>
      <c r="AOQ15" s="162"/>
      <c r="AOR15" s="162"/>
      <c r="AOS15" s="162"/>
      <c r="AOT15" s="162"/>
      <c r="AOU15" s="162"/>
      <c r="AOV15" s="162"/>
      <c r="AOW15" s="162"/>
      <c r="AOX15" s="162"/>
      <c r="AOY15" s="162"/>
      <c r="AOZ15" s="162"/>
      <c r="APA15" s="162"/>
      <c r="APB15" s="162"/>
      <c r="APC15" s="162"/>
      <c r="APD15" s="162"/>
      <c r="APE15" s="162"/>
      <c r="APF15" s="162"/>
      <c r="APG15" s="162"/>
      <c r="APH15" s="162"/>
      <c r="API15" s="162"/>
      <c r="APJ15" s="162"/>
      <c r="APK15" s="162"/>
      <c r="APL15" s="162"/>
      <c r="APM15" s="162"/>
      <c r="APN15" s="162"/>
      <c r="APO15" s="162"/>
      <c r="APP15" s="162"/>
      <c r="APQ15" s="162"/>
      <c r="APR15" s="162"/>
      <c r="APS15" s="162"/>
      <c r="APT15" s="162"/>
      <c r="APU15" s="162"/>
      <c r="APV15" s="162"/>
      <c r="APW15" s="162"/>
      <c r="APX15" s="162"/>
      <c r="APY15" s="162"/>
      <c r="APZ15" s="162"/>
      <c r="AQA15" s="162"/>
      <c r="AQB15" s="162"/>
      <c r="AQC15" s="162"/>
      <c r="AQD15" s="162"/>
      <c r="AQE15" s="162"/>
      <c r="AQF15" s="162"/>
      <c r="AQG15" s="162"/>
      <c r="AQH15" s="162"/>
      <c r="AQI15" s="162"/>
      <c r="AQJ15" s="162"/>
      <c r="AQK15" s="162"/>
      <c r="AQL15" s="162"/>
      <c r="AQM15" s="162"/>
      <c r="AQN15" s="162"/>
      <c r="AQO15" s="162"/>
      <c r="AQP15" s="162"/>
      <c r="AQQ15" s="162"/>
      <c r="AQR15" s="162"/>
      <c r="AQS15" s="162"/>
      <c r="AQT15" s="162"/>
      <c r="AQU15" s="162"/>
      <c r="AQV15" s="162"/>
      <c r="AQW15" s="162"/>
      <c r="AQX15" s="162"/>
      <c r="AQY15" s="162"/>
      <c r="AQZ15" s="162"/>
      <c r="ARA15" s="162"/>
      <c r="ARB15" s="162"/>
      <c r="ARC15" s="162"/>
      <c r="ARD15" s="162"/>
      <c r="ARE15" s="162"/>
      <c r="ARF15" s="162"/>
      <c r="ARG15" s="162"/>
      <c r="ARH15" s="162"/>
      <c r="ARI15" s="162"/>
      <c r="ARJ15" s="162"/>
      <c r="ARK15" s="162"/>
      <c r="ARL15" s="162"/>
      <c r="ARM15" s="162"/>
      <c r="ARN15" s="162"/>
      <c r="ARO15" s="162"/>
      <c r="ARP15" s="162"/>
      <c r="ARQ15" s="162"/>
      <c r="ARR15" s="162"/>
      <c r="ARS15" s="162"/>
      <c r="ART15" s="162"/>
      <c r="ARU15" s="162"/>
      <c r="ARV15" s="162"/>
      <c r="ARW15" s="162"/>
      <c r="ARX15" s="162"/>
      <c r="ARY15" s="162"/>
      <c r="ARZ15" s="162"/>
      <c r="ASA15" s="162"/>
      <c r="ASB15" s="162"/>
      <c r="ASC15" s="162"/>
      <c r="ASD15" s="162"/>
      <c r="ASE15" s="162"/>
      <c r="ASF15" s="162"/>
      <c r="ASG15" s="162"/>
      <c r="ASH15" s="162"/>
      <c r="ASI15" s="162"/>
      <c r="ASJ15" s="162"/>
      <c r="ASK15" s="162"/>
      <c r="ASL15" s="162"/>
      <c r="ASM15" s="162"/>
      <c r="ASN15" s="162"/>
      <c r="ASO15" s="162"/>
      <c r="ASP15" s="162"/>
      <c r="ASQ15" s="162"/>
      <c r="ASR15" s="162"/>
      <c r="ASS15" s="162"/>
      <c r="AST15" s="162"/>
      <c r="ASU15" s="162"/>
      <c r="ASV15" s="162"/>
      <c r="ASW15" s="162"/>
      <c r="ASX15" s="162"/>
      <c r="ASY15" s="162"/>
      <c r="ASZ15" s="162"/>
      <c r="ATA15" s="162"/>
      <c r="ATB15" s="162"/>
      <c r="ATC15" s="162"/>
      <c r="ATD15" s="162"/>
      <c r="ATE15" s="162"/>
      <c r="ATF15" s="162"/>
      <c r="ATG15" s="162"/>
      <c r="ATH15" s="162"/>
      <c r="ATI15" s="162"/>
      <c r="ATJ15" s="162"/>
      <c r="ATK15" s="162"/>
      <c r="ATL15" s="162"/>
      <c r="ATM15" s="162"/>
      <c r="ATN15" s="162"/>
      <c r="ATO15" s="162"/>
      <c r="ATP15" s="162"/>
      <c r="ATQ15" s="162"/>
      <c r="ATR15" s="162"/>
      <c r="ATS15" s="162"/>
      <c r="ATT15" s="162"/>
      <c r="ATU15" s="162"/>
      <c r="ATV15" s="162"/>
      <c r="ATW15" s="162"/>
      <c r="ATX15" s="162"/>
      <c r="ATY15" s="162"/>
      <c r="ATZ15" s="162"/>
      <c r="AUA15" s="162"/>
      <c r="AUB15" s="162"/>
      <c r="AUC15" s="162"/>
      <c r="AUD15" s="162"/>
      <c r="AUE15" s="162"/>
      <c r="AUF15" s="162"/>
      <c r="AUG15" s="162"/>
      <c r="AUH15" s="162"/>
      <c r="AUI15" s="162"/>
      <c r="AUJ15" s="162"/>
      <c r="AUK15" s="162"/>
      <c r="AUL15" s="162"/>
      <c r="AUM15" s="162"/>
      <c r="AUN15" s="162"/>
      <c r="AUO15" s="162"/>
      <c r="AUP15" s="162"/>
      <c r="AUQ15" s="162"/>
      <c r="AUR15" s="162"/>
      <c r="AUS15" s="162"/>
      <c r="AUT15" s="162"/>
      <c r="AUU15" s="162"/>
      <c r="AUV15" s="162"/>
      <c r="AUW15" s="162"/>
      <c r="AUX15" s="162"/>
      <c r="AUY15" s="162"/>
      <c r="AUZ15" s="162"/>
      <c r="AVA15" s="162"/>
      <c r="AVB15" s="162"/>
      <c r="AVC15" s="162"/>
      <c r="AVD15" s="162"/>
      <c r="AVE15" s="162"/>
      <c r="AVF15" s="162"/>
      <c r="AVG15" s="162"/>
      <c r="AVH15" s="162"/>
      <c r="AVI15" s="162"/>
      <c r="AVJ15" s="162"/>
      <c r="AVK15" s="162"/>
      <c r="AVL15" s="162"/>
      <c r="AVM15" s="162"/>
      <c r="AVN15" s="162"/>
      <c r="AVO15" s="162"/>
      <c r="AVP15" s="162"/>
      <c r="AVQ15" s="162"/>
      <c r="AVR15" s="162"/>
      <c r="AVS15" s="162"/>
      <c r="AVT15" s="162"/>
      <c r="AVU15" s="162"/>
      <c r="AVV15" s="162"/>
      <c r="AVW15" s="162"/>
      <c r="AVX15" s="162"/>
      <c r="AVY15" s="162"/>
      <c r="AVZ15" s="162"/>
      <c r="AWA15" s="162"/>
      <c r="AWB15" s="162"/>
      <c r="AWC15" s="162"/>
      <c r="AWD15" s="162"/>
      <c r="AWE15" s="162"/>
      <c r="AWF15" s="162"/>
      <c r="AWG15" s="162"/>
      <c r="AWH15" s="162"/>
      <c r="AWI15" s="162"/>
      <c r="AWJ15" s="162"/>
      <c r="AWK15" s="162"/>
      <c r="AWL15" s="162"/>
      <c r="AWM15" s="162"/>
      <c r="AWN15" s="162"/>
      <c r="AWO15" s="162"/>
      <c r="AWP15" s="162"/>
      <c r="AWQ15" s="162"/>
      <c r="AWR15" s="162"/>
      <c r="AWS15" s="162"/>
      <c r="AWT15" s="162"/>
      <c r="AWU15" s="162"/>
      <c r="AWV15" s="162"/>
      <c r="AWW15" s="162"/>
      <c r="AWX15" s="162"/>
      <c r="AWY15" s="162"/>
      <c r="AWZ15" s="162"/>
      <c r="AXA15" s="162"/>
      <c r="AXB15" s="162"/>
      <c r="AXC15" s="162"/>
      <c r="AXD15" s="162"/>
      <c r="AXE15" s="162"/>
      <c r="AXF15" s="162"/>
      <c r="AXG15" s="162"/>
      <c r="AXH15" s="162"/>
      <c r="AXI15" s="162"/>
      <c r="AXJ15" s="162"/>
      <c r="AXK15" s="162"/>
      <c r="AXL15" s="162"/>
      <c r="AXM15" s="162"/>
      <c r="AXN15" s="162"/>
      <c r="AXO15" s="162"/>
      <c r="AXP15" s="162"/>
      <c r="AXQ15" s="162"/>
      <c r="AXR15" s="162"/>
      <c r="AXS15" s="162"/>
      <c r="AXT15" s="162"/>
      <c r="AXU15" s="162"/>
      <c r="AXV15" s="162"/>
      <c r="AXW15" s="162"/>
      <c r="AXX15" s="162"/>
      <c r="AXY15" s="162"/>
      <c r="AXZ15" s="162"/>
      <c r="AYA15" s="162"/>
      <c r="AYB15" s="162"/>
      <c r="AYC15" s="162"/>
      <c r="AYD15" s="162"/>
      <c r="AYE15" s="162"/>
      <c r="AYF15" s="162"/>
      <c r="AYG15" s="162"/>
      <c r="AYH15" s="162"/>
      <c r="AYI15" s="162"/>
      <c r="AYJ15" s="162"/>
      <c r="AYK15" s="162"/>
      <c r="AYL15" s="162"/>
      <c r="AYM15" s="162"/>
      <c r="AYN15" s="162"/>
      <c r="AYO15" s="162"/>
      <c r="AYP15" s="162"/>
      <c r="AYQ15" s="162"/>
      <c r="AYR15" s="162"/>
      <c r="AYS15" s="162"/>
      <c r="AYT15" s="162"/>
      <c r="AYU15" s="162"/>
      <c r="AYV15" s="162"/>
      <c r="AYW15" s="162"/>
      <c r="AYX15" s="162"/>
      <c r="AYY15" s="162"/>
      <c r="AYZ15" s="162"/>
      <c r="AZA15" s="162"/>
      <c r="AZB15" s="162"/>
      <c r="AZC15" s="162"/>
      <c r="AZD15" s="162"/>
      <c r="AZE15" s="162"/>
      <c r="AZF15" s="162"/>
      <c r="AZG15" s="162"/>
      <c r="AZH15" s="162"/>
      <c r="AZI15" s="162"/>
      <c r="AZJ15" s="162"/>
      <c r="AZK15" s="162"/>
      <c r="AZL15" s="162"/>
      <c r="AZM15" s="162"/>
      <c r="AZN15" s="162"/>
      <c r="AZO15" s="162"/>
      <c r="AZP15" s="162"/>
      <c r="AZQ15" s="162"/>
      <c r="AZR15" s="162"/>
      <c r="AZS15" s="162"/>
      <c r="AZT15" s="162"/>
      <c r="AZU15" s="162"/>
      <c r="AZV15" s="162"/>
      <c r="AZW15" s="162"/>
      <c r="AZX15" s="162"/>
      <c r="AZY15" s="162"/>
      <c r="AZZ15" s="162"/>
      <c r="BAA15" s="162"/>
      <c r="BAB15" s="162"/>
      <c r="BAC15" s="162"/>
      <c r="BAD15" s="162"/>
      <c r="BAE15" s="162"/>
      <c r="BAF15" s="162"/>
      <c r="BAG15" s="162"/>
      <c r="BAH15" s="162"/>
      <c r="BAI15" s="162"/>
      <c r="BAJ15" s="162"/>
      <c r="BAK15" s="162"/>
      <c r="BAL15" s="162"/>
      <c r="BAM15" s="162"/>
      <c r="BAN15" s="162"/>
      <c r="BAO15" s="162"/>
      <c r="BAP15" s="162"/>
      <c r="BAQ15" s="162"/>
      <c r="BAR15" s="162"/>
      <c r="BAS15" s="162"/>
      <c r="BAT15" s="162"/>
      <c r="BAU15" s="162"/>
      <c r="BAV15" s="162"/>
      <c r="BAW15" s="162"/>
      <c r="BAX15" s="162"/>
      <c r="BAY15" s="162"/>
      <c r="BAZ15" s="162"/>
      <c r="BBA15" s="162"/>
      <c r="BBB15" s="162"/>
      <c r="BBC15" s="162"/>
      <c r="BBD15" s="162"/>
      <c r="BBE15" s="162"/>
      <c r="BBF15" s="162"/>
      <c r="BBG15" s="162"/>
      <c r="BBH15" s="162"/>
      <c r="BBI15" s="162"/>
      <c r="BBJ15" s="162"/>
      <c r="BBK15" s="162"/>
      <c r="BBL15" s="162"/>
      <c r="BBM15" s="162"/>
      <c r="BBN15" s="162"/>
      <c r="BBO15" s="162"/>
      <c r="BBP15" s="162"/>
      <c r="BBQ15" s="162"/>
      <c r="BBR15" s="162"/>
      <c r="BBS15" s="162"/>
      <c r="BBT15" s="162"/>
      <c r="BBU15" s="162"/>
      <c r="BBV15" s="162"/>
      <c r="BBW15" s="162"/>
      <c r="BBX15" s="162"/>
      <c r="BBY15" s="162"/>
      <c r="BBZ15" s="162"/>
      <c r="BCA15" s="162"/>
      <c r="BCB15" s="162"/>
      <c r="BCC15" s="162"/>
      <c r="BCD15" s="162"/>
      <c r="BCE15" s="162"/>
      <c r="BCF15" s="162"/>
      <c r="BCG15" s="162"/>
      <c r="BCH15" s="162"/>
      <c r="BCI15" s="162"/>
      <c r="BCJ15" s="162"/>
      <c r="BCK15" s="162"/>
      <c r="BCL15" s="162"/>
      <c r="BCM15" s="162"/>
      <c r="BCN15" s="162"/>
      <c r="BCO15" s="162"/>
      <c r="BCP15" s="162"/>
      <c r="BCQ15" s="162"/>
      <c r="BCR15" s="162"/>
      <c r="BCS15" s="162"/>
      <c r="BCT15" s="162"/>
      <c r="BCU15" s="162"/>
      <c r="BCV15" s="162"/>
      <c r="BCW15" s="162"/>
      <c r="BCX15" s="162"/>
      <c r="BCY15" s="162"/>
      <c r="BCZ15" s="162"/>
      <c r="BDA15" s="162"/>
      <c r="BDB15" s="162"/>
      <c r="BDC15" s="162"/>
      <c r="BDD15" s="162"/>
      <c r="BDE15" s="162"/>
      <c r="BDF15" s="162"/>
      <c r="BDG15" s="162"/>
      <c r="BDH15" s="162"/>
      <c r="BDI15" s="162"/>
      <c r="BDJ15" s="162"/>
      <c r="BDK15" s="162"/>
      <c r="BDL15" s="162"/>
      <c r="BDM15" s="162"/>
      <c r="BDN15" s="162"/>
      <c r="BDO15" s="162"/>
      <c r="BDP15" s="162"/>
      <c r="BDQ15" s="162"/>
      <c r="BDR15" s="162"/>
      <c r="BDS15" s="162"/>
      <c r="BDT15" s="162"/>
      <c r="BDU15" s="162"/>
      <c r="BDV15" s="162"/>
      <c r="BDW15" s="162"/>
      <c r="BDX15" s="162"/>
      <c r="BDY15" s="162"/>
      <c r="BDZ15" s="162"/>
      <c r="BEA15" s="162"/>
      <c r="BEB15" s="162"/>
      <c r="BEC15" s="162"/>
      <c r="BED15" s="162"/>
      <c r="BEE15" s="162"/>
      <c r="BEF15" s="162"/>
      <c r="BEG15" s="162"/>
      <c r="BEH15" s="162"/>
      <c r="BEI15" s="162"/>
      <c r="BEJ15" s="162"/>
      <c r="BEK15" s="162"/>
      <c r="BEL15" s="162"/>
      <c r="BEM15" s="162"/>
      <c r="BEN15" s="162"/>
      <c r="BEO15" s="162"/>
      <c r="BEP15" s="162"/>
      <c r="BEQ15" s="162"/>
      <c r="BER15" s="162"/>
      <c r="BES15" s="162"/>
      <c r="BET15" s="162"/>
      <c r="BEU15" s="162"/>
      <c r="BEV15" s="162"/>
      <c r="BEW15" s="162"/>
      <c r="BEX15" s="162"/>
      <c r="BEY15" s="162"/>
      <c r="BEZ15" s="162"/>
      <c r="BFA15" s="162"/>
      <c r="BFB15" s="162"/>
      <c r="BFC15" s="162"/>
      <c r="BFD15" s="162"/>
      <c r="BFE15" s="162"/>
      <c r="BFF15" s="162"/>
      <c r="BFG15" s="162"/>
      <c r="BFH15" s="162"/>
      <c r="BFI15" s="162"/>
      <c r="BFJ15" s="162"/>
      <c r="BFK15" s="162"/>
      <c r="BFL15" s="162"/>
      <c r="BFM15" s="162"/>
      <c r="BFN15" s="162"/>
      <c r="BFO15" s="162"/>
      <c r="BFP15" s="162"/>
      <c r="BFQ15" s="162"/>
      <c r="BFR15" s="162"/>
      <c r="BFS15" s="162"/>
      <c r="BFT15" s="162"/>
      <c r="BFU15" s="162"/>
      <c r="BFV15" s="162"/>
      <c r="BFW15" s="162"/>
      <c r="BFX15" s="162"/>
      <c r="BFY15" s="162"/>
      <c r="BFZ15" s="162"/>
      <c r="BGA15" s="162"/>
      <c r="BGB15" s="162"/>
      <c r="BGC15" s="162"/>
      <c r="BGD15" s="162"/>
      <c r="BGE15" s="162"/>
      <c r="BGF15" s="162"/>
      <c r="BGG15" s="162"/>
      <c r="BGH15" s="162"/>
      <c r="BGI15" s="162"/>
      <c r="BGJ15" s="162"/>
      <c r="BGK15" s="162"/>
      <c r="BGL15" s="162"/>
      <c r="BGM15" s="162"/>
      <c r="BGN15" s="162"/>
      <c r="BGO15" s="162"/>
      <c r="BGP15" s="162"/>
      <c r="BGQ15" s="162"/>
      <c r="BGR15" s="162"/>
      <c r="BGS15" s="162"/>
      <c r="BGT15" s="162"/>
      <c r="BGU15" s="162"/>
      <c r="BGV15" s="162"/>
      <c r="BGW15" s="162"/>
      <c r="BGX15" s="162"/>
      <c r="BGY15" s="162"/>
      <c r="BGZ15" s="162"/>
      <c r="BHA15" s="162"/>
      <c r="BHB15" s="162"/>
      <c r="BHC15" s="162"/>
      <c r="BHD15" s="162"/>
      <c r="BHE15" s="162"/>
      <c r="BHF15" s="162"/>
      <c r="BHG15" s="162"/>
      <c r="BHH15" s="162"/>
      <c r="BHI15" s="162"/>
      <c r="BHJ15" s="162"/>
      <c r="BHK15" s="162"/>
      <c r="BHL15" s="162"/>
      <c r="BHM15" s="162"/>
      <c r="BHN15" s="162"/>
      <c r="BHO15" s="162"/>
      <c r="BHP15" s="162"/>
      <c r="BHQ15" s="162"/>
      <c r="BHR15" s="162"/>
      <c r="BHS15" s="162"/>
      <c r="BHT15" s="162"/>
      <c r="BHU15" s="162"/>
      <c r="BHV15" s="162"/>
      <c r="BHW15" s="162"/>
      <c r="BHX15" s="162"/>
      <c r="BHY15" s="162"/>
      <c r="BHZ15" s="162"/>
      <c r="BIA15" s="162"/>
      <c r="BIB15" s="162"/>
      <c r="BIC15" s="162"/>
      <c r="BID15" s="162"/>
      <c r="BIE15" s="162"/>
      <c r="BIF15" s="162"/>
      <c r="BIG15" s="162"/>
      <c r="BIH15" s="162"/>
      <c r="BII15" s="162"/>
      <c r="BIJ15" s="162"/>
      <c r="BIK15" s="162"/>
      <c r="BIL15" s="162"/>
      <c r="BIM15" s="162"/>
      <c r="BIN15" s="162"/>
      <c r="BIO15" s="162"/>
      <c r="BIP15" s="162"/>
      <c r="BIQ15" s="162"/>
      <c r="BIR15" s="162"/>
      <c r="BIS15" s="162"/>
      <c r="BIT15" s="162"/>
      <c r="BIU15" s="162"/>
      <c r="BIV15" s="162"/>
      <c r="BIW15" s="162"/>
      <c r="BIX15" s="162"/>
      <c r="BIY15" s="162"/>
      <c r="BIZ15" s="162"/>
      <c r="BJA15" s="162"/>
      <c r="BJB15" s="162"/>
      <c r="BJC15" s="162"/>
      <c r="BJD15" s="162"/>
      <c r="BJE15" s="162"/>
      <c r="BJF15" s="162"/>
      <c r="BJG15" s="162"/>
      <c r="BJH15" s="162"/>
      <c r="BJI15" s="162"/>
      <c r="BJJ15" s="162"/>
      <c r="BJK15" s="162"/>
      <c r="BJL15" s="162"/>
      <c r="BJM15" s="162"/>
      <c r="BJN15" s="162"/>
      <c r="BJO15" s="162"/>
      <c r="BJP15" s="162"/>
      <c r="BJQ15" s="162"/>
      <c r="BJR15" s="162"/>
      <c r="BJS15" s="162"/>
      <c r="BJT15" s="162"/>
      <c r="BJU15" s="162"/>
      <c r="BJV15" s="162"/>
      <c r="BJW15" s="162"/>
      <c r="BJX15" s="162"/>
      <c r="BJY15" s="162"/>
      <c r="BJZ15" s="162"/>
      <c r="BKA15" s="162"/>
      <c r="BKB15" s="162"/>
      <c r="BKC15" s="162"/>
      <c r="BKD15" s="162"/>
      <c r="BKE15" s="162"/>
      <c r="BKF15" s="162"/>
      <c r="BKG15" s="162"/>
      <c r="BKH15" s="162"/>
      <c r="BKI15" s="162"/>
      <c r="BKJ15" s="162"/>
      <c r="BKK15" s="162"/>
      <c r="BKL15" s="162"/>
      <c r="BKM15" s="162"/>
      <c r="BKN15" s="162"/>
      <c r="BKO15" s="162"/>
      <c r="BKP15" s="162"/>
      <c r="BKQ15" s="162"/>
      <c r="BKR15" s="162"/>
      <c r="BKS15" s="162"/>
      <c r="BKT15" s="162"/>
      <c r="BKU15" s="162"/>
      <c r="BKV15" s="162"/>
      <c r="BKW15" s="162"/>
      <c r="BKX15" s="162"/>
      <c r="BKY15" s="162"/>
      <c r="BKZ15" s="162"/>
      <c r="BLA15" s="162"/>
      <c r="BLB15" s="162"/>
      <c r="BLC15" s="162"/>
      <c r="BLD15" s="162"/>
      <c r="BLE15" s="162"/>
      <c r="BLF15" s="162"/>
      <c r="BLG15" s="162"/>
      <c r="BLH15" s="162"/>
      <c r="BLI15" s="162"/>
      <c r="BLJ15" s="162"/>
      <c r="BLK15" s="162"/>
      <c r="BLL15" s="162"/>
      <c r="BLM15" s="162"/>
      <c r="BLN15" s="162"/>
      <c r="BLO15" s="162"/>
      <c r="BLP15" s="162"/>
      <c r="BLQ15" s="162"/>
      <c r="BLR15" s="162"/>
      <c r="BLS15" s="162"/>
      <c r="BLT15" s="162"/>
      <c r="BLU15" s="162"/>
      <c r="BLV15" s="162"/>
      <c r="BLW15" s="162"/>
      <c r="BLX15" s="162"/>
      <c r="BLY15" s="162"/>
      <c r="BLZ15" s="162"/>
      <c r="BMA15" s="162"/>
      <c r="BMB15" s="162"/>
      <c r="BMC15" s="162"/>
      <c r="BMD15" s="162"/>
      <c r="BME15" s="162"/>
      <c r="BMF15" s="162"/>
      <c r="BMG15" s="162"/>
      <c r="BMH15" s="162"/>
      <c r="BMI15" s="162"/>
      <c r="BMJ15" s="162"/>
      <c r="BMK15" s="162"/>
      <c r="BML15" s="162"/>
      <c r="BMM15" s="162"/>
      <c r="BMN15" s="162"/>
      <c r="BMO15" s="162"/>
      <c r="BMP15" s="162"/>
      <c r="BMQ15" s="162"/>
      <c r="BMR15" s="162"/>
      <c r="BMS15" s="162"/>
      <c r="BMT15" s="162"/>
      <c r="BMU15" s="162"/>
      <c r="BMV15" s="162"/>
      <c r="BMW15" s="162"/>
      <c r="BMX15" s="162"/>
      <c r="BMY15" s="162"/>
      <c r="BMZ15" s="162"/>
      <c r="BNA15" s="162"/>
      <c r="BNB15" s="162"/>
      <c r="BNC15" s="162"/>
      <c r="BND15" s="162"/>
      <c r="BNE15" s="162"/>
      <c r="BNF15" s="162"/>
      <c r="BNG15" s="162"/>
      <c r="BNH15" s="162"/>
      <c r="BNI15" s="162"/>
      <c r="BNJ15" s="162"/>
      <c r="BNK15" s="162"/>
      <c r="BNL15" s="162"/>
      <c r="BNM15" s="162"/>
      <c r="BNN15" s="162"/>
      <c r="BNO15" s="162"/>
      <c r="BNP15" s="162"/>
      <c r="BNQ15" s="162"/>
      <c r="BNR15" s="162"/>
      <c r="BNS15" s="162"/>
      <c r="BNT15" s="162"/>
      <c r="BNU15" s="162"/>
      <c r="BNV15" s="162"/>
      <c r="BNW15" s="162"/>
      <c r="BNX15" s="162"/>
      <c r="BNY15" s="162"/>
      <c r="BNZ15" s="162"/>
      <c r="BOA15" s="162"/>
      <c r="BOB15" s="162"/>
      <c r="BOC15" s="162"/>
      <c r="BOD15" s="162"/>
      <c r="BOE15" s="162"/>
      <c r="BOF15" s="162"/>
      <c r="BOG15" s="162"/>
      <c r="BOH15" s="162"/>
      <c r="BOI15" s="162"/>
      <c r="BOJ15" s="162"/>
      <c r="BOK15" s="162"/>
      <c r="BOL15" s="162"/>
      <c r="BOM15" s="162"/>
      <c r="BON15" s="162"/>
      <c r="BOO15" s="162"/>
      <c r="BOP15" s="162"/>
      <c r="BOQ15" s="162"/>
      <c r="BOR15" s="162"/>
      <c r="BOS15" s="162"/>
      <c r="BOT15" s="162"/>
      <c r="BOU15" s="162"/>
      <c r="BOV15" s="162"/>
      <c r="BOW15" s="162"/>
      <c r="BOX15" s="162"/>
      <c r="BOY15" s="162"/>
      <c r="BOZ15" s="162"/>
      <c r="BPA15" s="162"/>
      <c r="BPB15" s="162"/>
      <c r="BPC15" s="162"/>
      <c r="BPD15" s="162"/>
      <c r="BPE15" s="162"/>
      <c r="BPF15" s="162"/>
      <c r="BPG15" s="162"/>
      <c r="BPH15" s="162"/>
      <c r="BPI15" s="162"/>
      <c r="BPJ15" s="162"/>
      <c r="BPK15" s="162"/>
      <c r="BPL15" s="162"/>
      <c r="BPM15" s="162"/>
      <c r="BPN15" s="162"/>
      <c r="BPO15" s="162"/>
      <c r="BPP15" s="162"/>
      <c r="BPQ15" s="162"/>
      <c r="BPR15" s="162"/>
      <c r="BPS15" s="162"/>
      <c r="BPT15" s="162"/>
      <c r="BPU15" s="162"/>
      <c r="BPV15" s="162"/>
      <c r="BPW15" s="162"/>
      <c r="BPX15" s="162"/>
      <c r="BPY15" s="162"/>
      <c r="BPZ15" s="162"/>
      <c r="BQA15" s="162"/>
      <c r="BQB15" s="162"/>
      <c r="BQC15" s="162"/>
      <c r="BQD15" s="162"/>
      <c r="BQE15" s="162"/>
      <c r="BQF15" s="162"/>
      <c r="BQG15" s="162"/>
      <c r="BQH15" s="162"/>
      <c r="BQI15" s="162"/>
      <c r="BQJ15" s="162"/>
      <c r="BQK15" s="162"/>
      <c r="BQL15" s="162"/>
      <c r="BQM15" s="162"/>
      <c r="BQN15" s="162"/>
      <c r="BQO15" s="162"/>
      <c r="BQP15" s="162"/>
      <c r="BQQ15" s="162"/>
      <c r="BQR15" s="162"/>
      <c r="BQS15" s="162"/>
      <c r="BQT15" s="162"/>
      <c r="BQU15" s="162"/>
      <c r="BQV15" s="162"/>
      <c r="BQW15" s="162"/>
      <c r="BQX15" s="162"/>
      <c r="BQY15" s="162"/>
      <c r="BQZ15" s="162"/>
      <c r="BRA15" s="162"/>
      <c r="BRB15" s="162"/>
      <c r="BRC15" s="162"/>
      <c r="BRD15" s="162"/>
      <c r="BRE15" s="162"/>
      <c r="BRF15" s="162"/>
      <c r="BRG15" s="162"/>
      <c r="BRH15" s="162"/>
      <c r="BRI15" s="162"/>
      <c r="BRJ15" s="162"/>
      <c r="BRK15" s="162"/>
      <c r="BRL15" s="162"/>
      <c r="BRM15" s="162"/>
      <c r="BRN15" s="162"/>
      <c r="BRO15" s="162"/>
      <c r="BRP15" s="162"/>
      <c r="BRQ15" s="162"/>
      <c r="BRR15" s="162"/>
      <c r="BRS15" s="162"/>
      <c r="BRT15" s="162"/>
      <c r="BRU15" s="162"/>
      <c r="BRV15" s="162"/>
      <c r="BRW15" s="162"/>
      <c r="BRX15" s="162"/>
      <c r="BRY15" s="162"/>
      <c r="BRZ15" s="162"/>
      <c r="BSA15" s="162"/>
      <c r="BSB15" s="162"/>
      <c r="BSC15" s="162"/>
      <c r="BSD15" s="162"/>
      <c r="BSE15" s="162"/>
      <c r="BSF15" s="162"/>
      <c r="BSG15" s="162"/>
      <c r="BSH15" s="162"/>
      <c r="BSI15" s="162"/>
      <c r="BSJ15" s="162"/>
      <c r="BSK15" s="162"/>
      <c r="BSL15" s="162"/>
      <c r="BSM15" s="162"/>
      <c r="BSN15" s="162"/>
      <c r="BSO15" s="162"/>
      <c r="BSP15" s="162"/>
      <c r="BSQ15" s="162"/>
      <c r="BSR15" s="162"/>
      <c r="BSS15" s="162"/>
      <c r="BST15" s="162"/>
      <c r="BSU15" s="162"/>
      <c r="BSV15" s="162"/>
      <c r="BSW15" s="162"/>
      <c r="BSX15" s="162"/>
      <c r="BSY15" s="162"/>
      <c r="BSZ15" s="162"/>
      <c r="BTA15" s="162"/>
      <c r="BTB15" s="162"/>
      <c r="BTC15" s="162"/>
      <c r="BTD15" s="162"/>
      <c r="BTE15" s="162"/>
      <c r="BTF15" s="162"/>
      <c r="BTG15" s="162"/>
      <c r="BTH15" s="162"/>
      <c r="BTI15" s="162"/>
      <c r="BTJ15" s="162"/>
      <c r="BTK15" s="162"/>
      <c r="BTL15" s="162"/>
      <c r="BTM15" s="162"/>
      <c r="BTN15" s="162"/>
      <c r="BTO15" s="162"/>
      <c r="BTP15" s="162"/>
      <c r="BTQ15" s="162"/>
      <c r="BTR15" s="162"/>
      <c r="BTS15" s="162"/>
      <c r="BTT15" s="162"/>
      <c r="BTU15" s="162"/>
      <c r="BTV15" s="162"/>
      <c r="BTW15" s="162"/>
      <c r="BTX15" s="162"/>
      <c r="BTY15" s="162"/>
      <c r="BTZ15" s="162"/>
      <c r="BUA15" s="162"/>
      <c r="BUB15" s="162"/>
      <c r="BUC15" s="162"/>
      <c r="BUD15" s="162"/>
      <c r="BUE15" s="162"/>
      <c r="BUF15" s="162"/>
      <c r="BUG15" s="162"/>
      <c r="BUH15" s="162"/>
      <c r="BUI15" s="162"/>
      <c r="BUJ15" s="162"/>
      <c r="BUK15" s="162"/>
      <c r="BUL15" s="162"/>
      <c r="BUM15" s="162"/>
      <c r="BUN15" s="162"/>
      <c r="BUO15" s="162"/>
      <c r="BUP15" s="162"/>
      <c r="BUQ15" s="162"/>
      <c r="BUR15" s="162"/>
      <c r="BUS15" s="162"/>
      <c r="BUT15" s="162"/>
      <c r="BUU15" s="162"/>
      <c r="BUV15" s="162"/>
      <c r="BUW15" s="162"/>
      <c r="BUX15" s="162"/>
      <c r="BUY15" s="162"/>
      <c r="BUZ15" s="162"/>
      <c r="BVA15" s="162"/>
      <c r="BVB15" s="162"/>
      <c r="BVC15" s="162"/>
      <c r="BVD15" s="162"/>
      <c r="BVE15" s="162"/>
      <c r="BVF15" s="162"/>
      <c r="BVG15" s="162"/>
      <c r="BVH15" s="162"/>
      <c r="BVI15" s="162"/>
      <c r="BVJ15" s="162"/>
      <c r="BVK15" s="162"/>
      <c r="BVL15" s="162"/>
      <c r="BVM15" s="162"/>
      <c r="BVN15" s="162"/>
      <c r="BVO15" s="162"/>
      <c r="BVP15" s="162"/>
      <c r="BVQ15" s="162"/>
      <c r="BVR15" s="162"/>
      <c r="BVS15" s="162"/>
      <c r="BVT15" s="162"/>
      <c r="BVU15" s="162"/>
      <c r="BVV15" s="162"/>
      <c r="BVW15" s="162"/>
      <c r="BVX15" s="162"/>
      <c r="BVY15" s="162"/>
      <c r="BVZ15" s="162"/>
      <c r="BWA15" s="162"/>
      <c r="BWB15" s="162"/>
      <c r="BWC15" s="162"/>
      <c r="BWD15" s="162"/>
      <c r="BWE15" s="162"/>
      <c r="BWF15" s="162"/>
      <c r="BWG15" s="162"/>
      <c r="BWH15" s="162"/>
      <c r="BWI15" s="162"/>
      <c r="BWJ15" s="162"/>
      <c r="BWK15" s="162"/>
      <c r="BWL15" s="162"/>
      <c r="BWM15" s="162"/>
      <c r="BWN15" s="162"/>
      <c r="BWO15" s="162"/>
      <c r="BWP15" s="162"/>
      <c r="BWQ15" s="162"/>
      <c r="BWR15" s="162"/>
      <c r="BWS15" s="162"/>
      <c r="BWT15" s="162"/>
      <c r="BWU15" s="162"/>
      <c r="BWV15" s="162"/>
      <c r="BWW15" s="162"/>
      <c r="BWX15" s="162"/>
      <c r="BWY15" s="162"/>
      <c r="BWZ15" s="162"/>
      <c r="BXA15" s="162"/>
      <c r="BXB15" s="162"/>
      <c r="BXC15" s="162"/>
      <c r="BXD15" s="162"/>
      <c r="BXE15" s="162"/>
      <c r="BXF15" s="162"/>
      <c r="BXG15" s="162"/>
      <c r="BXH15" s="162"/>
      <c r="BXI15" s="162"/>
      <c r="BXJ15" s="162"/>
      <c r="BXK15" s="162"/>
      <c r="BXL15" s="162"/>
      <c r="BXM15" s="162"/>
      <c r="BXN15" s="162"/>
      <c r="BXO15" s="162"/>
      <c r="BXP15" s="162"/>
      <c r="BXQ15" s="162"/>
      <c r="BXR15" s="162"/>
      <c r="BXS15" s="162"/>
      <c r="BXT15" s="162"/>
      <c r="BXU15" s="162"/>
      <c r="BXV15" s="162"/>
      <c r="BXW15" s="162"/>
      <c r="BXX15" s="162"/>
      <c r="BXY15" s="162"/>
      <c r="BXZ15" s="162"/>
      <c r="BYA15" s="162"/>
      <c r="BYB15" s="162"/>
      <c r="BYC15" s="162"/>
      <c r="BYD15" s="162"/>
      <c r="BYE15" s="162"/>
      <c r="BYF15" s="162"/>
      <c r="BYG15" s="162"/>
      <c r="BYH15" s="162"/>
      <c r="BYI15" s="162"/>
      <c r="BYJ15" s="162"/>
      <c r="BYK15" s="162"/>
      <c r="BYL15" s="162"/>
      <c r="BYM15" s="162"/>
      <c r="BYN15" s="162"/>
      <c r="BYO15" s="162"/>
      <c r="BYP15" s="162"/>
      <c r="BYQ15" s="162"/>
      <c r="BYR15" s="162"/>
      <c r="BYS15" s="162"/>
      <c r="BYT15" s="162"/>
      <c r="BYU15" s="162"/>
      <c r="BYV15" s="162"/>
      <c r="BYW15" s="162"/>
      <c r="BYX15" s="162"/>
      <c r="BYY15" s="162"/>
      <c r="BYZ15" s="162"/>
      <c r="BZA15" s="162"/>
      <c r="BZB15" s="162"/>
      <c r="BZC15" s="162"/>
      <c r="BZD15" s="162"/>
      <c r="BZE15" s="162"/>
      <c r="BZF15" s="162"/>
      <c r="BZG15" s="162"/>
      <c r="BZH15" s="162"/>
      <c r="BZI15" s="162"/>
      <c r="BZJ15" s="162"/>
      <c r="BZK15" s="162"/>
      <c r="BZL15" s="162"/>
      <c r="BZM15" s="162"/>
      <c r="BZN15" s="162"/>
      <c r="BZO15" s="162"/>
      <c r="BZP15" s="162"/>
      <c r="BZQ15" s="162"/>
      <c r="BZR15" s="162"/>
      <c r="BZS15" s="162"/>
      <c r="BZT15" s="162"/>
      <c r="BZU15" s="162"/>
      <c r="BZV15" s="162"/>
      <c r="BZW15" s="162"/>
      <c r="BZX15" s="162"/>
      <c r="BZY15" s="162"/>
      <c r="BZZ15" s="162"/>
      <c r="CAA15" s="162"/>
      <c r="CAB15" s="162"/>
      <c r="CAC15" s="162"/>
      <c r="CAD15" s="162"/>
      <c r="CAE15" s="162"/>
      <c r="CAF15" s="162"/>
      <c r="CAG15" s="162"/>
      <c r="CAH15" s="162"/>
      <c r="CAI15" s="162"/>
      <c r="CAJ15" s="162"/>
      <c r="CAK15" s="162"/>
      <c r="CAL15" s="162"/>
      <c r="CAM15" s="162"/>
      <c r="CAN15" s="162"/>
      <c r="CAO15" s="162"/>
      <c r="CAP15" s="162"/>
      <c r="CAQ15" s="162"/>
      <c r="CAR15" s="162"/>
      <c r="CAS15" s="162"/>
      <c r="CAT15" s="162"/>
      <c r="CAU15" s="162"/>
      <c r="CAV15" s="162"/>
      <c r="CAW15" s="162"/>
      <c r="CAX15" s="162"/>
      <c r="CAY15" s="162"/>
      <c r="CAZ15" s="162"/>
      <c r="CBA15" s="162"/>
      <c r="CBB15" s="162"/>
      <c r="CBC15" s="162"/>
      <c r="CBD15" s="162"/>
      <c r="CBE15" s="162"/>
      <c r="CBF15" s="162"/>
      <c r="CBG15" s="162"/>
      <c r="CBH15" s="162"/>
      <c r="CBI15" s="162"/>
      <c r="CBJ15" s="162"/>
      <c r="CBK15" s="162"/>
      <c r="CBL15" s="162"/>
      <c r="CBM15" s="162"/>
      <c r="CBN15" s="162"/>
      <c r="CBO15" s="162"/>
      <c r="CBP15" s="162"/>
      <c r="CBQ15" s="162"/>
      <c r="CBR15" s="162"/>
      <c r="CBS15" s="162"/>
      <c r="CBT15" s="162"/>
      <c r="CBU15" s="162"/>
      <c r="CBV15" s="162"/>
      <c r="CBW15" s="162"/>
      <c r="CBX15" s="162"/>
      <c r="CBY15" s="162"/>
      <c r="CBZ15" s="162"/>
      <c r="CCA15" s="162"/>
      <c r="CCB15" s="162"/>
      <c r="CCC15" s="162"/>
      <c r="CCD15" s="162"/>
      <c r="CCE15" s="162"/>
      <c r="CCF15" s="162"/>
      <c r="CCG15" s="162"/>
      <c r="CCH15" s="162"/>
      <c r="CCI15" s="162"/>
      <c r="CCJ15" s="162"/>
      <c r="CCK15" s="162"/>
      <c r="CCL15" s="162"/>
      <c r="CCM15" s="162"/>
      <c r="CCN15" s="162"/>
      <c r="CCO15" s="162"/>
      <c r="CCP15" s="162"/>
      <c r="CCQ15" s="162"/>
      <c r="CCR15" s="162"/>
      <c r="CCS15" s="162"/>
      <c r="CCT15" s="162"/>
      <c r="CCU15" s="162"/>
      <c r="CCV15" s="162"/>
      <c r="CCW15" s="162"/>
      <c r="CCX15" s="162"/>
      <c r="CCY15" s="162"/>
      <c r="CCZ15" s="162"/>
      <c r="CDA15" s="162"/>
      <c r="CDB15" s="162"/>
      <c r="CDC15" s="162"/>
      <c r="CDD15" s="162"/>
      <c r="CDE15" s="162"/>
      <c r="CDF15" s="162"/>
      <c r="CDG15" s="162"/>
      <c r="CDH15" s="162"/>
      <c r="CDI15" s="162"/>
      <c r="CDJ15" s="162"/>
      <c r="CDK15" s="162"/>
      <c r="CDL15" s="162"/>
      <c r="CDM15" s="162"/>
      <c r="CDN15" s="162"/>
      <c r="CDO15" s="162"/>
      <c r="CDP15" s="162"/>
      <c r="CDQ15" s="162"/>
      <c r="CDR15" s="162"/>
      <c r="CDS15" s="162"/>
      <c r="CDT15" s="162"/>
      <c r="CDU15" s="162"/>
      <c r="CDV15" s="162"/>
      <c r="CDW15" s="162"/>
      <c r="CDX15" s="162"/>
      <c r="CDY15" s="162"/>
      <c r="CDZ15" s="162"/>
      <c r="CEA15" s="162"/>
      <c r="CEB15" s="162"/>
      <c r="CEC15" s="162"/>
      <c r="CED15" s="162"/>
      <c r="CEE15" s="162"/>
      <c r="CEF15" s="162"/>
      <c r="CEG15" s="162"/>
      <c r="CEH15" s="162"/>
      <c r="CEI15" s="162"/>
      <c r="CEJ15" s="162"/>
      <c r="CEK15" s="162"/>
      <c r="CEL15" s="162"/>
      <c r="CEM15" s="162"/>
      <c r="CEN15" s="162"/>
      <c r="CEO15" s="162"/>
      <c r="CEP15" s="162"/>
      <c r="CEQ15" s="162"/>
      <c r="CER15" s="162"/>
      <c r="CES15" s="162"/>
      <c r="CET15" s="162"/>
      <c r="CEU15" s="162"/>
      <c r="CEV15" s="162"/>
      <c r="CEW15" s="162"/>
      <c r="CEX15" s="162"/>
      <c r="CEY15" s="162"/>
      <c r="CEZ15" s="162"/>
      <c r="CFA15" s="162"/>
      <c r="CFB15" s="162"/>
      <c r="CFC15" s="162"/>
      <c r="CFD15" s="162"/>
      <c r="CFE15" s="162"/>
      <c r="CFF15" s="162"/>
      <c r="CFG15" s="162"/>
      <c r="CFH15" s="162"/>
      <c r="CFI15" s="162"/>
      <c r="CFJ15" s="162"/>
      <c r="CFK15" s="162"/>
      <c r="CFL15" s="162"/>
      <c r="CFM15" s="162"/>
      <c r="CFN15" s="162"/>
      <c r="CFO15" s="162"/>
      <c r="CFP15" s="162"/>
      <c r="CFQ15" s="162"/>
      <c r="CFR15" s="162"/>
      <c r="CFS15" s="162"/>
      <c r="CFT15" s="162"/>
      <c r="CFU15" s="162"/>
      <c r="CFV15" s="162"/>
      <c r="CFW15" s="162"/>
      <c r="CFX15" s="162"/>
      <c r="CFY15" s="162"/>
      <c r="CFZ15" s="162"/>
      <c r="CGA15" s="162"/>
      <c r="CGB15" s="162"/>
      <c r="CGC15" s="162"/>
      <c r="CGD15" s="162"/>
      <c r="CGE15" s="162"/>
      <c r="CGF15" s="162"/>
      <c r="CGG15" s="162"/>
      <c r="CGH15" s="162"/>
      <c r="CGI15" s="162"/>
      <c r="CGJ15" s="162"/>
      <c r="CGK15" s="162"/>
      <c r="CGL15" s="162"/>
      <c r="CGM15" s="162"/>
      <c r="CGN15" s="162"/>
      <c r="CGO15" s="162"/>
      <c r="CGP15" s="162"/>
      <c r="CGQ15" s="162"/>
      <c r="CGR15" s="162"/>
      <c r="CGS15" s="162"/>
      <c r="CGT15" s="162"/>
      <c r="CGU15" s="162"/>
      <c r="CGV15" s="162"/>
      <c r="CGW15" s="162"/>
      <c r="CGX15" s="162"/>
      <c r="CGY15" s="162"/>
      <c r="CGZ15" s="162"/>
      <c r="CHA15" s="162"/>
      <c r="CHB15" s="162"/>
      <c r="CHC15" s="162"/>
      <c r="CHD15" s="162"/>
      <c r="CHE15" s="162"/>
      <c r="CHF15" s="162"/>
      <c r="CHG15" s="162"/>
      <c r="CHH15" s="162"/>
      <c r="CHI15" s="162"/>
      <c r="CHJ15" s="162"/>
      <c r="CHK15" s="162"/>
      <c r="CHL15" s="162"/>
      <c r="CHM15" s="162"/>
      <c r="CHN15" s="162"/>
      <c r="CHO15" s="162"/>
      <c r="CHP15" s="162"/>
      <c r="CHQ15" s="162"/>
      <c r="CHR15" s="162"/>
      <c r="CHS15" s="162"/>
      <c r="CHT15" s="162"/>
      <c r="CHU15" s="162"/>
      <c r="CHV15" s="162"/>
      <c r="CHW15" s="162"/>
      <c r="CHX15" s="162"/>
      <c r="CHY15" s="162"/>
      <c r="CHZ15" s="162"/>
      <c r="CIA15" s="162"/>
      <c r="CIB15" s="162"/>
      <c r="CIC15" s="162"/>
      <c r="CID15" s="162"/>
      <c r="CIE15" s="162"/>
      <c r="CIF15" s="162"/>
      <c r="CIG15" s="162"/>
      <c r="CIH15" s="162"/>
      <c r="CII15" s="162"/>
      <c r="CIJ15" s="162"/>
      <c r="CIK15" s="162"/>
      <c r="CIL15" s="162"/>
      <c r="CIM15" s="162"/>
      <c r="CIN15" s="162"/>
      <c r="CIO15" s="162"/>
      <c r="CIP15" s="162"/>
      <c r="CIQ15" s="162"/>
      <c r="CIR15" s="162"/>
      <c r="CIS15" s="162"/>
      <c r="CIT15" s="162"/>
      <c r="CIU15" s="162"/>
      <c r="CIV15" s="162"/>
      <c r="CIW15" s="162"/>
      <c r="CIX15" s="162"/>
      <c r="CIY15" s="162"/>
      <c r="CIZ15" s="162"/>
      <c r="CJA15" s="162"/>
      <c r="CJB15" s="162"/>
      <c r="CJC15" s="162"/>
      <c r="CJD15" s="162"/>
      <c r="CJE15" s="162"/>
      <c r="CJF15" s="162"/>
      <c r="CJG15" s="162"/>
      <c r="CJH15" s="162"/>
      <c r="CJI15" s="162"/>
      <c r="CJJ15" s="162"/>
      <c r="CJK15" s="162"/>
      <c r="CJL15" s="162"/>
      <c r="CJM15" s="162"/>
      <c r="CJN15" s="162"/>
      <c r="CJO15" s="162"/>
      <c r="CJP15" s="162"/>
      <c r="CJQ15" s="162"/>
      <c r="CJR15" s="162"/>
      <c r="CJS15" s="162"/>
      <c r="CJT15" s="162"/>
      <c r="CJU15" s="162"/>
      <c r="CJV15" s="162"/>
      <c r="CJW15" s="162"/>
      <c r="CJX15" s="162"/>
      <c r="CJY15" s="162"/>
      <c r="CJZ15" s="162"/>
      <c r="CKA15" s="162"/>
      <c r="CKB15" s="162"/>
      <c r="CKC15" s="162"/>
      <c r="CKD15" s="162"/>
      <c r="CKE15" s="162"/>
      <c r="CKF15" s="162"/>
      <c r="CKG15" s="162"/>
      <c r="CKH15" s="162"/>
      <c r="CKI15" s="162"/>
      <c r="CKJ15" s="162"/>
      <c r="CKK15" s="162"/>
      <c r="CKL15" s="162"/>
      <c r="CKM15" s="162"/>
      <c r="CKN15" s="162"/>
      <c r="CKO15" s="162"/>
      <c r="CKP15" s="162"/>
      <c r="CKQ15" s="162"/>
      <c r="CKR15" s="162"/>
      <c r="CKS15" s="162"/>
      <c r="CKT15" s="162"/>
      <c r="CKU15" s="162"/>
      <c r="CKV15" s="162"/>
      <c r="CKW15" s="162"/>
      <c r="CKX15" s="162"/>
      <c r="CKY15" s="162"/>
      <c r="CKZ15" s="162"/>
      <c r="CLA15" s="162"/>
      <c r="CLB15" s="162"/>
      <c r="CLC15" s="162"/>
      <c r="CLD15" s="162"/>
      <c r="CLE15" s="162"/>
      <c r="CLF15" s="162"/>
      <c r="CLG15" s="162"/>
      <c r="CLH15" s="162"/>
      <c r="CLI15" s="162"/>
      <c r="CLJ15" s="162"/>
      <c r="CLK15" s="162"/>
      <c r="CLL15" s="162"/>
      <c r="CLM15" s="162"/>
      <c r="CLN15" s="162"/>
      <c r="CLO15" s="162"/>
      <c r="CLP15" s="162"/>
      <c r="CLQ15" s="162"/>
      <c r="CLR15" s="162"/>
      <c r="CLS15" s="162"/>
      <c r="CLT15" s="162"/>
      <c r="CLU15" s="162"/>
      <c r="CLV15" s="162"/>
      <c r="CLW15" s="162"/>
      <c r="CLX15" s="162"/>
      <c r="CLY15" s="162"/>
      <c r="CLZ15" s="162"/>
      <c r="CMA15" s="162"/>
      <c r="CMB15" s="162"/>
      <c r="CMC15" s="162"/>
      <c r="CMD15" s="162"/>
      <c r="CME15" s="162"/>
      <c r="CMF15" s="162"/>
      <c r="CMG15" s="162"/>
      <c r="CMH15" s="162"/>
      <c r="CMI15" s="162"/>
      <c r="CMJ15" s="162"/>
      <c r="CMK15" s="162"/>
      <c r="CML15" s="162"/>
      <c r="CMM15" s="162"/>
      <c r="CMN15" s="162"/>
      <c r="CMO15" s="162"/>
      <c r="CMP15" s="162"/>
      <c r="CMQ15" s="162"/>
      <c r="CMR15" s="162"/>
      <c r="CMS15" s="162"/>
      <c r="CMT15" s="162"/>
      <c r="CMU15" s="162"/>
      <c r="CMV15" s="162"/>
      <c r="CMW15" s="162"/>
      <c r="CMX15" s="162"/>
      <c r="CMY15" s="162"/>
      <c r="CMZ15" s="162"/>
      <c r="CNA15" s="162"/>
      <c r="CNB15" s="162"/>
      <c r="CNC15" s="162"/>
      <c r="CND15" s="162"/>
      <c r="CNE15" s="162"/>
      <c r="CNF15" s="162"/>
      <c r="CNG15" s="162"/>
      <c r="CNH15" s="162"/>
      <c r="CNI15" s="162"/>
      <c r="CNJ15" s="162"/>
      <c r="CNK15" s="162"/>
      <c r="CNL15" s="162"/>
      <c r="CNM15" s="162"/>
      <c r="CNN15" s="162"/>
      <c r="CNO15" s="162"/>
      <c r="CNP15" s="162"/>
      <c r="CNQ15" s="162"/>
      <c r="CNR15" s="162"/>
      <c r="CNS15" s="162"/>
      <c r="CNT15" s="162"/>
      <c r="CNU15" s="162"/>
      <c r="CNV15" s="162"/>
      <c r="CNW15" s="162"/>
      <c r="CNX15" s="162"/>
      <c r="CNY15" s="162"/>
      <c r="CNZ15" s="162"/>
      <c r="COA15" s="162"/>
      <c r="COB15" s="162"/>
      <c r="COC15" s="162"/>
      <c r="COD15" s="162"/>
      <c r="COE15" s="162"/>
      <c r="COF15" s="162"/>
      <c r="COG15" s="162"/>
      <c r="COH15" s="162"/>
      <c r="COI15" s="162"/>
      <c r="COJ15" s="162"/>
      <c r="COK15" s="162"/>
      <c r="COL15" s="162"/>
      <c r="COM15" s="162"/>
      <c r="CON15" s="162"/>
      <c r="COO15" s="162"/>
      <c r="COP15" s="162"/>
      <c r="COQ15" s="162"/>
      <c r="COR15" s="162"/>
      <c r="COS15" s="162"/>
      <c r="COT15" s="162"/>
      <c r="COU15" s="162"/>
      <c r="COV15" s="162"/>
      <c r="COW15" s="162"/>
      <c r="COX15" s="162"/>
      <c r="COY15" s="162"/>
      <c r="COZ15" s="162"/>
      <c r="CPA15" s="162"/>
      <c r="CPB15" s="162"/>
      <c r="CPC15" s="162"/>
      <c r="CPD15" s="162"/>
      <c r="CPE15" s="162"/>
      <c r="CPF15" s="162"/>
      <c r="CPG15" s="162"/>
      <c r="CPH15" s="162"/>
      <c r="CPI15" s="162"/>
      <c r="CPJ15" s="162"/>
      <c r="CPK15" s="162"/>
      <c r="CPL15" s="162"/>
      <c r="CPM15" s="162"/>
      <c r="CPN15" s="162"/>
      <c r="CPO15" s="162"/>
      <c r="CPP15" s="162"/>
      <c r="CPQ15" s="162"/>
      <c r="CPR15" s="162"/>
      <c r="CPS15" s="162"/>
      <c r="CPT15" s="162"/>
      <c r="CPU15" s="162"/>
      <c r="CPV15" s="162"/>
      <c r="CPW15" s="162"/>
      <c r="CPX15" s="162"/>
      <c r="CPY15" s="162"/>
      <c r="CPZ15" s="162"/>
      <c r="CQA15" s="162"/>
      <c r="CQB15" s="162"/>
      <c r="CQC15" s="162"/>
      <c r="CQD15" s="162"/>
      <c r="CQE15" s="162"/>
      <c r="CQF15" s="162"/>
      <c r="CQG15" s="162"/>
      <c r="CQH15" s="162"/>
      <c r="CQI15" s="162"/>
      <c r="CQJ15" s="162"/>
      <c r="CQK15" s="162"/>
      <c r="CQL15" s="162"/>
      <c r="CQM15" s="162"/>
      <c r="CQN15" s="162"/>
      <c r="CQO15" s="162"/>
      <c r="CQP15" s="162"/>
      <c r="CQQ15" s="162"/>
      <c r="CQR15" s="162"/>
      <c r="CQS15" s="162"/>
      <c r="CQT15" s="162"/>
      <c r="CQU15" s="162"/>
      <c r="CQV15" s="162"/>
      <c r="CQW15" s="162"/>
      <c r="CQX15" s="162"/>
      <c r="CQY15" s="162"/>
      <c r="CQZ15" s="162"/>
      <c r="CRA15" s="162"/>
      <c r="CRB15" s="162"/>
      <c r="CRC15" s="162"/>
      <c r="CRD15" s="162"/>
      <c r="CRE15" s="162"/>
      <c r="CRF15" s="162"/>
      <c r="CRG15" s="162"/>
      <c r="CRH15" s="162"/>
      <c r="CRI15" s="162"/>
      <c r="CRJ15" s="162"/>
      <c r="CRK15" s="162"/>
      <c r="CRL15" s="162"/>
      <c r="CRM15" s="162"/>
      <c r="CRN15" s="162"/>
      <c r="CRO15" s="162"/>
      <c r="CRP15" s="162"/>
      <c r="CRQ15" s="162"/>
      <c r="CRR15" s="162"/>
      <c r="CRS15" s="162"/>
      <c r="CRT15" s="162"/>
      <c r="CRU15" s="162"/>
      <c r="CRV15" s="162"/>
      <c r="CRW15" s="162"/>
      <c r="CRX15" s="162"/>
      <c r="CRY15" s="162"/>
      <c r="CRZ15" s="162"/>
      <c r="CSA15" s="162"/>
      <c r="CSB15" s="162"/>
      <c r="CSC15" s="162"/>
      <c r="CSD15" s="162"/>
      <c r="CSE15" s="162"/>
      <c r="CSF15" s="162"/>
      <c r="CSG15" s="162"/>
      <c r="CSH15" s="162"/>
      <c r="CSI15" s="162"/>
      <c r="CSJ15" s="162"/>
      <c r="CSK15" s="162"/>
      <c r="CSL15" s="162"/>
      <c r="CSM15" s="162"/>
      <c r="CSN15" s="162"/>
      <c r="CSO15" s="162"/>
      <c r="CSP15" s="162"/>
      <c r="CSQ15" s="162"/>
      <c r="CSR15" s="162"/>
      <c r="CSS15" s="162"/>
      <c r="CST15" s="162"/>
      <c r="CSU15" s="162"/>
      <c r="CSV15" s="162"/>
      <c r="CSW15" s="162"/>
      <c r="CSX15" s="162"/>
      <c r="CSY15" s="162"/>
      <c r="CSZ15" s="162"/>
      <c r="CTA15" s="162"/>
      <c r="CTB15" s="162"/>
      <c r="CTC15" s="162"/>
      <c r="CTD15" s="162"/>
      <c r="CTE15" s="162"/>
      <c r="CTF15" s="162"/>
      <c r="CTG15" s="162"/>
      <c r="CTH15" s="162"/>
      <c r="CTI15" s="162"/>
      <c r="CTJ15" s="162"/>
      <c r="CTK15" s="162"/>
      <c r="CTL15" s="162"/>
      <c r="CTM15" s="162"/>
      <c r="CTN15" s="162"/>
      <c r="CTO15" s="162"/>
      <c r="CTP15" s="162"/>
      <c r="CTQ15" s="162"/>
      <c r="CTR15" s="162"/>
      <c r="CTS15" s="162"/>
      <c r="CTT15" s="162"/>
      <c r="CTU15" s="162"/>
      <c r="CTV15" s="162"/>
      <c r="CTW15" s="162"/>
      <c r="CTX15" s="162"/>
      <c r="CTY15" s="162"/>
      <c r="CTZ15" s="162"/>
      <c r="CUA15" s="162"/>
      <c r="CUB15" s="162"/>
      <c r="CUC15" s="162"/>
      <c r="CUD15" s="162"/>
      <c r="CUE15" s="162"/>
      <c r="CUF15" s="162"/>
      <c r="CUG15" s="162"/>
      <c r="CUH15" s="162"/>
      <c r="CUI15" s="162"/>
      <c r="CUJ15" s="162"/>
      <c r="CUK15" s="162"/>
      <c r="CUL15" s="162"/>
      <c r="CUM15" s="162"/>
      <c r="CUN15" s="162"/>
      <c r="CUO15" s="162"/>
      <c r="CUP15" s="162"/>
      <c r="CUQ15" s="162"/>
      <c r="CUR15" s="162"/>
      <c r="CUS15" s="162"/>
      <c r="CUT15" s="162"/>
      <c r="CUU15" s="162"/>
      <c r="CUV15" s="162"/>
      <c r="CUW15" s="162"/>
      <c r="CUX15" s="162"/>
      <c r="CUY15" s="162"/>
      <c r="CUZ15" s="162"/>
      <c r="CVA15" s="162"/>
      <c r="CVB15" s="162"/>
      <c r="CVC15" s="162"/>
      <c r="CVD15" s="162"/>
      <c r="CVE15" s="162"/>
      <c r="CVF15" s="162"/>
      <c r="CVG15" s="162"/>
      <c r="CVH15" s="162"/>
      <c r="CVI15" s="162"/>
      <c r="CVJ15" s="162"/>
      <c r="CVK15" s="162"/>
      <c r="CVL15" s="162"/>
      <c r="CVM15" s="162"/>
      <c r="CVN15" s="162"/>
      <c r="CVO15" s="162"/>
      <c r="CVP15" s="162"/>
      <c r="CVQ15" s="162"/>
      <c r="CVR15" s="162"/>
      <c r="CVS15" s="162"/>
      <c r="CVT15" s="162"/>
      <c r="CVU15" s="162"/>
      <c r="CVV15" s="162"/>
      <c r="CVW15" s="162"/>
      <c r="CVX15" s="162"/>
      <c r="CVY15" s="162"/>
      <c r="CVZ15" s="162"/>
      <c r="CWA15" s="162"/>
      <c r="CWB15" s="162"/>
      <c r="CWC15" s="162"/>
      <c r="CWD15" s="162"/>
      <c r="CWE15" s="162"/>
      <c r="CWF15" s="162"/>
      <c r="CWG15" s="162"/>
      <c r="CWH15" s="162"/>
      <c r="CWI15" s="162"/>
      <c r="CWJ15" s="162"/>
      <c r="CWK15" s="162"/>
      <c r="CWL15" s="162"/>
      <c r="CWM15" s="162"/>
      <c r="CWN15" s="162"/>
      <c r="CWO15" s="162"/>
      <c r="CWP15" s="162"/>
      <c r="CWQ15" s="162"/>
      <c r="CWR15" s="162"/>
      <c r="CWS15" s="162"/>
      <c r="CWT15" s="162"/>
      <c r="CWU15" s="162"/>
      <c r="CWV15" s="162"/>
      <c r="CWW15" s="162"/>
      <c r="CWX15" s="162"/>
      <c r="CWY15" s="162"/>
      <c r="CWZ15" s="162"/>
      <c r="CXA15" s="162"/>
      <c r="CXB15" s="162"/>
      <c r="CXC15" s="162"/>
      <c r="CXD15" s="162"/>
      <c r="CXE15" s="162"/>
      <c r="CXF15" s="162"/>
      <c r="CXG15" s="162"/>
      <c r="CXH15" s="162"/>
      <c r="CXI15" s="162"/>
      <c r="CXJ15" s="162"/>
      <c r="CXK15" s="162"/>
      <c r="CXL15" s="162"/>
      <c r="CXM15" s="162"/>
      <c r="CXN15" s="162"/>
      <c r="CXO15" s="162"/>
      <c r="CXP15" s="162"/>
      <c r="CXQ15" s="162"/>
      <c r="CXR15" s="162"/>
      <c r="CXS15" s="162"/>
      <c r="CXT15" s="162"/>
      <c r="CXU15" s="162"/>
      <c r="CXV15" s="162"/>
      <c r="CXW15" s="162"/>
      <c r="CXX15" s="162"/>
      <c r="CXY15" s="162"/>
      <c r="CXZ15" s="162"/>
      <c r="CYA15" s="162"/>
      <c r="CYB15" s="162"/>
      <c r="CYC15" s="162"/>
      <c r="CYD15" s="162"/>
      <c r="CYE15" s="162"/>
      <c r="CYF15" s="162"/>
      <c r="CYG15" s="162"/>
      <c r="CYH15" s="162"/>
      <c r="CYI15" s="162"/>
      <c r="CYJ15" s="162"/>
      <c r="CYK15" s="162"/>
      <c r="CYL15" s="162"/>
      <c r="CYM15" s="162"/>
      <c r="CYN15" s="162"/>
      <c r="CYO15" s="162"/>
      <c r="CYP15" s="162"/>
      <c r="CYQ15" s="162"/>
      <c r="CYR15" s="162"/>
      <c r="CYS15" s="162"/>
      <c r="CYT15" s="162"/>
      <c r="CYU15" s="162"/>
      <c r="CYV15" s="162"/>
      <c r="CYW15" s="162"/>
      <c r="CYX15" s="162"/>
      <c r="CYY15" s="162"/>
      <c r="CYZ15" s="162"/>
      <c r="CZA15" s="162"/>
      <c r="CZB15" s="162"/>
      <c r="CZC15" s="162"/>
      <c r="CZD15" s="162"/>
      <c r="CZE15" s="162"/>
      <c r="CZF15" s="162"/>
      <c r="CZG15" s="162"/>
      <c r="CZH15" s="162"/>
      <c r="CZI15" s="162"/>
      <c r="CZJ15" s="162"/>
      <c r="CZK15" s="162"/>
      <c r="CZL15" s="162"/>
      <c r="CZM15" s="162"/>
      <c r="CZN15" s="162"/>
      <c r="CZO15" s="162"/>
      <c r="CZP15" s="162"/>
      <c r="CZQ15" s="162"/>
      <c r="CZR15" s="162"/>
      <c r="CZS15" s="162"/>
      <c r="CZT15" s="162"/>
      <c r="CZU15" s="162"/>
      <c r="CZV15" s="162"/>
      <c r="CZW15" s="162"/>
      <c r="CZX15" s="162"/>
      <c r="CZY15" s="162"/>
      <c r="CZZ15" s="162"/>
      <c r="DAA15" s="162"/>
      <c r="DAB15" s="162"/>
      <c r="DAC15" s="162"/>
      <c r="DAD15" s="162"/>
      <c r="DAE15" s="162"/>
      <c r="DAF15" s="162"/>
      <c r="DAG15" s="162"/>
      <c r="DAH15" s="162"/>
      <c r="DAI15" s="162"/>
      <c r="DAJ15" s="162"/>
      <c r="DAK15" s="162"/>
      <c r="DAL15" s="162"/>
      <c r="DAM15" s="162"/>
      <c r="DAN15" s="162"/>
      <c r="DAO15" s="162"/>
      <c r="DAP15" s="162"/>
      <c r="DAQ15" s="162"/>
      <c r="DAR15" s="162"/>
      <c r="DAS15" s="162"/>
      <c r="DAT15" s="162"/>
      <c r="DAU15" s="162"/>
      <c r="DAV15" s="162"/>
      <c r="DAW15" s="162"/>
      <c r="DAX15" s="162"/>
      <c r="DAY15" s="162"/>
      <c r="DAZ15" s="162"/>
      <c r="DBA15" s="162"/>
      <c r="DBB15" s="162"/>
      <c r="DBC15" s="162"/>
      <c r="DBD15" s="162"/>
      <c r="DBE15" s="162"/>
      <c r="DBF15" s="162"/>
      <c r="DBG15" s="162"/>
      <c r="DBH15" s="162"/>
      <c r="DBI15" s="162"/>
      <c r="DBJ15" s="162"/>
      <c r="DBK15" s="162"/>
      <c r="DBL15" s="162"/>
      <c r="DBM15" s="162"/>
      <c r="DBN15" s="162"/>
      <c r="DBO15" s="162"/>
      <c r="DBP15" s="162"/>
      <c r="DBQ15" s="162"/>
      <c r="DBR15" s="162"/>
      <c r="DBS15" s="162"/>
      <c r="DBT15" s="162"/>
      <c r="DBU15" s="162"/>
      <c r="DBV15" s="162"/>
      <c r="DBW15" s="162"/>
      <c r="DBX15" s="162"/>
      <c r="DBY15" s="162"/>
      <c r="DBZ15" s="162"/>
      <c r="DCA15" s="162"/>
      <c r="DCB15" s="162"/>
      <c r="DCC15" s="162"/>
      <c r="DCD15" s="162"/>
      <c r="DCE15" s="162"/>
      <c r="DCF15" s="162"/>
      <c r="DCG15" s="162"/>
      <c r="DCH15" s="162"/>
      <c r="DCI15" s="162"/>
      <c r="DCJ15" s="162"/>
      <c r="DCK15" s="162"/>
      <c r="DCL15" s="162"/>
      <c r="DCM15" s="162"/>
      <c r="DCN15" s="162"/>
      <c r="DCO15" s="162"/>
      <c r="DCP15" s="162"/>
      <c r="DCQ15" s="162"/>
      <c r="DCR15" s="162"/>
      <c r="DCS15" s="162"/>
      <c r="DCT15" s="162"/>
      <c r="DCU15" s="162"/>
      <c r="DCV15" s="162"/>
      <c r="DCW15" s="162"/>
      <c r="DCX15" s="162"/>
      <c r="DCY15" s="162"/>
      <c r="DCZ15" s="162"/>
      <c r="DDA15" s="162"/>
      <c r="DDB15" s="162"/>
      <c r="DDC15" s="162"/>
      <c r="DDD15" s="162"/>
      <c r="DDE15" s="162"/>
      <c r="DDF15" s="162"/>
      <c r="DDG15" s="162"/>
      <c r="DDH15" s="162"/>
      <c r="DDI15" s="162"/>
      <c r="DDJ15" s="162"/>
      <c r="DDK15" s="162"/>
      <c r="DDL15" s="162"/>
      <c r="DDM15" s="162"/>
      <c r="DDN15" s="162"/>
      <c r="DDO15" s="162"/>
      <c r="DDP15" s="162"/>
      <c r="DDQ15" s="162"/>
      <c r="DDR15" s="162"/>
      <c r="DDS15" s="162"/>
      <c r="DDT15" s="162"/>
      <c r="DDU15" s="162"/>
      <c r="DDV15" s="162"/>
      <c r="DDW15" s="162"/>
      <c r="DDX15" s="162"/>
      <c r="DDY15" s="162"/>
      <c r="DDZ15" s="162"/>
      <c r="DEA15" s="162"/>
      <c r="DEB15" s="162"/>
      <c r="DEC15" s="162"/>
      <c r="DED15" s="162"/>
      <c r="DEE15" s="162"/>
      <c r="DEF15" s="162"/>
      <c r="DEG15" s="162"/>
      <c r="DEH15" s="162"/>
      <c r="DEI15" s="162"/>
      <c r="DEJ15" s="162"/>
      <c r="DEK15" s="162"/>
      <c r="DEL15" s="162"/>
      <c r="DEM15" s="162"/>
      <c r="DEN15" s="162"/>
      <c r="DEO15" s="162"/>
      <c r="DEP15" s="162"/>
      <c r="DEQ15" s="162"/>
      <c r="DER15" s="162"/>
      <c r="DES15" s="162"/>
      <c r="DET15" s="162"/>
      <c r="DEU15" s="162"/>
      <c r="DEV15" s="162"/>
      <c r="DEW15" s="162"/>
      <c r="DEX15" s="162"/>
      <c r="DEY15" s="162"/>
      <c r="DEZ15" s="162"/>
      <c r="DFA15" s="162"/>
      <c r="DFB15" s="162"/>
      <c r="DFC15" s="162"/>
      <c r="DFD15" s="162"/>
      <c r="DFE15" s="162"/>
      <c r="DFF15" s="162"/>
      <c r="DFG15" s="162"/>
      <c r="DFH15" s="162"/>
      <c r="DFI15" s="162"/>
      <c r="DFJ15" s="162"/>
      <c r="DFK15" s="162"/>
      <c r="DFL15" s="162"/>
      <c r="DFM15" s="162"/>
      <c r="DFN15" s="162"/>
      <c r="DFO15" s="162"/>
      <c r="DFP15" s="162"/>
      <c r="DFQ15" s="162"/>
      <c r="DFR15" s="162"/>
      <c r="DFS15" s="162"/>
      <c r="DFT15" s="162"/>
      <c r="DFU15" s="162"/>
      <c r="DFV15" s="162"/>
      <c r="DFW15" s="162"/>
      <c r="DFX15" s="162"/>
      <c r="DFY15" s="162"/>
      <c r="DFZ15" s="162"/>
      <c r="DGA15" s="162"/>
      <c r="DGB15" s="162"/>
      <c r="DGC15" s="162"/>
      <c r="DGD15" s="162"/>
      <c r="DGE15" s="162"/>
      <c r="DGF15" s="162"/>
      <c r="DGG15" s="162"/>
      <c r="DGH15" s="162"/>
      <c r="DGI15" s="162"/>
      <c r="DGJ15" s="162"/>
      <c r="DGK15" s="162"/>
      <c r="DGL15" s="162"/>
      <c r="DGM15" s="162"/>
      <c r="DGN15" s="162"/>
      <c r="DGO15" s="162"/>
      <c r="DGP15" s="162"/>
      <c r="DGQ15" s="162"/>
      <c r="DGR15" s="162"/>
      <c r="DGS15" s="162"/>
      <c r="DGT15" s="162"/>
      <c r="DGU15" s="162"/>
      <c r="DGV15" s="162"/>
      <c r="DGW15" s="162"/>
      <c r="DGX15" s="162"/>
      <c r="DGY15" s="162"/>
      <c r="DGZ15" s="162"/>
      <c r="DHA15" s="162"/>
      <c r="DHB15" s="162"/>
      <c r="DHC15" s="162"/>
      <c r="DHD15" s="162"/>
      <c r="DHE15" s="162"/>
      <c r="DHF15" s="162"/>
      <c r="DHG15" s="162"/>
      <c r="DHH15" s="162"/>
      <c r="DHI15" s="162"/>
      <c r="DHJ15" s="162"/>
      <c r="DHK15" s="162"/>
      <c r="DHL15" s="162"/>
      <c r="DHM15" s="162"/>
      <c r="DHN15" s="162"/>
      <c r="DHO15" s="162"/>
      <c r="DHP15" s="162"/>
      <c r="DHQ15" s="162"/>
      <c r="DHR15" s="162"/>
      <c r="DHS15" s="162"/>
      <c r="DHT15" s="162"/>
      <c r="DHU15" s="162"/>
      <c r="DHV15" s="162"/>
      <c r="DHW15" s="162"/>
      <c r="DHX15" s="162"/>
      <c r="DHY15" s="162"/>
      <c r="DHZ15" s="162"/>
      <c r="DIA15" s="162"/>
      <c r="DIB15" s="162"/>
      <c r="DIC15" s="162"/>
      <c r="DID15" s="162"/>
      <c r="DIE15" s="162"/>
      <c r="DIF15" s="162"/>
      <c r="DIG15" s="162"/>
      <c r="DIH15" s="162"/>
      <c r="DII15" s="162"/>
      <c r="DIJ15" s="162"/>
      <c r="DIK15" s="162"/>
      <c r="DIL15" s="162"/>
      <c r="DIM15" s="162"/>
      <c r="DIN15" s="162"/>
      <c r="DIO15" s="162"/>
      <c r="DIP15" s="162"/>
      <c r="DIQ15" s="162"/>
      <c r="DIR15" s="162"/>
      <c r="DIS15" s="162"/>
      <c r="DIT15" s="162"/>
      <c r="DIU15" s="162"/>
      <c r="DIV15" s="162"/>
      <c r="DIW15" s="162"/>
      <c r="DIX15" s="162"/>
      <c r="DIY15" s="162"/>
      <c r="DIZ15" s="162"/>
      <c r="DJA15" s="162"/>
      <c r="DJB15" s="162"/>
      <c r="DJC15" s="162"/>
      <c r="DJD15" s="162"/>
      <c r="DJE15" s="162"/>
      <c r="DJF15" s="162"/>
      <c r="DJG15" s="162"/>
      <c r="DJH15" s="162"/>
      <c r="DJI15" s="162"/>
      <c r="DJJ15" s="162"/>
      <c r="DJK15" s="162"/>
      <c r="DJL15" s="162"/>
      <c r="DJM15" s="162"/>
      <c r="DJN15" s="162"/>
      <c r="DJO15" s="162"/>
      <c r="DJP15" s="162"/>
      <c r="DJQ15" s="162"/>
      <c r="DJR15" s="162"/>
      <c r="DJS15" s="162"/>
      <c r="DJT15" s="162"/>
      <c r="DJU15" s="162"/>
      <c r="DJV15" s="162"/>
      <c r="DJW15" s="162"/>
      <c r="DJX15" s="162"/>
      <c r="DJY15" s="162"/>
      <c r="DJZ15" s="162"/>
      <c r="DKA15" s="162"/>
      <c r="DKB15" s="162"/>
      <c r="DKC15" s="162"/>
      <c r="DKD15" s="162"/>
      <c r="DKE15" s="162"/>
      <c r="DKF15" s="162"/>
      <c r="DKG15" s="162"/>
      <c r="DKH15" s="162"/>
      <c r="DKI15" s="162"/>
      <c r="DKJ15" s="162"/>
      <c r="DKK15" s="162"/>
      <c r="DKL15" s="162"/>
      <c r="DKM15" s="162"/>
      <c r="DKN15" s="162"/>
      <c r="DKO15" s="162"/>
      <c r="DKP15" s="162"/>
      <c r="DKQ15" s="162"/>
      <c r="DKR15" s="162"/>
      <c r="DKS15" s="162"/>
      <c r="DKT15" s="162"/>
      <c r="DKU15" s="162"/>
      <c r="DKV15" s="162"/>
      <c r="DKW15" s="162"/>
      <c r="DKX15" s="162"/>
      <c r="DKY15" s="162"/>
      <c r="DKZ15" s="162"/>
      <c r="DLA15" s="162"/>
      <c r="DLB15" s="162"/>
      <c r="DLC15" s="162"/>
      <c r="DLD15" s="162"/>
      <c r="DLE15" s="162"/>
      <c r="DLF15" s="162"/>
      <c r="DLG15" s="162"/>
      <c r="DLH15" s="162"/>
      <c r="DLI15" s="162"/>
      <c r="DLJ15" s="162"/>
      <c r="DLK15" s="162"/>
      <c r="DLL15" s="162"/>
      <c r="DLM15" s="162"/>
      <c r="DLN15" s="162"/>
      <c r="DLO15" s="162"/>
      <c r="DLP15" s="162"/>
      <c r="DLQ15" s="162"/>
      <c r="DLR15" s="162"/>
      <c r="DLS15" s="162"/>
      <c r="DLT15" s="162"/>
      <c r="DLU15" s="162"/>
      <c r="DLV15" s="162"/>
      <c r="DLW15" s="162"/>
      <c r="DLX15" s="162"/>
      <c r="DLY15" s="162"/>
      <c r="DLZ15" s="162"/>
      <c r="DMA15" s="162"/>
      <c r="DMB15" s="162"/>
      <c r="DMC15" s="162"/>
      <c r="DMD15" s="162"/>
      <c r="DME15" s="162"/>
      <c r="DMF15" s="162"/>
      <c r="DMG15" s="162"/>
      <c r="DMH15" s="162"/>
      <c r="DMI15" s="162"/>
      <c r="DMJ15" s="162"/>
      <c r="DMK15" s="162"/>
      <c r="DML15" s="162"/>
      <c r="DMM15" s="162"/>
      <c r="DMN15" s="162"/>
      <c r="DMO15" s="162"/>
      <c r="DMP15" s="162"/>
      <c r="DMQ15" s="162"/>
      <c r="DMR15" s="162"/>
      <c r="DMS15" s="162"/>
      <c r="DMT15" s="162"/>
      <c r="DMU15" s="162"/>
      <c r="DMV15" s="162"/>
      <c r="DMW15" s="162"/>
      <c r="DMX15" s="162"/>
      <c r="DMY15" s="162"/>
      <c r="DMZ15" s="162"/>
      <c r="DNA15" s="162"/>
      <c r="DNB15" s="162"/>
      <c r="DNC15" s="162"/>
      <c r="DND15" s="162"/>
      <c r="DNE15" s="162"/>
      <c r="DNF15" s="162"/>
      <c r="DNG15" s="162"/>
      <c r="DNH15" s="162"/>
      <c r="DNI15" s="162"/>
      <c r="DNJ15" s="162"/>
      <c r="DNK15" s="162"/>
      <c r="DNL15" s="162"/>
      <c r="DNM15" s="162"/>
      <c r="DNN15" s="162"/>
      <c r="DNO15" s="162"/>
      <c r="DNP15" s="162"/>
      <c r="DNQ15" s="162"/>
      <c r="DNR15" s="162"/>
      <c r="DNS15" s="162"/>
      <c r="DNT15" s="162"/>
      <c r="DNU15" s="162"/>
      <c r="DNV15" s="162"/>
      <c r="DNW15" s="162"/>
      <c r="DNX15" s="162"/>
      <c r="DNY15" s="162"/>
      <c r="DNZ15" s="162"/>
      <c r="DOA15" s="162"/>
      <c r="DOB15" s="162"/>
      <c r="DOC15" s="162"/>
      <c r="DOD15" s="162"/>
      <c r="DOE15" s="162"/>
      <c r="DOF15" s="162"/>
      <c r="DOG15" s="162"/>
      <c r="DOH15" s="162"/>
      <c r="DOI15" s="162"/>
      <c r="DOJ15" s="162"/>
      <c r="DOK15" s="162"/>
      <c r="DOL15" s="162"/>
      <c r="DOM15" s="162"/>
      <c r="DON15" s="162"/>
      <c r="DOO15" s="162"/>
      <c r="DOP15" s="162"/>
      <c r="DOQ15" s="162"/>
      <c r="DOR15" s="162"/>
      <c r="DOS15" s="162"/>
      <c r="DOT15" s="162"/>
      <c r="DOU15" s="162"/>
      <c r="DOV15" s="162"/>
      <c r="DOW15" s="162"/>
      <c r="DOX15" s="162"/>
      <c r="DOY15" s="162"/>
      <c r="DOZ15" s="162"/>
      <c r="DPA15" s="162"/>
      <c r="DPB15" s="162"/>
      <c r="DPC15" s="162"/>
      <c r="DPD15" s="162"/>
      <c r="DPE15" s="162"/>
      <c r="DPF15" s="162"/>
      <c r="DPG15" s="162"/>
      <c r="DPH15" s="162"/>
      <c r="DPI15" s="162"/>
      <c r="DPJ15" s="162"/>
      <c r="DPK15" s="162"/>
      <c r="DPL15" s="162"/>
      <c r="DPM15" s="162"/>
      <c r="DPN15" s="162"/>
      <c r="DPO15" s="162"/>
      <c r="DPP15" s="162"/>
      <c r="DPQ15" s="162"/>
      <c r="DPR15" s="162"/>
      <c r="DPS15" s="162"/>
      <c r="DPT15" s="162"/>
      <c r="DPU15" s="162"/>
      <c r="DPV15" s="162"/>
      <c r="DPW15" s="162"/>
      <c r="DPX15" s="162"/>
      <c r="DPY15" s="162"/>
      <c r="DPZ15" s="162"/>
      <c r="DQA15" s="162"/>
      <c r="DQB15" s="162"/>
      <c r="DQC15" s="162"/>
      <c r="DQD15" s="162"/>
      <c r="DQE15" s="162"/>
      <c r="DQF15" s="162"/>
      <c r="DQG15" s="162"/>
      <c r="DQH15" s="162"/>
      <c r="DQI15" s="162"/>
      <c r="DQJ15" s="162"/>
      <c r="DQK15" s="162"/>
      <c r="DQL15" s="162"/>
      <c r="DQM15" s="162"/>
      <c r="DQN15" s="162"/>
      <c r="DQO15" s="162"/>
      <c r="DQP15" s="162"/>
      <c r="DQQ15" s="162"/>
      <c r="DQR15" s="162"/>
      <c r="DQS15" s="162"/>
      <c r="DQT15" s="162"/>
      <c r="DQU15" s="162"/>
      <c r="DQV15" s="162"/>
      <c r="DQW15" s="162"/>
      <c r="DQX15" s="162"/>
      <c r="DQY15" s="162"/>
      <c r="DQZ15" s="162"/>
      <c r="DRA15" s="162"/>
      <c r="DRB15" s="162"/>
      <c r="DRC15" s="162"/>
      <c r="DRD15" s="162"/>
      <c r="DRE15" s="162"/>
      <c r="DRF15" s="162"/>
      <c r="DRG15" s="162"/>
      <c r="DRH15" s="162"/>
      <c r="DRI15" s="162"/>
      <c r="DRJ15" s="162"/>
      <c r="DRK15" s="162"/>
      <c r="DRL15" s="162"/>
      <c r="DRM15" s="162"/>
      <c r="DRN15" s="162"/>
      <c r="DRO15" s="162"/>
      <c r="DRP15" s="162"/>
      <c r="DRQ15" s="162"/>
      <c r="DRR15" s="162"/>
      <c r="DRS15" s="162"/>
      <c r="DRT15" s="162"/>
      <c r="DRU15" s="162"/>
      <c r="DRV15" s="162"/>
      <c r="DRW15" s="162"/>
      <c r="DRX15" s="162"/>
      <c r="DRY15" s="162"/>
      <c r="DRZ15" s="162"/>
      <c r="DSA15" s="162"/>
      <c r="DSB15" s="162"/>
      <c r="DSC15" s="162"/>
      <c r="DSD15" s="162"/>
      <c r="DSE15" s="162"/>
      <c r="DSF15" s="162"/>
      <c r="DSG15" s="162"/>
      <c r="DSH15" s="162"/>
      <c r="DSI15" s="162"/>
      <c r="DSJ15" s="162"/>
      <c r="DSK15" s="162"/>
      <c r="DSL15" s="162"/>
      <c r="DSM15" s="162"/>
      <c r="DSN15" s="162"/>
      <c r="DSO15" s="162"/>
      <c r="DSP15" s="162"/>
      <c r="DSQ15" s="162"/>
      <c r="DSR15" s="162"/>
      <c r="DSS15" s="162"/>
      <c r="DST15" s="162"/>
      <c r="DSU15" s="162"/>
      <c r="DSV15" s="162"/>
      <c r="DSW15" s="162"/>
      <c r="DSX15" s="162"/>
      <c r="DSY15" s="162"/>
      <c r="DSZ15" s="162"/>
      <c r="DTA15" s="162"/>
      <c r="DTB15" s="162"/>
      <c r="DTC15" s="162"/>
      <c r="DTD15" s="162"/>
      <c r="DTE15" s="162"/>
      <c r="DTF15" s="162"/>
      <c r="DTG15" s="162"/>
      <c r="DTH15" s="162"/>
      <c r="DTI15" s="162"/>
      <c r="DTJ15" s="162"/>
      <c r="DTK15" s="162"/>
      <c r="DTL15" s="162"/>
      <c r="DTM15" s="162"/>
      <c r="DTN15" s="162"/>
      <c r="DTO15" s="162"/>
      <c r="DTP15" s="162"/>
      <c r="DTQ15" s="162"/>
      <c r="DTR15" s="162"/>
      <c r="DTS15" s="162"/>
      <c r="DTT15" s="162"/>
      <c r="DTU15" s="162"/>
      <c r="DTV15" s="162"/>
      <c r="DTW15" s="162"/>
      <c r="DTX15" s="162"/>
      <c r="DTY15" s="162"/>
      <c r="DTZ15" s="162"/>
      <c r="DUA15" s="162"/>
      <c r="DUB15" s="162"/>
      <c r="DUC15" s="162"/>
      <c r="DUD15" s="162"/>
      <c r="DUE15" s="162"/>
      <c r="DUF15" s="162"/>
      <c r="DUG15" s="162"/>
      <c r="DUH15" s="162"/>
      <c r="DUI15" s="162"/>
      <c r="DUJ15" s="162"/>
      <c r="DUK15" s="162"/>
      <c r="DUL15" s="162"/>
      <c r="DUM15" s="162"/>
      <c r="DUN15" s="162"/>
      <c r="DUO15" s="162"/>
      <c r="DUP15" s="162"/>
      <c r="DUQ15" s="162"/>
      <c r="DUR15" s="162"/>
      <c r="DUS15" s="162"/>
      <c r="DUT15" s="162"/>
      <c r="DUU15" s="162"/>
      <c r="DUV15" s="162"/>
      <c r="DUW15" s="162"/>
      <c r="DUX15" s="162"/>
      <c r="DUY15" s="162"/>
      <c r="DUZ15" s="162"/>
      <c r="DVA15" s="162"/>
      <c r="DVB15" s="162"/>
      <c r="DVC15" s="162"/>
      <c r="DVD15" s="162"/>
      <c r="DVE15" s="162"/>
      <c r="DVF15" s="162"/>
      <c r="DVG15" s="162"/>
      <c r="DVH15" s="162"/>
      <c r="DVI15" s="162"/>
      <c r="DVJ15" s="162"/>
      <c r="DVK15" s="162"/>
      <c r="DVL15" s="162"/>
      <c r="DVM15" s="162"/>
      <c r="DVN15" s="162"/>
      <c r="DVO15" s="162"/>
      <c r="DVP15" s="162"/>
      <c r="DVQ15" s="162"/>
      <c r="DVR15" s="162"/>
      <c r="DVS15" s="162"/>
      <c r="DVT15" s="162"/>
      <c r="DVU15" s="162"/>
      <c r="DVV15" s="162"/>
      <c r="DVW15" s="162"/>
      <c r="DVX15" s="162"/>
      <c r="DVY15" s="162"/>
      <c r="DVZ15" s="162"/>
      <c r="DWA15" s="162"/>
      <c r="DWB15" s="162"/>
      <c r="DWC15" s="162"/>
      <c r="DWD15" s="162"/>
      <c r="DWE15" s="162"/>
      <c r="DWF15" s="162"/>
      <c r="DWG15" s="162"/>
      <c r="DWH15" s="162"/>
      <c r="DWI15" s="162"/>
      <c r="DWJ15" s="162"/>
      <c r="DWK15" s="162"/>
      <c r="DWL15" s="162"/>
      <c r="DWM15" s="162"/>
      <c r="DWN15" s="162"/>
      <c r="DWO15" s="162"/>
      <c r="DWP15" s="162"/>
      <c r="DWQ15" s="162"/>
      <c r="DWR15" s="162"/>
      <c r="DWS15" s="162"/>
      <c r="DWT15" s="162"/>
      <c r="DWU15" s="162"/>
      <c r="DWV15" s="162"/>
      <c r="DWW15" s="162"/>
      <c r="DWX15" s="162"/>
      <c r="DWY15" s="162"/>
      <c r="DWZ15" s="162"/>
      <c r="DXA15" s="162"/>
      <c r="DXB15" s="162"/>
      <c r="DXC15" s="162"/>
      <c r="DXD15" s="162"/>
      <c r="DXE15" s="162"/>
      <c r="DXF15" s="162"/>
      <c r="DXG15" s="162"/>
      <c r="DXH15" s="162"/>
      <c r="DXI15" s="162"/>
      <c r="DXJ15" s="162"/>
      <c r="DXK15" s="162"/>
      <c r="DXL15" s="162"/>
      <c r="DXM15" s="162"/>
      <c r="DXN15" s="162"/>
      <c r="DXO15" s="162"/>
      <c r="DXP15" s="162"/>
      <c r="DXQ15" s="162"/>
      <c r="DXR15" s="162"/>
      <c r="DXS15" s="162"/>
      <c r="DXT15" s="162"/>
      <c r="DXU15" s="162"/>
      <c r="DXV15" s="162"/>
      <c r="DXW15" s="162"/>
      <c r="DXX15" s="162"/>
      <c r="DXY15" s="162"/>
      <c r="DXZ15" s="162"/>
      <c r="DYA15" s="162"/>
      <c r="DYB15" s="162"/>
      <c r="DYC15" s="162"/>
      <c r="DYD15" s="162"/>
      <c r="DYE15" s="162"/>
      <c r="DYF15" s="162"/>
      <c r="DYG15" s="162"/>
      <c r="DYH15" s="162"/>
      <c r="DYI15" s="162"/>
      <c r="DYJ15" s="162"/>
      <c r="DYK15" s="162"/>
      <c r="DYL15" s="162"/>
      <c r="DYM15" s="162"/>
      <c r="DYN15" s="162"/>
      <c r="DYO15" s="162"/>
      <c r="DYP15" s="162"/>
      <c r="DYQ15" s="162"/>
      <c r="DYR15" s="162"/>
      <c r="DYS15" s="162"/>
      <c r="DYT15" s="162"/>
      <c r="DYU15" s="162"/>
      <c r="DYV15" s="162"/>
      <c r="DYW15" s="162"/>
      <c r="DYX15" s="162"/>
      <c r="DYY15" s="162"/>
      <c r="DYZ15" s="162"/>
      <c r="DZA15" s="162"/>
      <c r="DZB15" s="162"/>
      <c r="DZC15" s="162"/>
      <c r="DZD15" s="162"/>
      <c r="DZE15" s="162"/>
      <c r="DZF15" s="162"/>
      <c r="DZG15" s="162"/>
      <c r="DZH15" s="162"/>
      <c r="DZI15" s="162"/>
      <c r="DZJ15" s="162"/>
      <c r="DZK15" s="162"/>
      <c r="DZL15" s="162"/>
      <c r="DZM15" s="162"/>
      <c r="DZN15" s="162"/>
      <c r="DZO15" s="162"/>
      <c r="DZP15" s="162"/>
      <c r="DZQ15" s="162"/>
      <c r="DZR15" s="162"/>
      <c r="DZS15" s="162"/>
      <c r="DZT15" s="162"/>
      <c r="DZU15" s="162"/>
      <c r="DZV15" s="162"/>
      <c r="DZW15" s="162"/>
      <c r="DZX15" s="162"/>
      <c r="DZY15" s="162"/>
      <c r="DZZ15" s="162"/>
      <c r="EAA15" s="162"/>
      <c r="EAB15" s="162"/>
      <c r="EAC15" s="162"/>
      <c r="EAD15" s="162"/>
      <c r="EAE15" s="162"/>
      <c r="EAF15" s="162"/>
      <c r="EAG15" s="162"/>
      <c r="EAH15" s="162"/>
      <c r="EAI15" s="162"/>
      <c r="EAJ15" s="162"/>
      <c r="EAK15" s="162"/>
      <c r="EAL15" s="162"/>
      <c r="EAM15" s="162"/>
      <c r="EAN15" s="162"/>
      <c r="EAO15" s="162"/>
      <c r="EAP15" s="162"/>
      <c r="EAQ15" s="162"/>
      <c r="EAR15" s="162"/>
      <c r="EAS15" s="162"/>
      <c r="EAT15" s="162"/>
      <c r="EAU15" s="162"/>
      <c r="EAV15" s="162"/>
      <c r="EAW15" s="162"/>
      <c r="EAX15" s="162"/>
      <c r="EAY15" s="162"/>
      <c r="EAZ15" s="162"/>
      <c r="EBA15" s="162"/>
      <c r="EBB15" s="162"/>
      <c r="EBC15" s="162"/>
      <c r="EBD15" s="162"/>
      <c r="EBE15" s="162"/>
      <c r="EBF15" s="162"/>
      <c r="EBG15" s="162"/>
      <c r="EBH15" s="162"/>
      <c r="EBI15" s="162"/>
      <c r="EBJ15" s="162"/>
      <c r="EBK15" s="162"/>
      <c r="EBL15" s="162"/>
      <c r="EBM15" s="162"/>
      <c r="EBN15" s="162"/>
      <c r="EBO15" s="162"/>
      <c r="EBP15" s="162"/>
      <c r="EBQ15" s="162"/>
      <c r="EBR15" s="162"/>
      <c r="EBS15" s="162"/>
      <c r="EBT15" s="162"/>
      <c r="EBU15" s="162"/>
      <c r="EBV15" s="162"/>
      <c r="EBW15" s="162"/>
      <c r="EBX15" s="162"/>
      <c r="EBY15" s="162"/>
      <c r="EBZ15" s="162"/>
      <c r="ECA15" s="162"/>
      <c r="ECB15" s="162"/>
      <c r="ECC15" s="162"/>
      <c r="ECD15" s="162"/>
      <c r="ECE15" s="162"/>
      <c r="ECF15" s="162"/>
      <c r="ECG15" s="162"/>
      <c r="ECH15" s="162"/>
      <c r="ECI15" s="162"/>
      <c r="ECJ15" s="162"/>
      <c r="ECK15" s="162"/>
      <c r="ECL15" s="162"/>
      <c r="ECM15" s="162"/>
      <c r="ECN15" s="162"/>
      <c r="ECO15" s="162"/>
      <c r="ECP15" s="162"/>
      <c r="ECQ15" s="162"/>
      <c r="ECR15" s="162"/>
      <c r="ECS15" s="162"/>
      <c r="ECT15" s="162"/>
      <c r="ECU15" s="162"/>
      <c r="ECV15" s="162"/>
      <c r="ECW15" s="162"/>
      <c r="ECX15" s="162"/>
      <c r="ECY15" s="162"/>
      <c r="ECZ15" s="162"/>
      <c r="EDA15" s="162"/>
      <c r="EDB15" s="162"/>
      <c r="EDC15" s="162"/>
      <c r="EDD15" s="162"/>
      <c r="EDE15" s="162"/>
      <c r="EDF15" s="162"/>
      <c r="EDG15" s="162"/>
      <c r="EDH15" s="162"/>
      <c r="EDI15" s="162"/>
      <c r="EDJ15" s="162"/>
      <c r="EDK15" s="162"/>
      <c r="EDL15" s="162"/>
      <c r="EDM15" s="162"/>
      <c r="EDN15" s="162"/>
      <c r="EDO15" s="162"/>
      <c r="EDP15" s="162"/>
      <c r="EDQ15" s="162"/>
      <c r="EDR15" s="162"/>
      <c r="EDS15" s="162"/>
      <c r="EDT15" s="162"/>
      <c r="EDU15" s="162"/>
      <c r="EDV15" s="162"/>
      <c r="EDW15" s="162"/>
      <c r="EDX15" s="162"/>
      <c r="EDY15" s="162"/>
      <c r="EDZ15" s="162"/>
      <c r="EEA15" s="162"/>
      <c r="EEB15" s="162"/>
      <c r="EEC15" s="162"/>
      <c r="EED15" s="162"/>
      <c r="EEE15" s="162"/>
      <c r="EEF15" s="162"/>
      <c r="EEG15" s="162"/>
      <c r="EEH15" s="162"/>
      <c r="EEI15" s="162"/>
      <c r="EEJ15" s="162"/>
      <c r="EEK15" s="162"/>
      <c r="EEL15" s="162"/>
      <c r="EEM15" s="162"/>
      <c r="EEN15" s="162"/>
      <c r="EEO15" s="162"/>
      <c r="EEP15" s="162"/>
      <c r="EEQ15" s="162"/>
      <c r="EER15" s="162"/>
      <c r="EES15" s="162"/>
      <c r="EET15" s="162"/>
      <c r="EEU15" s="162"/>
      <c r="EEV15" s="162"/>
      <c r="EEW15" s="162"/>
      <c r="EEX15" s="162"/>
      <c r="EEY15" s="162"/>
      <c r="EEZ15" s="162"/>
      <c r="EFA15" s="162"/>
      <c r="EFB15" s="162"/>
      <c r="EFC15" s="162"/>
      <c r="EFD15" s="162"/>
      <c r="EFE15" s="162"/>
      <c r="EFF15" s="162"/>
      <c r="EFG15" s="162"/>
      <c r="EFH15" s="162"/>
      <c r="EFI15" s="162"/>
      <c r="EFJ15" s="162"/>
      <c r="EFK15" s="162"/>
      <c r="EFL15" s="162"/>
      <c r="EFM15" s="162"/>
      <c r="EFN15" s="162"/>
      <c r="EFO15" s="162"/>
      <c r="EFP15" s="162"/>
      <c r="EFQ15" s="162"/>
      <c r="EFR15" s="162"/>
      <c r="EFS15" s="162"/>
      <c r="EFT15" s="162"/>
      <c r="EFU15" s="162"/>
      <c r="EFV15" s="162"/>
      <c r="EFW15" s="162"/>
      <c r="EFX15" s="162"/>
      <c r="EFY15" s="162"/>
      <c r="EFZ15" s="162"/>
      <c r="EGA15" s="162"/>
      <c r="EGB15" s="162"/>
      <c r="EGC15" s="162"/>
      <c r="EGD15" s="162"/>
      <c r="EGE15" s="162"/>
      <c r="EGF15" s="162"/>
      <c r="EGG15" s="162"/>
      <c r="EGH15" s="162"/>
      <c r="EGI15" s="162"/>
      <c r="EGJ15" s="162"/>
      <c r="EGK15" s="162"/>
      <c r="EGL15" s="162"/>
      <c r="EGM15" s="162"/>
      <c r="EGN15" s="162"/>
      <c r="EGO15" s="162"/>
      <c r="EGP15" s="162"/>
      <c r="EGQ15" s="162"/>
      <c r="EGR15" s="162"/>
      <c r="EGS15" s="162"/>
      <c r="EGT15" s="162"/>
      <c r="EGU15" s="162"/>
      <c r="EGV15" s="162"/>
      <c r="EGW15" s="162"/>
      <c r="EGX15" s="162"/>
      <c r="EGY15" s="162"/>
      <c r="EGZ15" s="162"/>
      <c r="EHA15" s="162"/>
      <c r="EHB15" s="162"/>
      <c r="EHC15" s="162"/>
      <c r="EHD15" s="162"/>
      <c r="EHE15" s="162"/>
      <c r="EHF15" s="162"/>
      <c r="EHG15" s="162"/>
      <c r="EHH15" s="162"/>
      <c r="EHI15" s="162"/>
      <c r="EHJ15" s="162"/>
      <c r="EHK15" s="162"/>
      <c r="EHL15" s="162"/>
      <c r="EHM15" s="162"/>
      <c r="EHN15" s="162"/>
      <c r="EHO15" s="162"/>
      <c r="EHP15" s="162"/>
      <c r="EHQ15" s="162"/>
      <c r="EHR15" s="162"/>
      <c r="EHS15" s="162"/>
      <c r="EHT15" s="162"/>
      <c r="EHU15" s="162"/>
      <c r="EHV15" s="162"/>
      <c r="EHW15" s="162"/>
      <c r="EHX15" s="162"/>
      <c r="EHY15" s="162"/>
      <c r="EHZ15" s="162"/>
      <c r="EIA15" s="162"/>
      <c r="EIB15" s="162"/>
      <c r="EIC15" s="162"/>
      <c r="EID15" s="162"/>
      <c r="EIE15" s="162"/>
      <c r="EIF15" s="162"/>
      <c r="EIG15" s="162"/>
      <c r="EIH15" s="162"/>
      <c r="EII15" s="162"/>
      <c r="EIJ15" s="162"/>
      <c r="EIK15" s="162"/>
      <c r="EIL15" s="162"/>
      <c r="EIM15" s="162"/>
      <c r="EIN15" s="162"/>
      <c r="EIO15" s="162"/>
      <c r="EIP15" s="162"/>
      <c r="EIQ15" s="162"/>
      <c r="EIR15" s="162"/>
      <c r="EIS15" s="162"/>
      <c r="EIT15" s="162"/>
      <c r="EIU15" s="162"/>
      <c r="EIV15" s="162"/>
      <c r="EIW15" s="162"/>
      <c r="EIX15" s="162"/>
      <c r="EIY15" s="162"/>
      <c r="EIZ15" s="162"/>
      <c r="EJA15" s="162"/>
      <c r="EJB15" s="162"/>
      <c r="EJC15" s="162"/>
      <c r="EJD15" s="162"/>
      <c r="EJE15" s="162"/>
      <c r="EJF15" s="162"/>
      <c r="EJG15" s="162"/>
      <c r="EJH15" s="162"/>
      <c r="EJI15" s="162"/>
      <c r="EJJ15" s="162"/>
      <c r="EJK15" s="162"/>
      <c r="EJL15" s="162"/>
      <c r="EJM15" s="162"/>
      <c r="EJN15" s="162"/>
      <c r="EJO15" s="162"/>
      <c r="EJP15" s="162"/>
      <c r="EJQ15" s="162"/>
      <c r="EJR15" s="162"/>
      <c r="EJS15" s="162"/>
      <c r="EJT15" s="162"/>
      <c r="EJU15" s="162"/>
      <c r="EJV15" s="162"/>
      <c r="EJW15" s="162"/>
      <c r="EJX15" s="162"/>
      <c r="EJY15" s="162"/>
      <c r="EJZ15" s="162"/>
      <c r="EKA15" s="162"/>
      <c r="EKB15" s="162"/>
      <c r="EKC15" s="162"/>
      <c r="EKD15" s="162"/>
      <c r="EKE15" s="162"/>
      <c r="EKF15" s="162"/>
      <c r="EKG15" s="162"/>
      <c r="EKH15" s="162"/>
      <c r="EKI15" s="162"/>
      <c r="EKJ15" s="162"/>
      <c r="EKK15" s="162"/>
      <c r="EKL15" s="162"/>
      <c r="EKM15" s="162"/>
      <c r="EKN15" s="162"/>
      <c r="EKO15" s="162"/>
      <c r="EKP15" s="162"/>
      <c r="EKQ15" s="162"/>
      <c r="EKR15" s="162"/>
      <c r="EKS15" s="162"/>
      <c r="EKT15" s="162"/>
      <c r="EKU15" s="162"/>
      <c r="EKV15" s="162"/>
      <c r="EKW15" s="162"/>
      <c r="EKX15" s="162"/>
      <c r="EKY15" s="162"/>
      <c r="EKZ15" s="162"/>
      <c r="ELA15" s="162"/>
      <c r="ELB15" s="162"/>
      <c r="ELC15" s="162"/>
      <c r="ELD15" s="162"/>
      <c r="ELE15" s="162"/>
      <c r="ELF15" s="162"/>
      <c r="ELG15" s="162"/>
      <c r="ELH15" s="162"/>
      <c r="ELI15" s="162"/>
      <c r="ELJ15" s="162"/>
      <c r="ELK15" s="162"/>
      <c r="ELL15" s="162"/>
      <c r="ELM15" s="162"/>
      <c r="ELN15" s="162"/>
      <c r="ELO15" s="162"/>
      <c r="ELP15" s="162"/>
      <c r="ELQ15" s="162"/>
      <c r="ELR15" s="162"/>
      <c r="ELS15" s="162"/>
      <c r="ELT15" s="162"/>
      <c r="ELU15" s="162"/>
      <c r="ELV15" s="162"/>
      <c r="ELW15" s="162"/>
      <c r="ELX15" s="162"/>
      <c r="ELY15" s="162"/>
      <c r="ELZ15" s="162"/>
      <c r="EMA15" s="162"/>
      <c r="EMB15" s="162"/>
      <c r="EMC15" s="162"/>
      <c r="EMD15" s="162"/>
      <c r="EME15" s="162"/>
      <c r="EMF15" s="162"/>
      <c r="EMG15" s="162"/>
      <c r="EMH15" s="162"/>
      <c r="EMI15" s="162"/>
      <c r="EMJ15" s="162"/>
      <c r="EMK15" s="162"/>
      <c r="EML15" s="162"/>
      <c r="EMM15" s="162"/>
      <c r="EMN15" s="162"/>
      <c r="EMO15" s="162"/>
      <c r="EMP15" s="162"/>
      <c r="EMQ15" s="162"/>
      <c r="EMR15" s="162"/>
      <c r="EMS15" s="162"/>
      <c r="EMT15" s="162"/>
      <c r="EMU15" s="162"/>
      <c r="EMV15" s="162"/>
      <c r="EMW15" s="162"/>
      <c r="EMX15" s="162"/>
      <c r="EMY15" s="162"/>
      <c r="EMZ15" s="162"/>
      <c r="ENA15" s="162"/>
      <c r="ENB15" s="162"/>
      <c r="ENC15" s="162"/>
      <c r="END15" s="162"/>
      <c r="ENE15" s="162"/>
      <c r="ENF15" s="162"/>
      <c r="ENG15" s="162"/>
      <c r="ENH15" s="162"/>
      <c r="ENI15" s="162"/>
      <c r="ENJ15" s="162"/>
      <c r="ENK15" s="162"/>
      <c r="ENL15" s="162"/>
      <c r="ENM15" s="162"/>
      <c r="ENN15" s="162"/>
      <c r="ENO15" s="162"/>
      <c r="ENP15" s="162"/>
      <c r="ENQ15" s="162"/>
      <c r="ENR15" s="162"/>
      <c r="ENS15" s="162"/>
      <c r="ENT15" s="162"/>
      <c r="ENU15" s="162"/>
      <c r="ENV15" s="162"/>
      <c r="ENW15" s="162"/>
      <c r="ENX15" s="162"/>
      <c r="ENY15" s="162"/>
      <c r="ENZ15" s="162"/>
      <c r="EOA15" s="162"/>
      <c r="EOB15" s="162"/>
      <c r="EOC15" s="162"/>
      <c r="EOD15" s="162"/>
      <c r="EOE15" s="162"/>
      <c r="EOF15" s="162"/>
      <c r="EOG15" s="162"/>
      <c r="EOH15" s="162"/>
      <c r="EOI15" s="162"/>
      <c r="EOJ15" s="162"/>
      <c r="EOK15" s="162"/>
      <c r="EOL15" s="162"/>
      <c r="EOM15" s="162"/>
      <c r="EON15" s="162"/>
      <c r="EOO15" s="162"/>
      <c r="EOP15" s="162"/>
      <c r="EOQ15" s="162"/>
      <c r="EOR15" s="162"/>
      <c r="EOS15" s="162"/>
      <c r="EOT15" s="162"/>
      <c r="EOU15" s="162"/>
      <c r="EOV15" s="162"/>
      <c r="EOW15" s="162"/>
      <c r="EOX15" s="162"/>
      <c r="EOY15" s="162"/>
      <c r="EOZ15" s="162"/>
      <c r="EPA15" s="162"/>
      <c r="EPB15" s="162"/>
      <c r="EPC15" s="162"/>
      <c r="EPD15" s="162"/>
      <c r="EPE15" s="162"/>
      <c r="EPF15" s="162"/>
      <c r="EPG15" s="162"/>
      <c r="EPH15" s="162"/>
      <c r="EPI15" s="162"/>
      <c r="EPJ15" s="162"/>
      <c r="EPK15" s="162"/>
      <c r="EPL15" s="162"/>
      <c r="EPM15" s="162"/>
      <c r="EPN15" s="162"/>
      <c r="EPO15" s="162"/>
      <c r="EPP15" s="162"/>
      <c r="EPQ15" s="162"/>
      <c r="EPR15" s="162"/>
      <c r="EPS15" s="162"/>
      <c r="EPT15" s="162"/>
      <c r="EPU15" s="162"/>
      <c r="EPV15" s="162"/>
      <c r="EPW15" s="162"/>
      <c r="EPX15" s="162"/>
      <c r="EPY15" s="162"/>
      <c r="EPZ15" s="162"/>
      <c r="EQA15" s="162"/>
      <c r="EQB15" s="162"/>
      <c r="EQC15" s="162"/>
      <c r="EQD15" s="162"/>
      <c r="EQE15" s="162"/>
      <c r="EQF15" s="162"/>
      <c r="EQG15" s="162"/>
      <c r="EQH15" s="162"/>
      <c r="EQI15" s="162"/>
      <c r="EQJ15" s="162"/>
      <c r="EQK15" s="162"/>
      <c r="EQL15" s="162"/>
      <c r="EQM15" s="162"/>
      <c r="EQN15" s="162"/>
      <c r="EQO15" s="162"/>
      <c r="EQP15" s="162"/>
      <c r="EQQ15" s="162"/>
      <c r="EQR15" s="162"/>
      <c r="EQS15" s="162"/>
      <c r="EQT15" s="162"/>
      <c r="EQU15" s="162"/>
      <c r="EQV15" s="162"/>
      <c r="EQW15" s="162"/>
      <c r="EQX15" s="162"/>
      <c r="EQY15" s="162"/>
      <c r="EQZ15" s="162"/>
      <c r="ERA15" s="162"/>
      <c r="ERB15" s="162"/>
      <c r="ERC15" s="162"/>
      <c r="ERD15" s="162"/>
      <c r="ERE15" s="162"/>
      <c r="ERF15" s="162"/>
      <c r="ERG15" s="162"/>
      <c r="ERH15" s="162"/>
      <c r="ERI15" s="162"/>
      <c r="ERJ15" s="162"/>
      <c r="ERK15" s="162"/>
      <c r="ERL15" s="162"/>
      <c r="ERM15" s="162"/>
      <c r="ERN15" s="162"/>
      <c r="ERO15" s="162"/>
      <c r="ERP15" s="162"/>
      <c r="ERQ15" s="162"/>
      <c r="ERR15" s="162"/>
      <c r="ERS15" s="162"/>
      <c r="ERT15" s="162"/>
      <c r="ERU15" s="162"/>
      <c r="ERV15" s="162"/>
      <c r="ERW15" s="162"/>
      <c r="ERX15" s="162"/>
      <c r="ERY15" s="162"/>
      <c r="ERZ15" s="162"/>
      <c r="ESA15" s="162"/>
      <c r="ESB15" s="162"/>
      <c r="ESC15" s="162"/>
      <c r="ESD15" s="162"/>
      <c r="ESE15" s="162"/>
      <c r="ESF15" s="162"/>
      <c r="ESG15" s="162"/>
      <c r="ESH15" s="162"/>
      <c r="ESI15" s="162"/>
      <c r="ESJ15" s="162"/>
      <c r="ESK15" s="162"/>
      <c r="ESL15" s="162"/>
      <c r="ESM15" s="162"/>
      <c r="ESN15" s="162"/>
      <c r="ESO15" s="162"/>
      <c r="ESP15" s="162"/>
      <c r="ESQ15" s="162"/>
      <c r="ESR15" s="162"/>
      <c r="ESS15" s="162"/>
      <c r="EST15" s="162"/>
      <c r="ESU15" s="162"/>
      <c r="ESV15" s="162"/>
      <c r="ESW15" s="162"/>
      <c r="ESX15" s="162"/>
      <c r="ESY15" s="162"/>
      <c r="ESZ15" s="162"/>
      <c r="ETA15" s="162"/>
      <c r="ETB15" s="162"/>
      <c r="ETC15" s="162"/>
      <c r="ETD15" s="162"/>
      <c r="ETE15" s="162"/>
      <c r="ETF15" s="162"/>
      <c r="ETG15" s="162"/>
      <c r="ETH15" s="162"/>
      <c r="ETI15" s="162"/>
      <c r="ETJ15" s="162"/>
      <c r="ETK15" s="162"/>
      <c r="ETL15" s="162"/>
      <c r="ETM15" s="162"/>
      <c r="ETN15" s="162"/>
      <c r="ETO15" s="162"/>
      <c r="ETP15" s="162"/>
      <c r="ETQ15" s="162"/>
      <c r="ETR15" s="162"/>
      <c r="ETS15" s="162"/>
      <c r="ETT15" s="162"/>
      <c r="ETU15" s="162"/>
      <c r="ETV15" s="162"/>
      <c r="ETW15" s="162"/>
      <c r="ETX15" s="162"/>
      <c r="ETY15" s="162"/>
      <c r="ETZ15" s="162"/>
      <c r="EUA15" s="162"/>
      <c r="EUB15" s="162"/>
      <c r="EUC15" s="162"/>
      <c r="EUD15" s="162"/>
      <c r="EUE15" s="162"/>
      <c r="EUF15" s="162"/>
      <c r="EUG15" s="162"/>
      <c r="EUH15" s="162"/>
      <c r="EUI15" s="162"/>
      <c r="EUJ15" s="162"/>
      <c r="EUK15" s="162"/>
      <c r="EUL15" s="162"/>
      <c r="EUM15" s="162"/>
      <c r="EUN15" s="162"/>
      <c r="EUO15" s="162"/>
      <c r="EUP15" s="162"/>
      <c r="EUQ15" s="162"/>
      <c r="EUR15" s="162"/>
      <c r="EUS15" s="162"/>
      <c r="EUT15" s="162"/>
      <c r="EUU15" s="162"/>
      <c r="EUV15" s="162"/>
      <c r="EUW15" s="162"/>
      <c r="EUX15" s="162"/>
      <c r="EUY15" s="162"/>
      <c r="EUZ15" s="162"/>
      <c r="EVA15" s="162"/>
      <c r="EVB15" s="162"/>
      <c r="EVC15" s="162"/>
      <c r="EVD15" s="162"/>
      <c r="EVE15" s="162"/>
      <c r="EVF15" s="162"/>
      <c r="EVG15" s="162"/>
      <c r="EVH15" s="162"/>
      <c r="EVI15" s="162"/>
      <c r="EVJ15" s="162"/>
      <c r="EVK15" s="162"/>
      <c r="EVL15" s="162"/>
      <c r="EVM15" s="162"/>
      <c r="EVN15" s="162"/>
      <c r="EVO15" s="162"/>
      <c r="EVP15" s="162"/>
      <c r="EVQ15" s="162"/>
      <c r="EVR15" s="162"/>
      <c r="EVS15" s="162"/>
      <c r="EVT15" s="162"/>
      <c r="EVU15" s="162"/>
      <c r="EVV15" s="162"/>
      <c r="EVW15" s="162"/>
      <c r="EVX15" s="162"/>
      <c r="EVY15" s="162"/>
      <c r="EVZ15" s="162"/>
      <c r="EWA15" s="162"/>
      <c r="EWB15" s="162"/>
      <c r="EWC15" s="162"/>
      <c r="EWD15" s="162"/>
      <c r="EWE15" s="162"/>
      <c r="EWF15" s="162"/>
      <c r="EWG15" s="162"/>
      <c r="EWH15" s="162"/>
      <c r="EWI15" s="162"/>
      <c r="EWJ15" s="162"/>
      <c r="EWK15" s="162"/>
      <c r="EWL15" s="162"/>
      <c r="EWM15" s="162"/>
      <c r="EWN15" s="162"/>
      <c r="EWO15" s="162"/>
      <c r="EWP15" s="162"/>
      <c r="EWQ15" s="162"/>
      <c r="EWR15" s="162"/>
      <c r="EWS15" s="162"/>
      <c r="EWT15" s="162"/>
      <c r="EWU15" s="162"/>
      <c r="EWV15" s="162"/>
      <c r="EWW15" s="162"/>
      <c r="EWX15" s="162"/>
      <c r="EWY15" s="162"/>
      <c r="EWZ15" s="162"/>
      <c r="EXA15" s="162"/>
      <c r="EXB15" s="162"/>
      <c r="EXC15" s="162"/>
      <c r="EXD15" s="162"/>
      <c r="EXE15" s="162"/>
      <c r="EXF15" s="162"/>
      <c r="EXG15" s="162"/>
      <c r="EXH15" s="162"/>
      <c r="EXI15" s="162"/>
      <c r="EXJ15" s="162"/>
      <c r="EXK15" s="162"/>
      <c r="EXL15" s="162"/>
      <c r="EXM15" s="162"/>
      <c r="EXN15" s="162"/>
      <c r="EXO15" s="162"/>
      <c r="EXP15" s="162"/>
      <c r="EXQ15" s="162"/>
      <c r="EXR15" s="162"/>
      <c r="EXS15" s="162"/>
      <c r="EXT15" s="162"/>
      <c r="EXU15" s="162"/>
      <c r="EXV15" s="162"/>
      <c r="EXW15" s="162"/>
      <c r="EXX15" s="162"/>
      <c r="EXY15" s="162"/>
      <c r="EXZ15" s="162"/>
      <c r="EYA15" s="162"/>
      <c r="EYB15" s="162"/>
      <c r="EYC15" s="162"/>
      <c r="EYD15" s="162"/>
      <c r="EYE15" s="162"/>
      <c r="EYF15" s="162"/>
      <c r="EYG15" s="162"/>
      <c r="EYH15" s="162"/>
      <c r="EYI15" s="162"/>
      <c r="EYJ15" s="162"/>
      <c r="EYK15" s="162"/>
      <c r="EYL15" s="162"/>
      <c r="EYM15" s="162"/>
      <c r="EYN15" s="162"/>
      <c r="EYO15" s="162"/>
      <c r="EYP15" s="162"/>
      <c r="EYQ15" s="162"/>
      <c r="EYR15" s="162"/>
      <c r="EYS15" s="162"/>
      <c r="EYT15" s="162"/>
      <c r="EYU15" s="162"/>
      <c r="EYV15" s="162"/>
      <c r="EYW15" s="162"/>
      <c r="EYX15" s="162"/>
      <c r="EYY15" s="162"/>
      <c r="EYZ15" s="162"/>
      <c r="EZA15" s="162"/>
      <c r="EZB15" s="162"/>
      <c r="EZC15" s="162"/>
      <c r="EZD15" s="162"/>
      <c r="EZE15" s="162"/>
      <c r="EZF15" s="162"/>
      <c r="EZG15" s="162"/>
      <c r="EZH15" s="162"/>
      <c r="EZI15" s="162"/>
      <c r="EZJ15" s="162"/>
      <c r="EZK15" s="162"/>
      <c r="EZL15" s="162"/>
      <c r="EZM15" s="162"/>
      <c r="EZN15" s="162"/>
      <c r="EZO15" s="162"/>
      <c r="EZP15" s="162"/>
      <c r="EZQ15" s="162"/>
      <c r="EZR15" s="162"/>
      <c r="EZS15" s="162"/>
      <c r="EZT15" s="162"/>
      <c r="EZU15" s="162"/>
      <c r="EZV15" s="162"/>
      <c r="EZW15" s="162"/>
      <c r="EZX15" s="162"/>
      <c r="EZY15" s="162"/>
      <c r="EZZ15" s="162"/>
      <c r="FAA15" s="162"/>
      <c r="FAB15" s="162"/>
      <c r="FAC15" s="162"/>
      <c r="FAD15" s="162"/>
      <c r="FAE15" s="162"/>
      <c r="FAF15" s="162"/>
      <c r="FAG15" s="162"/>
      <c r="FAH15" s="162"/>
      <c r="FAI15" s="162"/>
      <c r="FAJ15" s="162"/>
      <c r="FAK15" s="162"/>
      <c r="FAL15" s="162"/>
      <c r="FAM15" s="162"/>
      <c r="FAN15" s="162"/>
      <c r="FAO15" s="162"/>
      <c r="FAP15" s="162"/>
      <c r="FAQ15" s="162"/>
      <c r="FAR15" s="162"/>
      <c r="FAS15" s="162"/>
      <c r="FAT15" s="162"/>
      <c r="FAU15" s="162"/>
      <c r="FAV15" s="162"/>
      <c r="FAW15" s="162"/>
      <c r="FAX15" s="162"/>
      <c r="FAY15" s="162"/>
      <c r="FAZ15" s="162"/>
      <c r="FBA15" s="162"/>
      <c r="FBB15" s="162"/>
      <c r="FBC15" s="162"/>
      <c r="FBD15" s="162"/>
      <c r="FBE15" s="162"/>
      <c r="FBF15" s="162"/>
      <c r="FBG15" s="162"/>
      <c r="FBH15" s="162"/>
      <c r="FBI15" s="162"/>
      <c r="FBJ15" s="162"/>
      <c r="FBK15" s="162"/>
      <c r="FBL15" s="162"/>
      <c r="FBM15" s="162"/>
      <c r="FBN15" s="162"/>
      <c r="FBO15" s="162"/>
      <c r="FBP15" s="162"/>
      <c r="FBQ15" s="162"/>
      <c r="FBR15" s="162"/>
      <c r="FBS15" s="162"/>
      <c r="FBT15" s="162"/>
      <c r="FBU15" s="162"/>
      <c r="FBV15" s="162"/>
      <c r="FBW15" s="162"/>
      <c r="FBX15" s="162"/>
      <c r="FBY15" s="162"/>
      <c r="FBZ15" s="162"/>
      <c r="FCA15" s="162"/>
      <c r="FCB15" s="162"/>
      <c r="FCC15" s="162"/>
      <c r="FCD15" s="162"/>
      <c r="FCE15" s="162"/>
      <c r="FCF15" s="162"/>
      <c r="FCG15" s="162"/>
      <c r="FCH15" s="162"/>
      <c r="FCI15" s="162"/>
      <c r="FCJ15" s="162"/>
      <c r="FCK15" s="162"/>
      <c r="FCL15" s="162"/>
      <c r="FCM15" s="162"/>
      <c r="FCN15" s="162"/>
      <c r="FCO15" s="162"/>
      <c r="FCP15" s="162"/>
      <c r="FCQ15" s="162"/>
      <c r="FCR15" s="162"/>
      <c r="FCS15" s="162"/>
      <c r="FCT15" s="162"/>
      <c r="FCU15" s="162"/>
      <c r="FCV15" s="162"/>
      <c r="FCW15" s="162"/>
      <c r="FCX15" s="162"/>
      <c r="FCY15" s="162"/>
      <c r="FCZ15" s="162"/>
      <c r="FDA15" s="162"/>
      <c r="FDB15" s="162"/>
      <c r="FDC15" s="162"/>
      <c r="FDD15" s="162"/>
      <c r="FDE15" s="162"/>
      <c r="FDF15" s="162"/>
      <c r="FDG15" s="162"/>
      <c r="FDH15" s="162"/>
      <c r="FDI15" s="162"/>
      <c r="FDJ15" s="162"/>
      <c r="FDK15" s="162"/>
      <c r="FDL15" s="162"/>
      <c r="FDM15" s="162"/>
      <c r="FDN15" s="162"/>
      <c r="FDO15" s="162"/>
      <c r="FDP15" s="162"/>
      <c r="FDQ15" s="162"/>
      <c r="FDR15" s="162"/>
      <c r="FDS15" s="162"/>
      <c r="FDT15" s="162"/>
      <c r="FDU15" s="162"/>
      <c r="FDV15" s="162"/>
      <c r="FDW15" s="162"/>
      <c r="FDX15" s="162"/>
      <c r="FDY15" s="162"/>
      <c r="FDZ15" s="162"/>
      <c r="FEA15" s="162"/>
      <c r="FEB15" s="162"/>
      <c r="FEC15" s="162"/>
      <c r="FED15" s="162"/>
      <c r="FEE15" s="162"/>
      <c r="FEF15" s="162"/>
      <c r="FEG15" s="162"/>
      <c r="FEH15" s="162"/>
      <c r="FEI15" s="162"/>
      <c r="FEJ15" s="162"/>
      <c r="FEK15" s="162"/>
      <c r="FEL15" s="162"/>
      <c r="FEM15" s="162"/>
      <c r="FEN15" s="162"/>
      <c r="FEO15" s="162"/>
      <c r="FEP15" s="162"/>
      <c r="FEQ15" s="162"/>
      <c r="FER15" s="162"/>
      <c r="FES15" s="162"/>
      <c r="FET15" s="162"/>
      <c r="FEU15" s="162"/>
      <c r="FEV15" s="162"/>
      <c r="FEW15" s="162"/>
      <c r="FEX15" s="162"/>
      <c r="FEY15" s="162"/>
      <c r="FEZ15" s="162"/>
      <c r="FFA15" s="162"/>
      <c r="FFB15" s="162"/>
      <c r="FFC15" s="162"/>
      <c r="FFD15" s="162"/>
      <c r="FFE15" s="162"/>
      <c r="FFF15" s="162"/>
      <c r="FFG15" s="162"/>
      <c r="FFH15" s="162"/>
      <c r="FFI15" s="162"/>
      <c r="FFJ15" s="162"/>
      <c r="FFK15" s="162"/>
      <c r="FFL15" s="162"/>
      <c r="FFM15" s="162"/>
      <c r="FFN15" s="162"/>
      <c r="FFO15" s="162"/>
      <c r="FFP15" s="162"/>
      <c r="FFQ15" s="162"/>
      <c r="FFR15" s="162"/>
      <c r="FFS15" s="162"/>
      <c r="FFT15" s="162"/>
      <c r="FFU15" s="162"/>
      <c r="FFV15" s="162"/>
      <c r="FFW15" s="162"/>
      <c r="FFX15" s="162"/>
      <c r="FFY15" s="162"/>
      <c r="FFZ15" s="162"/>
      <c r="FGA15" s="162"/>
      <c r="FGB15" s="162"/>
      <c r="FGC15" s="162"/>
      <c r="FGD15" s="162"/>
      <c r="FGE15" s="162"/>
      <c r="FGF15" s="162"/>
      <c r="FGG15" s="162"/>
      <c r="FGH15" s="162"/>
      <c r="FGI15" s="162"/>
      <c r="FGJ15" s="162"/>
      <c r="FGK15" s="162"/>
      <c r="FGL15" s="162"/>
      <c r="FGM15" s="162"/>
      <c r="FGN15" s="162"/>
      <c r="FGO15" s="162"/>
      <c r="FGP15" s="162"/>
      <c r="FGQ15" s="162"/>
      <c r="FGR15" s="162"/>
      <c r="FGS15" s="162"/>
      <c r="FGT15" s="162"/>
      <c r="FGU15" s="162"/>
      <c r="FGV15" s="162"/>
      <c r="FGW15" s="162"/>
      <c r="FGX15" s="162"/>
      <c r="FGY15" s="162"/>
      <c r="FGZ15" s="162"/>
      <c r="FHA15" s="162"/>
      <c r="FHB15" s="162"/>
      <c r="FHC15" s="162"/>
      <c r="FHD15" s="162"/>
      <c r="FHE15" s="162"/>
      <c r="FHF15" s="162"/>
      <c r="FHG15" s="162"/>
      <c r="FHH15" s="162"/>
      <c r="FHI15" s="162"/>
      <c r="FHJ15" s="162"/>
      <c r="FHK15" s="162"/>
      <c r="FHL15" s="162"/>
      <c r="FHM15" s="162"/>
      <c r="FHN15" s="162"/>
      <c r="FHO15" s="162"/>
      <c r="FHP15" s="162"/>
      <c r="FHQ15" s="162"/>
      <c r="FHR15" s="162"/>
      <c r="FHS15" s="162"/>
      <c r="FHT15" s="162"/>
      <c r="FHU15" s="162"/>
      <c r="FHV15" s="162"/>
      <c r="FHW15" s="162"/>
      <c r="FHX15" s="162"/>
      <c r="FHY15" s="162"/>
      <c r="FHZ15" s="162"/>
      <c r="FIA15" s="162"/>
      <c r="FIB15" s="162"/>
      <c r="FIC15" s="162"/>
      <c r="FID15" s="162"/>
      <c r="FIE15" s="162"/>
      <c r="FIF15" s="162"/>
      <c r="FIG15" s="162"/>
      <c r="FIH15" s="162"/>
      <c r="FII15" s="162"/>
      <c r="FIJ15" s="162"/>
      <c r="FIK15" s="162"/>
      <c r="FIL15" s="162"/>
      <c r="FIM15" s="162"/>
      <c r="FIN15" s="162"/>
      <c r="FIO15" s="162"/>
      <c r="FIP15" s="162"/>
      <c r="FIQ15" s="162"/>
      <c r="FIR15" s="162"/>
      <c r="FIS15" s="162"/>
      <c r="FIT15" s="162"/>
      <c r="FIU15" s="162"/>
      <c r="FIV15" s="162"/>
      <c r="FIW15" s="162"/>
      <c r="FIX15" s="162"/>
      <c r="FIY15" s="162"/>
      <c r="FIZ15" s="162"/>
      <c r="FJA15" s="162"/>
      <c r="FJB15" s="162"/>
      <c r="FJC15" s="162"/>
      <c r="FJD15" s="162"/>
      <c r="FJE15" s="162"/>
      <c r="FJF15" s="162"/>
      <c r="FJG15" s="162"/>
      <c r="FJH15" s="162"/>
      <c r="FJI15" s="162"/>
      <c r="FJJ15" s="162"/>
      <c r="FJK15" s="162"/>
      <c r="FJL15" s="162"/>
      <c r="FJM15" s="162"/>
      <c r="FJN15" s="162"/>
      <c r="FJO15" s="162"/>
      <c r="FJP15" s="162"/>
      <c r="FJQ15" s="162"/>
      <c r="FJR15" s="162"/>
      <c r="FJS15" s="162"/>
      <c r="FJT15" s="162"/>
      <c r="FJU15" s="162"/>
      <c r="FJV15" s="162"/>
      <c r="FJW15" s="162"/>
      <c r="FJX15" s="162"/>
      <c r="FJY15" s="162"/>
      <c r="FJZ15" s="162"/>
      <c r="FKA15" s="162"/>
      <c r="FKB15" s="162"/>
      <c r="FKC15" s="162"/>
      <c r="FKD15" s="162"/>
      <c r="FKE15" s="162"/>
      <c r="FKF15" s="162"/>
      <c r="FKG15" s="162"/>
      <c r="FKH15" s="162"/>
      <c r="FKI15" s="162"/>
      <c r="FKJ15" s="162"/>
      <c r="FKK15" s="162"/>
      <c r="FKL15" s="162"/>
      <c r="FKM15" s="162"/>
      <c r="FKN15" s="162"/>
      <c r="FKO15" s="162"/>
      <c r="FKP15" s="162"/>
      <c r="FKQ15" s="162"/>
      <c r="FKR15" s="162"/>
      <c r="FKS15" s="162"/>
      <c r="FKT15" s="162"/>
      <c r="FKU15" s="162"/>
      <c r="FKV15" s="162"/>
      <c r="FKW15" s="162"/>
      <c r="FKX15" s="162"/>
      <c r="FKY15" s="162"/>
      <c r="FKZ15" s="162"/>
      <c r="FLA15" s="162"/>
      <c r="FLB15" s="162"/>
      <c r="FLC15" s="162"/>
      <c r="FLD15" s="162"/>
      <c r="FLE15" s="162"/>
      <c r="FLF15" s="162"/>
      <c r="FLG15" s="162"/>
      <c r="FLH15" s="162"/>
      <c r="FLI15" s="162"/>
      <c r="FLJ15" s="162"/>
      <c r="FLK15" s="162"/>
      <c r="FLL15" s="162"/>
      <c r="FLM15" s="162"/>
      <c r="FLN15" s="162"/>
      <c r="FLO15" s="162"/>
      <c r="FLP15" s="162"/>
      <c r="FLQ15" s="162"/>
      <c r="FLR15" s="162"/>
      <c r="FLS15" s="162"/>
      <c r="FLT15" s="162"/>
      <c r="FLU15" s="162"/>
      <c r="FLV15" s="162"/>
      <c r="FLW15" s="162"/>
      <c r="FLX15" s="162"/>
      <c r="FLY15" s="162"/>
      <c r="FLZ15" s="162"/>
      <c r="FMA15" s="162"/>
      <c r="FMB15" s="162"/>
      <c r="FMC15" s="162"/>
      <c r="FMD15" s="162"/>
      <c r="FME15" s="162"/>
      <c r="FMF15" s="162"/>
      <c r="FMG15" s="162"/>
      <c r="FMH15" s="162"/>
      <c r="FMI15" s="162"/>
      <c r="FMJ15" s="162"/>
      <c r="FMK15" s="162"/>
      <c r="FML15" s="162"/>
      <c r="FMM15" s="162"/>
      <c r="FMN15" s="162"/>
      <c r="FMO15" s="162"/>
      <c r="FMP15" s="162"/>
      <c r="FMQ15" s="162"/>
      <c r="FMR15" s="162"/>
      <c r="FMS15" s="162"/>
      <c r="FMT15" s="162"/>
      <c r="FMU15" s="162"/>
      <c r="FMV15" s="162"/>
      <c r="FMW15" s="162"/>
      <c r="FMX15" s="162"/>
      <c r="FMY15" s="162"/>
      <c r="FMZ15" s="162"/>
      <c r="FNA15" s="162"/>
      <c r="FNB15" s="162"/>
      <c r="FNC15" s="162"/>
      <c r="FND15" s="162"/>
      <c r="FNE15" s="162"/>
      <c r="FNF15" s="162"/>
      <c r="FNG15" s="162"/>
      <c r="FNH15" s="162"/>
      <c r="FNI15" s="162"/>
      <c r="FNJ15" s="162"/>
      <c r="FNK15" s="162"/>
      <c r="FNL15" s="162"/>
      <c r="FNM15" s="162"/>
      <c r="FNN15" s="162"/>
      <c r="FNO15" s="162"/>
      <c r="FNP15" s="162"/>
      <c r="FNQ15" s="162"/>
      <c r="FNR15" s="162"/>
      <c r="FNS15" s="162"/>
      <c r="FNT15" s="162"/>
      <c r="FNU15" s="162"/>
      <c r="FNV15" s="162"/>
      <c r="FNW15" s="162"/>
      <c r="FNX15" s="162"/>
      <c r="FNY15" s="162"/>
      <c r="FNZ15" s="162"/>
      <c r="FOA15" s="162"/>
      <c r="FOB15" s="162"/>
      <c r="FOC15" s="162"/>
      <c r="FOD15" s="162"/>
      <c r="FOE15" s="162"/>
      <c r="FOF15" s="162"/>
      <c r="FOG15" s="162"/>
      <c r="FOH15" s="162"/>
      <c r="FOI15" s="162"/>
      <c r="FOJ15" s="162"/>
      <c r="FOK15" s="162"/>
      <c r="FOL15" s="162"/>
      <c r="FOM15" s="162"/>
      <c r="FON15" s="162"/>
      <c r="FOO15" s="162"/>
      <c r="FOP15" s="162"/>
      <c r="FOQ15" s="162"/>
      <c r="FOR15" s="162"/>
      <c r="FOS15" s="162"/>
      <c r="FOT15" s="162"/>
      <c r="FOU15" s="162"/>
      <c r="FOV15" s="162"/>
      <c r="FOW15" s="162"/>
      <c r="FOX15" s="162"/>
      <c r="FOY15" s="162"/>
      <c r="FOZ15" s="162"/>
      <c r="FPA15" s="162"/>
      <c r="FPB15" s="162"/>
      <c r="FPC15" s="162"/>
      <c r="FPD15" s="162"/>
      <c r="FPE15" s="162"/>
      <c r="FPF15" s="162"/>
      <c r="FPG15" s="162"/>
      <c r="FPH15" s="162"/>
      <c r="FPI15" s="162"/>
      <c r="FPJ15" s="162"/>
      <c r="FPK15" s="162"/>
      <c r="FPL15" s="162"/>
      <c r="FPM15" s="162"/>
      <c r="FPN15" s="162"/>
      <c r="FPO15" s="162"/>
      <c r="FPP15" s="162"/>
      <c r="FPQ15" s="162"/>
      <c r="FPR15" s="162"/>
      <c r="FPS15" s="162"/>
      <c r="FPT15" s="162"/>
      <c r="FPU15" s="162"/>
      <c r="FPV15" s="162"/>
      <c r="FPW15" s="162"/>
      <c r="FPX15" s="162"/>
      <c r="FPY15" s="162"/>
      <c r="FPZ15" s="162"/>
      <c r="FQA15" s="162"/>
      <c r="FQB15" s="162"/>
      <c r="FQC15" s="162"/>
      <c r="FQD15" s="162"/>
      <c r="FQE15" s="162"/>
      <c r="FQF15" s="162"/>
      <c r="FQG15" s="162"/>
      <c r="FQH15" s="162"/>
      <c r="FQI15" s="162"/>
      <c r="FQJ15" s="162"/>
      <c r="FQK15" s="162"/>
      <c r="FQL15" s="162"/>
      <c r="FQM15" s="162"/>
      <c r="FQN15" s="162"/>
      <c r="FQO15" s="162"/>
      <c r="FQP15" s="162"/>
      <c r="FQQ15" s="162"/>
      <c r="FQR15" s="162"/>
      <c r="FQS15" s="162"/>
      <c r="FQT15" s="162"/>
      <c r="FQU15" s="162"/>
      <c r="FQV15" s="162"/>
      <c r="FQW15" s="162"/>
      <c r="FQX15" s="162"/>
      <c r="FQY15" s="162"/>
      <c r="FQZ15" s="162"/>
      <c r="FRA15" s="162"/>
      <c r="FRB15" s="162"/>
      <c r="FRC15" s="162"/>
      <c r="FRD15" s="162"/>
      <c r="FRE15" s="162"/>
      <c r="FRF15" s="162"/>
      <c r="FRG15" s="162"/>
      <c r="FRH15" s="162"/>
      <c r="FRI15" s="162"/>
      <c r="FRJ15" s="162"/>
      <c r="FRK15" s="162"/>
      <c r="FRL15" s="162"/>
      <c r="FRM15" s="162"/>
      <c r="FRN15" s="162"/>
      <c r="FRO15" s="162"/>
      <c r="FRP15" s="162"/>
      <c r="FRQ15" s="162"/>
      <c r="FRR15" s="162"/>
      <c r="FRS15" s="162"/>
      <c r="FRT15" s="162"/>
      <c r="FRU15" s="162"/>
      <c r="FRV15" s="162"/>
      <c r="FRW15" s="162"/>
      <c r="FRX15" s="162"/>
      <c r="FRY15" s="162"/>
      <c r="FRZ15" s="162"/>
      <c r="FSA15" s="162"/>
      <c r="FSB15" s="162"/>
      <c r="FSC15" s="162"/>
      <c r="FSD15" s="162"/>
      <c r="FSE15" s="162"/>
      <c r="FSF15" s="162"/>
      <c r="FSG15" s="162"/>
      <c r="FSH15" s="162"/>
      <c r="FSI15" s="162"/>
      <c r="FSJ15" s="162"/>
      <c r="FSK15" s="162"/>
      <c r="FSL15" s="162"/>
      <c r="FSM15" s="162"/>
      <c r="FSN15" s="162"/>
      <c r="FSO15" s="162"/>
      <c r="FSP15" s="162"/>
      <c r="FSQ15" s="162"/>
      <c r="FSR15" s="162"/>
      <c r="FSS15" s="162"/>
      <c r="FST15" s="162"/>
      <c r="FSU15" s="162"/>
      <c r="FSV15" s="162"/>
      <c r="FSW15" s="162"/>
      <c r="FSX15" s="162"/>
      <c r="FSY15" s="162"/>
      <c r="FSZ15" s="162"/>
      <c r="FTA15" s="162"/>
      <c r="FTB15" s="162"/>
      <c r="FTC15" s="162"/>
      <c r="FTD15" s="162"/>
      <c r="FTE15" s="162"/>
      <c r="FTF15" s="162"/>
      <c r="FTG15" s="162"/>
      <c r="FTH15" s="162"/>
      <c r="FTI15" s="162"/>
      <c r="FTJ15" s="162"/>
      <c r="FTK15" s="162"/>
      <c r="FTL15" s="162"/>
      <c r="FTM15" s="162"/>
      <c r="FTN15" s="162"/>
      <c r="FTO15" s="162"/>
      <c r="FTP15" s="162"/>
      <c r="FTQ15" s="162"/>
      <c r="FTR15" s="162"/>
      <c r="FTS15" s="162"/>
      <c r="FTT15" s="162"/>
      <c r="FTU15" s="162"/>
      <c r="FTV15" s="162"/>
      <c r="FTW15" s="162"/>
      <c r="FTX15" s="162"/>
      <c r="FTY15" s="162"/>
      <c r="FTZ15" s="162"/>
      <c r="FUA15" s="162"/>
      <c r="FUB15" s="162"/>
      <c r="FUC15" s="162"/>
      <c r="FUD15" s="162"/>
      <c r="FUE15" s="162"/>
      <c r="FUF15" s="162"/>
      <c r="FUG15" s="162"/>
      <c r="FUH15" s="162"/>
      <c r="FUI15" s="162"/>
      <c r="FUJ15" s="162"/>
      <c r="FUK15" s="162"/>
      <c r="FUL15" s="162"/>
      <c r="FUM15" s="162"/>
      <c r="FUN15" s="162"/>
      <c r="FUO15" s="162"/>
      <c r="FUP15" s="162"/>
      <c r="FUQ15" s="162"/>
      <c r="FUR15" s="162"/>
      <c r="FUS15" s="162"/>
      <c r="FUT15" s="162"/>
      <c r="FUU15" s="162"/>
      <c r="FUV15" s="162"/>
      <c r="FUW15" s="162"/>
      <c r="FUX15" s="162"/>
      <c r="FUY15" s="162"/>
      <c r="FUZ15" s="162"/>
      <c r="FVA15" s="162"/>
      <c r="FVB15" s="162"/>
      <c r="FVC15" s="162"/>
      <c r="FVD15" s="162"/>
      <c r="FVE15" s="162"/>
      <c r="FVF15" s="162"/>
      <c r="FVG15" s="162"/>
      <c r="FVH15" s="162"/>
      <c r="FVI15" s="162"/>
      <c r="FVJ15" s="162"/>
      <c r="FVK15" s="162"/>
      <c r="FVL15" s="162"/>
      <c r="FVM15" s="162"/>
      <c r="FVN15" s="162"/>
      <c r="FVO15" s="162"/>
      <c r="FVP15" s="162"/>
      <c r="FVQ15" s="162"/>
      <c r="FVR15" s="162"/>
      <c r="FVS15" s="162"/>
      <c r="FVT15" s="162"/>
      <c r="FVU15" s="162"/>
      <c r="FVV15" s="162"/>
      <c r="FVW15" s="162"/>
      <c r="FVX15" s="162"/>
      <c r="FVY15" s="162"/>
      <c r="FVZ15" s="162"/>
      <c r="FWA15" s="162"/>
      <c r="FWB15" s="162"/>
      <c r="FWC15" s="162"/>
      <c r="FWD15" s="162"/>
      <c r="FWE15" s="162"/>
      <c r="FWF15" s="162"/>
      <c r="FWG15" s="162"/>
      <c r="FWH15" s="162"/>
      <c r="FWI15" s="162"/>
      <c r="FWJ15" s="162"/>
      <c r="FWK15" s="162"/>
      <c r="FWL15" s="162"/>
      <c r="FWM15" s="162"/>
      <c r="FWN15" s="162"/>
      <c r="FWO15" s="162"/>
      <c r="FWP15" s="162"/>
      <c r="FWQ15" s="162"/>
      <c r="FWR15" s="162"/>
      <c r="FWS15" s="162"/>
      <c r="FWT15" s="162"/>
      <c r="FWU15" s="162"/>
      <c r="FWV15" s="162"/>
      <c r="FWW15" s="162"/>
      <c r="FWX15" s="162"/>
      <c r="FWY15" s="162"/>
      <c r="FWZ15" s="162"/>
      <c r="FXA15" s="162"/>
      <c r="FXB15" s="162"/>
      <c r="FXC15" s="162"/>
      <c r="FXD15" s="162"/>
      <c r="FXE15" s="162"/>
      <c r="FXF15" s="162"/>
      <c r="FXG15" s="162"/>
      <c r="FXH15" s="162"/>
      <c r="FXI15" s="162"/>
      <c r="FXJ15" s="162"/>
      <c r="FXK15" s="162"/>
      <c r="FXL15" s="162"/>
      <c r="FXM15" s="162"/>
      <c r="FXN15" s="162"/>
      <c r="FXO15" s="162"/>
      <c r="FXP15" s="162"/>
      <c r="FXQ15" s="162"/>
      <c r="FXR15" s="162"/>
      <c r="FXS15" s="162"/>
      <c r="FXT15" s="162"/>
      <c r="FXU15" s="162"/>
      <c r="FXV15" s="162"/>
      <c r="FXW15" s="162"/>
      <c r="FXX15" s="162"/>
      <c r="FXY15" s="162"/>
      <c r="FXZ15" s="162"/>
      <c r="FYA15" s="162"/>
      <c r="FYB15" s="162"/>
      <c r="FYC15" s="162"/>
      <c r="FYD15" s="162"/>
      <c r="FYE15" s="162"/>
      <c r="FYF15" s="162"/>
      <c r="FYG15" s="162"/>
      <c r="FYH15" s="162"/>
      <c r="FYI15" s="162"/>
      <c r="FYJ15" s="162"/>
      <c r="FYK15" s="162"/>
      <c r="FYL15" s="162"/>
      <c r="FYM15" s="162"/>
      <c r="FYN15" s="162"/>
      <c r="FYO15" s="162"/>
      <c r="FYP15" s="162"/>
      <c r="FYQ15" s="162"/>
      <c r="FYR15" s="162"/>
      <c r="FYS15" s="162"/>
      <c r="FYT15" s="162"/>
      <c r="FYU15" s="162"/>
      <c r="FYV15" s="162"/>
      <c r="FYW15" s="162"/>
      <c r="FYX15" s="162"/>
      <c r="FYY15" s="162"/>
      <c r="FYZ15" s="162"/>
      <c r="FZA15" s="162"/>
      <c r="FZB15" s="162"/>
      <c r="FZC15" s="162"/>
      <c r="FZD15" s="162"/>
      <c r="FZE15" s="162"/>
      <c r="FZF15" s="162"/>
      <c r="FZG15" s="162"/>
      <c r="FZH15" s="162"/>
      <c r="FZI15" s="162"/>
      <c r="FZJ15" s="162"/>
      <c r="FZK15" s="162"/>
      <c r="FZL15" s="162"/>
      <c r="FZM15" s="162"/>
      <c r="FZN15" s="162"/>
      <c r="FZO15" s="162"/>
      <c r="FZP15" s="162"/>
      <c r="FZQ15" s="162"/>
      <c r="FZR15" s="162"/>
      <c r="FZS15" s="162"/>
      <c r="FZT15" s="162"/>
      <c r="FZU15" s="162"/>
      <c r="FZV15" s="162"/>
      <c r="FZW15" s="162"/>
      <c r="FZX15" s="162"/>
      <c r="FZY15" s="162"/>
      <c r="FZZ15" s="162"/>
      <c r="GAA15" s="162"/>
      <c r="GAB15" s="162"/>
      <c r="GAC15" s="162"/>
      <c r="GAD15" s="162"/>
      <c r="GAE15" s="162"/>
      <c r="GAF15" s="162"/>
      <c r="GAG15" s="162"/>
      <c r="GAH15" s="162"/>
      <c r="GAI15" s="162"/>
      <c r="GAJ15" s="162"/>
      <c r="GAK15" s="162"/>
      <c r="GAL15" s="162"/>
      <c r="GAM15" s="162"/>
      <c r="GAN15" s="162"/>
      <c r="GAO15" s="162"/>
      <c r="GAP15" s="162"/>
      <c r="GAQ15" s="162"/>
      <c r="GAR15" s="162"/>
      <c r="GAS15" s="162"/>
      <c r="GAT15" s="162"/>
      <c r="GAU15" s="162"/>
      <c r="GAV15" s="162"/>
      <c r="GAW15" s="162"/>
      <c r="GAX15" s="162"/>
      <c r="GAY15" s="162"/>
      <c r="GAZ15" s="162"/>
      <c r="GBA15" s="162"/>
      <c r="GBB15" s="162"/>
      <c r="GBC15" s="162"/>
      <c r="GBD15" s="162"/>
      <c r="GBE15" s="162"/>
      <c r="GBF15" s="162"/>
      <c r="GBG15" s="162"/>
      <c r="GBH15" s="162"/>
      <c r="GBI15" s="162"/>
      <c r="GBJ15" s="162"/>
      <c r="GBK15" s="162"/>
      <c r="GBL15" s="162"/>
      <c r="GBM15" s="162"/>
      <c r="GBN15" s="162"/>
      <c r="GBO15" s="162"/>
      <c r="GBP15" s="162"/>
      <c r="GBQ15" s="162"/>
      <c r="GBR15" s="162"/>
      <c r="GBS15" s="162"/>
      <c r="GBT15" s="162"/>
      <c r="GBU15" s="162"/>
      <c r="GBV15" s="162"/>
      <c r="GBW15" s="162"/>
      <c r="GBX15" s="162"/>
      <c r="GBY15" s="162"/>
      <c r="GBZ15" s="162"/>
      <c r="GCA15" s="162"/>
      <c r="GCB15" s="162"/>
      <c r="GCC15" s="162"/>
      <c r="GCD15" s="162"/>
      <c r="GCE15" s="162"/>
      <c r="GCF15" s="162"/>
      <c r="GCG15" s="162"/>
      <c r="GCH15" s="162"/>
      <c r="GCI15" s="162"/>
      <c r="GCJ15" s="162"/>
      <c r="GCK15" s="162"/>
      <c r="GCL15" s="162"/>
      <c r="GCM15" s="162"/>
      <c r="GCN15" s="162"/>
      <c r="GCO15" s="162"/>
      <c r="GCP15" s="162"/>
      <c r="GCQ15" s="162"/>
      <c r="GCR15" s="162"/>
      <c r="GCS15" s="162"/>
      <c r="GCT15" s="162"/>
      <c r="GCU15" s="162"/>
      <c r="GCV15" s="162"/>
      <c r="GCW15" s="162"/>
      <c r="GCX15" s="162"/>
      <c r="GCY15" s="162"/>
      <c r="GCZ15" s="162"/>
      <c r="GDA15" s="162"/>
      <c r="GDB15" s="162"/>
      <c r="GDC15" s="162"/>
      <c r="GDD15" s="162"/>
      <c r="GDE15" s="162"/>
      <c r="GDF15" s="162"/>
      <c r="GDG15" s="162"/>
      <c r="GDH15" s="162"/>
      <c r="GDI15" s="162"/>
      <c r="GDJ15" s="162"/>
      <c r="GDK15" s="162"/>
      <c r="GDL15" s="162"/>
      <c r="GDM15" s="162"/>
      <c r="GDN15" s="162"/>
      <c r="GDO15" s="162"/>
      <c r="GDP15" s="162"/>
      <c r="GDQ15" s="162"/>
      <c r="GDR15" s="162"/>
      <c r="GDS15" s="162"/>
      <c r="GDT15" s="162"/>
      <c r="GDU15" s="162"/>
      <c r="GDV15" s="162"/>
      <c r="GDW15" s="162"/>
      <c r="GDX15" s="162"/>
      <c r="GDY15" s="162"/>
      <c r="GDZ15" s="162"/>
      <c r="GEA15" s="162"/>
      <c r="GEB15" s="162"/>
      <c r="GEC15" s="162"/>
      <c r="GED15" s="162"/>
      <c r="GEE15" s="162"/>
      <c r="GEF15" s="162"/>
      <c r="GEG15" s="162"/>
      <c r="GEH15" s="162"/>
      <c r="GEI15" s="162"/>
      <c r="GEJ15" s="162"/>
      <c r="GEK15" s="162"/>
      <c r="GEL15" s="162"/>
      <c r="GEM15" s="162"/>
      <c r="GEN15" s="162"/>
      <c r="GEO15" s="162"/>
      <c r="GEP15" s="162"/>
      <c r="GEQ15" s="162"/>
      <c r="GER15" s="162"/>
      <c r="GES15" s="162"/>
      <c r="GET15" s="162"/>
      <c r="GEU15" s="162"/>
      <c r="GEV15" s="162"/>
      <c r="GEW15" s="162"/>
      <c r="GEX15" s="162"/>
      <c r="GEY15" s="162"/>
      <c r="GEZ15" s="162"/>
      <c r="GFA15" s="162"/>
      <c r="GFB15" s="162"/>
      <c r="GFC15" s="162"/>
      <c r="GFD15" s="162"/>
      <c r="GFE15" s="162"/>
      <c r="GFF15" s="162"/>
      <c r="GFG15" s="162"/>
      <c r="GFH15" s="162"/>
      <c r="GFI15" s="162"/>
      <c r="GFJ15" s="162"/>
      <c r="GFK15" s="162"/>
      <c r="GFL15" s="162"/>
      <c r="GFM15" s="162"/>
      <c r="GFN15" s="162"/>
      <c r="GFO15" s="162"/>
      <c r="GFP15" s="162"/>
      <c r="GFQ15" s="162"/>
      <c r="GFR15" s="162"/>
      <c r="GFS15" s="162"/>
      <c r="GFT15" s="162"/>
      <c r="GFU15" s="162"/>
      <c r="GFV15" s="162"/>
      <c r="GFW15" s="162"/>
      <c r="GFX15" s="162"/>
      <c r="GFY15" s="162"/>
      <c r="GFZ15" s="162"/>
      <c r="GGA15" s="162"/>
      <c r="GGB15" s="162"/>
      <c r="GGC15" s="162"/>
      <c r="GGD15" s="162"/>
      <c r="GGE15" s="162"/>
      <c r="GGF15" s="162"/>
      <c r="GGG15" s="162"/>
      <c r="GGH15" s="162"/>
      <c r="GGI15" s="162"/>
      <c r="GGJ15" s="162"/>
      <c r="GGK15" s="162"/>
      <c r="GGL15" s="162"/>
      <c r="GGM15" s="162"/>
      <c r="GGN15" s="162"/>
      <c r="GGO15" s="162"/>
      <c r="GGP15" s="162"/>
      <c r="GGQ15" s="162"/>
      <c r="GGR15" s="162"/>
      <c r="GGS15" s="162"/>
      <c r="GGT15" s="162"/>
      <c r="GGU15" s="162"/>
      <c r="GGV15" s="162"/>
      <c r="GGW15" s="162"/>
      <c r="GGX15" s="162"/>
      <c r="GGY15" s="162"/>
      <c r="GGZ15" s="162"/>
      <c r="GHA15" s="162"/>
      <c r="GHB15" s="162"/>
      <c r="GHC15" s="162"/>
      <c r="GHD15" s="162"/>
      <c r="GHE15" s="162"/>
      <c r="GHF15" s="162"/>
      <c r="GHG15" s="162"/>
      <c r="GHH15" s="162"/>
      <c r="GHI15" s="162"/>
      <c r="GHJ15" s="162"/>
      <c r="GHK15" s="162"/>
      <c r="GHL15" s="162"/>
      <c r="GHM15" s="162"/>
      <c r="GHN15" s="162"/>
      <c r="GHO15" s="162"/>
      <c r="GHP15" s="162"/>
      <c r="GHQ15" s="162"/>
      <c r="GHR15" s="162"/>
      <c r="GHS15" s="162"/>
      <c r="GHT15" s="162"/>
      <c r="GHU15" s="162"/>
      <c r="GHV15" s="162"/>
      <c r="GHW15" s="162"/>
      <c r="GHX15" s="162"/>
      <c r="GHY15" s="162"/>
      <c r="GHZ15" s="162"/>
      <c r="GIA15" s="162"/>
      <c r="GIB15" s="162"/>
      <c r="GIC15" s="162"/>
      <c r="GID15" s="162"/>
      <c r="GIE15" s="162"/>
      <c r="GIF15" s="162"/>
      <c r="GIG15" s="162"/>
      <c r="GIH15" s="162"/>
      <c r="GII15" s="162"/>
      <c r="GIJ15" s="162"/>
      <c r="GIK15" s="162"/>
      <c r="GIL15" s="162"/>
      <c r="GIM15" s="162"/>
      <c r="GIN15" s="162"/>
      <c r="GIO15" s="162"/>
      <c r="GIP15" s="162"/>
      <c r="GIQ15" s="162"/>
      <c r="GIR15" s="162"/>
      <c r="GIS15" s="162"/>
      <c r="GIT15" s="162"/>
      <c r="GIU15" s="162"/>
      <c r="GIV15" s="162"/>
      <c r="GIW15" s="162"/>
      <c r="GIX15" s="162"/>
      <c r="GIY15" s="162"/>
      <c r="GIZ15" s="162"/>
      <c r="GJA15" s="162"/>
      <c r="GJB15" s="162"/>
      <c r="GJC15" s="162"/>
      <c r="GJD15" s="162"/>
      <c r="GJE15" s="162"/>
      <c r="GJF15" s="162"/>
      <c r="GJG15" s="162"/>
      <c r="GJH15" s="162"/>
      <c r="GJI15" s="162"/>
      <c r="GJJ15" s="162"/>
      <c r="GJK15" s="162"/>
      <c r="GJL15" s="162"/>
      <c r="GJM15" s="162"/>
      <c r="GJN15" s="162"/>
      <c r="GJO15" s="162"/>
      <c r="GJP15" s="162"/>
      <c r="GJQ15" s="162"/>
      <c r="GJR15" s="162"/>
      <c r="GJS15" s="162"/>
      <c r="GJT15" s="162"/>
      <c r="GJU15" s="162"/>
      <c r="GJV15" s="162"/>
      <c r="GJW15" s="162"/>
      <c r="GJX15" s="162"/>
      <c r="GJY15" s="162"/>
      <c r="GJZ15" s="162"/>
      <c r="GKA15" s="162"/>
      <c r="GKB15" s="162"/>
      <c r="GKC15" s="162"/>
      <c r="GKD15" s="162"/>
      <c r="GKE15" s="162"/>
      <c r="GKF15" s="162"/>
      <c r="GKG15" s="162"/>
      <c r="GKH15" s="162"/>
      <c r="GKI15" s="162"/>
      <c r="GKJ15" s="162"/>
      <c r="GKK15" s="162"/>
      <c r="GKL15" s="162"/>
      <c r="GKM15" s="162"/>
      <c r="GKN15" s="162"/>
      <c r="GKO15" s="162"/>
      <c r="GKP15" s="162"/>
      <c r="GKQ15" s="162"/>
      <c r="GKR15" s="162"/>
      <c r="GKS15" s="162"/>
      <c r="GKT15" s="162"/>
      <c r="GKU15" s="162"/>
      <c r="GKV15" s="162"/>
      <c r="GKW15" s="162"/>
      <c r="GKX15" s="162"/>
      <c r="GKY15" s="162"/>
      <c r="GKZ15" s="162"/>
      <c r="GLA15" s="162"/>
      <c r="GLB15" s="162"/>
      <c r="GLC15" s="162"/>
      <c r="GLD15" s="162"/>
      <c r="GLE15" s="162"/>
      <c r="GLF15" s="162"/>
      <c r="GLG15" s="162"/>
      <c r="GLH15" s="162"/>
      <c r="GLI15" s="162"/>
      <c r="GLJ15" s="162"/>
      <c r="GLK15" s="162"/>
      <c r="GLL15" s="162"/>
      <c r="GLM15" s="162"/>
      <c r="GLN15" s="162"/>
      <c r="GLO15" s="162"/>
      <c r="GLP15" s="162"/>
      <c r="GLQ15" s="162"/>
      <c r="GLR15" s="162"/>
      <c r="GLS15" s="162"/>
      <c r="GLT15" s="162"/>
      <c r="GLU15" s="162"/>
      <c r="GLV15" s="162"/>
      <c r="GLW15" s="162"/>
      <c r="GLX15" s="162"/>
      <c r="GLY15" s="162"/>
      <c r="GLZ15" s="162"/>
      <c r="GMA15" s="162"/>
      <c r="GMB15" s="162"/>
      <c r="GMC15" s="162"/>
      <c r="GMD15" s="162"/>
      <c r="GME15" s="162"/>
      <c r="GMF15" s="162"/>
      <c r="GMG15" s="162"/>
      <c r="GMH15" s="162"/>
      <c r="GMI15" s="162"/>
      <c r="GMJ15" s="162"/>
      <c r="GMK15" s="162"/>
      <c r="GML15" s="162"/>
      <c r="GMM15" s="162"/>
      <c r="GMN15" s="162"/>
      <c r="GMO15" s="162"/>
      <c r="GMP15" s="162"/>
      <c r="GMQ15" s="162"/>
      <c r="GMR15" s="162"/>
      <c r="GMS15" s="162"/>
      <c r="GMT15" s="162"/>
      <c r="GMU15" s="162"/>
      <c r="GMV15" s="162"/>
      <c r="GMW15" s="162"/>
      <c r="GMX15" s="162"/>
      <c r="GMY15" s="162"/>
      <c r="GMZ15" s="162"/>
      <c r="GNA15" s="162"/>
      <c r="GNB15" s="162"/>
      <c r="GNC15" s="162"/>
      <c r="GND15" s="162"/>
      <c r="GNE15" s="162"/>
      <c r="GNF15" s="162"/>
      <c r="GNG15" s="162"/>
      <c r="GNH15" s="162"/>
      <c r="GNI15" s="162"/>
      <c r="GNJ15" s="162"/>
      <c r="GNK15" s="162"/>
      <c r="GNL15" s="162"/>
      <c r="GNM15" s="162"/>
      <c r="GNN15" s="162"/>
      <c r="GNO15" s="162"/>
      <c r="GNP15" s="162"/>
      <c r="GNQ15" s="162"/>
      <c r="GNR15" s="162"/>
      <c r="GNS15" s="162"/>
      <c r="GNT15" s="162"/>
      <c r="GNU15" s="162"/>
      <c r="GNV15" s="162"/>
      <c r="GNW15" s="162"/>
      <c r="GNX15" s="162"/>
      <c r="GNY15" s="162"/>
      <c r="GNZ15" s="162"/>
      <c r="GOA15" s="162"/>
      <c r="GOB15" s="162"/>
      <c r="GOC15" s="162"/>
      <c r="GOD15" s="162"/>
      <c r="GOE15" s="162"/>
      <c r="GOF15" s="162"/>
      <c r="GOG15" s="162"/>
      <c r="GOH15" s="162"/>
      <c r="GOI15" s="162"/>
      <c r="GOJ15" s="162"/>
      <c r="GOK15" s="162"/>
      <c r="GOL15" s="162"/>
      <c r="GOM15" s="162"/>
      <c r="GON15" s="162"/>
      <c r="GOO15" s="162"/>
      <c r="GOP15" s="162"/>
      <c r="GOQ15" s="162"/>
      <c r="GOR15" s="162"/>
      <c r="GOS15" s="162"/>
      <c r="GOT15" s="162"/>
      <c r="GOU15" s="162"/>
      <c r="GOV15" s="162"/>
      <c r="GOW15" s="162"/>
      <c r="GOX15" s="162"/>
      <c r="GOY15" s="162"/>
      <c r="GOZ15" s="162"/>
      <c r="GPA15" s="162"/>
      <c r="GPB15" s="162"/>
      <c r="GPC15" s="162"/>
      <c r="GPD15" s="162"/>
      <c r="GPE15" s="162"/>
      <c r="GPF15" s="162"/>
      <c r="GPG15" s="162"/>
      <c r="GPH15" s="162"/>
      <c r="GPI15" s="162"/>
      <c r="GPJ15" s="162"/>
      <c r="GPK15" s="162"/>
      <c r="GPL15" s="162"/>
      <c r="GPM15" s="162"/>
      <c r="GPN15" s="162"/>
      <c r="GPO15" s="162"/>
      <c r="GPP15" s="162"/>
      <c r="GPQ15" s="162"/>
      <c r="GPR15" s="162"/>
      <c r="GPS15" s="162"/>
      <c r="GPT15" s="162"/>
      <c r="GPU15" s="162"/>
      <c r="GPV15" s="162"/>
      <c r="GPW15" s="162"/>
      <c r="GPX15" s="162"/>
      <c r="GPY15" s="162"/>
      <c r="GPZ15" s="162"/>
      <c r="GQA15" s="162"/>
      <c r="GQB15" s="162"/>
      <c r="GQC15" s="162"/>
      <c r="GQD15" s="162"/>
      <c r="GQE15" s="162"/>
      <c r="GQF15" s="162"/>
      <c r="GQG15" s="162"/>
      <c r="GQH15" s="162"/>
      <c r="GQI15" s="162"/>
      <c r="GQJ15" s="162"/>
      <c r="GQK15" s="162"/>
      <c r="GQL15" s="162"/>
      <c r="GQM15" s="162"/>
      <c r="GQN15" s="162"/>
      <c r="GQO15" s="162"/>
      <c r="GQP15" s="162"/>
      <c r="GQQ15" s="162"/>
      <c r="GQR15" s="162"/>
      <c r="GQS15" s="162"/>
      <c r="GQT15" s="162"/>
      <c r="GQU15" s="162"/>
      <c r="GQV15" s="162"/>
      <c r="GQW15" s="162"/>
      <c r="GQX15" s="162"/>
      <c r="GQY15" s="162"/>
      <c r="GQZ15" s="162"/>
      <c r="GRA15" s="162"/>
      <c r="GRB15" s="162"/>
      <c r="GRC15" s="162"/>
      <c r="GRD15" s="162"/>
      <c r="GRE15" s="162"/>
      <c r="GRF15" s="162"/>
      <c r="GRG15" s="162"/>
      <c r="GRH15" s="162"/>
      <c r="GRI15" s="162"/>
      <c r="GRJ15" s="162"/>
      <c r="GRK15" s="162"/>
      <c r="GRL15" s="162"/>
      <c r="GRM15" s="162"/>
      <c r="GRN15" s="162"/>
      <c r="GRO15" s="162"/>
      <c r="GRP15" s="162"/>
      <c r="GRQ15" s="162"/>
      <c r="GRR15" s="162"/>
      <c r="GRS15" s="162"/>
      <c r="GRT15" s="162"/>
      <c r="GRU15" s="162"/>
      <c r="GRV15" s="162"/>
      <c r="GRW15" s="162"/>
      <c r="GRX15" s="162"/>
      <c r="GRY15" s="162"/>
      <c r="GRZ15" s="162"/>
      <c r="GSA15" s="162"/>
      <c r="GSB15" s="162"/>
      <c r="GSC15" s="162"/>
      <c r="GSD15" s="162"/>
      <c r="GSE15" s="162"/>
      <c r="GSF15" s="162"/>
      <c r="GSG15" s="162"/>
      <c r="GSH15" s="162"/>
      <c r="GSI15" s="162"/>
      <c r="GSJ15" s="162"/>
      <c r="GSK15" s="162"/>
      <c r="GSL15" s="162"/>
      <c r="GSM15" s="162"/>
      <c r="GSN15" s="162"/>
      <c r="GSO15" s="162"/>
      <c r="GSP15" s="162"/>
      <c r="GSQ15" s="162"/>
      <c r="GSR15" s="162"/>
      <c r="GSS15" s="162"/>
      <c r="GST15" s="162"/>
      <c r="GSU15" s="162"/>
      <c r="GSV15" s="162"/>
      <c r="GSW15" s="162"/>
      <c r="GSX15" s="162"/>
      <c r="GSY15" s="162"/>
      <c r="GSZ15" s="162"/>
      <c r="GTA15" s="162"/>
      <c r="GTB15" s="162"/>
      <c r="GTC15" s="162"/>
      <c r="GTD15" s="162"/>
      <c r="GTE15" s="162"/>
      <c r="GTF15" s="162"/>
      <c r="GTG15" s="162"/>
      <c r="GTH15" s="162"/>
      <c r="GTI15" s="162"/>
      <c r="GTJ15" s="162"/>
      <c r="GTK15" s="162"/>
      <c r="GTL15" s="162"/>
      <c r="GTM15" s="162"/>
      <c r="GTN15" s="162"/>
      <c r="GTO15" s="162"/>
      <c r="GTP15" s="162"/>
      <c r="GTQ15" s="162"/>
      <c r="GTR15" s="162"/>
      <c r="GTS15" s="162"/>
      <c r="GTT15" s="162"/>
      <c r="GTU15" s="162"/>
      <c r="GTV15" s="162"/>
      <c r="GTW15" s="162"/>
      <c r="GTX15" s="162"/>
      <c r="GTY15" s="162"/>
      <c r="GTZ15" s="162"/>
      <c r="GUA15" s="162"/>
      <c r="GUB15" s="162"/>
      <c r="GUC15" s="162"/>
      <c r="GUD15" s="162"/>
      <c r="GUE15" s="162"/>
      <c r="GUF15" s="162"/>
      <c r="GUG15" s="162"/>
      <c r="GUH15" s="162"/>
      <c r="GUI15" s="162"/>
      <c r="GUJ15" s="162"/>
      <c r="GUK15" s="162"/>
      <c r="GUL15" s="162"/>
      <c r="GUM15" s="162"/>
      <c r="GUN15" s="162"/>
      <c r="GUO15" s="162"/>
      <c r="GUP15" s="162"/>
      <c r="GUQ15" s="162"/>
      <c r="GUR15" s="162"/>
      <c r="GUS15" s="162"/>
      <c r="GUT15" s="162"/>
      <c r="GUU15" s="162"/>
      <c r="GUV15" s="162"/>
      <c r="GUW15" s="162"/>
      <c r="GUX15" s="162"/>
      <c r="GUY15" s="162"/>
      <c r="GUZ15" s="162"/>
      <c r="GVA15" s="162"/>
      <c r="GVB15" s="162"/>
      <c r="GVC15" s="162"/>
      <c r="GVD15" s="162"/>
      <c r="GVE15" s="162"/>
      <c r="GVF15" s="162"/>
      <c r="GVG15" s="162"/>
      <c r="GVH15" s="162"/>
      <c r="GVI15" s="162"/>
      <c r="GVJ15" s="162"/>
      <c r="GVK15" s="162"/>
      <c r="GVL15" s="162"/>
      <c r="GVM15" s="162"/>
      <c r="GVN15" s="162"/>
      <c r="GVO15" s="162"/>
      <c r="GVP15" s="162"/>
      <c r="GVQ15" s="162"/>
      <c r="GVR15" s="162"/>
      <c r="GVS15" s="162"/>
      <c r="GVT15" s="162"/>
      <c r="GVU15" s="162"/>
      <c r="GVV15" s="162"/>
      <c r="GVW15" s="162"/>
      <c r="GVX15" s="162"/>
      <c r="GVY15" s="162"/>
      <c r="GVZ15" s="162"/>
      <c r="GWA15" s="162"/>
      <c r="GWB15" s="162"/>
      <c r="GWC15" s="162"/>
      <c r="GWD15" s="162"/>
      <c r="GWE15" s="162"/>
      <c r="GWF15" s="162"/>
      <c r="GWG15" s="162"/>
      <c r="GWH15" s="162"/>
      <c r="GWI15" s="162"/>
      <c r="GWJ15" s="162"/>
      <c r="GWK15" s="162"/>
      <c r="GWL15" s="162"/>
      <c r="GWM15" s="162"/>
      <c r="GWN15" s="162"/>
      <c r="GWO15" s="162"/>
      <c r="GWP15" s="162"/>
      <c r="GWQ15" s="162"/>
      <c r="GWR15" s="162"/>
      <c r="GWS15" s="162"/>
      <c r="GWT15" s="162"/>
      <c r="GWU15" s="162"/>
      <c r="GWV15" s="162"/>
      <c r="GWW15" s="162"/>
      <c r="GWX15" s="162"/>
      <c r="GWY15" s="162"/>
      <c r="GWZ15" s="162"/>
      <c r="GXA15" s="162"/>
      <c r="GXB15" s="162"/>
      <c r="GXC15" s="162"/>
      <c r="GXD15" s="162"/>
      <c r="GXE15" s="162"/>
      <c r="GXF15" s="162"/>
      <c r="GXG15" s="162"/>
      <c r="GXH15" s="162"/>
      <c r="GXI15" s="162"/>
      <c r="GXJ15" s="162"/>
      <c r="GXK15" s="162"/>
      <c r="GXL15" s="162"/>
      <c r="GXM15" s="162"/>
      <c r="GXN15" s="162"/>
      <c r="GXO15" s="162"/>
      <c r="GXP15" s="162"/>
      <c r="GXQ15" s="162"/>
      <c r="GXR15" s="162"/>
      <c r="GXS15" s="162"/>
      <c r="GXT15" s="162"/>
      <c r="GXU15" s="162"/>
      <c r="GXV15" s="162"/>
      <c r="GXW15" s="162"/>
      <c r="GXX15" s="162"/>
      <c r="GXY15" s="162"/>
      <c r="GXZ15" s="162"/>
      <c r="GYA15" s="162"/>
      <c r="GYB15" s="162"/>
      <c r="GYC15" s="162"/>
      <c r="GYD15" s="162"/>
      <c r="GYE15" s="162"/>
      <c r="GYF15" s="162"/>
      <c r="GYG15" s="162"/>
      <c r="GYH15" s="162"/>
      <c r="GYI15" s="162"/>
      <c r="GYJ15" s="162"/>
      <c r="GYK15" s="162"/>
      <c r="GYL15" s="162"/>
      <c r="GYM15" s="162"/>
      <c r="GYN15" s="162"/>
      <c r="GYO15" s="162"/>
      <c r="GYP15" s="162"/>
      <c r="GYQ15" s="162"/>
      <c r="GYR15" s="162"/>
      <c r="GYS15" s="162"/>
      <c r="GYT15" s="162"/>
      <c r="GYU15" s="162"/>
      <c r="GYV15" s="162"/>
      <c r="GYW15" s="162"/>
      <c r="GYX15" s="162"/>
      <c r="GYY15" s="162"/>
      <c r="GYZ15" s="162"/>
      <c r="GZA15" s="162"/>
      <c r="GZB15" s="162"/>
      <c r="GZC15" s="162"/>
      <c r="GZD15" s="162"/>
      <c r="GZE15" s="162"/>
      <c r="GZF15" s="162"/>
      <c r="GZG15" s="162"/>
      <c r="GZH15" s="162"/>
      <c r="GZI15" s="162"/>
      <c r="GZJ15" s="162"/>
      <c r="GZK15" s="162"/>
      <c r="GZL15" s="162"/>
      <c r="GZM15" s="162"/>
      <c r="GZN15" s="162"/>
      <c r="GZO15" s="162"/>
      <c r="GZP15" s="162"/>
      <c r="GZQ15" s="162"/>
      <c r="GZR15" s="162"/>
      <c r="GZS15" s="162"/>
      <c r="GZT15" s="162"/>
      <c r="GZU15" s="162"/>
      <c r="GZV15" s="162"/>
      <c r="GZW15" s="162"/>
      <c r="GZX15" s="162"/>
      <c r="GZY15" s="162"/>
      <c r="GZZ15" s="162"/>
      <c r="HAA15" s="162"/>
      <c r="HAB15" s="162"/>
      <c r="HAC15" s="162"/>
      <c r="HAD15" s="162"/>
      <c r="HAE15" s="162"/>
      <c r="HAF15" s="162"/>
      <c r="HAG15" s="162"/>
      <c r="HAH15" s="162"/>
      <c r="HAI15" s="162"/>
      <c r="HAJ15" s="162"/>
      <c r="HAK15" s="162"/>
      <c r="HAL15" s="162"/>
      <c r="HAM15" s="162"/>
      <c r="HAN15" s="162"/>
      <c r="HAO15" s="162"/>
      <c r="HAP15" s="162"/>
      <c r="HAQ15" s="162"/>
      <c r="HAR15" s="162"/>
      <c r="HAS15" s="162"/>
      <c r="HAT15" s="162"/>
      <c r="HAU15" s="162"/>
      <c r="HAV15" s="162"/>
      <c r="HAW15" s="162"/>
      <c r="HAX15" s="162"/>
      <c r="HAY15" s="162"/>
      <c r="HAZ15" s="162"/>
      <c r="HBA15" s="162"/>
      <c r="HBB15" s="162"/>
      <c r="HBC15" s="162"/>
      <c r="HBD15" s="162"/>
      <c r="HBE15" s="162"/>
      <c r="HBF15" s="162"/>
      <c r="HBG15" s="162"/>
      <c r="HBH15" s="162"/>
      <c r="HBI15" s="162"/>
      <c r="HBJ15" s="162"/>
      <c r="HBK15" s="162"/>
      <c r="HBL15" s="162"/>
      <c r="HBM15" s="162"/>
      <c r="HBN15" s="162"/>
      <c r="HBO15" s="162"/>
      <c r="HBP15" s="162"/>
      <c r="HBQ15" s="162"/>
      <c r="HBR15" s="162"/>
      <c r="HBS15" s="162"/>
      <c r="HBT15" s="162"/>
      <c r="HBU15" s="162"/>
      <c r="HBV15" s="162"/>
      <c r="HBW15" s="162"/>
      <c r="HBX15" s="162"/>
      <c r="HBY15" s="162"/>
      <c r="HBZ15" s="162"/>
      <c r="HCA15" s="162"/>
      <c r="HCB15" s="162"/>
      <c r="HCC15" s="162"/>
      <c r="HCD15" s="162"/>
      <c r="HCE15" s="162"/>
      <c r="HCF15" s="162"/>
      <c r="HCG15" s="162"/>
      <c r="HCH15" s="162"/>
      <c r="HCI15" s="162"/>
      <c r="HCJ15" s="162"/>
      <c r="HCK15" s="162"/>
      <c r="HCL15" s="162"/>
      <c r="HCM15" s="162"/>
      <c r="HCN15" s="162"/>
      <c r="HCO15" s="162"/>
      <c r="HCP15" s="162"/>
      <c r="HCQ15" s="162"/>
      <c r="HCR15" s="162"/>
      <c r="HCS15" s="162"/>
      <c r="HCT15" s="162"/>
      <c r="HCU15" s="162"/>
      <c r="HCV15" s="162"/>
      <c r="HCW15" s="162"/>
      <c r="HCX15" s="162"/>
      <c r="HCY15" s="162"/>
      <c r="HCZ15" s="162"/>
      <c r="HDA15" s="162"/>
      <c r="HDB15" s="162"/>
      <c r="HDC15" s="162"/>
      <c r="HDD15" s="162"/>
      <c r="HDE15" s="162"/>
      <c r="HDF15" s="162"/>
      <c r="HDG15" s="162"/>
      <c r="HDH15" s="162"/>
      <c r="HDI15" s="162"/>
      <c r="HDJ15" s="162"/>
      <c r="HDK15" s="162"/>
      <c r="HDL15" s="162"/>
      <c r="HDM15" s="162"/>
      <c r="HDN15" s="162"/>
      <c r="HDO15" s="162"/>
      <c r="HDP15" s="162"/>
      <c r="HDQ15" s="162"/>
      <c r="HDR15" s="162"/>
      <c r="HDS15" s="162"/>
      <c r="HDT15" s="162"/>
      <c r="HDU15" s="162"/>
      <c r="HDV15" s="162"/>
      <c r="HDW15" s="162"/>
      <c r="HDX15" s="162"/>
      <c r="HDY15" s="162"/>
      <c r="HDZ15" s="162"/>
      <c r="HEA15" s="162"/>
      <c r="HEB15" s="162"/>
      <c r="HEC15" s="162"/>
      <c r="HED15" s="162"/>
      <c r="HEE15" s="162"/>
      <c r="HEF15" s="162"/>
      <c r="HEG15" s="162"/>
      <c r="HEH15" s="162"/>
      <c r="HEI15" s="162"/>
      <c r="HEJ15" s="162"/>
      <c r="HEK15" s="162"/>
      <c r="HEL15" s="162"/>
      <c r="HEM15" s="162"/>
      <c r="HEN15" s="162"/>
      <c r="HEO15" s="162"/>
      <c r="HEP15" s="162"/>
      <c r="HEQ15" s="162"/>
      <c r="HER15" s="162"/>
      <c r="HES15" s="162"/>
      <c r="HET15" s="162"/>
      <c r="HEU15" s="162"/>
      <c r="HEV15" s="162"/>
      <c r="HEW15" s="162"/>
      <c r="HEX15" s="162"/>
      <c r="HEY15" s="162"/>
      <c r="HEZ15" s="162"/>
      <c r="HFA15" s="162"/>
      <c r="HFB15" s="162"/>
      <c r="HFC15" s="162"/>
      <c r="HFD15" s="162"/>
      <c r="HFE15" s="162"/>
      <c r="HFF15" s="162"/>
      <c r="HFG15" s="162"/>
      <c r="HFH15" s="162"/>
      <c r="HFI15" s="162"/>
      <c r="HFJ15" s="162"/>
      <c r="HFK15" s="162"/>
      <c r="HFL15" s="162"/>
      <c r="HFM15" s="162"/>
      <c r="HFN15" s="162"/>
      <c r="HFO15" s="162"/>
      <c r="HFP15" s="162"/>
      <c r="HFQ15" s="162"/>
      <c r="HFR15" s="162"/>
      <c r="HFS15" s="162"/>
      <c r="HFT15" s="162"/>
      <c r="HFU15" s="162"/>
      <c r="HFV15" s="162"/>
      <c r="HFW15" s="162"/>
      <c r="HFX15" s="162"/>
      <c r="HFY15" s="162"/>
      <c r="HFZ15" s="162"/>
      <c r="HGA15" s="162"/>
      <c r="HGB15" s="162"/>
      <c r="HGC15" s="162"/>
      <c r="HGD15" s="162"/>
      <c r="HGE15" s="162"/>
      <c r="HGF15" s="162"/>
      <c r="HGG15" s="162"/>
      <c r="HGH15" s="162"/>
      <c r="HGI15" s="162"/>
      <c r="HGJ15" s="162"/>
      <c r="HGK15" s="162"/>
      <c r="HGL15" s="162"/>
      <c r="HGM15" s="162"/>
      <c r="HGN15" s="162"/>
      <c r="HGO15" s="162"/>
      <c r="HGP15" s="162"/>
      <c r="HGQ15" s="162"/>
      <c r="HGR15" s="162"/>
      <c r="HGS15" s="162"/>
      <c r="HGT15" s="162"/>
      <c r="HGU15" s="162"/>
      <c r="HGV15" s="162"/>
      <c r="HGW15" s="162"/>
      <c r="HGX15" s="162"/>
      <c r="HGY15" s="162"/>
      <c r="HGZ15" s="162"/>
      <c r="HHA15" s="162"/>
      <c r="HHB15" s="162"/>
      <c r="HHC15" s="162"/>
      <c r="HHD15" s="162"/>
      <c r="HHE15" s="162"/>
      <c r="HHF15" s="162"/>
      <c r="HHG15" s="162"/>
      <c r="HHH15" s="162"/>
      <c r="HHI15" s="162"/>
      <c r="HHJ15" s="162"/>
      <c r="HHK15" s="162"/>
      <c r="HHL15" s="162"/>
      <c r="HHM15" s="162"/>
      <c r="HHN15" s="162"/>
      <c r="HHO15" s="162"/>
      <c r="HHP15" s="162"/>
      <c r="HHQ15" s="162"/>
      <c r="HHR15" s="162"/>
      <c r="HHS15" s="162"/>
      <c r="HHT15" s="162"/>
      <c r="HHU15" s="162"/>
      <c r="HHV15" s="162"/>
      <c r="HHW15" s="162"/>
      <c r="HHX15" s="162"/>
      <c r="HHY15" s="162"/>
      <c r="HHZ15" s="162"/>
      <c r="HIA15" s="162"/>
      <c r="HIB15" s="162"/>
      <c r="HIC15" s="162"/>
      <c r="HID15" s="162"/>
      <c r="HIE15" s="162"/>
      <c r="HIF15" s="162"/>
      <c r="HIG15" s="162"/>
      <c r="HIH15" s="162"/>
      <c r="HII15" s="162"/>
      <c r="HIJ15" s="162"/>
      <c r="HIK15" s="162"/>
      <c r="HIL15" s="162"/>
      <c r="HIM15" s="162"/>
      <c r="HIN15" s="162"/>
      <c r="HIO15" s="162"/>
      <c r="HIP15" s="162"/>
      <c r="HIQ15" s="162"/>
      <c r="HIR15" s="162"/>
      <c r="HIS15" s="162"/>
      <c r="HIT15" s="162"/>
      <c r="HIU15" s="162"/>
      <c r="HIV15" s="162"/>
      <c r="HIW15" s="162"/>
      <c r="HIX15" s="162"/>
      <c r="HIY15" s="162"/>
      <c r="HIZ15" s="162"/>
      <c r="HJA15" s="162"/>
      <c r="HJB15" s="162"/>
      <c r="HJC15" s="162"/>
      <c r="HJD15" s="162"/>
      <c r="HJE15" s="162"/>
      <c r="HJF15" s="162"/>
      <c r="HJG15" s="162"/>
      <c r="HJH15" s="162"/>
      <c r="HJI15" s="162"/>
      <c r="HJJ15" s="162"/>
      <c r="HJK15" s="162"/>
      <c r="HJL15" s="162"/>
      <c r="HJM15" s="162"/>
      <c r="HJN15" s="162"/>
      <c r="HJO15" s="162"/>
      <c r="HJP15" s="162"/>
      <c r="HJQ15" s="162"/>
      <c r="HJR15" s="162"/>
      <c r="HJS15" s="162"/>
      <c r="HJT15" s="162"/>
      <c r="HJU15" s="162"/>
      <c r="HJV15" s="162"/>
      <c r="HJW15" s="162"/>
      <c r="HJX15" s="162"/>
      <c r="HJY15" s="162"/>
      <c r="HJZ15" s="162"/>
      <c r="HKA15" s="162"/>
      <c r="HKB15" s="162"/>
      <c r="HKC15" s="162"/>
      <c r="HKD15" s="162"/>
      <c r="HKE15" s="162"/>
      <c r="HKF15" s="162"/>
      <c r="HKG15" s="162"/>
      <c r="HKH15" s="162"/>
      <c r="HKI15" s="162"/>
      <c r="HKJ15" s="162"/>
      <c r="HKK15" s="162"/>
      <c r="HKL15" s="162"/>
      <c r="HKM15" s="162"/>
      <c r="HKN15" s="162"/>
      <c r="HKO15" s="162"/>
      <c r="HKP15" s="162"/>
      <c r="HKQ15" s="162"/>
      <c r="HKR15" s="162"/>
      <c r="HKS15" s="162"/>
      <c r="HKT15" s="162"/>
      <c r="HKU15" s="162"/>
      <c r="HKV15" s="162"/>
      <c r="HKW15" s="162"/>
      <c r="HKX15" s="162"/>
      <c r="HKY15" s="162"/>
      <c r="HKZ15" s="162"/>
      <c r="HLA15" s="162"/>
      <c r="HLB15" s="162"/>
      <c r="HLC15" s="162"/>
      <c r="HLD15" s="162"/>
      <c r="HLE15" s="162"/>
      <c r="HLF15" s="162"/>
      <c r="HLG15" s="162"/>
      <c r="HLH15" s="162"/>
      <c r="HLI15" s="162"/>
      <c r="HLJ15" s="162"/>
      <c r="HLK15" s="162"/>
      <c r="HLL15" s="162"/>
      <c r="HLM15" s="162"/>
      <c r="HLN15" s="162"/>
      <c r="HLO15" s="162"/>
      <c r="HLP15" s="162"/>
      <c r="HLQ15" s="162"/>
      <c r="HLR15" s="162"/>
      <c r="HLS15" s="162"/>
      <c r="HLT15" s="162"/>
      <c r="HLU15" s="162"/>
      <c r="HLV15" s="162"/>
      <c r="HLW15" s="162"/>
      <c r="HLX15" s="162"/>
      <c r="HLY15" s="162"/>
      <c r="HLZ15" s="162"/>
      <c r="HMA15" s="162"/>
      <c r="HMB15" s="162"/>
      <c r="HMC15" s="162"/>
      <c r="HMD15" s="162"/>
      <c r="HME15" s="162"/>
      <c r="HMF15" s="162"/>
      <c r="HMG15" s="162"/>
      <c r="HMH15" s="162"/>
      <c r="HMI15" s="162"/>
      <c r="HMJ15" s="162"/>
      <c r="HMK15" s="162"/>
      <c r="HML15" s="162"/>
      <c r="HMM15" s="162"/>
      <c r="HMN15" s="162"/>
      <c r="HMO15" s="162"/>
      <c r="HMP15" s="162"/>
      <c r="HMQ15" s="162"/>
      <c r="HMR15" s="162"/>
      <c r="HMS15" s="162"/>
      <c r="HMT15" s="162"/>
      <c r="HMU15" s="162"/>
      <c r="HMV15" s="162"/>
      <c r="HMW15" s="162"/>
      <c r="HMX15" s="162"/>
      <c r="HMY15" s="162"/>
      <c r="HMZ15" s="162"/>
      <c r="HNA15" s="162"/>
      <c r="HNB15" s="162"/>
      <c r="HNC15" s="162"/>
      <c r="HND15" s="162"/>
      <c r="HNE15" s="162"/>
      <c r="HNF15" s="162"/>
      <c r="HNG15" s="162"/>
      <c r="HNH15" s="162"/>
      <c r="HNI15" s="162"/>
      <c r="HNJ15" s="162"/>
      <c r="HNK15" s="162"/>
      <c r="HNL15" s="162"/>
      <c r="HNM15" s="162"/>
      <c r="HNN15" s="162"/>
      <c r="HNO15" s="162"/>
      <c r="HNP15" s="162"/>
      <c r="HNQ15" s="162"/>
      <c r="HNR15" s="162"/>
      <c r="HNS15" s="162"/>
      <c r="HNT15" s="162"/>
      <c r="HNU15" s="162"/>
      <c r="HNV15" s="162"/>
      <c r="HNW15" s="162"/>
      <c r="HNX15" s="162"/>
      <c r="HNY15" s="162"/>
      <c r="HNZ15" s="162"/>
      <c r="HOA15" s="162"/>
      <c r="HOB15" s="162"/>
      <c r="HOC15" s="162"/>
      <c r="HOD15" s="162"/>
      <c r="HOE15" s="162"/>
      <c r="HOF15" s="162"/>
      <c r="HOG15" s="162"/>
      <c r="HOH15" s="162"/>
      <c r="HOI15" s="162"/>
      <c r="HOJ15" s="162"/>
      <c r="HOK15" s="162"/>
      <c r="HOL15" s="162"/>
      <c r="HOM15" s="162"/>
      <c r="HON15" s="162"/>
      <c r="HOO15" s="162"/>
      <c r="HOP15" s="162"/>
      <c r="HOQ15" s="162"/>
      <c r="HOR15" s="162"/>
      <c r="HOS15" s="162"/>
      <c r="HOT15" s="162"/>
      <c r="HOU15" s="162"/>
      <c r="HOV15" s="162"/>
      <c r="HOW15" s="162"/>
      <c r="HOX15" s="162"/>
      <c r="HOY15" s="162"/>
      <c r="HOZ15" s="162"/>
      <c r="HPA15" s="162"/>
      <c r="HPB15" s="162"/>
      <c r="HPC15" s="162"/>
      <c r="HPD15" s="162"/>
      <c r="HPE15" s="162"/>
      <c r="HPF15" s="162"/>
      <c r="HPG15" s="162"/>
      <c r="HPH15" s="162"/>
      <c r="HPI15" s="162"/>
      <c r="HPJ15" s="162"/>
      <c r="HPK15" s="162"/>
      <c r="HPL15" s="162"/>
      <c r="HPM15" s="162"/>
      <c r="HPN15" s="162"/>
      <c r="HPO15" s="162"/>
      <c r="HPP15" s="162"/>
      <c r="HPQ15" s="162"/>
      <c r="HPR15" s="162"/>
      <c r="HPS15" s="162"/>
      <c r="HPT15" s="162"/>
      <c r="HPU15" s="162"/>
      <c r="HPV15" s="162"/>
      <c r="HPW15" s="162"/>
      <c r="HPX15" s="162"/>
      <c r="HPY15" s="162"/>
      <c r="HPZ15" s="162"/>
      <c r="HQA15" s="162"/>
      <c r="HQB15" s="162"/>
      <c r="HQC15" s="162"/>
      <c r="HQD15" s="162"/>
      <c r="HQE15" s="162"/>
      <c r="HQF15" s="162"/>
      <c r="HQG15" s="162"/>
      <c r="HQH15" s="162"/>
      <c r="HQI15" s="162"/>
      <c r="HQJ15" s="162"/>
      <c r="HQK15" s="162"/>
      <c r="HQL15" s="162"/>
      <c r="HQM15" s="162"/>
      <c r="HQN15" s="162"/>
      <c r="HQO15" s="162"/>
      <c r="HQP15" s="162"/>
      <c r="HQQ15" s="162"/>
      <c r="HQR15" s="162"/>
      <c r="HQS15" s="162"/>
      <c r="HQT15" s="162"/>
      <c r="HQU15" s="162"/>
      <c r="HQV15" s="162"/>
      <c r="HQW15" s="162"/>
      <c r="HQX15" s="162"/>
      <c r="HQY15" s="162"/>
      <c r="HQZ15" s="162"/>
      <c r="HRA15" s="162"/>
      <c r="HRB15" s="162"/>
      <c r="HRC15" s="162"/>
      <c r="HRD15" s="162"/>
      <c r="HRE15" s="162"/>
      <c r="HRF15" s="162"/>
      <c r="HRG15" s="162"/>
      <c r="HRH15" s="162"/>
      <c r="HRI15" s="162"/>
      <c r="HRJ15" s="162"/>
      <c r="HRK15" s="162"/>
      <c r="HRL15" s="162"/>
      <c r="HRM15" s="162"/>
      <c r="HRN15" s="162"/>
      <c r="HRO15" s="162"/>
      <c r="HRP15" s="162"/>
      <c r="HRQ15" s="162"/>
      <c r="HRR15" s="162"/>
      <c r="HRS15" s="162"/>
      <c r="HRT15" s="162"/>
      <c r="HRU15" s="162"/>
      <c r="HRV15" s="162"/>
      <c r="HRW15" s="162"/>
      <c r="HRX15" s="162"/>
      <c r="HRY15" s="162"/>
      <c r="HRZ15" s="162"/>
      <c r="HSA15" s="162"/>
      <c r="HSB15" s="162"/>
      <c r="HSC15" s="162"/>
      <c r="HSD15" s="162"/>
      <c r="HSE15" s="162"/>
      <c r="HSF15" s="162"/>
      <c r="HSG15" s="162"/>
      <c r="HSH15" s="162"/>
      <c r="HSI15" s="162"/>
      <c r="HSJ15" s="162"/>
      <c r="HSK15" s="162"/>
      <c r="HSL15" s="162"/>
      <c r="HSM15" s="162"/>
      <c r="HSN15" s="162"/>
      <c r="HSO15" s="162"/>
      <c r="HSP15" s="162"/>
      <c r="HSQ15" s="162"/>
      <c r="HSR15" s="162"/>
      <c r="HSS15" s="162"/>
      <c r="HST15" s="162"/>
      <c r="HSU15" s="162"/>
      <c r="HSV15" s="162"/>
      <c r="HSW15" s="162"/>
      <c r="HSX15" s="162"/>
      <c r="HSY15" s="162"/>
      <c r="HSZ15" s="162"/>
      <c r="HTA15" s="162"/>
      <c r="HTB15" s="162"/>
      <c r="HTC15" s="162"/>
      <c r="HTD15" s="162"/>
      <c r="HTE15" s="162"/>
      <c r="HTF15" s="162"/>
      <c r="HTG15" s="162"/>
      <c r="HTH15" s="162"/>
      <c r="HTI15" s="162"/>
      <c r="HTJ15" s="162"/>
      <c r="HTK15" s="162"/>
      <c r="HTL15" s="162"/>
      <c r="HTM15" s="162"/>
      <c r="HTN15" s="162"/>
      <c r="HTO15" s="162"/>
      <c r="HTP15" s="162"/>
      <c r="HTQ15" s="162"/>
      <c r="HTR15" s="162"/>
      <c r="HTS15" s="162"/>
      <c r="HTT15" s="162"/>
      <c r="HTU15" s="162"/>
      <c r="HTV15" s="162"/>
      <c r="HTW15" s="162"/>
      <c r="HTX15" s="162"/>
      <c r="HTY15" s="162"/>
      <c r="HTZ15" s="162"/>
      <c r="HUA15" s="162"/>
      <c r="HUB15" s="162"/>
      <c r="HUC15" s="162"/>
      <c r="HUD15" s="162"/>
      <c r="HUE15" s="162"/>
      <c r="HUF15" s="162"/>
      <c r="HUG15" s="162"/>
      <c r="HUH15" s="162"/>
      <c r="HUI15" s="162"/>
      <c r="HUJ15" s="162"/>
      <c r="HUK15" s="162"/>
      <c r="HUL15" s="162"/>
      <c r="HUM15" s="162"/>
      <c r="HUN15" s="162"/>
      <c r="HUO15" s="162"/>
      <c r="HUP15" s="162"/>
      <c r="HUQ15" s="162"/>
      <c r="HUR15" s="162"/>
      <c r="HUS15" s="162"/>
      <c r="HUT15" s="162"/>
      <c r="HUU15" s="162"/>
      <c r="HUV15" s="162"/>
      <c r="HUW15" s="162"/>
      <c r="HUX15" s="162"/>
      <c r="HUY15" s="162"/>
      <c r="HUZ15" s="162"/>
      <c r="HVA15" s="162"/>
      <c r="HVB15" s="162"/>
      <c r="HVC15" s="162"/>
      <c r="HVD15" s="162"/>
      <c r="HVE15" s="162"/>
      <c r="HVF15" s="162"/>
      <c r="HVG15" s="162"/>
      <c r="HVH15" s="162"/>
      <c r="HVI15" s="162"/>
      <c r="HVJ15" s="162"/>
      <c r="HVK15" s="162"/>
      <c r="HVL15" s="162"/>
      <c r="HVM15" s="162"/>
      <c r="HVN15" s="162"/>
      <c r="HVO15" s="162"/>
      <c r="HVP15" s="162"/>
      <c r="HVQ15" s="162"/>
      <c r="HVR15" s="162"/>
      <c r="HVS15" s="162"/>
      <c r="HVT15" s="162"/>
      <c r="HVU15" s="162"/>
      <c r="HVV15" s="162"/>
      <c r="HVW15" s="162"/>
      <c r="HVX15" s="162"/>
      <c r="HVY15" s="162"/>
      <c r="HVZ15" s="162"/>
      <c r="HWA15" s="162"/>
      <c r="HWB15" s="162"/>
      <c r="HWC15" s="162"/>
      <c r="HWD15" s="162"/>
      <c r="HWE15" s="162"/>
      <c r="HWF15" s="162"/>
      <c r="HWG15" s="162"/>
      <c r="HWH15" s="162"/>
      <c r="HWI15" s="162"/>
      <c r="HWJ15" s="162"/>
      <c r="HWK15" s="162"/>
      <c r="HWL15" s="162"/>
      <c r="HWM15" s="162"/>
      <c r="HWN15" s="162"/>
      <c r="HWO15" s="162"/>
      <c r="HWP15" s="162"/>
      <c r="HWQ15" s="162"/>
      <c r="HWR15" s="162"/>
      <c r="HWS15" s="162"/>
      <c r="HWT15" s="162"/>
      <c r="HWU15" s="162"/>
      <c r="HWV15" s="162"/>
      <c r="HWW15" s="162"/>
      <c r="HWX15" s="162"/>
      <c r="HWY15" s="162"/>
      <c r="HWZ15" s="162"/>
      <c r="HXA15" s="162"/>
      <c r="HXB15" s="162"/>
      <c r="HXC15" s="162"/>
      <c r="HXD15" s="162"/>
      <c r="HXE15" s="162"/>
      <c r="HXF15" s="162"/>
      <c r="HXG15" s="162"/>
      <c r="HXH15" s="162"/>
      <c r="HXI15" s="162"/>
      <c r="HXJ15" s="162"/>
      <c r="HXK15" s="162"/>
      <c r="HXL15" s="162"/>
      <c r="HXM15" s="162"/>
      <c r="HXN15" s="162"/>
      <c r="HXO15" s="162"/>
      <c r="HXP15" s="162"/>
      <c r="HXQ15" s="162"/>
      <c r="HXR15" s="162"/>
      <c r="HXS15" s="162"/>
      <c r="HXT15" s="162"/>
      <c r="HXU15" s="162"/>
      <c r="HXV15" s="162"/>
      <c r="HXW15" s="162"/>
      <c r="HXX15" s="162"/>
      <c r="HXY15" s="162"/>
      <c r="HXZ15" s="162"/>
      <c r="HYA15" s="162"/>
      <c r="HYB15" s="162"/>
      <c r="HYC15" s="162"/>
      <c r="HYD15" s="162"/>
      <c r="HYE15" s="162"/>
      <c r="HYF15" s="162"/>
      <c r="HYG15" s="162"/>
      <c r="HYH15" s="162"/>
      <c r="HYI15" s="162"/>
      <c r="HYJ15" s="162"/>
      <c r="HYK15" s="162"/>
      <c r="HYL15" s="162"/>
      <c r="HYM15" s="162"/>
      <c r="HYN15" s="162"/>
      <c r="HYO15" s="162"/>
      <c r="HYP15" s="162"/>
      <c r="HYQ15" s="162"/>
      <c r="HYR15" s="162"/>
      <c r="HYS15" s="162"/>
      <c r="HYT15" s="162"/>
      <c r="HYU15" s="162"/>
      <c r="HYV15" s="162"/>
      <c r="HYW15" s="162"/>
      <c r="HYX15" s="162"/>
      <c r="HYY15" s="162"/>
      <c r="HYZ15" s="162"/>
      <c r="HZA15" s="162"/>
      <c r="HZB15" s="162"/>
      <c r="HZC15" s="162"/>
      <c r="HZD15" s="162"/>
      <c r="HZE15" s="162"/>
      <c r="HZF15" s="162"/>
      <c r="HZG15" s="162"/>
      <c r="HZH15" s="162"/>
      <c r="HZI15" s="162"/>
      <c r="HZJ15" s="162"/>
      <c r="HZK15" s="162"/>
      <c r="HZL15" s="162"/>
      <c r="HZM15" s="162"/>
      <c r="HZN15" s="162"/>
      <c r="HZO15" s="162"/>
      <c r="HZP15" s="162"/>
      <c r="HZQ15" s="162"/>
      <c r="HZR15" s="162"/>
      <c r="HZS15" s="162"/>
      <c r="HZT15" s="162"/>
      <c r="HZU15" s="162"/>
      <c r="HZV15" s="162"/>
      <c r="HZW15" s="162"/>
      <c r="HZX15" s="162"/>
      <c r="HZY15" s="162"/>
      <c r="HZZ15" s="162"/>
      <c r="IAA15" s="162"/>
      <c r="IAB15" s="162"/>
      <c r="IAC15" s="162"/>
      <c r="IAD15" s="162"/>
      <c r="IAE15" s="162"/>
      <c r="IAF15" s="162"/>
      <c r="IAG15" s="162"/>
      <c r="IAH15" s="162"/>
      <c r="IAI15" s="162"/>
      <c r="IAJ15" s="162"/>
      <c r="IAK15" s="162"/>
      <c r="IAL15" s="162"/>
      <c r="IAM15" s="162"/>
      <c r="IAN15" s="162"/>
      <c r="IAO15" s="162"/>
      <c r="IAP15" s="162"/>
      <c r="IAQ15" s="162"/>
      <c r="IAR15" s="162"/>
      <c r="IAS15" s="162"/>
      <c r="IAT15" s="162"/>
      <c r="IAU15" s="162"/>
      <c r="IAV15" s="162"/>
      <c r="IAW15" s="162"/>
      <c r="IAX15" s="162"/>
      <c r="IAY15" s="162"/>
      <c r="IAZ15" s="162"/>
      <c r="IBA15" s="162"/>
      <c r="IBB15" s="162"/>
      <c r="IBC15" s="162"/>
      <c r="IBD15" s="162"/>
      <c r="IBE15" s="162"/>
      <c r="IBF15" s="162"/>
      <c r="IBG15" s="162"/>
      <c r="IBH15" s="162"/>
      <c r="IBI15" s="162"/>
      <c r="IBJ15" s="162"/>
      <c r="IBK15" s="162"/>
      <c r="IBL15" s="162"/>
      <c r="IBM15" s="162"/>
      <c r="IBN15" s="162"/>
      <c r="IBO15" s="162"/>
      <c r="IBP15" s="162"/>
      <c r="IBQ15" s="162"/>
      <c r="IBR15" s="162"/>
      <c r="IBS15" s="162"/>
      <c r="IBT15" s="162"/>
      <c r="IBU15" s="162"/>
      <c r="IBV15" s="162"/>
      <c r="IBW15" s="162"/>
      <c r="IBX15" s="162"/>
      <c r="IBY15" s="162"/>
      <c r="IBZ15" s="162"/>
      <c r="ICA15" s="162"/>
      <c r="ICB15" s="162"/>
      <c r="ICC15" s="162"/>
      <c r="ICD15" s="162"/>
      <c r="ICE15" s="162"/>
      <c r="ICF15" s="162"/>
      <c r="ICG15" s="162"/>
      <c r="ICH15" s="162"/>
      <c r="ICI15" s="162"/>
      <c r="ICJ15" s="162"/>
      <c r="ICK15" s="162"/>
      <c r="ICL15" s="162"/>
      <c r="ICM15" s="162"/>
      <c r="ICN15" s="162"/>
      <c r="ICO15" s="162"/>
      <c r="ICP15" s="162"/>
      <c r="ICQ15" s="162"/>
      <c r="ICR15" s="162"/>
      <c r="ICS15" s="162"/>
      <c r="ICT15" s="162"/>
      <c r="ICU15" s="162"/>
      <c r="ICV15" s="162"/>
      <c r="ICW15" s="162"/>
      <c r="ICX15" s="162"/>
      <c r="ICY15" s="162"/>
      <c r="ICZ15" s="162"/>
      <c r="IDA15" s="162"/>
      <c r="IDB15" s="162"/>
      <c r="IDC15" s="162"/>
      <c r="IDD15" s="162"/>
      <c r="IDE15" s="162"/>
      <c r="IDF15" s="162"/>
      <c r="IDG15" s="162"/>
      <c r="IDH15" s="162"/>
      <c r="IDI15" s="162"/>
      <c r="IDJ15" s="162"/>
      <c r="IDK15" s="162"/>
      <c r="IDL15" s="162"/>
      <c r="IDM15" s="162"/>
      <c r="IDN15" s="162"/>
      <c r="IDO15" s="162"/>
      <c r="IDP15" s="162"/>
      <c r="IDQ15" s="162"/>
      <c r="IDR15" s="162"/>
      <c r="IDS15" s="162"/>
      <c r="IDT15" s="162"/>
      <c r="IDU15" s="162"/>
      <c r="IDV15" s="162"/>
      <c r="IDW15" s="162"/>
      <c r="IDX15" s="162"/>
      <c r="IDY15" s="162"/>
      <c r="IDZ15" s="162"/>
      <c r="IEA15" s="162"/>
      <c r="IEB15" s="162"/>
      <c r="IEC15" s="162"/>
      <c r="IED15" s="162"/>
      <c r="IEE15" s="162"/>
      <c r="IEF15" s="162"/>
      <c r="IEG15" s="162"/>
      <c r="IEH15" s="162"/>
      <c r="IEI15" s="162"/>
      <c r="IEJ15" s="162"/>
      <c r="IEK15" s="162"/>
      <c r="IEL15" s="162"/>
      <c r="IEM15" s="162"/>
      <c r="IEN15" s="162"/>
      <c r="IEO15" s="162"/>
      <c r="IEP15" s="162"/>
      <c r="IEQ15" s="162"/>
      <c r="IER15" s="162"/>
      <c r="IES15" s="162"/>
      <c r="IET15" s="162"/>
      <c r="IEU15" s="162"/>
      <c r="IEV15" s="162"/>
      <c r="IEW15" s="162"/>
      <c r="IEX15" s="162"/>
      <c r="IEY15" s="162"/>
      <c r="IEZ15" s="162"/>
      <c r="IFA15" s="162"/>
      <c r="IFB15" s="162"/>
      <c r="IFC15" s="162"/>
      <c r="IFD15" s="162"/>
      <c r="IFE15" s="162"/>
      <c r="IFF15" s="162"/>
      <c r="IFG15" s="162"/>
      <c r="IFH15" s="162"/>
      <c r="IFI15" s="162"/>
      <c r="IFJ15" s="162"/>
      <c r="IFK15" s="162"/>
      <c r="IFL15" s="162"/>
      <c r="IFM15" s="162"/>
      <c r="IFN15" s="162"/>
      <c r="IFO15" s="162"/>
      <c r="IFP15" s="162"/>
      <c r="IFQ15" s="162"/>
      <c r="IFR15" s="162"/>
      <c r="IFS15" s="162"/>
      <c r="IFT15" s="162"/>
      <c r="IFU15" s="162"/>
      <c r="IFV15" s="162"/>
      <c r="IFW15" s="162"/>
      <c r="IFX15" s="162"/>
      <c r="IFY15" s="162"/>
      <c r="IFZ15" s="162"/>
      <c r="IGA15" s="162"/>
      <c r="IGB15" s="162"/>
      <c r="IGC15" s="162"/>
      <c r="IGD15" s="162"/>
      <c r="IGE15" s="162"/>
      <c r="IGF15" s="162"/>
      <c r="IGG15" s="162"/>
      <c r="IGH15" s="162"/>
      <c r="IGI15" s="162"/>
      <c r="IGJ15" s="162"/>
      <c r="IGK15" s="162"/>
      <c r="IGL15" s="162"/>
      <c r="IGM15" s="162"/>
      <c r="IGN15" s="162"/>
      <c r="IGO15" s="162"/>
      <c r="IGP15" s="162"/>
      <c r="IGQ15" s="162"/>
      <c r="IGR15" s="162"/>
      <c r="IGS15" s="162"/>
      <c r="IGT15" s="162"/>
      <c r="IGU15" s="162"/>
      <c r="IGV15" s="162"/>
      <c r="IGW15" s="162"/>
      <c r="IGX15" s="162"/>
      <c r="IGY15" s="162"/>
      <c r="IGZ15" s="162"/>
      <c r="IHA15" s="162"/>
      <c r="IHB15" s="162"/>
      <c r="IHC15" s="162"/>
      <c r="IHD15" s="162"/>
      <c r="IHE15" s="162"/>
      <c r="IHF15" s="162"/>
      <c r="IHG15" s="162"/>
      <c r="IHH15" s="162"/>
      <c r="IHI15" s="162"/>
      <c r="IHJ15" s="162"/>
      <c r="IHK15" s="162"/>
      <c r="IHL15" s="162"/>
      <c r="IHM15" s="162"/>
      <c r="IHN15" s="162"/>
      <c r="IHO15" s="162"/>
      <c r="IHP15" s="162"/>
      <c r="IHQ15" s="162"/>
      <c r="IHR15" s="162"/>
      <c r="IHS15" s="162"/>
      <c r="IHT15" s="162"/>
      <c r="IHU15" s="162"/>
      <c r="IHV15" s="162"/>
      <c r="IHW15" s="162"/>
      <c r="IHX15" s="162"/>
      <c r="IHY15" s="162"/>
      <c r="IHZ15" s="162"/>
      <c r="IIA15" s="162"/>
      <c r="IIB15" s="162"/>
      <c r="IIC15" s="162"/>
      <c r="IID15" s="162"/>
      <c r="IIE15" s="162"/>
      <c r="IIF15" s="162"/>
      <c r="IIG15" s="162"/>
      <c r="IIH15" s="162"/>
      <c r="III15" s="162"/>
      <c r="IIJ15" s="162"/>
      <c r="IIK15" s="162"/>
      <c r="IIL15" s="162"/>
      <c r="IIM15" s="162"/>
      <c r="IIN15" s="162"/>
      <c r="IIO15" s="162"/>
      <c r="IIP15" s="162"/>
      <c r="IIQ15" s="162"/>
      <c r="IIR15" s="162"/>
      <c r="IIS15" s="162"/>
      <c r="IIT15" s="162"/>
      <c r="IIU15" s="162"/>
      <c r="IIV15" s="162"/>
      <c r="IIW15" s="162"/>
      <c r="IIX15" s="162"/>
      <c r="IIY15" s="162"/>
      <c r="IIZ15" s="162"/>
      <c r="IJA15" s="162"/>
      <c r="IJB15" s="162"/>
      <c r="IJC15" s="162"/>
      <c r="IJD15" s="162"/>
      <c r="IJE15" s="162"/>
      <c r="IJF15" s="162"/>
      <c r="IJG15" s="162"/>
      <c r="IJH15" s="162"/>
      <c r="IJI15" s="162"/>
      <c r="IJJ15" s="162"/>
      <c r="IJK15" s="162"/>
      <c r="IJL15" s="162"/>
      <c r="IJM15" s="162"/>
      <c r="IJN15" s="162"/>
      <c r="IJO15" s="162"/>
      <c r="IJP15" s="162"/>
      <c r="IJQ15" s="162"/>
      <c r="IJR15" s="162"/>
      <c r="IJS15" s="162"/>
      <c r="IJT15" s="162"/>
      <c r="IJU15" s="162"/>
      <c r="IJV15" s="162"/>
      <c r="IJW15" s="162"/>
      <c r="IJX15" s="162"/>
      <c r="IJY15" s="162"/>
      <c r="IJZ15" s="162"/>
      <c r="IKA15" s="162"/>
      <c r="IKB15" s="162"/>
      <c r="IKC15" s="162"/>
      <c r="IKD15" s="162"/>
      <c r="IKE15" s="162"/>
      <c r="IKF15" s="162"/>
      <c r="IKG15" s="162"/>
      <c r="IKH15" s="162"/>
      <c r="IKI15" s="162"/>
      <c r="IKJ15" s="162"/>
      <c r="IKK15" s="162"/>
      <c r="IKL15" s="162"/>
      <c r="IKM15" s="162"/>
      <c r="IKN15" s="162"/>
      <c r="IKO15" s="162"/>
      <c r="IKP15" s="162"/>
      <c r="IKQ15" s="162"/>
      <c r="IKR15" s="162"/>
      <c r="IKS15" s="162"/>
      <c r="IKT15" s="162"/>
      <c r="IKU15" s="162"/>
      <c r="IKV15" s="162"/>
      <c r="IKW15" s="162"/>
      <c r="IKX15" s="162"/>
      <c r="IKY15" s="162"/>
      <c r="IKZ15" s="162"/>
      <c r="ILA15" s="162"/>
      <c r="ILB15" s="162"/>
      <c r="ILC15" s="162"/>
      <c r="ILD15" s="162"/>
      <c r="ILE15" s="162"/>
      <c r="ILF15" s="162"/>
      <c r="ILG15" s="162"/>
      <c r="ILH15" s="162"/>
      <c r="ILI15" s="162"/>
      <c r="ILJ15" s="162"/>
      <c r="ILK15" s="162"/>
      <c r="ILL15" s="162"/>
      <c r="ILM15" s="162"/>
      <c r="ILN15" s="162"/>
      <c r="ILO15" s="162"/>
      <c r="ILP15" s="162"/>
      <c r="ILQ15" s="162"/>
      <c r="ILR15" s="162"/>
      <c r="ILS15" s="162"/>
      <c r="ILT15" s="162"/>
      <c r="ILU15" s="162"/>
      <c r="ILV15" s="162"/>
      <c r="ILW15" s="162"/>
      <c r="ILX15" s="162"/>
      <c r="ILY15" s="162"/>
      <c r="ILZ15" s="162"/>
      <c r="IMA15" s="162"/>
      <c r="IMB15" s="162"/>
      <c r="IMC15" s="162"/>
      <c r="IMD15" s="162"/>
      <c r="IME15" s="162"/>
      <c r="IMF15" s="162"/>
      <c r="IMG15" s="162"/>
      <c r="IMH15" s="162"/>
      <c r="IMI15" s="162"/>
      <c r="IMJ15" s="162"/>
      <c r="IMK15" s="162"/>
      <c r="IML15" s="162"/>
      <c r="IMM15" s="162"/>
      <c r="IMN15" s="162"/>
      <c r="IMO15" s="162"/>
      <c r="IMP15" s="162"/>
      <c r="IMQ15" s="162"/>
      <c r="IMR15" s="162"/>
      <c r="IMS15" s="162"/>
      <c r="IMT15" s="162"/>
      <c r="IMU15" s="162"/>
      <c r="IMV15" s="162"/>
      <c r="IMW15" s="162"/>
      <c r="IMX15" s="162"/>
      <c r="IMY15" s="162"/>
      <c r="IMZ15" s="162"/>
      <c r="INA15" s="162"/>
      <c r="INB15" s="162"/>
      <c r="INC15" s="162"/>
      <c r="IND15" s="162"/>
      <c r="INE15" s="162"/>
      <c r="INF15" s="162"/>
      <c r="ING15" s="162"/>
      <c r="INH15" s="162"/>
      <c r="INI15" s="162"/>
      <c r="INJ15" s="162"/>
      <c r="INK15" s="162"/>
      <c r="INL15" s="162"/>
      <c r="INM15" s="162"/>
      <c r="INN15" s="162"/>
      <c r="INO15" s="162"/>
      <c r="INP15" s="162"/>
      <c r="INQ15" s="162"/>
      <c r="INR15" s="162"/>
      <c r="INS15" s="162"/>
      <c r="INT15" s="162"/>
      <c r="INU15" s="162"/>
      <c r="INV15" s="162"/>
      <c r="INW15" s="162"/>
      <c r="INX15" s="162"/>
      <c r="INY15" s="162"/>
      <c r="INZ15" s="162"/>
      <c r="IOA15" s="162"/>
      <c r="IOB15" s="162"/>
      <c r="IOC15" s="162"/>
      <c r="IOD15" s="162"/>
      <c r="IOE15" s="162"/>
      <c r="IOF15" s="162"/>
      <c r="IOG15" s="162"/>
      <c r="IOH15" s="162"/>
      <c r="IOI15" s="162"/>
      <c r="IOJ15" s="162"/>
      <c r="IOK15" s="162"/>
      <c r="IOL15" s="162"/>
      <c r="IOM15" s="162"/>
      <c r="ION15" s="162"/>
      <c r="IOO15" s="162"/>
      <c r="IOP15" s="162"/>
      <c r="IOQ15" s="162"/>
      <c r="IOR15" s="162"/>
      <c r="IOS15" s="162"/>
      <c r="IOT15" s="162"/>
      <c r="IOU15" s="162"/>
      <c r="IOV15" s="162"/>
      <c r="IOW15" s="162"/>
      <c r="IOX15" s="162"/>
      <c r="IOY15" s="162"/>
      <c r="IOZ15" s="162"/>
      <c r="IPA15" s="162"/>
      <c r="IPB15" s="162"/>
      <c r="IPC15" s="162"/>
      <c r="IPD15" s="162"/>
      <c r="IPE15" s="162"/>
      <c r="IPF15" s="162"/>
      <c r="IPG15" s="162"/>
      <c r="IPH15" s="162"/>
      <c r="IPI15" s="162"/>
      <c r="IPJ15" s="162"/>
      <c r="IPK15" s="162"/>
      <c r="IPL15" s="162"/>
      <c r="IPM15" s="162"/>
      <c r="IPN15" s="162"/>
      <c r="IPO15" s="162"/>
      <c r="IPP15" s="162"/>
      <c r="IPQ15" s="162"/>
      <c r="IPR15" s="162"/>
      <c r="IPS15" s="162"/>
      <c r="IPT15" s="162"/>
      <c r="IPU15" s="162"/>
      <c r="IPV15" s="162"/>
      <c r="IPW15" s="162"/>
      <c r="IPX15" s="162"/>
      <c r="IPY15" s="162"/>
      <c r="IPZ15" s="162"/>
      <c r="IQA15" s="162"/>
      <c r="IQB15" s="162"/>
      <c r="IQC15" s="162"/>
      <c r="IQD15" s="162"/>
      <c r="IQE15" s="162"/>
      <c r="IQF15" s="162"/>
      <c r="IQG15" s="162"/>
      <c r="IQH15" s="162"/>
      <c r="IQI15" s="162"/>
      <c r="IQJ15" s="162"/>
      <c r="IQK15" s="162"/>
      <c r="IQL15" s="162"/>
      <c r="IQM15" s="162"/>
      <c r="IQN15" s="162"/>
      <c r="IQO15" s="162"/>
      <c r="IQP15" s="162"/>
      <c r="IQQ15" s="162"/>
      <c r="IQR15" s="162"/>
      <c r="IQS15" s="162"/>
      <c r="IQT15" s="162"/>
      <c r="IQU15" s="162"/>
      <c r="IQV15" s="162"/>
      <c r="IQW15" s="162"/>
      <c r="IQX15" s="162"/>
      <c r="IQY15" s="162"/>
      <c r="IQZ15" s="162"/>
      <c r="IRA15" s="162"/>
      <c r="IRB15" s="162"/>
      <c r="IRC15" s="162"/>
      <c r="IRD15" s="162"/>
      <c r="IRE15" s="162"/>
      <c r="IRF15" s="162"/>
      <c r="IRG15" s="162"/>
      <c r="IRH15" s="162"/>
      <c r="IRI15" s="162"/>
      <c r="IRJ15" s="162"/>
      <c r="IRK15" s="162"/>
      <c r="IRL15" s="162"/>
      <c r="IRM15" s="162"/>
      <c r="IRN15" s="162"/>
      <c r="IRO15" s="162"/>
      <c r="IRP15" s="162"/>
      <c r="IRQ15" s="162"/>
      <c r="IRR15" s="162"/>
      <c r="IRS15" s="162"/>
      <c r="IRT15" s="162"/>
      <c r="IRU15" s="162"/>
      <c r="IRV15" s="162"/>
      <c r="IRW15" s="162"/>
      <c r="IRX15" s="162"/>
      <c r="IRY15" s="162"/>
      <c r="IRZ15" s="162"/>
      <c r="ISA15" s="162"/>
      <c r="ISB15" s="162"/>
      <c r="ISC15" s="162"/>
      <c r="ISD15" s="162"/>
      <c r="ISE15" s="162"/>
      <c r="ISF15" s="162"/>
      <c r="ISG15" s="162"/>
      <c r="ISH15" s="162"/>
      <c r="ISI15" s="162"/>
      <c r="ISJ15" s="162"/>
      <c r="ISK15" s="162"/>
      <c r="ISL15" s="162"/>
      <c r="ISM15" s="162"/>
      <c r="ISN15" s="162"/>
      <c r="ISO15" s="162"/>
      <c r="ISP15" s="162"/>
      <c r="ISQ15" s="162"/>
      <c r="ISR15" s="162"/>
      <c r="ISS15" s="162"/>
      <c r="IST15" s="162"/>
      <c r="ISU15" s="162"/>
      <c r="ISV15" s="162"/>
      <c r="ISW15" s="162"/>
      <c r="ISX15" s="162"/>
      <c r="ISY15" s="162"/>
      <c r="ISZ15" s="162"/>
      <c r="ITA15" s="162"/>
      <c r="ITB15" s="162"/>
      <c r="ITC15" s="162"/>
      <c r="ITD15" s="162"/>
      <c r="ITE15" s="162"/>
      <c r="ITF15" s="162"/>
      <c r="ITG15" s="162"/>
      <c r="ITH15" s="162"/>
      <c r="ITI15" s="162"/>
      <c r="ITJ15" s="162"/>
      <c r="ITK15" s="162"/>
      <c r="ITL15" s="162"/>
      <c r="ITM15" s="162"/>
      <c r="ITN15" s="162"/>
      <c r="ITO15" s="162"/>
      <c r="ITP15" s="162"/>
      <c r="ITQ15" s="162"/>
      <c r="ITR15" s="162"/>
      <c r="ITS15" s="162"/>
      <c r="ITT15" s="162"/>
      <c r="ITU15" s="162"/>
      <c r="ITV15" s="162"/>
      <c r="ITW15" s="162"/>
      <c r="ITX15" s="162"/>
      <c r="ITY15" s="162"/>
      <c r="ITZ15" s="162"/>
      <c r="IUA15" s="162"/>
      <c r="IUB15" s="162"/>
      <c r="IUC15" s="162"/>
      <c r="IUD15" s="162"/>
      <c r="IUE15" s="162"/>
      <c r="IUF15" s="162"/>
      <c r="IUG15" s="162"/>
      <c r="IUH15" s="162"/>
      <c r="IUI15" s="162"/>
      <c r="IUJ15" s="162"/>
      <c r="IUK15" s="162"/>
      <c r="IUL15" s="162"/>
      <c r="IUM15" s="162"/>
      <c r="IUN15" s="162"/>
      <c r="IUO15" s="162"/>
      <c r="IUP15" s="162"/>
      <c r="IUQ15" s="162"/>
      <c r="IUR15" s="162"/>
      <c r="IUS15" s="162"/>
      <c r="IUT15" s="162"/>
      <c r="IUU15" s="162"/>
      <c r="IUV15" s="162"/>
      <c r="IUW15" s="162"/>
      <c r="IUX15" s="162"/>
      <c r="IUY15" s="162"/>
      <c r="IUZ15" s="162"/>
      <c r="IVA15" s="162"/>
      <c r="IVB15" s="162"/>
      <c r="IVC15" s="162"/>
      <c r="IVD15" s="162"/>
      <c r="IVE15" s="162"/>
      <c r="IVF15" s="162"/>
      <c r="IVG15" s="162"/>
      <c r="IVH15" s="162"/>
      <c r="IVI15" s="162"/>
      <c r="IVJ15" s="162"/>
      <c r="IVK15" s="162"/>
      <c r="IVL15" s="162"/>
      <c r="IVM15" s="162"/>
      <c r="IVN15" s="162"/>
      <c r="IVO15" s="162"/>
      <c r="IVP15" s="162"/>
      <c r="IVQ15" s="162"/>
      <c r="IVR15" s="162"/>
      <c r="IVS15" s="162"/>
      <c r="IVT15" s="162"/>
      <c r="IVU15" s="162"/>
      <c r="IVV15" s="162"/>
      <c r="IVW15" s="162"/>
      <c r="IVX15" s="162"/>
      <c r="IVY15" s="162"/>
      <c r="IVZ15" s="162"/>
      <c r="IWA15" s="162"/>
      <c r="IWB15" s="162"/>
      <c r="IWC15" s="162"/>
      <c r="IWD15" s="162"/>
      <c r="IWE15" s="162"/>
      <c r="IWF15" s="162"/>
      <c r="IWG15" s="162"/>
      <c r="IWH15" s="162"/>
      <c r="IWI15" s="162"/>
      <c r="IWJ15" s="162"/>
      <c r="IWK15" s="162"/>
      <c r="IWL15" s="162"/>
      <c r="IWM15" s="162"/>
      <c r="IWN15" s="162"/>
      <c r="IWO15" s="162"/>
      <c r="IWP15" s="162"/>
      <c r="IWQ15" s="162"/>
      <c r="IWR15" s="162"/>
      <c r="IWS15" s="162"/>
      <c r="IWT15" s="162"/>
      <c r="IWU15" s="162"/>
      <c r="IWV15" s="162"/>
      <c r="IWW15" s="162"/>
      <c r="IWX15" s="162"/>
      <c r="IWY15" s="162"/>
      <c r="IWZ15" s="162"/>
      <c r="IXA15" s="162"/>
      <c r="IXB15" s="162"/>
      <c r="IXC15" s="162"/>
      <c r="IXD15" s="162"/>
      <c r="IXE15" s="162"/>
      <c r="IXF15" s="162"/>
      <c r="IXG15" s="162"/>
      <c r="IXH15" s="162"/>
      <c r="IXI15" s="162"/>
      <c r="IXJ15" s="162"/>
      <c r="IXK15" s="162"/>
      <c r="IXL15" s="162"/>
      <c r="IXM15" s="162"/>
      <c r="IXN15" s="162"/>
      <c r="IXO15" s="162"/>
      <c r="IXP15" s="162"/>
      <c r="IXQ15" s="162"/>
      <c r="IXR15" s="162"/>
      <c r="IXS15" s="162"/>
      <c r="IXT15" s="162"/>
      <c r="IXU15" s="162"/>
      <c r="IXV15" s="162"/>
      <c r="IXW15" s="162"/>
      <c r="IXX15" s="162"/>
      <c r="IXY15" s="162"/>
      <c r="IXZ15" s="162"/>
      <c r="IYA15" s="162"/>
      <c r="IYB15" s="162"/>
      <c r="IYC15" s="162"/>
      <c r="IYD15" s="162"/>
      <c r="IYE15" s="162"/>
      <c r="IYF15" s="162"/>
      <c r="IYG15" s="162"/>
      <c r="IYH15" s="162"/>
      <c r="IYI15" s="162"/>
      <c r="IYJ15" s="162"/>
      <c r="IYK15" s="162"/>
      <c r="IYL15" s="162"/>
      <c r="IYM15" s="162"/>
      <c r="IYN15" s="162"/>
      <c r="IYO15" s="162"/>
      <c r="IYP15" s="162"/>
      <c r="IYQ15" s="162"/>
      <c r="IYR15" s="162"/>
      <c r="IYS15" s="162"/>
      <c r="IYT15" s="162"/>
      <c r="IYU15" s="162"/>
      <c r="IYV15" s="162"/>
      <c r="IYW15" s="162"/>
      <c r="IYX15" s="162"/>
      <c r="IYY15" s="162"/>
      <c r="IYZ15" s="162"/>
      <c r="IZA15" s="162"/>
      <c r="IZB15" s="162"/>
      <c r="IZC15" s="162"/>
      <c r="IZD15" s="162"/>
      <c r="IZE15" s="162"/>
      <c r="IZF15" s="162"/>
      <c r="IZG15" s="162"/>
      <c r="IZH15" s="162"/>
      <c r="IZI15" s="162"/>
      <c r="IZJ15" s="162"/>
      <c r="IZK15" s="162"/>
      <c r="IZL15" s="162"/>
      <c r="IZM15" s="162"/>
      <c r="IZN15" s="162"/>
      <c r="IZO15" s="162"/>
      <c r="IZP15" s="162"/>
      <c r="IZQ15" s="162"/>
      <c r="IZR15" s="162"/>
      <c r="IZS15" s="162"/>
      <c r="IZT15" s="162"/>
      <c r="IZU15" s="162"/>
      <c r="IZV15" s="162"/>
      <c r="IZW15" s="162"/>
      <c r="IZX15" s="162"/>
      <c r="IZY15" s="162"/>
      <c r="IZZ15" s="162"/>
      <c r="JAA15" s="162"/>
      <c r="JAB15" s="162"/>
      <c r="JAC15" s="162"/>
      <c r="JAD15" s="162"/>
      <c r="JAE15" s="162"/>
      <c r="JAF15" s="162"/>
      <c r="JAG15" s="162"/>
      <c r="JAH15" s="162"/>
      <c r="JAI15" s="162"/>
      <c r="JAJ15" s="162"/>
      <c r="JAK15" s="162"/>
      <c r="JAL15" s="162"/>
      <c r="JAM15" s="162"/>
      <c r="JAN15" s="162"/>
      <c r="JAO15" s="162"/>
      <c r="JAP15" s="162"/>
      <c r="JAQ15" s="162"/>
      <c r="JAR15" s="162"/>
      <c r="JAS15" s="162"/>
      <c r="JAT15" s="162"/>
      <c r="JAU15" s="162"/>
      <c r="JAV15" s="162"/>
      <c r="JAW15" s="162"/>
      <c r="JAX15" s="162"/>
      <c r="JAY15" s="162"/>
      <c r="JAZ15" s="162"/>
      <c r="JBA15" s="162"/>
      <c r="JBB15" s="162"/>
      <c r="JBC15" s="162"/>
      <c r="JBD15" s="162"/>
      <c r="JBE15" s="162"/>
      <c r="JBF15" s="162"/>
      <c r="JBG15" s="162"/>
      <c r="JBH15" s="162"/>
      <c r="JBI15" s="162"/>
      <c r="JBJ15" s="162"/>
      <c r="JBK15" s="162"/>
      <c r="JBL15" s="162"/>
      <c r="JBM15" s="162"/>
      <c r="JBN15" s="162"/>
      <c r="JBO15" s="162"/>
      <c r="JBP15" s="162"/>
      <c r="JBQ15" s="162"/>
      <c r="JBR15" s="162"/>
      <c r="JBS15" s="162"/>
      <c r="JBT15" s="162"/>
      <c r="JBU15" s="162"/>
      <c r="JBV15" s="162"/>
      <c r="JBW15" s="162"/>
      <c r="JBX15" s="162"/>
      <c r="JBY15" s="162"/>
      <c r="JBZ15" s="162"/>
      <c r="JCA15" s="162"/>
      <c r="JCB15" s="162"/>
      <c r="JCC15" s="162"/>
      <c r="JCD15" s="162"/>
      <c r="JCE15" s="162"/>
      <c r="JCF15" s="162"/>
      <c r="JCG15" s="162"/>
      <c r="JCH15" s="162"/>
      <c r="JCI15" s="162"/>
      <c r="JCJ15" s="162"/>
      <c r="JCK15" s="162"/>
      <c r="JCL15" s="162"/>
      <c r="JCM15" s="162"/>
      <c r="JCN15" s="162"/>
      <c r="JCO15" s="162"/>
      <c r="JCP15" s="162"/>
      <c r="JCQ15" s="162"/>
      <c r="JCR15" s="162"/>
      <c r="JCS15" s="162"/>
      <c r="JCT15" s="162"/>
      <c r="JCU15" s="162"/>
      <c r="JCV15" s="162"/>
      <c r="JCW15" s="162"/>
      <c r="JCX15" s="162"/>
      <c r="JCY15" s="162"/>
      <c r="JCZ15" s="162"/>
      <c r="JDA15" s="162"/>
      <c r="JDB15" s="162"/>
      <c r="JDC15" s="162"/>
      <c r="JDD15" s="162"/>
      <c r="JDE15" s="162"/>
      <c r="JDF15" s="162"/>
      <c r="JDG15" s="162"/>
      <c r="JDH15" s="162"/>
      <c r="JDI15" s="162"/>
      <c r="JDJ15" s="162"/>
      <c r="JDK15" s="162"/>
      <c r="JDL15" s="162"/>
      <c r="JDM15" s="162"/>
      <c r="JDN15" s="162"/>
      <c r="JDO15" s="162"/>
      <c r="JDP15" s="162"/>
      <c r="JDQ15" s="162"/>
      <c r="JDR15" s="162"/>
      <c r="JDS15" s="162"/>
      <c r="JDT15" s="162"/>
      <c r="JDU15" s="162"/>
      <c r="JDV15" s="162"/>
      <c r="JDW15" s="162"/>
      <c r="JDX15" s="162"/>
      <c r="JDY15" s="162"/>
      <c r="JDZ15" s="162"/>
      <c r="JEA15" s="162"/>
      <c r="JEB15" s="162"/>
      <c r="JEC15" s="162"/>
      <c r="JED15" s="162"/>
      <c r="JEE15" s="162"/>
      <c r="JEF15" s="162"/>
      <c r="JEG15" s="162"/>
      <c r="JEH15" s="162"/>
      <c r="JEI15" s="162"/>
      <c r="JEJ15" s="162"/>
      <c r="JEK15" s="162"/>
      <c r="JEL15" s="162"/>
      <c r="JEM15" s="162"/>
      <c r="JEN15" s="162"/>
      <c r="JEO15" s="162"/>
      <c r="JEP15" s="162"/>
      <c r="JEQ15" s="162"/>
      <c r="JER15" s="162"/>
      <c r="JES15" s="162"/>
      <c r="JET15" s="162"/>
      <c r="JEU15" s="162"/>
      <c r="JEV15" s="162"/>
      <c r="JEW15" s="162"/>
      <c r="JEX15" s="162"/>
      <c r="JEY15" s="162"/>
      <c r="JEZ15" s="162"/>
      <c r="JFA15" s="162"/>
      <c r="JFB15" s="162"/>
      <c r="JFC15" s="162"/>
      <c r="JFD15" s="162"/>
      <c r="JFE15" s="162"/>
      <c r="JFF15" s="162"/>
      <c r="JFG15" s="162"/>
      <c r="JFH15" s="162"/>
      <c r="JFI15" s="162"/>
      <c r="JFJ15" s="162"/>
      <c r="JFK15" s="162"/>
      <c r="JFL15" s="162"/>
      <c r="JFM15" s="162"/>
      <c r="JFN15" s="162"/>
      <c r="JFO15" s="162"/>
      <c r="JFP15" s="162"/>
      <c r="JFQ15" s="162"/>
      <c r="JFR15" s="162"/>
      <c r="JFS15" s="162"/>
      <c r="JFT15" s="162"/>
      <c r="JFU15" s="162"/>
      <c r="JFV15" s="162"/>
      <c r="JFW15" s="162"/>
      <c r="JFX15" s="162"/>
      <c r="JFY15" s="162"/>
      <c r="JFZ15" s="162"/>
      <c r="JGA15" s="162"/>
      <c r="JGB15" s="162"/>
      <c r="JGC15" s="162"/>
      <c r="JGD15" s="162"/>
      <c r="JGE15" s="162"/>
      <c r="JGF15" s="162"/>
      <c r="JGG15" s="162"/>
      <c r="JGH15" s="162"/>
      <c r="JGI15" s="162"/>
      <c r="JGJ15" s="162"/>
      <c r="JGK15" s="162"/>
      <c r="JGL15" s="162"/>
      <c r="JGM15" s="162"/>
      <c r="JGN15" s="162"/>
      <c r="JGO15" s="162"/>
      <c r="JGP15" s="162"/>
      <c r="JGQ15" s="162"/>
      <c r="JGR15" s="162"/>
      <c r="JGS15" s="162"/>
      <c r="JGT15" s="162"/>
      <c r="JGU15" s="162"/>
      <c r="JGV15" s="162"/>
      <c r="JGW15" s="162"/>
      <c r="JGX15" s="162"/>
      <c r="JGY15" s="162"/>
      <c r="JGZ15" s="162"/>
      <c r="JHA15" s="162"/>
      <c r="JHB15" s="162"/>
      <c r="JHC15" s="162"/>
      <c r="JHD15" s="162"/>
      <c r="JHE15" s="162"/>
      <c r="JHF15" s="162"/>
      <c r="JHG15" s="162"/>
      <c r="JHH15" s="162"/>
      <c r="JHI15" s="162"/>
      <c r="JHJ15" s="162"/>
      <c r="JHK15" s="162"/>
      <c r="JHL15" s="162"/>
      <c r="JHM15" s="162"/>
      <c r="JHN15" s="162"/>
      <c r="JHO15" s="162"/>
      <c r="JHP15" s="162"/>
      <c r="JHQ15" s="162"/>
      <c r="JHR15" s="162"/>
      <c r="JHS15" s="162"/>
      <c r="JHT15" s="162"/>
      <c r="JHU15" s="162"/>
      <c r="JHV15" s="162"/>
      <c r="JHW15" s="162"/>
      <c r="JHX15" s="162"/>
      <c r="JHY15" s="162"/>
      <c r="JHZ15" s="162"/>
      <c r="JIA15" s="162"/>
      <c r="JIB15" s="162"/>
      <c r="JIC15" s="162"/>
      <c r="JID15" s="162"/>
      <c r="JIE15" s="162"/>
      <c r="JIF15" s="162"/>
      <c r="JIG15" s="162"/>
      <c r="JIH15" s="162"/>
      <c r="JII15" s="162"/>
      <c r="JIJ15" s="162"/>
      <c r="JIK15" s="162"/>
      <c r="JIL15" s="162"/>
      <c r="JIM15" s="162"/>
      <c r="JIN15" s="162"/>
      <c r="JIO15" s="162"/>
      <c r="JIP15" s="162"/>
      <c r="JIQ15" s="162"/>
      <c r="JIR15" s="162"/>
      <c r="JIS15" s="162"/>
      <c r="JIT15" s="162"/>
      <c r="JIU15" s="162"/>
      <c r="JIV15" s="162"/>
      <c r="JIW15" s="162"/>
      <c r="JIX15" s="162"/>
      <c r="JIY15" s="162"/>
      <c r="JIZ15" s="162"/>
      <c r="JJA15" s="162"/>
      <c r="JJB15" s="162"/>
      <c r="JJC15" s="162"/>
      <c r="JJD15" s="162"/>
      <c r="JJE15" s="162"/>
      <c r="JJF15" s="162"/>
      <c r="JJG15" s="162"/>
      <c r="JJH15" s="162"/>
      <c r="JJI15" s="162"/>
      <c r="JJJ15" s="162"/>
      <c r="JJK15" s="162"/>
      <c r="JJL15" s="162"/>
      <c r="JJM15" s="162"/>
      <c r="JJN15" s="162"/>
      <c r="JJO15" s="162"/>
      <c r="JJP15" s="162"/>
      <c r="JJQ15" s="162"/>
      <c r="JJR15" s="162"/>
      <c r="JJS15" s="162"/>
      <c r="JJT15" s="162"/>
      <c r="JJU15" s="162"/>
      <c r="JJV15" s="162"/>
      <c r="JJW15" s="162"/>
      <c r="JJX15" s="162"/>
      <c r="JJY15" s="162"/>
      <c r="JJZ15" s="162"/>
      <c r="JKA15" s="162"/>
      <c r="JKB15" s="162"/>
      <c r="JKC15" s="162"/>
      <c r="JKD15" s="162"/>
      <c r="JKE15" s="162"/>
      <c r="JKF15" s="162"/>
      <c r="JKG15" s="162"/>
      <c r="JKH15" s="162"/>
      <c r="JKI15" s="162"/>
      <c r="JKJ15" s="162"/>
      <c r="JKK15" s="162"/>
      <c r="JKL15" s="162"/>
      <c r="JKM15" s="162"/>
      <c r="JKN15" s="162"/>
      <c r="JKO15" s="162"/>
      <c r="JKP15" s="162"/>
      <c r="JKQ15" s="162"/>
      <c r="JKR15" s="162"/>
      <c r="JKS15" s="162"/>
      <c r="JKT15" s="162"/>
      <c r="JKU15" s="162"/>
      <c r="JKV15" s="162"/>
      <c r="JKW15" s="162"/>
      <c r="JKX15" s="162"/>
      <c r="JKY15" s="162"/>
      <c r="JKZ15" s="162"/>
      <c r="JLA15" s="162"/>
      <c r="JLB15" s="162"/>
      <c r="JLC15" s="162"/>
      <c r="JLD15" s="162"/>
      <c r="JLE15" s="162"/>
      <c r="JLF15" s="162"/>
      <c r="JLG15" s="162"/>
      <c r="JLH15" s="162"/>
      <c r="JLI15" s="162"/>
      <c r="JLJ15" s="162"/>
      <c r="JLK15" s="162"/>
      <c r="JLL15" s="162"/>
      <c r="JLM15" s="162"/>
      <c r="JLN15" s="162"/>
      <c r="JLO15" s="162"/>
      <c r="JLP15" s="162"/>
      <c r="JLQ15" s="162"/>
      <c r="JLR15" s="162"/>
      <c r="JLS15" s="162"/>
      <c r="JLT15" s="162"/>
      <c r="JLU15" s="162"/>
      <c r="JLV15" s="162"/>
      <c r="JLW15" s="162"/>
      <c r="JLX15" s="162"/>
      <c r="JLY15" s="162"/>
      <c r="JLZ15" s="162"/>
      <c r="JMA15" s="162"/>
      <c r="JMB15" s="162"/>
      <c r="JMC15" s="162"/>
      <c r="JMD15" s="162"/>
      <c r="JME15" s="162"/>
      <c r="JMF15" s="162"/>
      <c r="JMG15" s="162"/>
      <c r="JMH15" s="162"/>
      <c r="JMI15" s="162"/>
      <c r="JMJ15" s="162"/>
      <c r="JMK15" s="162"/>
      <c r="JML15" s="162"/>
      <c r="JMM15" s="162"/>
      <c r="JMN15" s="162"/>
      <c r="JMO15" s="162"/>
      <c r="JMP15" s="162"/>
      <c r="JMQ15" s="162"/>
      <c r="JMR15" s="162"/>
      <c r="JMS15" s="162"/>
      <c r="JMT15" s="162"/>
      <c r="JMU15" s="162"/>
      <c r="JMV15" s="162"/>
      <c r="JMW15" s="162"/>
      <c r="JMX15" s="162"/>
      <c r="JMY15" s="162"/>
      <c r="JMZ15" s="162"/>
      <c r="JNA15" s="162"/>
      <c r="JNB15" s="162"/>
      <c r="JNC15" s="162"/>
      <c r="JND15" s="162"/>
      <c r="JNE15" s="162"/>
      <c r="JNF15" s="162"/>
      <c r="JNG15" s="162"/>
      <c r="JNH15" s="162"/>
      <c r="JNI15" s="162"/>
      <c r="JNJ15" s="162"/>
      <c r="JNK15" s="162"/>
      <c r="JNL15" s="162"/>
      <c r="JNM15" s="162"/>
      <c r="JNN15" s="162"/>
      <c r="JNO15" s="162"/>
      <c r="JNP15" s="162"/>
      <c r="JNQ15" s="162"/>
      <c r="JNR15" s="162"/>
      <c r="JNS15" s="162"/>
      <c r="JNT15" s="162"/>
      <c r="JNU15" s="162"/>
      <c r="JNV15" s="162"/>
      <c r="JNW15" s="162"/>
      <c r="JNX15" s="162"/>
      <c r="JNY15" s="162"/>
      <c r="JNZ15" s="162"/>
      <c r="JOA15" s="162"/>
      <c r="JOB15" s="162"/>
      <c r="JOC15" s="162"/>
      <c r="JOD15" s="162"/>
      <c r="JOE15" s="162"/>
      <c r="JOF15" s="162"/>
      <c r="JOG15" s="162"/>
      <c r="JOH15" s="162"/>
      <c r="JOI15" s="162"/>
      <c r="JOJ15" s="162"/>
      <c r="JOK15" s="162"/>
      <c r="JOL15" s="162"/>
      <c r="JOM15" s="162"/>
      <c r="JON15" s="162"/>
      <c r="JOO15" s="162"/>
      <c r="JOP15" s="162"/>
      <c r="JOQ15" s="162"/>
      <c r="JOR15" s="162"/>
      <c r="JOS15" s="162"/>
      <c r="JOT15" s="162"/>
      <c r="JOU15" s="162"/>
      <c r="JOV15" s="162"/>
      <c r="JOW15" s="162"/>
      <c r="JOX15" s="162"/>
      <c r="JOY15" s="162"/>
      <c r="JOZ15" s="162"/>
      <c r="JPA15" s="162"/>
      <c r="JPB15" s="162"/>
      <c r="JPC15" s="162"/>
      <c r="JPD15" s="162"/>
      <c r="JPE15" s="162"/>
      <c r="JPF15" s="162"/>
      <c r="JPG15" s="162"/>
      <c r="JPH15" s="162"/>
      <c r="JPI15" s="162"/>
      <c r="JPJ15" s="162"/>
      <c r="JPK15" s="162"/>
      <c r="JPL15" s="162"/>
      <c r="JPM15" s="162"/>
      <c r="JPN15" s="162"/>
      <c r="JPO15" s="162"/>
      <c r="JPP15" s="162"/>
      <c r="JPQ15" s="162"/>
      <c r="JPR15" s="162"/>
      <c r="JPS15" s="162"/>
      <c r="JPT15" s="162"/>
      <c r="JPU15" s="162"/>
      <c r="JPV15" s="162"/>
      <c r="JPW15" s="162"/>
      <c r="JPX15" s="162"/>
      <c r="JPY15" s="162"/>
      <c r="JPZ15" s="162"/>
      <c r="JQA15" s="162"/>
      <c r="JQB15" s="162"/>
      <c r="JQC15" s="162"/>
      <c r="JQD15" s="162"/>
      <c r="JQE15" s="162"/>
      <c r="JQF15" s="162"/>
      <c r="JQG15" s="162"/>
      <c r="JQH15" s="162"/>
      <c r="JQI15" s="162"/>
      <c r="JQJ15" s="162"/>
      <c r="JQK15" s="162"/>
      <c r="JQL15" s="162"/>
      <c r="JQM15" s="162"/>
      <c r="JQN15" s="162"/>
      <c r="JQO15" s="162"/>
      <c r="JQP15" s="162"/>
      <c r="JQQ15" s="162"/>
      <c r="JQR15" s="162"/>
      <c r="JQS15" s="162"/>
      <c r="JQT15" s="162"/>
      <c r="JQU15" s="162"/>
      <c r="JQV15" s="162"/>
      <c r="JQW15" s="162"/>
      <c r="JQX15" s="162"/>
      <c r="JQY15" s="162"/>
      <c r="JQZ15" s="162"/>
      <c r="JRA15" s="162"/>
      <c r="JRB15" s="162"/>
      <c r="JRC15" s="162"/>
      <c r="JRD15" s="162"/>
      <c r="JRE15" s="162"/>
      <c r="JRF15" s="162"/>
      <c r="JRG15" s="162"/>
      <c r="JRH15" s="162"/>
      <c r="JRI15" s="162"/>
      <c r="JRJ15" s="162"/>
      <c r="JRK15" s="162"/>
      <c r="JRL15" s="162"/>
      <c r="JRM15" s="162"/>
      <c r="JRN15" s="162"/>
      <c r="JRO15" s="162"/>
      <c r="JRP15" s="162"/>
      <c r="JRQ15" s="162"/>
      <c r="JRR15" s="162"/>
      <c r="JRS15" s="162"/>
      <c r="JRT15" s="162"/>
      <c r="JRU15" s="162"/>
      <c r="JRV15" s="162"/>
      <c r="JRW15" s="162"/>
      <c r="JRX15" s="162"/>
      <c r="JRY15" s="162"/>
      <c r="JRZ15" s="162"/>
      <c r="JSA15" s="162"/>
      <c r="JSB15" s="162"/>
      <c r="JSC15" s="162"/>
      <c r="JSD15" s="162"/>
      <c r="JSE15" s="162"/>
      <c r="JSF15" s="162"/>
      <c r="JSG15" s="162"/>
      <c r="JSH15" s="162"/>
      <c r="JSI15" s="162"/>
      <c r="JSJ15" s="162"/>
      <c r="JSK15" s="162"/>
      <c r="JSL15" s="162"/>
      <c r="JSM15" s="162"/>
      <c r="JSN15" s="162"/>
      <c r="JSO15" s="162"/>
      <c r="JSP15" s="162"/>
      <c r="JSQ15" s="162"/>
      <c r="JSR15" s="162"/>
      <c r="JSS15" s="162"/>
      <c r="JST15" s="162"/>
      <c r="JSU15" s="162"/>
      <c r="JSV15" s="162"/>
      <c r="JSW15" s="162"/>
      <c r="JSX15" s="162"/>
      <c r="JSY15" s="162"/>
      <c r="JSZ15" s="162"/>
      <c r="JTA15" s="162"/>
      <c r="JTB15" s="162"/>
      <c r="JTC15" s="162"/>
      <c r="JTD15" s="162"/>
      <c r="JTE15" s="162"/>
      <c r="JTF15" s="162"/>
      <c r="JTG15" s="162"/>
      <c r="JTH15" s="162"/>
      <c r="JTI15" s="162"/>
      <c r="JTJ15" s="162"/>
      <c r="JTK15" s="162"/>
      <c r="JTL15" s="162"/>
      <c r="JTM15" s="162"/>
      <c r="JTN15" s="162"/>
      <c r="JTO15" s="162"/>
      <c r="JTP15" s="162"/>
      <c r="JTQ15" s="162"/>
      <c r="JTR15" s="162"/>
      <c r="JTS15" s="162"/>
      <c r="JTT15" s="162"/>
      <c r="JTU15" s="162"/>
      <c r="JTV15" s="162"/>
      <c r="JTW15" s="162"/>
      <c r="JTX15" s="162"/>
      <c r="JTY15" s="162"/>
      <c r="JTZ15" s="162"/>
      <c r="JUA15" s="162"/>
      <c r="JUB15" s="162"/>
      <c r="JUC15" s="162"/>
      <c r="JUD15" s="162"/>
      <c r="JUE15" s="162"/>
      <c r="JUF15" s="162"/>
      <c r="JUG15" s="162"/>
      <c r="JUH15" s="162"/>
      <c r="JUI15" s="162"/>
      <c r="JUJ15" s="162"/>
      <c r="JUK15" s="162"/>
      <c r="JUL15" s="162"/>
      <c r="JUM15" s="162"/>
      <c r="JUN15" s="162"/>
      <c r="JUO15" s="162"/>
      <c r="JUP15" s="162"/>
      <c r="JUQ15" s="162"/>
      <c r="JUR15" s="162"/>
      <c r="JUS15" s="162"/>
      <c r="JUT15" s="162"/>
      <c r="JUU15" s="162"/>
      <c r="JUV15" s="162"/>
      <c r="JUW15" s="162"/>
      <c r="JUX15" s="162"/>
      <c r="JUY15" s="162"/>
      <c r="JUZ15" s="162"/>
      <c r="JVA15" s="162"/>
      <c r="JVB15" s="162"/>
      <c r="JVC15" s="162"/>
      <c r="JVD15" s="162"/>
      <c r="JVE15" s="162"/>
      <c r="JVF15" s="162"/>
      <c r="JVG15" s="162"/>
      <c r="JVH15" s="162"/>
      <c r="JVI15" s="162"/>
      <c r="JVJ15" s="162"/>
      <c r="JVK15" s="162"/>
      <c r="JVL15" s="162"/>
      <c r="JVM15" s="162"/>
      <c r="JVN15" s="162"/>
      <c r="JVO15" s="162"/>
      <c r="JVP15" s="162"/>
      <c r="JVQ15" s="162"/>
      <c r="JVR15" s="162"/>
      <c r="JVS15" s="162"/>
      <c r="JVT15" s="162"/>
      <c r="JVU15" s="162"/>
      <c r="JVV15" s="162"/>
      <c r="JVW15" s="162"/>
      <c r="JVX15" s="162"/>
      <c r="JVY15" s="162"/>
      <c r="JVZ15" s="162"/>
      <c r="JWA15" s="162"/>
      <c r="JWB15" s="162"/>
      <c r="JWC15" s="162"/>
      <c r="JWD15" s="162"/>
      <c r="JWE15" s="162"/>
      <c r="JWF15" s="162"/>
      <c r="JWG15" s="162"/>
      <c r="JWH15" s="162"/>
      <c r="JWI15" s="162"/>
      <c r="JWJ15" s="162"/>
      <c r="JWK15" s="162"/>
      <c r="JWL15" s="162"/>
      <c r="JWM15" s="162"/>
      <c r="JWN15" s="162"/>
      <c r="JWO15" s="162"/>
      <c r="JWP15" s="162"/>
      <c r="JWQ15" s="162"/>
      <c r="JWR15" s="162"/>
      <c r="JWS15" s="162"/>
      <c r="JWT15" s="162"/>
      <c r="JWU15" s="162"/>
      <c r="JWV15" s="162"/>
      <c r="JWW15" s="162"/>
      <c r="JWX15" s="162"/>
      <c r="JWY15" s="162"/>
      <c r="JWZ15" s="162"/>
      <c r="JXA15" s="162"/>
      <c r="JXB15" s="162"/>
      <c r="JXC15" s="162"/>
      <c r="JXD15" s="162"/>
      <c r="JXE15" s="162"/>
      <c r="JXF15" s="162"/>
      <c r="JXG15" s="162"/>
      <c r="JXH15" s="162"/>
      <c r="JXI15" s="162"/>
      <c r="JXJ15" s="162"/>
      <c r="JXK15" s="162"/>
      <c r="JXL15" s="162"/>
      <c r="JXM15" s="162"/>
      <c r="JXN15" s="162"/>
      <c r="JXO15" s="162"/>
      <c r="JXP15" s="162"/>
      <c r="JXQ15" s="162"/>
      <c r="JXR15" s="162"/>
      <c r="JXS15" s="162"/>
      <c r="JXT15" s="162"/>
      <c r="JXU15" s="162"/>
      <c r="JXV15" s="162"/>
      <c r="JXW15" s="162"/>
      <c r="JXX15" s="162"/>
      <c r="JXY15" s="162"/>
      <c r="JXZ15" s="162"/>
      <c r="JYA15" s="162"/>
      <c r="JYB15" s="162"/>
      <c r="JYC15" s="162"/>
      <c r="JYD15" s="162"/>
      <c r="JYE15" s="162"/>
      <c r="JYF15" s="162"/>
      <c r="JYG15" s="162"/>
      <c r="JYH15" s="162"/>
      <c r="JYI15" s="162"/>
      <c r="JYJ15" s="162"/>
      <c r="JYK15" s="162"/>
      <c r="JYL15" s="162"/>
      <c r="JYM15" s="162"/>
      <c r="JYN15" s="162"/>
      <c r="JYO15" s="162"/>
      <c r="JYP15" s="162"/>
      <c r="JYQ15" s="162"/>
      <c r="JYR15" s="162"/>
      <c r="JYS15" s="162"/>
      <c r="JYT15" s="162"/>
      <c r="JYU15" s="162"/>
      <c r="JYV15" s="162"/>
      <c r="JYW15" s="162"/>
      <c r="JYX15" s="162"/>
      <c r="JYY15" s="162"/>
      <c r="JYZ15" s="162"/>
      <c r="JZA15" s="162"/>
      <c r="JZB15" s="162"/>
      <c r="JZC15" s="162"/>
      <c r="JZD15" s="162"/>
      <c r="JZE15" s="162"/>
      <c r="JZF15" s="162"/>
      <c r="JZG15" s="162"/>
      <c r="JZH15" s="162"/>
      <c r="JZI15" s="162"/>
      <c r="JZJ15" s="162"/>
      <c r="JZK15" s="162"/>
      <c r="JZL15" s="162"/>
      <c r="JZM15" s="162"/>
      <c r="JZN15" s="162"/>
      <c r="JZO15" s="162"/>
      <c r="JZP15" s="162"/>
      <c r="JZQ15" s="162"/>
      <c r="JZR15" s="162"/>
      <c r="JZS15" s="162"/>
      <c r="JZT15" s="162"/>
      <c r="JZU15" s="162"/>
      <c r="JZV15" s="162"/>
      <c r="JZW15" s="162"/>
      <c r="JZX15" s="162"/>
      <c r="JZY15" s="162"/>
      <c r="JZZ15" s="162"/>
      <c r="KAA15" s="162"/>
      <c r="KAB15" s="162"/>
      <c r="KAC15" s="162"/>
      <c r="KAD15" s="162"/>
      <c r="KAE15" s="162"/>
      <c r="KAF15" s="162"/>
      <c r="KAG15" s="162"/>
      <c r="KAH15" s="162"/>
      <c r="KAI15" s="162"/>
      <c r="KAJ15" s="162"/>
      <c r="KAK15" s="162"/>
      <c r="KAL15" s="162"/>
      <c r="KAM15" s="162"/>
      <c r="KAN15" s="162"/>
      <c r="KAO15" s="162"/>
      <c r="KAP15" s="162"/>
      <c r="KAQ15" s="162"/>
      <c r="KAR15" s="162"/>
      <c r="KAS15" s="162"/>
      <c r="KAT15" s="162"/>
      <c r="KAU15" s="162"/>
      <c r="KAV15" s="162"/>
      <c r="KAW15" s="162"/>
      <c r="KAX15" s="162"/>
      <c r="KAY15" s="162"/>
      <c r="KAZ15" s="162"/>
      <c r="KBA15" s="162"/>
      <c r="KBB15" s="162"/>
      <c r="KBC15" s="162"/>
      <c r="KBD15" s="162"/>
      <c r="KBE15" s="162"/>
      <c r="KBF15" s="162"/>
      <c r="KBG15" s="162"/>
      <c r="KBH15" s="162"/>
      <c r="KBI15" s="162"/>
      <c r="KBJ15" s="162"/>
      <c r="KBK15" s="162"/>
      <c r="KBL15" s="162"/>
      <c r="KBM15" s="162"/>
      <c r="KBN15" s="162"/>
      <c r="KBO15" s="162"/>
      <c r="KBP15" s="162"/>
      <c r="KBQ15" s="162"/>
      <c r="KBR15" s="162"/>
      <c r="KBS15" s="162"/>
      <c r="KBT15" s="162"/>
      <c r="KBU15" s="162"/>
      <c r="KBV15" s="162"/>
      <c r="KBW15" s="162"/>
      <c r="KBX15" s="162"/>
      <c r="KBY15" s="162"/>
      <c r="KBZ15" s="162"/>
      <c r="KCA15" s="162"/>
      <c r="KCB15" s="162"/>
      <c r="KCC15" s="162"/>
      <c r="KCD15" s="162"/>
      <c r="KCE15" s="162"/>
      <c r="KCF15" s="162"/>
      <c r="KCG15" s="162"/>
      <c r="KCH15" s="162"/>
      <c r="KCI15" s="162"/>
      <c r="KCJ15" s="162"/>
      <c r="KCK15" s="162"/>
      <c r="KCL15" s="162"/>
      <c r="KCM15" s="162"/>
      <c r="KCN15" s="162"/>
      <c r="KCO15" s="162"/>
      <c r="KCP15" s="162"/>
      <c r="KCQ15" s="162"/>
      <c r="KCR15" s="162"/>
      <c r="KCS15" s="162"/>
      <c r="KCT15" s="162"/>
      <c r="KCU15" s="162"/>
      <c r="KCV15" s="162"/>
      <c r="KCW15" s="162"/>
      <c r="KCX15" s="162"/>
      <c r="KCY15" s="162"/>
      <c r="KCZ15" s="162"/>
      <c r="KDA15" s="162"/>
      <c r="KDB15" s="162"/>
      <c r="KDC15" s="162"/>
      <c r="KDD15" s="162"/>
      <c r="KDE15" s="162"/>
      <c r="KDF15" s="162"/>
      <c r="KDG15" s="162"/>
      <c r="KDH15" s="162"/>
      <c r="KDI15" s="162"/>
      <c r="KDJ15" s="162"/>
      <c r="KDK15" s="162"/>
      <c r="KDL15" s="162"/>
      <c r="KDM15" s="162"/>
      <c r="KDN15" s="162"/>
      <c r="KDO15" s="162"/>
      <c r="KDP15" s="162"/>
      <c r="KDQ15" s="162"/>
      <c r="KDR15" s="162"/>
      <c r="KDS15" s="162"/>
      <c r="KDT15" s="162"/>
      <c r="KDU15" s="162"/>
      <c r="KDV15" s="162"/>
      <c r="KDW15" s="162"/>
      <c r="KDX15" s="162"/>
      <c r="KDY15" s="162"/>
      <c r="KDZ15" s="162"/>
      <c r="KEA15" s="162"/>
      <c r="KEB15" s="162"/>
      <c r="KEC15" s="162"/>
      <c r="KED15" s="162"/>
      <c r="KEE15" s="162"/>
      <c r="KEF15" s="162"/>
      <c r="KEG15" s="162"/>
      <c r="KEH15" s="162"/>
      <c r="KEI15" s="162"/>
      <c r="KEJ15" s="162"/>
      <c r="KEK15" s="162"/>
      <c r="KEL15" s="162"/>
      <c r="KEM15" s="162"/>
      <c r="KEN15" s="162"/>
      <c r="KEO15" s="162"/>
      <c r="KEP15" s="162"/>
      <c r="KEQ15" s="162"/>
      <c r="KER15" s="162"/>
      <c r="KES15" s="162"/>
      <c r="KET15" s="162"/>
      <c r="KEU15" s="162"/>
      <c r="KEV15" s="162"/>
      <c r="KEW15" s="162"/>
      <c r="KEX15" s="162"/>
      <c r="KEY15" s="162"/>
      <c r="KEZ15" s="162"/>
      <c r="KFA15" s="162"/>
      <c r="KFB15" s="162"/>
      <c r="KFC15" s="162"/>
      <c r="KFD15" s="162"/>
      <c r="KFE15" s="162"/>
      <c r="KFF15" s="162"/>
      <c r="KFG15" s="162"/>
      <c r="KFH15" s="162"/>
      <c r="KFI15" s="162"/>
      <c r="KFJ15" s="162"/>
      <c r="KFK15" s="162"/>
      <c r="KFL15" s="162"/>
      <c r="KFM15" s="162"/>
      <c r="KFN15" s="162"/>
      <c r="KFO15" s="162"/>
      <c r="KFP15" s="162"/>
      <c r="KFQ15" s="162"/>
      <c r="KFR15" s="162"/>
      <c r="KFS15" s="162"/>
      <c r="KFT15" s="162"/>
      <c r="KFU15" s="162"/>
      <c r="KFV15" s="162"/>
      <c r="KFW15" s="162"/>
      <c r="KFX15" s="162"/>
      <c r="KFY15" s="162"/>
      <c r="KFZ15" s="162"/>
      <c r="KGA15" s="162"/>
      <c r="KGB15" s="162"/>
      <c r="KGC15" s="162"/>
      <c r="KGD15" s="162"/>
      <c r="KGE15" s="162"/>
      <c r="KGF15" s="162"/>
      <c r="KGG15" s="162"/>
      <c r="KGH15" s="162"/>
      <c r="KGI15" s="162"/>
      <c r="KGJ15" s="162"/>
      <c r="KGK15" s="162"/>
      <c r="KGL15" s="162"/>
      <c r="KGM15" s="162"/>
      <c r="KGN15" s="162"/>
      <c r="KGO15" s="162"/>
      <c r="KGP15" s="162"/>
      <c r="KGQ15" s="162"/>
      <c r="KGR15" s="162"/>
      <c r="KGS15" s="162"/>
      <c r="KGT15" s="162"/>
      <c r="KGU15" s="162"/>
      <c r="KGV15" s="162"/>
      <c r="KGW15" s="162"/>
      <c r="KGX15" s="162"/>
      <c r="KGY15" s="162"/>
      <c r="KGZ15" s="162"/>
      <c r="KHA15" s="162"/>
      <c r="KHB15" s="162"/>
      <c r="KHC15" s="162"/>
      <c r="KHD15" s="162"/>
      <c r="KHE15" s="162"/>
      <c r="KHF15" s="162"/>
      <c r="KHG15" s="162"/>
      <c r="KHH15" s="162"/>
      <c r="KHI15" s="162"/>
      <c r="KHJ15" s="162"/>
      <c r="KHK15" s="162"/>
      <c r="KHL15" s="162"/>
      <c r="KHM15" s="162"/>
      <c r="KHN15" s="162"/>
      <c r="KHO15" s="162"/>
      <c r="KHP15" s="162"/>
      <c r="KHQ15" s="162"/>
      <c r="KHR15" s="162"/>
      <c r="KHS15" s="162"/>
      <c r="KHT15" s="162"/>
      <c r="KHU15" s="162"/>
      <c r="KHV15" s="162"/>
      <c r="KHW15" s="162"/>
      <c r="KHX15" s="162"/>
      <c r="KHY15" s="162"/>
      <c r="KHZ15" s="162"/>
      <c r="KIA15" s="162"/>
      <c r="KIB15" s="162"/>
      <c r="KIC15" s="162"/>
      <c r="KID15" s="162"/>
      <c r="KIE15" s="162"/>
      <c r="KIF15" s="162"/>
      <c r="KIG15" s="162"/>
      <c r="KIH15" s="162"/>
      <c r="KII15" s="162"/>
      <c r="KIJ15" s="162"/>
      <c r="KIK15" s="162"/>
      <c r="KIL15" s="162"/>
      <c r="KIM15" s="162"/>
      <c r="KIN15" s="162"/>
      <c r="KIO15" s="162"/>
      <c r="KIP15" s="162"/>
      <c r="KIQ15" s="162"/>
      <c r="KIR15" s="162"/>
      <c r="KIS15" s="162"/>
      <c r="KIT15" s="162"/>
      <c r="KIU15" s="162"/>
      <c r="KIV15" s="162"/>
      <c r="KIW15" s="162"/>
      <c r="KIX15" s="162"/>
      <c r="KIY15" s="162"/>
      <c r="KIZ15" s="162"/>
      <c r="KJA15" s="162"/>
      <c r="KJB15" s="162"/>
      <c r="KJC15" s="162"/>
      <c r="KJD15" s="162"/>
      <c r="KJE15" s="162"/>
      <c r="KJF15" s="162"/>
      <c r="KJG15" s="162"/>
      <c r="KJH15" s="162"/>
      <c r="KJI15" s="162"/>
      <c r="KJJ15" s="162"/>
      <c r="KJK15" s="162"/>
      <c r="KJL15" s="162"/>
      <c r="KJM15" s="162"/>
      <c r="KJN15" s="162"/>
      <c r="KJO15" s="162"/>
      <c r="KJP15" s="162"/>
      <c r="KJQ15" s="162"/>
      <c r="KJR15" s="162"/>
      <c r="KJS15" s="162"/>
      <c r="KJT15" s="162"/>
      <c r="KJU15" s="162"/>
      <c r="KJV15" s="162"/>
      <c r="KJW15" s="162"/>
      <c r="KJX15" s="162"/>
      <c r="KJY15" s="162"/>
      <c r="KJZ15" s="162"/>
      <c r="KKA15" s="162"/>
      <c r="KKB15" s="162"/>
      <c r="KKC15" s="162"/>
      <c r="KKD15" s="162"/>
      <c r="KKE15" s="162"/>
      <c r="KKF15" s="162"/>
      <c r="KKG15" s="162"/>
      <c r="KKH15" s="162"/>
      <c r="KKI15" s="162"/>
      <c r="KKJ15" s="162"/>
      <c r="KKK15" s="162"/>
      <c r="KKL15" s="162"/>
      <c r="KKM15" s="162"/>
      <c r="KKN15" s="162"/>
      <c r="KKO15" s="162"/>
      <c r="KKP15" s="162"/>
      <c r="KKQ15" s="162"/>
      <c r="KKR15" s="162"/>
      <c r="KKS15" s="162"/>
      <c r="KKT15" s="162"/>
      <c r="KKU15" s="162"/>
      <c r="KKV15" s="162"/>
      <c r="KKW15" s="162"/>
      <c r="KKX15" s="162"/>
      <c r="KKY15" s="162"/>
      <c r="KKZ15" s="162"/>
      <c r="KLA15" s="162"/>
      <c r="KLB15" s="162"/>
      <c r="KLC15" s="162"/>
      <c r="KLD15" s="162"/>
      <c r="KLE15" s="162"/>
      <c r="KLF15" s="162"/>
      <c r="KLG15" s="162"/>
      <c r="KLH15" s="162"/>
      <c r="KLI15" s="162"/>
      <c r="KLJ15" s="162"/>
      <c r="KLK15" s="162"/>
      <c r="KLL15" s="162"/>
      <c r="KLM15" s="162"/>
      <c r="KLN15" s="162"/>
      <c r="KLO15" s="162"/>
      <c r="KLP15" s="162"/>
      <c r="KLQ15" s="162"/>
      <c r="KLR15" s="162"/>
      <c r="KLS15" s="162"/>
      <c r="KLT15" s="162"/>
      <c r="KLU15" s="162"/>
      <c r="KLV15" s="162"/>
      <c r="KLW15" s="162"/>
      <c r="KLX15" s="162"/>
      <c r="KLY15" s="162"/>
      <c r="KLZ15" s="162"/>
      <c r="KMA15" s="162"/>
      <c r="KMB15" s="162"/>
      <c r="KMC15" s="162"/>
      <c r="KMD15" s="162"/>
      <c r="KME15" s="162"/>
      <c r="KMF15" s="162"/>
      <c r="KMG15" s="162"/>
      <c r="KMH15" s="162"/>
      <c r="KMI15" s="162"/>
      <c r="KMJ15" s="162"/>
      <c r="KMK15" s="162"/>
      <c r="KML15" s="162"/>
      <c r="KMM15" s="162"/>
      <c r="KMN15" s="162"/>
      <c r="KMO15" s="162"/>
      <c r="KMP15" s="162"/>
      <c r="KMQ15" s="162"/>
      <c r="KMR15" s="162"/>
      <c r="KMS15" s="162"/>
      <c r="KMT15" s="162"/>
      <c r="KMU15" s="162"/>
      <c r="KMV15" s="162"/>
      <c r="KMW15" s="162"/>
      <c r="KMX15" s="162"/>
      <c r="KMY15" s="162"/>
      <c r="KMZ15" s="162"/>
      <c r="KNA15" s="162"/>
      <c r="KNB15" s="162"/>
      <c r="KNC15" s="162"/>
      <c r="KND15" s="162"/>
      <c r="KNE15" s="162"/>
      <c r="KNF15" s="162"/>
      <c r="KNG15" s="162"/>
      <c r="KNH15" s="162"/>
      <c r="KNI15" s="162"/>
      <c r="KNJ15" s="162"/>
      <c r="KNK15" s="162"/>
      <c r="KNL15" s="162"/>
      <c r="KNM15" s="162"/>
      <c r="KNN15" s="162"/>
      <c r="KNO15" s="162"/>
      <c r="KNP15" s="162"/>
      <c r="KNQ15" s="162"/>
      <c r="KNR15" s="162"/>
      <c r="KNS15" s="162"/>
      <c r="KNT15" s="162"/>
      <c r="KNU15" s="162"/>
      <c r="KNV15" s="162"/>
      <c r="KNW15" s="162"/>
      <c r="KNX15" s="162"/>
      <c r="KNY15" s="162"/>
      <c r="KNZ15" s="162"/>
      <c r="KOA15" s="162"/>
      <c r="KOB15" s="162"/>
      <c r="KOC15" s="162"/>
      <c r="KOD15" s="162"/>
      <c r="KOE15" s="162"/>
      <c r="KOF15" s="162"/>
      <c r="KOG15" s="162"/>
      <c r="KOH15" s="162"/>
      <c r="KOI15" s="162"/>
      <c r="KOJ15" s="162"/>
      <c r="KOK15" s="162"/>
      <c r="KOL15" s="162"/>
      <c r="KOM15" s="162"/>
      <c r="KON15" s="162"/>
      <c r="KOO15" s="162"/>
      <c r="KOP15" s="162"/>
      <c r="KOQ15" s="162"/>
      <c r="KOR15" s="162"/>
      <c r="KOS15" s="162"/>
      <c r="KOT15" s="162"/>
      <c r="KOU15" s="162"/>
      <c r="KOV15" s="162"/>
      <c r="KOW15" s="162"/>
      <c r="KOX15" s="162"/>
      <c r="KOY15" s="162"/>
      <c r="KOZ15" s="162"/>
      <c r="KPA15" s="162"/>
      <c r="KPB15" s="162"/>
      <c r="KPC15" s="162"/>
      <c r="KPD15" s="162"/>
      <c r="KPE15" s="162"/>
      <c r="KPF15" s="162"/>
      <c r="KPG15" s="162"/>
      <c r="KPH15" s="162"/>
      <c r="KPI15" s="162"/>
      <c r="KPJ15" s="162"/>
      <c r="KPK15" s="162"/>
      <c r="KPL15" s="162"/>
      <c r="KPM15" s="162"/>
      <c r="KPN15" s="162"/>
      <c r="KPO15" s="162"/>
      <c r="KPP15" s="162"/>
      <c r="KPQ15" s="162"/>
      <c r="KPR15" s="162"/>
      <c r="KPS15" s="162"/>
      <c r="KPT15" s="162"/>
      <c r="KPU15" s="162"/>
      <c r="KPV15" s="162"/>
      <c r="KPW15" s="162"/>
      <c r="KPX15" s="162"/>
      <c r="KPY15" s="162"/>
      <c r="KPZ15" s="162"/>
      <c r="KQA15" s="162"/>
      <c r="KQB15" s="162"/>
      <c r="KQC15" s="162"/>
      <c r="KQD15" s="162"/>
      <c r="KQE15" s="162"/>
      <c r="KQF15" s="162"/>
      <c r="KQG15" s="162"/>
      <c r="KQH15" s="162"/>
      <c r="KQI15" s="162"/>
      <c r="KQJ15" s="162"/>
      <c r="KQK15" s="162"/>
      <c r="KQL15" s="162"/>
      <c r="KQM15" s="162"/>
      <c r="KQN15" s="162"/>
      <c r="KQO15" s="162"/>
      <c r="KQP15" s="162"/>
      <c r="KQQ15" s="162"/>
      <c r="KQR15" s="162"/>
      <c r="KQS15" s="162"/>
      <c r="KQT15" s="162"/>
      <c r="KQU15" s="162"/>
      <c r="KQV15" s="162"/>
      <c r="KQW15" s="162"/>
      <c r="KQX15" s="162"/>
      <c r="KQY15" s="162"/>
      <c r="KQZ15" s="162"/>
      <c r="KRA15" s="162"/>
      <c r="KRB15" s="162"/>
      <c r="KRC15" s="162"/>
      <c r="KRD15" s="162"/>
      <c r="KRE15" s="162"/>
      <c r="KRF15" s="162"/>
      <c r="KRG15" s="162"/>
      <c r="KRH15" s="162"/>
      <c r="KRI15" s="162"/>
      <c r="KRJ15" s="162"/>
      <c r="KRK15" s="162"/>
      <c r="KRL15" s="162"/>
      <c r="KRM15" s="162"/>
      <c r="KRN15" s="162"/>
      <c r="KRO15" s="162"/>
      <c r="KRP15" s="162"/>
      <c r="KRQ15" s="162"/>
      <c r="KRR15" s="162"/>
      <c r="KRS15" s="162"/>
      <c r="KRT15" s="162"/>
      <c r="KRU15" s="162"/>
      <c r="KRV15" s="162"/>
      <c r="KRW15" s="162"/>
      <c r="KRX15" s="162"/>
      <c r="KRY15" s="162"/>
      <c r="KRZ15" s="162"/>
      <c r="KSA15" s="162"/>
      <c r="KSB15" s="162"/>
      <c r="KSC15" s="162"/>
      <c r="KSD15" s="162"/>
      <c r="KSE15" s="162"/>
      <c r="KSF15" s="162"/>
      <c r="KSG15" s="162"/>
      <c r="KSH15" s="162"/>
      <c r="KSI15" s="162"/>
      <c r="KSJ15" s="162"/>
      <c r="KSK15" s="162"/>
      <c r="KSL15" s="162"/>
      <c r="KSM15" s="162"/>
      <c r="KSN15" s="162"/>
      <c r="KSO15" s="162"/>
      <c r="KSP15" s="162"/>
      <c r="KSQ15" s="162"/>
      <c r="KSR15" s="162"/>
      <c r="KSS15" s="162"/>
      <c r="KST15" s="162"/>
      <c r="KSU15" s="162"/>
      <c r="KSV15" s="162"/>
      <c r="KSW15" s="162"/>
      <c r="KSX15" s="162"/>
      <c r="KSY15" s="162"/>
      <c r="KSZ15" s="162"/>
      <c r="KTA15" s="162"/>
      <c r="KTB15" s="162"/>
      <c r="KTC15" s="162"/>
      <c r="KTD15" s="162"/>
      <c r="KTE15" s="162"/>
      <c r="KTF15" s="162"/>
      <c r="KTG15" s="162"/>
      <c r="KTH15" s="162"/>
      <c r="KTI15" s="162"/>
      <c r="KTJ15" s="162"/>
      <c r="KTK15" s="162"/>
      <c r="KTL15" s="162"/>
      <c r="KTM15" s="162"/>
      <c r="KTN15" s="162"/>
      <c r="KTO15" s="162"/>
      <c r="KTP15" s="162"/>
      <c r="KTQ15" s="162"/>
      <c r="KTR15" s="162"/>
      <c r="KTS15" s="162"/>
      <c r="KTT15" s="162"/>
      <c r="KTU15" s="162"/>
      <c r="KTV15" s="162"/>
      <c r="KTW15" s="162"/>
      <c r="KTX15" s="162"/>
      <c r="KTY15" s="162"/>
      <c r="KTZ15" s="162"/>
      <c r="KUA15" s="162"/>
      <c r="KUB15" s="162"/>
      <c r="KUC15" s="162"/>
      <c r="KUD15" s="162"/>
      <c r="KUE15" s="162"/>
      <c r="KUF15" s="162"/>
      <c r="KUG15" s="162"/>
      <c r="KUH15" s="162"/>
      <c r="KUI15" s="162"/>
      <c r="KUJ15" s="162"/>
      <c r="KUK15" s="162"/>
      <c r="KUL15" s="162"/>
      <c r="KUM15" s="162"/>
      <c r="KUN15" s="162"/>
      <c r="KUO15" s="162"/>
      <c r="KUP15" s="162"/>
      <c r="KUQ15" s="162"/>
      <c r="KUR15" s="162"/>
      <c r="KUS15" s="162"/>
      <c r="KUT15" s="162"/>
      <c r="KUU15" s="162"/>
      <c r="KUV15" s="162"/>
      <c r="KUW15" s="162"/>
      <c r="KUX15" s="162"/>
      <c r="KUY15" s="162"/>
      <c r="KUZ15" s="162"/>
      <c r="KVA15" s="162"/>
      <c r="KVB15" s="162"/>
      <c r="KVC15" s="162"/>
      <c r="KVD15" s="162"/>
      <c r="KVE15" s="162"/>
      <c r="KVF15" s="162"/>
      <c r="KVG15" s="162"/>
      <c r="KVH15" s="162"/>
      <c r="KVI15" s="162"/>
      <c r="KVJ15" s="162"/>
      <c r="KVK15" s="162"/>
      <c r="KVL15" s="162"/>
      <c r="KVM15" s="162"/>
      <c r="KVN15" s="162"/>
      <c r="KVO15" s="162"/>
      <c r="KVP15" s="162"/>
      <c r="KVQ15" s="162"/>
      <c r="KVR15" s="162"/>
      <c r="KVS15" s="162"/>
      <c r="KVT15" s="162"/>
      <c r="KVU15" s="162"/>
      <c r="KVV15" s="162"/>
      <c r="KVW15" s="162"/>
      <c r="KVX15" s="162"/>
      <c r="KVY15" s="162"/>
      <c r="KVZ15" s="162"/>
      <c r="KWA15" s="162"/>
      <c r="KWB15" s="162"/>
      <c r="KWC15" s="162"/>
      <c r="KWD15" s="162"/>
      <c r="KWE15" s="162"/>
      <c r="KWF15" s="162"/>
      <c r="KWG15" s="162"/>
      <c r="KWH15" s="162"/>
      <c r="KWI15" s="162"/>
      <c r="KWJ15" s="162"/>
      <c r="KWK15" s="162"/>
      <c r="KWL15" s="162"/>
      <c r="KWM15" s="162"/>
      <c r="KWN15" s="162"/>
      <c r="KWO15" s="162"/>
      <c r="KWP15" s="162"/>
      <c r="KWQ15" s="162"/>
      <c r="KWR15" s="162"/>
      <c r="KWS15" s="162"/>
      <c r="KWT15" s="162"/>
      <c r="KWU15" s="162"/>
      <c r="KWV15" s="162"/>
      <c r="KWW15" s="162"/>
      <c r="KWX15" s="162"/>
      <c r="KWY15" s="162"/>
      <c r="KWZ15" s="162"/>
      <c r="KXA15" s="162"/>
      <c r="KXB15" s="162"/>
      <c r="KXC15" s="162"/>
      <c r="KXD15" s="162"/>
      <c r="KXE15" s="162"/>
      <c r="KXF15" s="162"/>
      <c r="KXG15" s="162"/>
      <c r="KXH15" s="162"/>
      <c r="KXI15" s="162"/>
      <c r="KXJ15" s="162"/>
      <c r="KXK15" s="162"/>
      <c r="KXL15" s="162"/>
      <c r="KXM15" s="162"/>
      <c r="KXN15" s="162"/>
      <c r="KXO15" s="162"/>
      <c r="KXP15" s="162"/>
      <c r="KXQ15" s="162"/>
      <c r="KXR15" s="162"/>
      <c r="KXS15" s="162"/>
      <c r="KXT15" s="162"/>
      <c r="KXU15" s="162"/>
      <c r="KXV15" s="162"/>
      <c r="KXW15" s="162"/>
      <c r="KXX15" s="162"/>
      <c r="KXY15" s="162"/>
      <c r="KXZ15" s="162"/>
      <c r="KYA15" s="162"/>
      <c r="KYB15" s="162"/>
      <c r="KYC15" s="162"/>
      <c r="KYD15" s="162"/>
      <c r="KYE15" s="162"/>
      <c r="KYF15" s="162"/>
      <c r="KYG15" s="162"/>
      <c r="KYH15" s="162"/>
      <c r="KYI15" s="162"/>
      <c r="KYJ15" s="162"/>
      <c r="KYK15" s="162"/>
      <c r="KYL15" s="162"/>
      <c r="KYM15" s="162"/>
      <c r="KYN15" s="162"/>
      <c r="KYO15" s="162"/>
      <c r="KYP15" s="162"/>
      <c r="KYQ15" s="162"/>
      <c r="KYR15" s="162"/>
      <c r="KYS15" s="162"/>
      <c r="KYT15" s="162"/>
      <c r="KYU15" s="162"/>
      <c r="KYV15" s="162"/>
      <c r="KYW15" s="162"/>
      <c r="KYX15" s="162"/>
      <c r="KYY15" s="162"/>
      <c r="KYZ15" s="162"/>
      <c r="KZA15" s="162"/>
      <c r="KZB15" s="162"/>
      <c r="KZC15" s="162"/>
      <c r="KZD15" s="162"/>
      <c r="KZE15" s="162"/>
      <c r="KZF15" s="162"/>
      <c r="KZG15" s="162"/>
      <c r="KZH15" s="162"/>
      <c r="KZI15" s="162"/>
      <c r="KZJ15" s="162"/>
      <c r="KZK15" s="162"/>
      <c r="KZL15" s="162"/>
      <c r="KZM15" s="162"/>
      <c r="KZN15" s="162"/>
      <c r="KZO15" s="162"/>
      <c r="KZP15" s="162"/>
      <c r="KZQ15" s="162"/>
      <c r="KZR15" s="162"/>
      <c r="KZS15" s="162"/>
      <c r="KZT15" s="162"/>
      <c r="KZU15" s="162"/>
      <c r="KZV15" s="162"/>
      <c r="KZW15" s="162"/>
      <c r="KZX15" s="162"/>
      <c r="KZY15" s="162"/>
      <c r="KZZ15" s="162"/>
      <c r="LAA15" s="162"/>
      <c r="LAB15" s="162"/>
      <c r="LAC15" s="162"/>
      <c r="LAD15" s="162"/>
      <c r="LAE15" s="162"/>
      <c r="LAF15" s="162"/>
      <c r="LAG15" s="162"/>
      <c r="LAH15" s="162"/>
      <c r="LAI15" s="162"/>
      <c r="LAJ15" s="162"/>
      <c r="LAK15" s="162"/>
      <c r="LAL15" s="162"/>
      <c r="LAM15" s="162"/>
      <c r="LAN15" s="162"/>
      <c r="LAO15" s="162"/>
      <c r="LAP15" s="162"/>
      <c r="LAQ15" s="162"/>
      <c r="LAR15" s="162"/>
      <c r="LAS15" s="162"/>
      <c r="LAT15" s="162"/>
      <c r="LAU15" s="162"/>
      <c r="LAV15" s="162"/>
      <c r="LAW15" s="162"/>
      <c r="LAX15" s="162"/>
      <c r="LAY15" s="162"/>
      <c r="LAZ15" s="162"/>
      <c r="LBA15" s="162"/>
      <c r="LBB15" s="162"/>
      <c r="LBC15" s="162"/>
      <c r="LBD15" s="162"/>
      <c r="LBE15" s="162"/>
      <c r="LBF15" s="162"/>
      <c r="LBG15" s="162"/>
      <c r="LBH15" s="162"/>
      <c r="LBI15" s="162"/>
      <c r="LBJ15" s="162"/>
      <c r="LBK15" s="162"/>
      <c r="LBL15" s="162"/>
      <c r="LBM15" s="162"/>
      <c r="LBN15" s="162"/>
      <c r="LBO15" s="162"/>
      <c r="LBP15" s="162"/>
      <c r="LBQ15" s="162"/>
      <c r="LBR15" s="162"/>
      <c r="LBS15" s="162"/>
      <c r="LBT15" s="162"/>
      <c r="LBU15" s="162"/>
      <c r="LBV15" s="162"/>
      <c r="LBW15" s="162"/>
      <c r="LBX15" s="162"/>
      <c r="LBY15" s="162"/>
      <c r="LBZ15" s="162"/>
      <c r="LCA15" s="162"/>
      <c r="LCB15" s="162"/>
      <c r="LCC15" s="162"/>
      <c r="LCD15" s="162"/>
      <c r="LCE15" s="162"/>
      <c r="LCF15" s="162"/>
      <c r="LCG15" s="162"/>
      <c r="LCH15" s="162"/>
      <c r="LCI15" s="162"/>
      <c r="LCJ15" s="162"/>
      <c r="LCK15" s="162"/>
      <c r="LCL15" s="162"/>
      <c r="LCM15" s="162"/>
      <c r="LCN15" s="162"/>
      <c r="LCO15" s="162"/>
      <c r="LCP15" s="162"/>
      <c r="LCQ15" s="162"/>
      <c r="LCR15" s="162"/>
      <c r="LCS15" s="162"/>
      <c r="LCT15" s="162"/>
      <c r="LCU15" s="162"/>
      <c r="LCV15" s="162"/>
      <c r="LCW15" s="162"/>
      <c r="LCX15" s="162"/>
      <c r="LCY15" s="162"/>
      <c r="LCZ15" s="162"/>
      <c r="LDA15" s="162"/>
      <c r="LDB15" s="162"/>
      <c r="LDC15" s="162"/>
      <c r="LDD15" s="162"/>
      <c r="LDE15" s="162"/>
      <c r="LDF15" s="162"/>
      <c r="LDG15" s="162"/>
      <c r="LDH15" s="162"/>
      <c r="LDI15" s="162"/>
      <c r="LDJ15" s="162"/>
      <c r="LDK15" s="162"/>
      <c r="LDL15" s="162"/>
      <c r="LDM15" s="162"/>
      <c r="LDN15" s="162"/>
      <c r="LDO15" s="162"/>
      <c r="LDP15" s="162"/>
      <c r="LDQ15" s="162"/>
      <c r="LDR15" s="162"/>
      <c r="LDS15" s="162"/>
      <c r="LDT15" s="162"/>
      <c r="LDU15" s="162"/>
      <c r="LDV15" s="162"/>
      <c r="LDW15" s="162"/>
      <c r="LDX15" s="162"/>
      <c r="LDY15" s="162"/>
      <c r="LDZ15" s="162"/>
      <c r="LEA15" s="162"/>
      <c r="LEB15" s="162"/>
      <c r="LEC15" s="162"/>
      <c r="LED15" s="162"/>
      <c r="LEE15" s="162"/>
      <c r="LEF15" s="162"/>
      <c r="LEG15" s="162"/>
      <c r="LEH15" s="162"/>
      <c r="LEI15" s="162"/>
      <c r="LEJ15" s="162"/>
      <c r="LEK15" s="162"/>
      <c r="LEL15" s="162"/>
      <c r="LEM15" s="162"/>
      <c r="LEN15" s="162"/>
      <c r="LEO15" s="162"/>
      <c r="LEP15" s="162"/>
      <c r="LEQ15" s="162"/>
      <c r="LER15" s="162"/>
      <c r="LES15" s="162"/>
      <c r="LET15" s="162"/>
      <c r="LEU15" s="162"/>
      <c r="LEV15" s="162"/>
      <c r="LEW15" s="162"/>
      <c r="LEX15" s="162"/>
      <c r="LEY15" s="162"/>
      <c r="LEZ15" s="162"/>
      <c r="LFA15" s="162"/>
      <c r="LFB15" s="162"/>
      <c r="LFC15" s="162"/>
      <c r="LFD15" s="162"/>
      <c r="LFE15" s="162"/>
      <c r="LFF15" s="162"/>
      <c r="LFG15" s="162"/>
      <c r="LFH15" s="162"/>
      <c r="LFI15" s="162"/>
      <c r="LFJ15" s="162"/>
      <c r="LFK15" s="162"/>
      <c r="LFL15" s="162"/>
      <c r="LFM15" s="162"/>
      <c r="LFN15" s="162"/>
      <c r="LFO15" s="162"/>
      <c r="LFP15" s="162"/>
      <c r="LFQ15" s="162"/>
      <c r="LFR15" s="162"/>
      <c r="LFS15" s="162"/>
      <c r="LFT15" s="162"/>
      <c r="LFU15" s="162"/>
      <c r="LFV15" s="162"/>
      <c r="LFW15" s="162"/>
      <c r="LFX15" s="162"/>
      <c r="LFY15" s="162"/>
      <c r="LFZ15" s="162"/>
      <c r="LGA15" s="162"/>
      <c r="LGB15" s="162"/>
      <c r="LGC15" s="162"/>
      <c r="LGD15" s="162"/>
      <c r="LGE15" s="162"/>
      <c r="LGF15" s="162"/>
      <c r="LGG15" s="162"/>
      <c r="LGH15" s="162"/>
      <c r="LGI15" s="162"/>
      <c r="LGJ15" s="162"/>
      <c r="LGK15" s="162"/>
      <c r="LGL15" s="162"/>
      <c r="LGM15" s="162"/>
      <c r="LGN15" s="162"/>
      <c r="LGO15" s="162"/>
      <c r="LGP15" s="162"/>
      <c r="LGQ15" s="162"/>
      <c r="LGR15" s="162"/>
      <c r="LGS15" s="162"/>
      <c r="LGT15" s="162"/>
      <c r="LGU15" s="162"/>
      <c r="LGV15" s="162"/>
      <c r="LGW15" s="162"/>
      <c r="LGX15" s="162"/>
      <c r="LGY15" s="162"/>
      <c r="LGZ15" s="162"/>
      <c r="LHA15" s="162"/>
      <c r="LHB15" s="162"/>
      <c r="LHC15" s="162"/>
      <c r="LHD15" s="162"/>
      <c r="LHE15" s="162"/>
      <c r="LHF15" s="162"/>
      <c r="LHG15" s="162"/>
      <c r="LHH15" s="162"/>
      <c r="LHI15" s="162"/>
      <c r="LHJ15" s="162"/>
      <c r="LHK15" s="162"/>
      <c r="LHL15" s="162"/>
      <c r="LHM15" s="162"/>
      <c r="LHN15" s="162"/>
      <c r="LHO15" s="162"/>
      <c r="LHP15" s="162"/>
      <c r="LHQ15" s="162"/>
      <c r="LHR15" s="162"/>
      <c r="LHS15" s="162"/>
      <c r="LHT15" s="162"/>
      <c r="LHU15" s="162"/>
      <c r="LHV15" s="162"/>
      <c r="LHW15" s="162"/>
      <c r="LHX15" s="162"/>
      <c r="LHY15" s="162"/>
      <c r="LHZ15" s="162"/>
      <c r="LIA15" s="162"/>
      <c r="LIB15" s="162"/>
      <c r="LIC15" s="162"/>
      <c r="LID15" s="162"/>
      <c r="LIE15" s="162"/>
      <c r="LIF15" s="162"/>
      <c r="LIG15" s="162"/>
      <c r="LIH15" s="162"/>
      <c r="LII15" s="162"/>
      <c r="LIJ15" s="162"/>
      <c r="LIK15" s="162"/>
      <c r="LIL15" s="162"/>
      <c r="LIM15" s="162"/>
      <c r="LIN15" s="162"/>
      <c r="LIO15" s="162"/>
      <c r="LIP15" s="162"/>
      <c r="LIQ15" s="162"/>
      <c r="LIR15" s="162"/>
      <c r="LIS15" s="162"/>
      <c r="LIT15" s="162"/>
      <c r="LIU15" s="162"/>
      <c r="LIV15" s="162"/>
      <c r="LIW15" s="162"/>
      <c r="LIX15" s="162"/>
      <c r="LIY15" s="162"/>
      <c r="LIZ15" s="162"/>
      <c r="LJA15" s="162"/>
      <c r="LJB15" s="162"/>
      <c r="LJC15" s="162"/>
      <c r="LJD15" s="162"/>
      <c r="LJE15" s="162"/>
      <c r="LJF15" s="162"/>
      <c r="LJG15" s="162"/>
      <c r="LJH15" s="162"/>
      <c r="LJI15" s="162"/>
      <c r="LJJ15" s="162"/>
      <c r="LJK15" s="162"/>
      <c r="LJL15" s="162"/>
      <c r="LJM15" s="162"/>
      <c r="LJN15" s="162"/>
      <c r="LJO15" s="162"/>
      <c r="LJP15" s="162"/>
      <c r="LJQ15" s="162"/>
      <c r="LJR15" s="162"/>
      <c r="LJS15" s="162"/>
      <c r="LJT15" s="162"/>
      <c r="LJU15" s="162"/>
      <c r="LJV15" s="162"/>
      <c r="LJW15" s="162"/>
      <c r="LJX15" s="162"/>
      <c r="LJY15" s="162"/>
      <c r="LJZ15" s="162"/>
      <c r="LKA15" s="162"/>
      <c r="LKB15" s="162"/>
      <c r="LKC15" s="162"/>
      <c r="LKD15" s="162"/>
      <c r="LKE15" s="162"/>
      <c r="LKF15" s="162"/>
      <c r="LKG15" s="162"/>
      <c r="LKH15" s="162"/>
      <c r="LKI15" s="162"/>
      <c r="LKJ15" s="162"/>
      <c r="LKK15" s="162"/>
      <c r="LKL15" s="162"/>
      <c r="LKM15" s="162"/>
      <c r="LKN15" s="162"/>
      <c r="LKO15" s="162"/>
      <c r="LKP15" s="162"/>
      <c r="LKQ15" s="162"/>
      <c r="LKR15" s="162"/>
      <c r="LKS15" s="162"/>
      <c r="LKT15" s="162"/>
      <c r="LKU15" s="162"/>
      <c r="LKV15" s="162"/>
      <c r="LKW15" s="162"/>
      <c r="LKX15" s="162"/>
      <c r="LKY15" s="162"/>
      <c r="LKZ15" s="162"/>
      <c r="LLA15" s="162"/>
      <c r="LLB15" s="162"/>
      <c r="LLC15" s="162"/>
      <c r="LLD15" s="162"/>
      <c r="LLE15" s="162"/>
      <c r="LLF15" s="162"/>
      <c r="LLG15" s="162"/>
      <c r="LLH15" s="162"/>
      <c r="LLI15" s="162"/>
      <c r="LLJ15" s="162"/>
      <c r="LLK15" s="162"/>
      <c r="LLL15" s="162"/>
      <c r="LLM15" s="162"/>
      <c r="LLN15" s="162"/>
      <c r="LLO15" s="162"/>
      <c r="LLP15" s="162"/>
      <c r="LLQ15" s="162"/>
      <c r="LLR15" s="162"/>
      <c r="LLS15" s="162"/>
      <c r="LLT15" s="162"/>
      <c r="LLU15" s="162"/>
      <c r="LLV15" s="162"/>
      <c r="LLW15" s="162"/>
      <c r="LLX15" s="162"/>
      <c r="LLY15" s="162"/>
      <c r="LLZ15" s="162"/>
      <c r="LMA15" s="162"/>
      <c r="LMB15" s="162"/>
      <c r="LMC15" s="162"/>
      <c r="LMD15" s="162"/>
      <c r="LME15" s="162"/>
      <c r="LMF15" s="162"/>
      <c r="LMG15" s="162"/>
      <c r="LMH15" s="162"/>
      <c r="LMI15" s="162"/>
      <c r="LMJ15" s="162"/>
      <c r="LMK15" s="162"/>
      <c r="LML15" s="162"/>
      <c r="LMM15" s="162"/>
      <c r="LMN15" s="162"/>
      <c r="LMO15" s="162"/>
      <c r="LMP15" s="162"/>
      <c r="LMQ15" s="162"/>
      <c r="LMR15" s="162"/>
      <c r="LMS15" s="162"/>
      <c r="LMT15" s="162"/>
      <c r="LMU15" s="162"/>
      <c r="LMV15" s="162"/>
      <c r="LMW15" s="162"/>
      <c r="LMX15" s="162"/>
      <c r="LMY15" s="162"/>
      <c r="LMZ15" s="162"/>
      <c r="LNA15" s="162"/>
      <c r="LNB15" s="162"/>
      <c r="LNC15" s="162"/>
      <c r="LND15" s="162"/>
      <c r="LNE15" s="162"/>
      <c r="LNF15" s="162"/>
      <c r="LNG15" s="162"/>
      <c r="LNH15" s="162"/>
      <c r="LNI15" s="162"/>
      <c r="LNJ15" s="162"/>
      <c r="LNK15" s="162"/>
      <c r="LNL15" s="162"/>
      <c r="LNM15" s="162"/>
      <c r="LNN15" s="162"/>
      <c r="LNO15" s="162"/>
      <c r="LNP15" s="162"/>
      <c r="LNQ15" s="162"/>
      <c r="LNR15" s="162"/>
      <c r="LNS15" s="162"/>
      <c r="LNT15" s="162"/>
      <c r="LNU15" s="162"/>
      <c r="LNV15" s="162"/>
      <c r="LNW15" s="162"/>
      <c r="LNX15" s="162"/>
      <c r="LNY15" s="162"/>
      <c r="LNZ15" s="162"/>
      <c r="LOA15" s="162"/>
      <c r="LOB15" s="162"/>
      <c r="LOC15" s="162"/>
      <c r="LOD15" s="162"/>
      <c r="LOE15" s="162"/>
      <c r="LOF15" s="162"/>
      <c r="LOG15" s="162"/>
      <c r="LOH15" s="162"/>
      <c r="LOI15" s="162"/>
      <c r="LOJ15" s="162"/>
      <c r="LOK15" s="162"/>
      <c r="LOL15" s="162"/>
      <c r="LOM15" s="162"/>
      <c r="LON15" s="162"/>
      <c r="LOO15" s="162"/>
      <c r="LOP15" s="162"/>
      <c r="LOQ15" s="162"/>
      <c r="LOR15" s="162"/>
      <c r="LOS15" s="162"/>
      <c r="LOT15" s="162"/>
      <c r="LOU15" s="162"/>
      <c r="LOV15" s="162"/>
      <c r="LOW15" s="162"/>
      <c r="LOX15" s="162"/>
      <c r="LOY15" s="162"/>
      <c r="LOZ15" s="162"/>
      <c r="LPA15" s="162"/>
      <c r="LPB15" s="162"/>
      <c r="LPC15" s="162"/>
      <c r="LPD15" s="162"/>
      <c r="LPE15" s="162"/>
      <c r="LPF15" s="162"/>
      <c r="LPG15" s="162"/>
      <c r="LPH15" s="162"/>
      <c r="LPI15" s="162"/>
      <c r="LPJ15" s="162"/>
      <c r="LPK15" s="162"/>
      <c r="LPL15" s="162"/>
      <c r="LPM15" s="162"/>
      <c r="LPN15" s="162"/>
      <c r="LPO15" s="162"/>
      <c r="LPP15" s="162"/>
      <c r="LPQ15" s="162"/>
      <c r="LPR15" s="162"/>
      <c r="LPS15" s="162"/>
      <c r="LPT15" s="162"/>
      <c r="LPU15" s="162"/>
      <c r="LPV15" s="162"/>
      <c r="LPW15" s="162"/>
      <c r="LPX15" s="162"/>
      <c r="LPY15" s="162"/>
      <c r="LPZ15" s="162"/>
      <c r="LQA15" s="162"/>
      <c r="LQB15" s="162"/>
      <c r="LQC15" s="162"/>
      <c r="LQD15" s="162"/>
      <c r="LQE15" s="162"/>
      <c r="LQF15" s="162"/>
      <c r="LQG15" s="162"/>
      <c r="LQH15" s="162"/>
      <c r="LQI15" s="162"/>
      <c r="LQJ15" s="162"/>
      <c r="LQK15" s="162"/>
      <c r="LQL15" s="162"/>
      <c r="LQM15" s="162"/>
      <c r="LQN15" s="162"/>
      <c r="LQO15" s="162"/>
      <c r="LQP15" s="162"/>
      <c r="LQQ15" s="162"/>
      <c r="LQR15" s="162"/>
      <c r="LQS15" s="162"/>
      <c r="LQT15" s="162"/>
      <c r="LQU15" s="162"/>
      <c r="LQV15" s="162"/>
      <c r="LQW15" s="162"/>
      <c r="LQX15" s="162"/>
      <c r="LQY15" s="162"/>
      <c r="LQZ15" s="162"/>
      <c r="LRA15" s="162"/>
      <c r="LRB15" s="162"/>
      <c r="LRC15" s="162"/>
      <c r="LRD15" s="162"/>
      <c r="LRE15" s="162"/>
      <c r="LRF15" s="162"/>
      <c r="LRG15" s="162"/>
      <c r="LRH15" s="162"/>
      <c r="LRI15" s="162"/>
      <c r="LRJ15" s="162"/>
      <c r="LRK15" s="162"/>
      <c r="LRL15" s="162"/>
      <c r="LRM15" s="162"/>
      <c r="LRN15" s="162"/>
      <c r="LRO15" s="162"/>
      <c r="LRP15" s="162"/>
      <c r="LRQ15" s="162"/>
      <c r="LRR15" s="162"/>
      <c r="LRS15" s="162"/>
      <c r="LRT15" s="162"/>
      <c r="LRU15" s="162"/>
      <c r="LRV15" s="162"/>
      <c r="LRW15" s="162"/>
      <c r="LRX15" s="162"/>
      <c r="LRY15" s="162"/>
      <c r="LRZ15" s="162"/>
      <c r="LSA15" s="162"/>
      <c r="LSB15" s="162"/>
      <c r="LSC15" s="162"/>
      <c r="LSD15" s="162"/>
      <c r="LSE15" s="162"/>
      <c r="LSF15" s="162"/>
      <c r="LSG15" s="162"/>
      <c r="LSH15" s="162"/>
      <c r="LSI15" s="162"/>
      <c r="LSJ15" s="162"/>
      <c r="LSK15" s="162"/>
      <c r="LSL15" s="162"/>
      <c r="LSM15" s="162"/>
      <c r="LSN15" s="162"/>
      <c r="LSO15" s="162"/>
      <c r="LSP15" s="162"/>
      <c r="LSQ15" s="162"/>
      <c r="LSR15" s="162"/>
      <c r="LSS15" s="162"/>
      <c r="LST15" s="162"/>
      <c r="LSU15" s="162"/>
      <c r="LSV15" s="162"/>
      <c r="LSW15" s="162"/>
      <c r="LSX15" s="162"/>
      <c r="LSY15" s="162"/>
      <c r="LSZ15" s="162"/>
      <c r="LTA15" s="162"/>
      <c r="LTB15" s="162"/>
      <c r="LTC15" s="162"/>
      <c r="LTD15" s="162"/>
      <c r="LTE15" s="162"/>
      <c r="LTF15" s="162"/>
      <c r="LTG15" s="162"/>
      <c r="LTH15" s="162"/>
      <c r="LTI15" s="162"/>
      <c r="LTJ15" s="162"/>
      <c r="LTK15" s="162"/>
      <c r="LTL15" s="162"/>
      <c r="LTM15" s="162"/>
      <c r="LTN15" s="162"/>
      <c r="LTO15" s="162"/>
      <c r="LTP15" s="162"/>
      <c r="LTQ15" s="162"/>
      <c r="LTR15" s="162"/>
      <c r="LTS15" s="162"/>
      <c r="LTT15" s="162"/>
      <c r="LTU15" s="162"/>
      <c r="LTV15" s="162"/>
      <c r="LTW15" s="162"/>
      <c r="LTX15" s="162"/>
      <c r="LTY15" s="162"/>
      <c r="LTZ15" s="162"/>
      <c r="LUA15" s="162"/>
      <c r="LUB15" s="162"/>
      <c r="LUC15" s="162"/>
      <c r="LUD15" s="162"/>
      <c r="LUE15" s="162"/>
      <c r="LUF15" s="162"/>
      <c r="LUG15" s="162"/>
      <c r="LUH15" s="162"/>
      <c r="LUI15" s="162"/>
      <c r="LUJ15" s="162"/>
      <c r="LUK15" s="162"/>
      <c r="LUL15" s="162"/>
      <c r="LUM15" s="162"/>
      <c r="LUN15" s="162"/>
      <c r="LUO15" s="162"/>
      <c r="LUP15" s="162"/>
      <c r="LUQ15" s="162"/>
      <c r="LUR15" s="162"/>
      <c r="LUS15" s="162"/>
      <c r="LUT15" s="162"/>
      <c r="LUU15" s="162"/>
      <c r="LUV15" s="162"/>
      <c r="LUW15" s="162"/>
      <c r="LUX15" s="162"/>
      <c r="LUY15" s="162"/>
      <c r="LUZ15" s="162"/>
      <c r="LVA15" s="162"/>
      <c r="LVB15" s="162"/>
      <c r="LVC15" s="162"/>
      <c r="LVD15" s="162"/>
      <c r="LVE15" s="162"/>
      <c r="LVF15" s="162"/>
      <c r="LVG15" s="162"/>
      <c r="LVH15" s="162"/>
      <c r="LVI15" s="162"/>
      <c r="LVJ15" s="162"/>
      <c r="LVK15" s="162"/>
      <c r="LVL15" s="162"/>
      <c r="LVM15" s="162"/>
      <c r="LVN15" s="162"/>
      <c r="LVO15" s="162"/>
      <c r="LVP15" s="162"/>
      <c r="LVQ15" s="162"/>
      <c r="LVR15" s="162"/>
      <c r="LVS15" s="162"/>
      <c r="LVT15" s="162"/>
      <c r="LVU15" s="162"/>
      <c r="LVV15" s="162"/>
      <c r="LVW15" s="162"/>
      <c r="LVX15" s="162"/>
      <c r="LVY15" s="162"/>
      <c r="LVZ15" s="162"/>
      <c r="LWA15" s="162"/>
      <c r="LWB15" s="162"/>
      <c r="LWC15" s="162"/>
      <c r="LWD15" s="162"/>
      <c r="LWE15" s="162"/>
      <c r="LWF15" s="162"/>
      <c r="LWG15" s="162"/>
      <c r="LWH15" s="162"/>
      <c r="LWI15" s="162"/>
      <c r="LWJ15" s="162"/>
      <c r="LWK15" s="162"/>
      <c r="LWL15" s="162"/>
      <c r="LWM15" s="162"/>
      <c r="LWN15" s="162"/>
      <c r="LWO15" s="162"/>
      <c r="LWP15" s="162"/>
      <c r="LWQ15" s="162"/>
      <c r="LWR15" s="162"/>
      <c r="LWS15" s="162"/>
      <c r="LWT15" s="162"/>
      <c r="LWU15" s="162"/>
      <c r="LWV15" s="162"/>
      <c r="LWW15" s="162"/>
      <c r="LWX15" s="162"/>
      <c r="LWY15" s="162"/>
      <c r="LWZ15" s="162"/>
      <c r="LXA15" s="162"/>
      <c r="LXB15" s="162"/>
      <c r="LXC15" s="162"/>
      <c r="LXD15" s="162"/>
      <c r="LXE15" s="162"/>
      <c r="LXF15" s="162"/>
      <c r="LXG15" s="162"/>
      <c r="LXH15" s="162"/>
      <c r="LXI15" s="162"/>
      <c r="LXJ15" s="162"/>
      <c r="LXK15" s="162"/>
      <c r="LXL15" s="162"/>
      <c r="LXM15" s="162"/>
      <c r="LXN15" s="162"/>
      <c r="LXO15" s="162"/>
      <c r="LXP15" s="162"/>
      <c r="LXQ15" s="162"/>
      <c r="LXR15" s="162"/>
      <c r="LXS15" s="162"/>
      <c r="LXT15" s="162"/>
      <c r="LXU15" s="162"/>
      <c r="LXV15" s="162"/>
      <c r="LXW15" s="162"/>
      <c r="LXX15" s="162"/>
      <c r="LXY15" s="162"/>
      <c r="LXZ15" s="162"/>
      <c r="LYA15" s="162"/>
      <c r="LYB15" s="162"/>
      <c r="LYC15" s="162"/>
      <c r="LYD15" s="162"/>
      <c r="LYE15" s="162"/>
      <c r="LYF15" s="162"/>
      <c r="LYG15" s="162"/>
      <c r="LYH15" s="162"/>
      <c r="LYI15" s="162"/>
      <c r="LYJ15" s="162"/>
      <c r="LYK15" s="162"/>
      <c r="LYL15" s="162"/>
      <c r="LYM15" s="162"/>
      <c r="LYN15" s="162"/>
      <c r="LYO15" s="162"/>
      <c r="LYP15" s="162"/>
      <c r="LYQ15" s="162"/>
      <c r="LYR15" s="162"/>
      <c r="LYS15" s="162"/>
      <c r="LYT15" s="162"/>
      <c r="LYU15" s="162"/>
      <c r="LYV15" s="162"/>
      <c r="LYW15" s="162"/>
      <c r="LYX15" s="162"/>
      <c r="LYY15" s="162"/>
      <c r="LYZ15" s="162"/>
      <c r="LZA15" s="162"/>
      <c r="LZB15" s="162"/>
      <c r="LZC15" s="162"/>
      <c r="LZD15" s="162"/>
      <c r="LZE15" s="162"/>
      <c r="LZF15" s="162"/>
      <c r="LZG15" s="162"/>
      <c r="LZH15" s="162"/>
      <c r="LZI15" s="162"/>
      <c r="LZJ15" s="162"/>
      <c r="LZK15" s="162"/>
      <c r="LZL15" s="162"/>
      <c r="LZM15" s="162"/>
      <c r="LZN15" s="162"/>
      <c r="LZO15" s="162"/>
      <c r="LZP15" s="162"/>
      <c r="LZQ15" s="162"/>
      <c r="LZR15" s="162"/>
      <c r="LZS15" s="162"/>
      <c r="LZT15" s="162"/>
      <c r="LZU15" s="162"/>
      <c r="LZV15" s="162"/>
      <c r="LZW15" s="162"/>
      <c r="LZX15" s="162"/>
      <c r="LZY15" s="162"/>
      <c r="LZZ15" s="162"/>
      <c r="MAA15" s="162"/>
      <c r="MAB15" s="162"/>
      <c r="MAC15" s="162"/>
      <c r="MAD15" s="162"/>
      <c r="MAE15" s="162"/>
      <c r="MAF15" s="162"/>
      <c r="MAG15" s="162"/>
      <c r="MAH15" s="162"/>
      <c r="MAI15" s="162"/>
      <c r="MAJ15" s="162"/>
      <c r="MAK15" s="162"/>
      <c r="MAL15" s="162"/>
      <c r="MAM15" s="162"/>
      <c r="MAN15" s="162"/>
      <c r="MAO15" s="162"/>
      <c r="MAP15" s="162"/>
      <c r="MAQ15" s="162"/>
      <c r="MAR15" s="162"/>
      <c r="MAS15" s="162"/>
      <c r="MAT15" s="162"/>
      <c r="MAU15" s="162"/>
      <c r="MAV15" s="162"/>
      <c r="MAW15" s="162"/>
      <c r="MAX15" s="162"/>
      <c r="MAY15" s="162"/>
      <c r="MAZ15" s="162"/>
      <c r="MBA15" s="162"/>
      <c r="MBB15" s="162"/>
      <c r="MBC15" s="162"/>
      <c r="MBD15" s="162"/>
      <c r="MBE15" s="162"/>
      <c r="MBF15" s="162"/>
      <c r="MBG15" s="162"/>
      <c r="MBH15" s="162"/>
      <c r="MBI15" s="162"/>
      <c r="MBJ15" s="162"/>
      <c r="MBK15" s="162"/>
      <c r="MBL15" s="162"/>
      <c r="MBM15" s="162"/>
      <c r="MBN15" s="162"/>
      <c r="MBO15" s="162"/>
      <c r="MBP15" s="162"/>
      <c r="MBQ15" s="162"/>
      <c r="MBR15" s="162"/>
      <c r="MBS15" s="162"/>
      <c r="MBT15" s="162"/>
      <c r="MBU15" s="162"/>
      <c r="MBV15" s="162"/>
      <c r="MBW15" s="162"/>
      <c r="MBX15" s="162"/>
      <c r="MBY15" s="162"/>
      <c r="MBZ15" s="162"/>
      <c r="MCA15" s="162"/>
      <c r="MCB15" s="162"/>
      <c r="MCC15" s="162"/>
      <c r="MCD15" s="162"/>
      <c r="MCE15" s="162"/>
      <c r="MCF15" s="162"/>
      <c r="MCG15" s="162"/>
      <c r="MCH15" s="162"/>
      <c r="MCI15" s="162"/>
      <c r="MCJ15" s="162"/>
      <c r="MCK15" s="162"/>
      <c r="MCL15" s="162"/>
      <c r="MCM15" s="162"/>
      <c r="MCN15" s="162"/>
      <c r="MCO15" s="162"/>
      <c r="MCP15" s="162"/>
      <c r="MCQ15" s="162"/>
      <c r="MCR15" s="162"/>
      <c r="MCS15" s="162"/>
      <c r="MCT15" s="162"/>
      <c r="MCU15" s="162"/>
      <c r="MCV15" s="162"/>
      <c r="MCW15" s="162"/>
      <c r="MCX15" s="162"/>
      <c r="MCY15" s="162"/>
      <c r="MCZ15" s="162"/>
      <c r="MDA15" s="162"/>
      <c r="MDB15" s="162"/>
      <c r="MDC15" s="162"/>
      <c r="MDD15" s="162"/>
      <c r="MDE15" s="162"/>
      <c r="MDF15" s="162"/>
      <c r="MDG15" s="162"/>
      <c r="MDH15" s="162"/>
      <c r="MDI15" s="162"/>
      <c r="MDJ15" s="162"/>
      <c r="MDK15" s="162"/>
      <c r="MDL15" s="162"/>
      <c r="MDM15" s="162"/>
      <c r="MDN15" s="162"/>
      <c r="MDO15" s="162"/>
      <c r="MDP15" s="162"/>
      <c r="MDQ15" s="162"/>
      <c r="MDR15" s="162"/>
      <c r="MDS15" s="162"/>
      <c r="MDT15" s="162"/>
      <c r="MDU15" s="162"/>
      <c r="MDV15" s="162"/>
      <c r="MDW15" s="162"/>
      <c r="MDX15" s="162"/>
      <c r="MDY15" s="162"/>
      <c r="MDZ15" s="162"/>
      <c r="MEA15" s="162"/>
      <c r="MEB15" s="162"/>
      <c r="MEC15" s="162"/>
      <c r="MED15" s="162"/>
      <c r="MEE15" s="162"/>
      <c r="MEF15" s="162"/>
      <c r="MEG15" s="162"/>
      <c r="MEH15" s="162"/>
      <c r="MEI15" s="162"/>
      <c r="MEJ15" s="162"/>
      <c r="MEK15" s="162"/>
      <c r="MEL15" s="162"/>
      <c r="MEM15" s="162"/>
      <c r="MEN15" s="162"/>
      <c r="MEO15" s="162"/>
      <c r="MEP15" s="162"/>
      <c r="MEQ15" s="162"/>
      <c r="MER15" s="162"/>
      <c r="MES15" s="162"/>
      <c r="MET15" s="162"/>
      <c r="MEU15" s="162"/>
      <c r="MEV15" s="162"/>
      <c r="MEW15" s="162"/>
      <c r="MEX15" s="162"/>
      <c r="MEY15" s="162"/>
      <c r="MEZ15" s="162"/>
      <c r="MFA15" s="162"/>
      <c r="MFB15" s="162"/>
      <c r="MFC15" s="162"/>
      <c r="MFD15" s="162"/>
      <c r="MFE15" s="162"/>
      <c r="MFF15" s="162"/>
      <c r="MFG15" s="162"/>
      <c r="MFH15" s="162"/>
      <c r="MFI15" s="162"/>
      <c r="MFJ15" s="162"/>
      <c r="MFK15" s="162"/>
      <c r="MFL15" s="162"/>
      <c r="MFM15" s="162"/>
      <c r="MFN15" s="162"/>
      <c r="MFO15" s="162"/>
      <c r="MFP15" s="162"/>
      <c r="MFQ15" s="162"/>
      <c r="MFR15" s="162"/>
      <c r="MFS15" s="162"/>
      <c r="MFT15" s="162"/>
      <c r="MFU15" s="162"/>
      <c r="MFV15" s="162"/>
      <c r="MFW15" s="162"/>
      <c r="MFX15" s="162"/>
      <c r="MFY15" s="162"/>
      <c r="MFZ15" s="162"/>
      <c r="MGA15" s="162"/>
      <c r="MGB15" s="162"/>
      <c r="MGC15" s="162"/>
      <c r="MGD15" s="162"/>
      <c r="MGE15" s="162"/>
      <c r="MGF15" s="162"/>
      <c r="MGG15" s="162"/>
      <c r="MGH15" s="162"/>
      <c r="MGI15" s="162"/>
      <c r="MGJ15" s="162"/>
      <c r="MGK15" s="162"/>
      <c r="MGL15" s="162"/>
      <c r="MGM15" s="162"/>
      <c r="MGN15" s="162"/>
      <c r="MGO15" s="162"/>
      <c r="MGP15" s="162"/>
      <c r="MGQ15" s="162"/>
      <c r="MGR15" s="162"/>
      <c r="MGS15" s="162"/>
      <c r="MGT15" s="162"/>
      <c r="MGU15" s="162"/>
      <c r="MGV15" s="162"/>
      <c r="MGW15" s="162"/>
      <c r="MGX15" s="162"/>
      <c r="MGY15" s="162"/>
      <c r="MGZ15" s="162"/>
      <c r="MHA15" s="162"/>
      <c r="MHB15" s="162"/>
      <c r="MHC15" s="162"/>
      <c r="MHD15" s="162"/>
      <c r="MHE15" s="162"/>
      <c r="MHF15" s="162"/>
      <c r="MHG15" s="162"/>
      <c r="MHH15" s="162"/>
      <c r="MHI15" s="162"/>
      <c r="MHJ15" s="162"/>
      <c r="MHK15" s="162"/>
      <c r="MHL15" s="162"/>
      <c r="MHM15" s="162"/>
      <c r="MHN15" s="162"/>
      <c r="MHO15" s="162"/>
      <c r="MHP15" s="162"/>
      <c r="MHQ15" s="162"/>
      <c r="MHR15" s="162"/>
      <c r="MHS15" s="162"/>
      <c r="MHT15" s="162"/>
      <c r="MHU15" s="162"/>
      <c r="MHV15" s="162"/>
      <c r="MHW15" s="162"/>
      <c r="MHX15" s="162"/>
      <c r="MHY15" s="162"/>
      <c r="MHZ15" s="162"/>
      <c r="MIA15" s="162"/>
      <c r="MIB15" s="162"/>
      <c r="MIC15" s="162"/>
      <c r="MID15" s="162"/>
      <c r="MIE15" s="162"/>
      <c r="MIF15" s="162"/>
      <c r="MIG15" s="162"/>
      <c r="MIH15" s="162"/>
      <c r="MII15" s="162"/>
      <c r="MIJ15" s="162"/>
      <c r="MIK15" s="162"/>
      <c r="MIL15" s="162"/>
      <c r="MIM15" s="162"/>
      <c r="MIN15" s="162"/>
      <c r="MIO15" s="162"/>
      <c r="MIP15" s="162"/>
      <c r="MIQ15" s="162"/>
      <c r="MIR15" s="162"/>
      <c r="MIS15" s="162"/>
      <c r="MIT15" s="162"/>
      <c r="MIU15" s="162"/>
      <c r="MIV15" s="162"/>
      <c r="MIW15" s="162"/>
      <c r="MIX15" s="162"/>
      <c r="MIY15" s="162"/>
      <c r="MIZ15" s="162"/>
      <c r="MJA15" s="162"/>
      <c r="MJB15" s="162"/>
      <c r="MJC15" s="162"/>
      <c r="MJD15" s="162"/>
      <c r="MJE15" s="162"/>
      <c r="MJF15" s="162"/>
      <c r="MJG15" s="162"/>
      <c r="MJH15" s="162"/>
      <c r="MJI15" s="162"/>
      <c r="MJJ15" s="162"/>
      <c r="MJK15" s="162"/>
      <c r="MJL15" s="162"/>
      <c r="MJM15" s="162"/>
      <c r="MJN15" s="162"/>
      <c r="MJO15" s="162"/>
      <c r="MJP15" s="162"/>
      <c r="MJQ15" s="162"/>
      <c r="MJR15" s="162"/>
      <c r="MJS15" s="162"/>
      <c r="MJT15" s="162"/>
      <c r="MJU15" s="162"/>
      <c r="MJV15" s="162"/>
      <c r="MJW15" s="162"/>
      <c r="MJX15" s="162"/>
      <c r="MJY15" s="162"/>
      <c r="MJZ15" s="162"/>
      <c r="MKA15" s="162"/>
      <c r="MKB15" s="162"/>
      <c r="MKC15" s="162"/>
      <c r="MKD15" s="162"/>
      <c r="MKE15" s="162"/>
      <c r="MKF15" s="162"/>
      <c r="MKG15" s="162"/>
      <c r="MKH15" s="162"/>
      <c r="MKI15" s="162"/>
      <c r="MKJ15" s="162"/>
      <c r="MKK15" s="162"/>
      <c r="MKL15" s="162"/>
      <c r="MKM15" s="162"/>
      <c r="MKN15" s="162"/>
      <c r="MKO15" s="162"/>
      <c r="MKP15" s="162"/>
      <c r="MKQ15" s="162"/>
      <c r="MKR15" s="162"/>
      <c r="MKS15" s="162"/>
      <c r="MKT15" s="162"/>
      <c r="MKU15" s="162"/>
      <c r="MKV15" s="162"/>
      <c r="MKW15" s="162"/>
      <c r="MKX15" s="162"/>
      <c r="MKY15" s="162"/>
      <c r="MKZ15" s="162"/>
      <c r="MLA15" s="162"/>
      <c r="MLB15" s="162"/>
      <c r="MLC15" s="162"/>
      <c r="MLD15" s="162"/>
      <c r="MLE15" s="162"/>
      <c r="MLF15" s="162"/>
      <c r="MLG15" s="162"/>
      <c r="MLH15" s="162"/>
      <c r="MLI15" s="162"/>
      <c r="MLJ15" s="162"/>
      <c r="MLK15" s="162"/>
      <c r="MLL15" s="162"/>
      <c r="MLM15" s="162"/>
      <c r="MLN15" s="162"/>
      <c r="MLO15" s="162"/>
      <c r="MLP15" s="162"/>
      <c r="MLQ15" s="162"/>
      <c r="MLR15" s="162"/>
      <c r="MLS15" s="162"/>
      <c r="MLT15" s="162"/>
      <c r="MLU15" s="162"/>
      <c r="MLV15" s="162"/>
      <c r="MLW15" s="162"/>
      <c r="MLX15" s="162"/>
      <c r="MLY15" s="162"/>
      <c r="MLZ15" s="162"/>
      <c r="MMA15" s="162"/>
      <c r="MMB15" s="162"/>
      <c r="MMC15" s="162"/>
      <c r="MMD15" s="162"/>
      <c r="MME15" s="162"/>
      <c r="MMF15" s="162"/>
      <c r="MMG15" s="162"/>
      <c r="MMH15" s="162"/>
      <c r="MMI15" s="162"/>
      <c r="MMJ15" s="162"/>
      <c r="MMK15" s="162"/>
      <c r="MML15" s="162"/>
      <c r="MMM15" s="162"/>
      <c r="MMN15" s="162"/>
      <c r="MMO15" s="162"/>
      <c r="MMP15" s="162"/>
      <c r="MMQ15" s="162"/>
      <c r="MMR15" s="162"/>
      <c r="MMS15" s="162"/>
      <c r="MMT15" s="162"/>
      <c r="MMU15" s="162"/>
      <c r="MMV15" s="162"/>
      <c r="MMW15" s="162"/>
      <c r="MMX15" s="162"/>
      <c r="MMY15" s="162"/>
      <c r="MMZ15" s="162"/>
      <c r="MNA15" s="162"/>
      <c r="MNB15" s="162"/>
      <c r="MNC15" s="162"/>
      <c r="MND15" s="162"/>
      <c r="MNE15" s="162"/>
      <c r="MNF15" s="162"/>
      <c r="MNG15" s="162"/>
      <c r="MNH15" s="162"/>
      <c r="MNI15" s="162"/>
      <c r="MNJ15" s="162"/>
      <c r="MNK15" s="162"/>
      <c r="MNL15" s="162"/>
      <c r="MNM15" s="162"/>
      <c r="MNN15" s="162"/>
      <c r="MNO15" s="162"/>
      <c r="MNP15" s="162"/>
      <c r="MNQ15" s="162"/>
      <c r="MNR15" s="162"/>
      <c r="MNS15" s="162"/>
      <c r="MNT15" s="162"/>
      <c r="MNU15" s="162"/>
      <c r="MNV15" s="162"/>
      <c r="MNW15" s="162"/>
      <c r="MNX15" s="162"/>
      <c r="MNY15" s="162"/>
      <c r="MNZ15" s="162"/>
      <c r="MOA15" s="162"/>
      <c r="MOB15" s="162"/>
      <c r="MOC15" s="162"/>
      <c r="MOD15" s="162"/>
      <c r="MOE15" s="162"/>
      <c r="MOF15" s="162"/>
      <c r="MOG15" s="162"/>
      <c r="MOH15" s="162"/>
      <c r="MOI15" s="162"/>
      <c r="MOJ15" s="162"/>
      <c r="MOK15" s="162"/>
      <c r="MOL15" s="162"/>
      <c r="MOM15" s="162"/>
      <c r="MON15" s="162"/>
      <c r="MOO15" s="162"/>
      <c r="MOP15" s="162"/>
      <c r="MOQ15" s="162"/>
      <c r="MOR15" s="162"/>
      <c r="MOS15" s="162"/>
      <c r="MOT15" s="162"/>
      <c r="MOU15" s="162"/>
      <c r="MOV15" s="162"/>
      <c r="MOW15" s="162"/>
      <c r="MOX15" s="162"/>
      <c r="MOY15" s="162"/>
      <c r="MOZ15" s="162"/>
      <c r="MPA15" s="162"/>
      <c r="MPB15" s="162"/>
      <c r="MPC15" s="162"/>
      <c r="MPD15" s="162"/>
      <c r="MPE15" s="162"/>
      <c r="MPF15" s="162"/>
      <c r="MPG15" s="162"/>
      <c r="MPH15" s="162"/>
      <c r="MPI15" s="162"/>
      <c r="MPJ15" s="162"/>
      <c r="MPK15" s="162"/>
      <c r="MPL15" s="162"/>
      <c r="MPM15" s="162"/>
      <c r="MPN15" s="162"/>
      <c r="MPO15" s="162"/>
      <c r="MPP15" s="162"/>
      <c r="MPQ15" s="162"/>
      <c r="MPR15" s="162"/>
      <c r="MPS15" s="162"/>
      <c r="MPT15" s="162"/>
      <c r="MPU15" s="162"/>
      <c r="MPV15" s="162"/>
      <c r="MPW15" s="162"/>
      <c r="MPX15" s="162"/>
      <c r="MPY15" s="162"/>
      <c r="MPZ15" s="162"/>
      <c r="MQA15" s="162"/>
      <c r="MQB15" s="162"/>
      <c r="MQC15" s="162"/>
      <c r="MQD15" s="162"/>
      <c r="MQE15" s="162"/>
      <c r="MQF15" s="162"/>
      <c r="MQG15" s="162"/>
      <c r="MQH15" s="162"/>
      <c r="MQI15" s="162"/>
      <c r="MQJ15" s="162"/>
      <c r="MQK15" s="162"/>
      <c r="MQL15" s="162"/>
      <c r="MQM15" s="162"/>
      <c r="MQN15" s="162"/>
      <c r="MQO15" s="162"/>
      <c r="MQP15" s="162"/>
      <c r="MQQ15" s="162"/>
      <c r="MQR15" s="162"/>
      <c r="MQS15" s="162"/>
      <c r="MQT15" s="162"/>
      <c r="MQU15" s="162"/>
      <c r="MQV15" s="162"/>
      <c r="MQW15" s="162"/>
      <c r="MQX15" s="162"/>
      <c r="MQY15" s="162"/>
      <c r="MQZ15" s="162"/>
      <c r="MRA15" s="162"/>
      <c r="MRB15" s="162"/>
      <c r="MRC15" s="162"/>
      <c r="MRD15" s="162"/>
      <c r="MRE15" s="162"/>
      <c r="MRF15" s="162"/>
      <c r="MRG15" s="162"/>
      <c r="MRH15" s="162"/>
      <c r="MRI15" s="162"/>
      <c r="MRJ15" s="162"/>
      <c r="MRK15" s="162"/>
      <c r="MRL15" s="162"/>
      <c r="MRM15" s="162"/>
      <c r="MRN15" s="162"/>
      <c r="MRO15" s="162"/>
      <c r="MRP15" s="162"/>
      <c r="MRQ15" s="162"/>
      <c r="MRR15" s="162"/>
      <c r="MRS15" s="162"/>
      <c r="MRT15" s="162"/>
      <c r="MRU15" s="162"/>
      <c r="MRV15" s="162"/>
      <c r="MRW15" s="162"/>
      <c r="MRX15" s="162"/>
      <c r="MRY15" s="162"/>
      <c r="MRZ15" s="162"/>
      <c r="MSA15" s="162"/>
      <c r="MSB15" s="162"/>
      <c r="MSC15" s="162"/>
      <c r="MSD15" s="162"/>
      <c r="MSE15" s="162"/>
      <c r="MSF15" s="162"/>
      <c r="MSG15" s="162"/>
      <c r="MSH15" s="162"/>
      <c r="MSI15" s="162"/>
      <c r="MSJ15" s="162"/>
      <c r="MSK15" s="162"/>
      <c r="MSL15" s="162"/>
      <c r="MSM15" s="162"/>
      <c r="MSN15" s="162"/>
      <c r="MSO15" s="162"/>
      <c r="MSP15" s="162"/>
      <c r="MSQ15" s="162"/>
      <c r="MSR15" s="162"/>
      <c r="MSS15" s="162"/>
      <c r="MST15" s="162"/>
      <c r="MSU15" s="162"/>
      <c r="MSV15" s="162"/>
      <c r="MSW15" s="162"/>
      <c r="MSX15" s="162"/>
      <c r="MSY15" s="162"/>
      <c r="MSZ15" s="162"/>
      <c r="MTA15" s="162"/>
      <c r="MTB15" s="162"/>
      <c r="MTC15" s="162"/>
      <c r="MTD15" s="162"/>
      <c r="MTE15" s="162"/>
      <c r="MTF15" s="162"/>
      <c r="MTG15" s="162"/>
      <c r="MTH15" s="162"/>
      <c r="MTI15" s="162"/>
      <c r="MTJ15" s="162"/>
      <c r="MTK15" s="162"/>
      <c r="MTL15" s="162"/>
      <c r="MTM15" s="162"/>
      <c r="MTN15" s="162"/>
      <c r="MTO15" s="162"/>
      <c r="MTP15" s="162"/>
      <c r="MTQ15" s="162"/>
      <c r="MTR15" s="162"/>
      <c r="MTS15" s="162"/>
      <c r="MTT15" s="162"/>
      <c r="MTU15" s="162"/>
      <c r="MTV15" s="162"/>
      <c r="MTW15" s="162"/>
      <c r="MTX15" s="162"/>
      <c r="MTY15" s="162"/>
      <c r="MTZ15" s="162"/>
      <c r="MUA15" s="162"/>
      <c r="MUB15" s="162"/>
      <c r="MUC15" s="162"/>
      <c r="MUD15" s="162"/>
      <c r="MUE15" s="162"/>
      <c r="MUF15" s="162"/>
      <c r="MUG15" s="162"/>
      <c r="MUH15" s="162"/>
      <c r="MUI15" s="162"/>
      <c r="MUJ15" s="162"/>
      <c r="MUK15" s="162"/>
      <c r="MUL15" s="162"/>
      <c r="MUM15" s="162"/>
      <c r="MUN15" s="162"/>
      <c r="MUO15" s="162"/>
      <c r="MUP15" s="162"/>
      <c r="MUQ15" s="162"/>
      <c r="MUR15" s="162"/>
      <c r="MUS15" s="162"/>
      <c r="MUT15" s="162"/>
      <c r="MUU15" s="162"/>
      <c r="MUV15" s="162"/>
      <c r="MUW15" s="162"/>
      <c r="MUX15" s="162"/>
      <c r="MUY15" s="162"/>
      <c r="MUZ15" s="162"/>
      <c r="MVA15" s="162"/>
      <c r="MVB15" s="162"/>
      <c r="MVC15" s="162"/>
      <c r="MVD15" s="162"/>
      <c r="MVE15" s="162"/>
      <c r="MVF15" s="162"/>
      <c r="MVG15" s="162"/>
      <c r="MVH15" s="162"/>
      <c r="MVI15" s="162"/>
      <c r="MVJ15" s="162"/>
      <c r="MVK15" s="162"/>
      <c r="MVL15" s="162"/>
      <c r="MVM15" s="162"/>
      <c r="MVN15" s="162"/>
      <c r="MVO15" s="162"/>
      <c r="MVP15" s="162"/>
      <c r="MVQ15" s="162"/>
      <c r="MVR15" s="162"/>
      <c r="MVS15" s="162"/>
      <c r="MVT15" s="162"/>
      <c r="MVU15" s="162"/>
      <c r="MVV15" s="162"/>
      <c r="MVW15" s="162"/>
      <c r="MVX15" s="162"/>
      <c r="MVY15" s="162"/>
      <c r="MVZ15" s="162"/>
      <c r="MWA15" s="162"/>
      <c r="MWB15" s="162"/>
      <c r="MWC15" s="162"/>
      <c r="MWD15" s="162"/>
      <c r="MWE15" s="162"/>
      <c r="MWF15" s="162"/>
      <c r="MWG15" s="162"/>
      <c r="MWH15" s="162"/>
      <c r="MWI15" s="162"/>
      <c r="MWJ15" s="162"/>
      <c r="MWK15" s="162"/>
      <c r="MWL15" s="162"/>
      <c r="MWM15" s="162"/>
      <c r="MWN15" s="162"/>
      <c r="MWO15" s="162"/>
      <c r="MWP15" s="162"/>
      <c r="MWQ15" s="162"/>
      <c r="MWR15" s="162"/>
      <c r="MWS15" s="162"/>
      <c r="MWT15" s="162"/>
      <c r="MWU15" s="162"/>
      <c r="MWV15" s="162"/>
      <c r="MWW15" s="162"/>
      <c r="MWX15" s="162"/>
      <c r="MWY15" s="162"/>
      <c r="MWZ15" s="162"/>
      <c r="MXA15" s="162"/>
      <c r="MXB15" s="162"/>
      <c r="MXC15" s="162"/>
      <c r="MXD15" s="162"/>
      <c r="MXE15" s="162"/>
      <c r="MXF15" s="162"/>
      <c r="MXG15" s="162"/>
      <c r="MXH15" s="162"/>
      <c r="MXI15" s="162"/>
      <c r="MXJ15" s="162"/>
      <c r="MXK15" s="162"/>
      <c r="MXL15" s="162"/>
      <c r="MXM15" s="162"/>
      <c r="MXN15" s="162"/>
      <c r="MXO15" s="162"/>
      <c r="MXP15" s="162"/>
      <c r="MXQ15" s="162"/>
      <c r="MXR15" s="162"/>
      <c r="MXS15" s="162"/>
      <c r="MXT15" s="162"/>
      <c r="MXU15" s="162"/>
      <c r="MXV15" s="162"/>
      <c r="MXW15" s="162"/>
      <c r="MXX15" s="162"/>
      <c r="MXY15" s="162"/>
      <c r="MXZ15" s="162"/>
      <c r="MYA15" s="162"/>
      <c r="MYB15" s="162"/>
      <c r="MYC15" s="162"/>
      <c r="MYD15" s="162"/>
      <c r="MYE15" s="162"/>
      <c r="MYF15" s="162"/>
      <c r="MYG15" s="162"/>
      <c r="MYH15" s="162"/>
      <c r="MYI15" s="162"/>
      <c r="MYJ15" s="162"/>
      <c r="MYK15" s="162"/>
      <c r="MYL15" s="162"/>
      <c r="MYM15" s="162"/>
      <c r="MYN15" s="162"/>
      <c r="MYO15" s="162"/>
      <c r="MYP15" s="162"/>
      <c r="MYQ15" s="162"/>
      <c r="MYR15" s="162"/>
      <c r="MYS15" s="162"/>
      <c r="MYT15" s="162"/>
      <c r="MYU15" s="162"/>
      <c r="MYV15" s="162"/>
      <c r="MYW15" s="162"/>
      <c r="MYX15" s="162"/>
      <c r="MYY15" s="162"/>
      <c r="MYZ15" s="162"/>
      <c r="MZA15" s="162"/>
      <c r="MZB15" s="162"/>
      <c r="MZC15" s="162"/>
      <c r="MZD15" s="162"/>
      <c r="MZE15" s="162"/>
      <c r="MZF15" s="162"/>
      <c r="MZG15" s="162"/>
      <c r="MZH15" s="162"/>
      <c r="MZI15" s="162"/>
      <c r="MZJ15" s="162"/>
      <c r="MZK15" s="162"/>
      <c r="MZL15" s="162"/>
      <c r="MZM15" s="162"/>
      <c r="MZN15" s="162"/>
      <c r="MZO15" s="162"/>
      <c r="MZP15" s="162"/>
      <c r="MZQ15" s="162"/>
      <c r="MZR15" s="162"/>
      <c r="MZS15" s="162"/>
      <c r="MZT15" s="162"/>
      <c r="MZU15" s="162"/>
      <c r="MZV15" s="162"/>
      <c r="MZW15" s="162"/>
      <c r="MZX15" s="162"/>
      <c r="MZY15" s="162"/>
      <c r="MZZ15" s="162"/>
      <c r="NAA15" s="162"/>
      <c r="NAB15" s="162"/>
      <c r="NAC15" s="162"/>
      <c r="NAD15" s="162"/>
      <c r="NAE15" s="162"/>
      <c r="NAF15" s="162"/>
      <c r="NAG15" s="162"/>
      <c r="NAH15" s="162"/>
      <c r="NAI15" s="162"/>
      <c r="NAJ15" s="162"/>
      <c r="NAK15" s="162"/>
      <c r="NAL15" s="162"/>
      <c r="NAM15" s="162"/>
      <c r="NAN15" s="162"/>
      <c r="NAO15" s="162"/>
      <c r="NAP15" s="162"/>
      <c r="NAQ15" s="162"/>
      <c r="NAR15" s="162"/>
      <c r="NAS15" s="162"/>
      <c r="NAT15" s="162"/>
      <c r="NAU15" s="162"/>
      <c r="NAV15" s="162"/>
      <c r="NAW15" s="162"/>
      <c r="NAX15" s="162"/>
      <c r="NAY15" s="162"/>
      <c r="NAZ15" s="162"/>
      <c r="NBA15" s="162"/>
      <c r="NBB15" s="162"/>
      <c r="NBC15" s="162"/>
      <c r="NBD15" s="162"/>
      <c r="NBE15" s="162"/>
      <c r="NBF15" s="162"/>
      <c r="NBG15" s="162"/>
      <c r="NBH15" s="162"/>
      <c r="NBI15" s="162"/>
      <c r="NBJ15" s="162"/>
      <c r="NBK15" s="162"/>
      <c r="NBL15" s="162"/>
      <c r="NBM15" s="162"/>
      <c r="NBN15" s="162"/>
      <c r="NBO15" s="162"/>
      <c r="NBP15" s="162"/>
      <c r="NBQ15" s="162"/>
      <c r="NBR15" s="162"/>
      <c r="NBS15" s="162"/>
      <c r="NBT15" s="162"/>
      <c r="NBU15" s="162"/>
      <c r="NBV15" s="162"/>
      <c r="NBW15" s="162"/>
      <c r="NBX15" s="162"/>
      <c r="NBY15" s="162"/>
      <c r="NBZ15" s="162"/>
      <c r="NCA15" s="162"/>
      <c r="NCB15" s="162"/>
      <c r="NCC15" s="162"/>
      <c r="NCD15" s="162"/>
      <c r="NCE15" s="162"/>
      <c r="NCF15" s="162"/>
      <c r="NCG15" s="162"/>
      <c r="NCH15" s="162"/>
      <c r="NCI15" s="162"/>
      <c r="NCJ15" s="162"/>
      <c r="NCK15" s="162"/>
      <c r="NCL15" s="162"/>
      <c r="NCM15" s="162"/>
      <c r="NCN15" s="162"/>
      <c r="NCO15" s="162"/>
      <c r="NCP15" s="162"/>
      <c r="NCQ15" s="162"/>
      <c r="NCR15" s="162"/>
      <c r="NCS15" s="162"/>
      <c r="NCT15" s="162"/>
      <c r="NCU15" s="162"/>
      <c r="NCV15" s="162"/>
      <c r="NCW15" s="162"/>
      <c r="NCX15" s="162"/>
      <c r="NCY15" s="162"/>
      <c r="NCZ15" s="162"/>
      <c r="NDA15" s="162"/>
      <c r="NDB15" s="162"/>
      <c r="NDC15" s="162"/>
      <c r="NDD15" s="162"/>
      <c r="NDE15" s="162"/>
      <c r="NDF15" s="162"/>
      <c r="NDG15" s="162"/>
      <c r="NDH15" s="162"/>
      <c r="NDI15" s="162"/>
      <c r="NDJ15" s="162"/>
      <c r="NDK15" s="162"/>
      <c r="NDL15" s="162"/>
      <c r="NDM15" s="162"/>
      <c r="NDN15" s="162"/>
      <c r="NDO15" s="162"/>
      <c r="NDP15" s="162"/>
      <c r="NDQ15" s="162"/>
      <c r="NDR15" s="162"/>
      <c r="NDS15" s="162"/>
      <c r="NDT15" s="162"/>
      <c r="NDU15" s="162"/>
      <c r="NDV15" s="162"/>
      <c r="NDW15" s="162"/>
      <c r="NDX15" s="162"/>
      <c r="NDY15" s="162"/>
      <c r="NDZ15" s="162"/>
      <c r="NEA15" s="162"/>
      <c r="NEB15" s="162"/>
      <c r="NEC15" s="162"/>
      <c r="NED15" s="162"/>
      <c r="NEE15" s="162"/>
      <c r="NEF15" s="162"/>
      <c r="NEG15" s="162"/>
      <c r="NEH15" s="162"/>
      <c r="NEI15" s="162"/>
      <c r="NEJ15" s="162"/>
      <c r="NEK15" s="162"/>
      <c r="NEL15" s="162"/>
      <c r="NEM15" s="162"/>
      <c r="NEN15" s="162"/>
      <c r="NEO15" s="162"/>
      <c r="NEP15" s="162"/>
      <c r="NEQ15" s="162"/>
      <c r="NER15" s="162"/>
      <c r="NES15" s="162"/>
      <c r="NET15" s="162"/>
      <c r="NEU15" s="162"/>
      <c r="NEV15" s="162"/>
      <c r="NEW15" s="162"/>
      <c r="NEX15" s="162"/>
      <c r="NEY15" s="162"/>
      <c r="NEZ15" s="162"/>
      <c r="NFA15" s="162"/>
      <c r="NFB15" s="162"/>
      <c r="NFC15" s="162"/>
      <c r="NFD15" s="162"/>
      <c r="NFE15" s="162"/>
      <c r="NFF15" s="162"/>
      <c r="NFG15" s="162"/>
      <c r="NFH15" s="162"/>
      <c r="NFI15" s="162"/>
      <c r="NFJ15" s="162"/>
      <c r="NFK15" s="162"/>
      <c r="NFL15" s="162"/>
      <c r="NFM15" s="162"/>
      <c r="NFN15" s="162"/>
      <c r="NFO15" s="162"/>
      <c r="NFP15" s="162"/>
      <c r="NFQ15" s="162"/>
      <c r="NFR15" s="162"/>
      <c r="NFS15" s="162"/>
      <c r="NFT15" s="162"/>
      <c r="NFU15" s="162"/>
      <c r="NFV15" s="162"/>
      <c r="NFW15" s="162"/>
      <c r="NFX15" s="162"/>
      <c r="NFY15" s="162"/>
      <c r="NFZ15" s="162"/>
      <c r="NGA15" s="162"/>
      <c r="NGB15" s="162"/>
      <c r="NGC15" s="162"/>
      <c r="NGD15" s="162"/>
      <c r="NGE15" s="162"/>
      <c r="NGF15" s="162"/>
      <c r="NGG15" s="162"/>
      <c r="NGH15" s="162"/>
      <c r="NGI15" s="162"/>
      <c r="NGJ15" s="162"/>
      <c r="NGK15" s="162"/>
      <c r="NGL15" s="162"/>
      <c r="NGM15" s="162"/>
      <c r="NGN15" s="162"/>
      <c r="NGO15" s="162"/>
      <c r="NGP15" s="162"/>
      <c r="NGQ15" s="162"/>
      <c r="NGR15" s="162"/>
      <c r="NGS15" s="162"/>
      <c r="NGT15" s="162"/>
      <c r="NGU15" s="162"/>
      <c r="NGV15" s="162"/>
      <c r="NGW15" s="162"/>
      <c r="NGX15" s="162"/>
      <c r="NGY15" s="162"/>
      <c r="NGZ15" s="162"/>
      <c r="NHA15" s="162"/>
      <c r="NHB15" s="162"/>
      <c r="NHC15" s="162"/>
      <c r="NHD15" s="162"/>
      <c r="NHE15" s="162"/>
      <c r="NHF15" s="162"/>
      <c r="NHG15" s="162"/>
      <c r="NHH15" s="162"/>
      <c r="NHI15" s="162"/>
      <c r="NHJ15" s="162"/>
      <c r="NHK15" s="162"/>
      <c r="NHL15" s="162"/>
      <c r="NHM15" s="162"/>
      <c r="NHN15" s="162"/>
      <c r="NHO15" s="162"/>
      <c r="NHP15" s="162"/>
      <c r="NHQ15" s="162"/>
      <c r="NHR15" s="162"/>
      <c r="NHS15" s="162"/>
      <c r="NHT15" s="162"/>
      <c r="NHU15" s="162"/>
      <c r="NHV15" s="162"/>
      <c r="NHW15" s="162"/>
      <c r="NHX15" s="162"/>
      <c r="NHY15" s="162"/>
      <c r="NHZ15" s="162"/>
      <c r="NIA15" s="162"/>
      <c r="NIB15" s="162"/>
      <c r="NIC15" s="162"/>
      <c r="NID15" s="162"/>
      <c r="NIE15" s="162"/>
      <c r="NIF15" s="162"/>
      <c r="NIG15" s="162"/>
      <c r="NIH15" s="162"/>
      <c r="NII15" s="162"/>
      <c r="NIJ15" s="162"/>
      <c r="NIK15" s="162"/>
      <c r="NIL15" s="162"/>
      <c r="NIM15" s="162"/>
      <c r="NIN15" s="162"/>
      <c r="NIO15" s="162"/>
      <c r="NIP15" s="162"/>
      <c r="NIQ15" s="162"/>
      <c r="NIR15" s="162"/>
      <c r="NIS15" s="162"/>
      <c r="NIT15" s="162"/>
      <c r="NIU15" s="162"/>
      <c r="NIV15" s="162"/>
      <c r="NIW15" s="162"/>
      <c r="NIX15" s="162"/>
      <c r="NIY15" s="162"/>
      <c r="NIZ15" s="162"/>
      <c r="NJA15" s="162"/>
      <c r="NJB15" s="162"/>
      <c r="NJC15" s="162"/>
      <c r="NJD15" s="162"/>
      <c r="NJE15" s="162"/>
      <c r="NJF15" s="162"/>
      <c r="NJG15" s="162"/>
      <c r="NJH15" s="162"/>
      <c r="NJI15" s="162"/>
      <c r="NJJ15" s="162"/>
      <c r="NJK15" s="162"/>
      <c r="NJL15" s="162"/>
      <c r="NJM15" s="162"/>
      <c r="NJN15" s="162"/>
      <c r="NJO15" s="162"/>
      <c r="NJP15" s="162"/>
      <c r="NJQ15" s="162"/>
      <c r="NJR15" s="162"/>
      <c r="NJS15" s="162"/>
      <c r="NJT15" s="162"/>
      <c r="NJU15" s="162"/>
      <c r="NJV15" s="162"/>
      <c r="NJW15" s="162"/>
      <c r="NJX15" s="162"/>
      <c r="NJY15" s="162"/>
      <c r="NJZ15" s="162"/>
      <c r="NKA15" s="162"/>
      <c r="NKB15" s="162"/>
      <c r="NKC15" s="162"/>
      <c r="NKD15" s="162"/>
      <c r="NKE15" s="162"/>
      <c r="NKF15" s="162"/>
      <c r="NKG15" s="162"/>
      <c r="NKH15" s="162"/>
      <c r="NKI15" s="162"/>
      <c r="NKJ15" s="162"/>
      <c r="NKK15" s="162"/>
      <c r="NKL15" s="162"/>
      <c r="NKM15" s="162"/>
      <c r="NKN15" s="162"/>
      <c r="NKO15" s="162"/>
      <c r="NKP15" s="162"/>
      <c r="NKQ15" s="162"/>
      <c r="NKR15" s="162"/>
      <c r="NKS15" s="162"/>
      <c r="NKT15" s="162"/>
      <c r="NKU15" s="162"/>
      <c r="NKV15" s="162"/>
      <c r="NKW15" s="162"/>
      <c r="NKX15" s="162"/>
      <c r="NKY15" s="162"/>
      <c r="NKZ15" s="162"/>
      <c r="NLA15" s="162"/>
      <c r="NLB15" s="162"/>
      <c r="NLC15" s="162"/>
      <c r="NLD15" s="162"/>
      <c r="NLE15" s="162"/>
      <c r="NLF15" s="162"/>
      <c r="NLG15" s="162"/>
      <c r="NLH15" s="162"/>
      <c r="NLI15" s="162"/>
      <c r="NLJ15" s="162"/>
      <c r="NLK15" s="162"/>
      <c r="NLL15" s="162"/>
      <c r="NLM15" s="162"/>
      <c r="NLN15" s="162"/>
      <c r="NLO15" s="162"/>
      <c r="NLP15" s="162"/>
      <c r="NLQ15" s="162"/>
      <c r="NLR15" s="162"/>
      <c r="NLS15" s="162"/>
      <c r="NLT15" s="162"/>
      <c r="NLU15" s="162"/>
      <c r="NLV15" s="162"/>
      <c r="NLW15" s="162"/>
      <c r="NLX15" s="162"/>
      <c r="NLY15" s="162"/>
      <c r="NLZ15" s="162"/>
      <c r="NMA15" s="162"/>
      <c r="NMB15" s="162"/>
      <c r="NMC15" s="162"/>
      <c r="NMD15" s="162"/>
      <c r="NME15" s="162"/>
      <c r="NMF15" s="162"/>
      <c r="NMG15" s="162"/>
      <c r="NMH15" s="162"/>
      <c r="NMI15" s="162"/>
      <c r="NMJ15" s="162"/>
      <c r="NMK15" s="162"/>
      <c r="NML15" s="162"/>
      <c r="NMM15" s="162"/>
      <c r="NMN15" s="162"/>
      <c r="NMO15" s="162"/>
      <c r="NMP15" s="162"/>
      <c r="NMQ15" s="162"/>
      <c r="NMR15" s="162"/>
      <c r="NMS15" s="162"/>
      <c r="NMT15" s="162"/>
      <c r="NMU15" s="162"/>
      <c r="NMV15" s="162"/>
      <c r="NMW15" s="162"/>
      <c r="NMX15" s="162"/>
      <c r="NMY15" s="162"/>
      <c r="NMZ15" s="162"/>
      <c r="NNA15" s="162"/>
      <c r="NNB15" s="162"/>
      <c r="NNC15" s="162"/>
      <c r="NND15" s="162"/>
      <c r="NNE15" s="162"/>
      <c r="NNF15" s="162"/>
      <c r="NNG15" s="162"/>
      <c r="NNH15" s="162"/>
      <c r="NNI15" s="162"/>
      <c r="NNJ15" s="162"/>
      <c r="NNK15" s="162"/>
      <c r="NNL15" s="162"/>
      <c r="NNM15" s="162"/>
      <c r="NNN15" s="162"/>
      <c r="NNO15" s="162"/>
      <c r="NNP15" s="162"/>
      <c r="NNQ15" s="162"/>
      <c r="NNR15" s="162"/>
      <c r="NNS15" s="162"/>
      <c r="NNT15" s="162"/>
      <c r="NNU15" s="162"/>
      <c r="NNV15" s="162"/>
      <c r="NNW15" s="162"/>
      <c r="NNX15" s="162"/>
      <c r="NNY15" s="162"/>
      <c r="NNZ15" s="162"/>
      <c r="NOA15" s="162"/>
      <c r="NOB15" s="162"/>
      <c r="NOC15" s="162"/>
      <c r="NOD15" s="162"/>
      <c r="NOE15" s="162"/>
      <c r="NOF15" s="162"/>
      <c r="NOG15" s="162"/>
      <c r="NOH15" s="162"/>
      <c r="NOI15" s="162"/>
      <c r="NOJ15" s="162"/>
      <c r="NOK15" s="162"/>
      <c r="NOL15" s="162"/>
      <c r="NOM15" s="162"/>
      <c r="NON15" s="162"/>
      <c r="NOO15" s="162"/>
      <c r="NOP15" s="162"/>
      <c r="NOQ15" s="162"/>
      <c r="NOR15" s="162"/>
      <c r="NOS15" s="162"/>
      <c r="NOT15" s="162"/>
      <c r="NOU15" s="162"/>
      <c r="NOV15" s="162"/>
      <c r="NOW15" s="162"/>
      <c r="NOX15" s="162"/>
      <c r="NOY15" s="162"/>
      <c r="NOZ15" s="162"/>
      <c r="NPA15" s="162"/>
      <c r="NPB15" s="162"/>
      <c r="NPC15" s="162"/>
      <c r="NPD15" s="162"/>
      <c r="NPE15" s="162"/>
      <c r="NPF15" s="162"/>
      <c r="NPG15" s="162"/>
      <c r="NPH15" s="162"/>
      <c r="NPI15" s="162"/>
      <c r="NPJ15" s="162"/>
      <c r="NPK15" s="162"/>
      <c r="NPL15" s="162"/>
      <c r="NPM15" s="162"/>
      <c r="NPN15" s="162"/>
      <c r="NPO15" s="162"/>
      <c r="NPP15" s="162"/>
      <c r="NPQ15" s="162"/>
      <c r="NPR15" s="162"/>
      <c r="NPS15" s="162"/>
      <c r="NPT15" s="162"/>
      <c r="NPU15" s="162"/>
      <c r="NPV15" s="162"/>
      <c r="NPW15" s="162"/>
      <c r="NPX15" s="162"/>
      <c r="NPY15" s="162"/>
      <c r="NPZ15" s="162"/>
      <c r="NQA15" s="162"/>
      <c r="NQB15" s="162"/>
      <c r="NQC15" s="162"/>
      <c r="NQD15" s="162"/>
      <c r="NQE15" s="162"/>
      <c r="NQF15" s="162"/>
      <c r="NQG15" s="162"/>
      <c r="NQH15" s="162"/>
      <c r="NQI15" s="162"/>
      <c r="NQJ15" s="162"/>
      <c r="NQK15" s="162"/>
      <c r="NQL15" s="162"/>
      <c r="NQM15" s="162"/>
      <c r="NQN15" s="162"/>
      <c r="NQO15" s="162"/>
      <c r="NQP15" s="162"/>
      <c r="NQQ15" s="162"/>
      <c r="NQR15" s="162"/>
      <c r="NQS15" s="162"/>
      <c r="NQT15" s="162"/>
      <c r="NQU15" s="162"/>
      <c r="NQV15" s="162"/>
      <c r="NQW15" s="162"/>
      <c r="NQX15" s="162"/>
      <c r="NQY15" s="162"/>
      <c r="NQZ15" s="162"/>
      <c r="NRA15" s="162"/>
      <c r="NRB15" s="162"/>
      <c r="NRC15" s="162"/>
      <c r="NRD15" s="162"/>
      <c r="NRE15" s="162"/>
      <c r="NRF15" s="162"/>
      <c r="NRG15" s="162"/>
      <c r="NRH15" s="162"/>
      <c r="NRI15" s="162"/>
      <c r="NRJ15" s="162"/>
      <c r="NRK15" s="162"/>
      <c r="NRL15" s="162"/>
      <c r="NRM15" s="162"/>
      <c r="NRN15" s="162"/>
      <c r="NRO15" s="162"/>
      <c r="NRP15" s="162"/>
      <c r="NRQ15" s="162"/>
      <c r="NRR15" s="162"/>
      <c r="NRS15" s="162"/>
      <c r="NRT15" s="162"/>
      <c r="NRU15" s="162"/>
      <c r="NRV15" s="162"/>
      <c r="NRW15" s="162"/>
      <c r="NRX15" s="162"/>
      <c r="NRY15" s="162"/>
      <c r="NRZ15" s="162"/>
      <c r="NSA15" s="162"/>
      <c r="NSB15" s="162"/>
      <c r="NSC15" s="162"/>
      <c r="NSD15" s="162"/>
      <c r="NSE15" s="162"/>
      <c r="NSF15" s="162"/>
      <c r="NSG15" s="162"/>
      <c r="NSH15" s="162"/>
      <c r="NSI15" s="162"/>
      <c r="NSJ15" s="162"/>
      <c r="NSK15" s="162"/>
      <c r="NSL15" s="162"/>
      <c r="NSM15" s="162"/>
      <c r="NSN15" s="162"/>
      <c r="NSO15" s="162"/>
      <c r="NSP15" s="162"/>
      <c r="NSQ15" s="162"/>
      <c r="NSR15" s="162"/>
      <c r="NSS15" s="162"/>
      <c r="NST15" s="162"/>
      <c r="NSU15" s="162"/>
      <c r="NSV15" s="162"/>
      <c r="NSW15" s="162"/>
      <c r="NSX15" s="162"/>
      <c r="NSY15" s="162"/>
      <c r="NSZ15" s="162"/>
      <c r="NTA15" s="162"/>
      <c r="NTB15" s="162"/>
      <c r="NTC15" s="162"/>
      <c r="NTD15" s="162"/>
      <c r="NTE15" s="162"/>
      <c r="NTF15" s="162"/>
      <c r="NTG15" s="162"/>
      <c r="NTH15" s="162"/>
      <c r="NTI15" s="162"/>
      <c r="NTJ15" s="162"/>
      <c r="NTK15" s="162"/>
      <c r="NTL15" s="162"/>
      <c r="NTM15" s="162"/>
      <c r="NTN15" s="162"/>
      <c r="NTO15" s="162"/>
      <c r="NTP15" s="162"/>
      <c r="NTQ15" s="162"/>
      <c r="NTR15" s="162"/>
      <c r="NTS15" s="162"/>
      <c r="NTT15" s="162"/>
      <c r="NTU15" s="162"/>
      <c r="NTV15" s="162"/>
      <c r="NTW15" s="162"/>
      <c r="NTX15" s="162"/>
      <c r="NTY15" s="162"/>
      <c r="NTZ15" s="162"/>
      <c r="NUA15" s="162"/>
      <c r="NUB15" s="162"/>
      <c r="NUC15" s="162"/>
      <c r="NUD15" s="162"/>
      <c r="NUE15" s="162"/>
      <c r="NUF15" s="162"/>
      <c r="NUG15" s="162"/>
      <c r="NUH15" s="162"/>
      <c r="NUI15" s="162"/>
      <c r="NUJ15" s="162"/>
      <c r="NUK15" s="162"/>
      <c r="NUL15" s="162"/>
      <c r="NUM15" s="162"/>
      <c r="NUN15" s="162"/>
      <c r="NUO15" s="162"/>
      <c r="NUP15" s="162"/>
      <c r="NUQ15" s="162"/>
      <c r="NUR15" s="162"/>
      <c r="NUS15" s="162"/>
      <c r="NUT15" s="162"/>
      <c r="NUU15" s="162"/>
      <c r="NUV15" s="162"/>
      <c r="NUW15" s="162"/>
      <c r="NUX15" s="162"/>
      <c r="NUY15" s="162"/>
      <c r="NUZ15" s="162"/>
      <c r="NVA15" s="162"/>
      <c r="NVB15" s="162"/>
      <c r="NVC15" s="162"/>
      <c r="NVD15" s="162"/>
      <c r="NVE15" s="162"/>
      <c r="NVF15" s="162"/>
      <c r="NVG15" s="162"/>
      <c r="NVH15" s="162"/>
      <c r="NVI15" s="162"/>
      <c r="NVJ15" s="162"/>
      <c r="NVK15" s="162"/>
      <c r="NVL15" s="162"/>
      <c r="NVM15" s="162"/>
      <c r="NVN15" s="162"/>
      <c r="NVO15" s="162"/>
      <c r="NVP15" s="162"/>
      <c r="NVQ15" s="162"/>
      <c r="NVR15" s="162"/>
      <c r="NVS15" s="162"/>
      <c r="NVT15" s="162"/>
      <c r="NVU15" s="162"/>
      <c r="NVV15" s="162"/>
      <c r="NVW15" s="162"/>
      <c r="NVX15" s="162"/>
      <c r="NVY15" s="162"/>
      <c r="NVZ15" s="162"/>
      <c r="NWA15" s="162"/>
      <c r="NWB15" s="162"/>
      <c r="NWC15" s="162"/>
      <c r="NWD15" s="162"/>
      <c r="NWE15" s="162"/>
      <c r="NWF15" s="162"/>
      <c r="NWG15" s="162"/>
      <c r="NWH15" s="162"/>
      <c r="NWI15" s="162"/>
      <c r="NWJ15" s="162"/>
      <c r="NWK15" s="162"/>
      <c r="NWL15" s="162"/>
      <c r="NWM15" s="162"/>
      <c r="NWN15" s="162"/>
      <c r="NWO15" s="162"/>
      <c r="NWP15" s="162"/>
      <c r="NWQ15" s="162"/>
      <c r="NWR15" s="162"/>
      <c r="NWS15" s="162"/>
      <c r="NWT15" s="162"/>
      <c r="NWU15" s="162"/>
      <c r="NWV15" s="162"/>
      <c r="NWW15" s="162"/>
      <c r="NWX15" s="162"/>
      <c r="NWY15" s="162"/>
      <c r="NWZ15" s="162"/>
      <c r="NXA15" s="162"/>
      <c r="NXB15" s="162"/>
      <c r="NXC15" s="162"/>
      <c r="NXD15" s="162"/>
      <c r="NXE15" s="162"/>
      <c r="NXF15" s="162"/>
      <c r="NXG15" s="162"/>
      <c r="NXH15" s="162"/>
      <c r="NXI15" s="162"/>
      <c r="NXJ15" s="162"/>
      <c r="NXK15" s="162"/>
      <c r="NXL15" s="162"/>
      <c r="NXM15" s="162"/>
      <c r="NXN15" s="162"/>
      <c r="NXO15" s="162"/>
      <c r="NXP15" s="162"/>
      <c r="NXQ15" s="162"/>
      <c r="NXR15" s="162"/>
      <c r="NXS15" s="162"/>
      <c r="NXT15" s="162"/>
      <c r="NXU15" s="162"/>
      <c r="NXV15" s="162"/>
      <c r="NXW15" s="162"/>
      <c r="NXX15" s="162"/>
      <c r="NXY15" s="162"/>
      <c r="NXZ15" s="162"/>
      <c r="NYA15" s="162"/>
      <c r="NYB15" s="162"/>
      <c r="NYC15" s="162"/>
      <c r="NYD15" s="162"/>
      <c r="NYE15" s="162"/>
      <c r="NYF15" s="162"/>
      <c r="NYG15" s="162"/>
      <c r="NYH15" s="162"/>
      <c r="NYI15" s="162"/>
      <c r="NYJ15" s="162"/>
      <c r="NYK15" s="162"/>
      <c r="NYL15" s="162"/>
      <c r="NYM15" s="162"/>
      <c r="NYN15" s="162"/>
      <c r="NYO15" s="162"/>
      <c r="NYP15" s="162"/>
      <c r="NYQ15" s="162"/>
      <c r="NYR15" s="162"/>
      <c r="NYS15" s="162"/>
      <c r="NYT15" s="162"/>
      <c r="NYU15" s="162"/>
      <c r="NYV15" s="162"/>
      <c r="NYW15" s="162"/>
      <c r="NYX15" s="162"/>
      <c r="NYY15" s="162"/>
      <c r="NYZ15" s="162"/>
      <c r="NZA15" s="162"/>
      <c r="NZB15" s="162"/>
      <c r="NZC15" s="162"/>
      <c r="NZD15" s="162"/>
      <c r="NZE15" s="162"/>
      <c r="NZF15" s="162"/>
      <c r="NZG15" s="162"/>
      <c r="NZH15" s="162"/>
      <c r="NZI15" s="162"/>
      <c r="NZJ15" s="162"/>
      <c r="NZK15" s="162"/>
      <c r="NZL15" s="162"/>
      <c r="NZM15" s="162"/>
      <c r="NZN15" s="162"/>
      <c r="NZO15" s="162"/>
      <c r="NZP15" s="162"/>
      <c r="NZQ15" s="162"/>
      <c r="NZR15" s="162"/>
      <c r="NZS15" s="162"/>
      <c r="NZT15" s="162"/>
      <c r="NZU15" s="162"/>
      <c r="NZV15" s="162"/>
      <c r="NZW15" s="162"/>
      <c r="NZX15" s="162"/>
      <c r="NZY15" s="162"/>
      <c r="NZZ15" s="162"/>
      <c r="OAA15" s="162"/>
      <c r="OAB15" s="162"/>
      <c r="OAC15" s="162"/>
      <c r="OAD15" s="162"/>
      <c r="OAE15" s="162"/>
      <c r="OAF15" s="162"/>
      <c r="OAG15" s="162"/>
      <c r="OAH15" s="162"/>
      <c r="OAI15" s="162"/>
      <c r="OAJ15" s="162"/>
      <c r="OAK15" s="162"/>
      <c r="OAL15" s="162"/>
      <c r="OAM15" s="162"/>
      <c r="OAN15" s="162"/>
      <c r="OAO15" s="162"/>
      <c r="OAP15" s="162"/>
      <c r="OAQ15" s="162"/>
      <c r="OAR15" s="162"/>
      <c r="OAS15" s="162"/>
      <c r="OAT15" s="162"/>
      <c r="OAU15" s="162"/>
      <c r="OAV15" s="162"/>
      <c r="OAW15" s="162"/>
      <c r="OAX15" s="162"/>
      <c r="OAY15" s="162"/>
      <c r="OAZ15" s="162"/>
      <c r="OBA15" s="162"/>
      <c r="OBB15" s="162"/>
      <c r="OBC15" s="162"/>
      <c r="OBD15" s="162"/>
      <c r="OBE15" s="162"/>
      <c r="OBF15" s="162"/>
      <c r="OBG15" s="162"/>
      <c r="OBH15" s="162"/>
      <c r="OBI15" s="162"/>
      <c r="OBJ15" s="162"/>
      <c r="OBK15" s="162"/>
      <c r="OBL15" s="162"/>
      <c r="OBM15" s="162"/>
      <c r="OBN15" s="162"/>
      <c r="OBO15" s="162"/>
      <c r="OBP15" s="162"/>
      <c r="OBQ15" s="162"/>
      <c r="OBR15" s="162"/>
      <c r="OBS15" s="162"/>
      <c r="OBT15" s="162"/>
      <c r="OBU15" s="162"/>
      <c r="OBV15" s="162"/>
      <c r="OBW15" s="162"/>
      <c r="OBX15" s="162"/>
      <c r="OBY15" s="162"/>
      <c r="OBZ15" s="162"/>
      <c r="OCA15" s="162"/>
      <c r="OCB15" s="162"/>
      <c r="OCC15" s="162"/>
      <c r="OCD15" s="162"/>
      <c r="OCE15" s="162"/>
      <c r="OCF15" s="162"/>
      <c r="OCG15" s="162"/>
      <c r="OCH15" s="162"/>
      <c r="OCI15" s="162"/>
      <c r="OCJ15" s="162"/>
      <c r="OCK15" s="162"/>
      <c r="OCL15" s="162"/>
      <c r="OCM15" s="162"/>
      <c r="OCN15" s="162"/>
      <c r="OCO15" s="162"/>
      <c r="OCP15" s="162"/>
      <c r="OCQ15" s="162"/>
      <c r="OCR15" s="162"/>
      <c r="OCS15" s="162"/>
      <c r="OCT15" s="162"/>
      <c r="OCU15" s="162"/>
      <c r="OCV15" s="162"/>
      <c r="OCW15" s="162"/>
      <c r="OCX15" s="162"/>
      <c r="OCY15" s="162"/>
      <c r="OCZ15" s="162"/>
      <c r="ODA15" s="162"/>
      <c r="ODB15" s="162"/>
      <c r="ODC15" s="162"/>
      <c r="ODD15" s="162"/>
      <c r="ODE15" s="162"/>
      <c r="ODF15" s="162"/>
      <c r="ODG15" s="162"/>
      <c r="ODH15" s="162"/>
      <c r="ODI15" s="162"/>
      <c r="ODJ15" s="162"/>
      <c r="ODK15" s="162"/>
      <c r="ODL15" s="162"/>
      <c r="ODM15" s="162"/>
      <c r="ODN15" s="162"/>
      <c r="ODO15" s="162"/>
      <c r="ODP15" s="162"/>
      <c r="ODQ15" s="162"/>
      <c r="ODR15" s="162"/>
      <c r="ODS15" s="162"/>
      <c r="ODT15" s="162"/>
      <c r="ODU15" s="162"/>
      <c r="ODV15" s="162"/>
      <c r="ODW15" s="162"/>
      <c r="ODX15" s="162"/>
      <c r="ODY15" s="162"/>
      <c r="ODZ15" s="162"/>
      <c r="OEA15" s="162"/>
      <c r="OEB15" s="162"/>
      <c r="OEC15" s="162"/>
      <c r="OED15" s="162"/>
      <c r="OEE15" s="162"/>
      <c r="OEF15" s="162"/>
      <c r="OEG15" s="162"/>
      <c r="OEH15" s="162"/>
      <c r="OEI15" s="162"/>
      <c r="OEJ15" s="162"/>
      <c r="OEK15" s="162"/>
      <c r="OEL15" s="162"/>
      <c r="OEM15" s="162"/>
      <c r="OEN15" s="162"/>
      <c r="OEO15" s="162"/>
      <c r="OEP15" s="162"/>
      <c r="OEQ15" s="162"/>
      <c r="OER15" s="162"/>
      <c r="OES15" s="162"/>
      <c r="OET15" s="162"/>
      <c r="OEU15" s="162"/>
      <c r="OEV15" s="162"/>
      <c r="OEW15" s="162"/>
      <c r="OEX15" s="162"/>
      <c r="OEY15" s="162"/>
      <c r="OEZ15" s="162"/>
      <c r="OFA15" s="162"/>
      <c r="OFB15" s="162"/>
      <c r="OFC15" s="162"/>
      <c r="OFD15" s="162"/>
      <c r="OFE15" s="162"/>
      <c r="OFF15" s="162"/>
      <c r="OFG15" s="162"/>
      <c r="OFH15" s="162"/>
      <c r="OFI15" s="162"/>
      <c r="OFJ15" s="162"/>
      <c r="OFK15" s="162"/>
      <c r="OFL15" s="162"/>
      <c r="OFM15" s="162"/>
      <c r="OFN15" s="162"/>
      <c r="OFO15" s="162"/>
      <c r="OFP15" s="162"/>
      <c r="OFQ15" s="162"/>
      <c r="OFR15" s="162"/>
      <c r="OFS15" s="162"/>
      <c r="OFT15" s="162"/>
      <c r="OFU15" s="162"/>
      <c r="OFV15" s="162"/>
      <c r="OFW15" s="162"/>
      <c r="OFX15" s="162"/>
      <c r="OFY15" s="162"/>
      <c r="OFZ15" s="162"/>
      <c r="OGA15" s="162"/>
      <c r="OGB15" s="162"/>
      <c r="OGC15" s="162"/>
      <c r="OGD15" s="162"/>
      <c r="OGE15" s="162"/>
      <c r="OGF15" s="162"/>
      <c r="OGG15" s="162"/>
      <c r="OGH15" s="162"/>
      <c r="OGI15" s="162"/>
      <c r="OGJ15" s="162"/>
      <c r="OGK15" s="162"/>
      <c r="OGL15" s="162"/>
      <c r="OGM15" s="162"/>
      <c r="OGN15" s="162"/>
      <c r="OGO15" s="162"/>
      <c r="OGP15" s="162"/>
      <c r="OGQ15" s="162"/>
      <c r="OGR15" s="162"/>
      <c r="OGS15" s="162"/>
      <c r="OGT15" s="162"/>
      <c r="OGU15" s="162"/>
      <c r="OGV15" s="162"/>
      <c r="OGW15" s="162"/>
      <c r="OGX15" s="162"/>
      <c r="OGY15" s="162"/>
      <c r="OGZ15" s="162"/>
      <c r="OHA15" s="162"/>
      <c r="OHB15" s="162"/>
      <c r="OHC15" s="162"/>
      <c r="OHD15" s="162"/>
      <c r="OHE15" s="162"/>
      <c r="OHF15" s="162"/>
      <c r="OHG15" s="162"/>
      <c r="OHH15" s="162"/>
      <c r="OHI15" s="162"/>
      <c r="OHJ15" s="162"/>
      <c r="OHK15" s="162"/>
      <c r="OHL15" s="162"/>
      <c r="OHM15" s="162"/>
      <c r="OHN15" s="162"/>
      <c r="OHO15" s="162"/>
      <c r="OHP15" s="162"/>
      <c r="OHQ15" s="162"/>
      <c r="OHR15" s="162"/>
      <c r="OHS15" s="162"/>
      <c r="OHT15" s="162"/>
      <c r="OHU15" s="162"/>
      <c r="OHV15" s="162"/>
      <c r="OHW15" s="162"/>
      <c r="OHX15" s="162"/>
      <c r="OHY15" s="162"/>
      <c r="OHZ15" s="162"/>
      <c r="OIA15" s="162"/>
      <c r="OIB15" s="162"/>
      <c r="OIC15" s="162"/>
      <c r="OID15" s="162"/>
      <c r="OIE15" s="162"/>
      <c r="OIF15" s="162"/>
      <c r="OIG15" s="162"/>
      <c r="OIH15" s="162"/>
      <c r="OII15" s="162"/>
      <c r="OIJ15" s="162"/>
      <c r="OIK15" s="162"/>
      <c r="OIL15" s="162"/>
      <c r="OIM15" s="162"/>
      <c r="OIN15" s="162"/>
      <c r="OIO15" s="162"/>
      <c r="OIP15" s="162"/>
      <c r="OIQ15" s="162"/>
      <c r="OIR15" s="162"/>
      <c r="OIS15" s="162"/>
      <c r="OIT15" s="162"/>
      <c r="OIU15" s="162"/>
      <c r="OIV15" s="162"/>
      <c r="OIW15" s="162"/>
      <c r="OIX15" s="162"/>
      <c r="OIY15" s="162"/>
      <c r="OIZ15" s="162"/>
      <c r="OJA15" s="162"/>
      <c r="OJB15" s="162"/>
      <c r="OJC15" s="162"/>
      <c r="OJD15" s="162"/>
      <c r="OJE15" s="162"/>
      <c r="OJF15" s="162"/>
      <c r="OJG15" s="162"/>
      <c r="OJH15" s="162"/>
      <c r="OJI15" s="162"/>
      <c r="OJJ15" s="162"/>
      <c r="OJK15" s="162"/>
      <c r="OJL15" s="162"/>
      <c r="OJM15" s="162"/>
      <c r="OJN15" s="162"/>
      <c r="OJO15" s="162"/>
      <c r="OJP15" s="162"/>
      <c r="OJQ15" s="162"/>
      <c r="OJR15" s="162"/>
      <c r="OJS15" s="162"/>
      <c r="OJT15" s="162"/>
      <c r="OJU15" s="162"/>
      <c r="OJV15" s="162"/>
      <c r="OJW15" s="162"/>
      <c r="OJX15" s="162"/>
      <c r="OJY15" s="162"/>
      <c r="OJZ15" s="162"/>
      <c r="OKA15" s="162"/>
      <c r="OKB15" s="162"/>
      <c r="OKC15" s="162"/>
      <c r="OKD15" s="162"/>
      <c r="OKE15" s="162"/>
      <c r="OKF15" s="162"/>
      <c r="OKG15" s="162"/>
      <c r="OKH15" s="162"/>
      <c r="OKI15" s="162"/>
      <c r="OKJ15" s="162"/>
      <c r="OKK15" s="162"/>
      <c r="OKL15" s="162"/>
      <c r="OKM15" s="162"/>
      <c r="OKN15" s="162"/>
      <c r="OKO15" s="162"/>
      <c r="OKP15" s="162"/>
      <c r="OKQ15" s="162"/>
      <c r="OKR15" s="162"/>
      <c r="OKS15" s="162"/>
      <c r="OKT15" s="162"/>
      <c r="OKU15" s="162"/>
      <c r="OKV15" s="162"/>
      <c r="OKW15" s="162"/>
      <c r="OKX15" s="162"/>
      <c r="OKY15" s="162"/>
      <c r="OKZ15" s="162"/>
      <c r="OLA15" s="162"/>
      <c r="OLB15" s="162"/>
      <c r="OLC15" s="162"/>
      <c r="OLD15" s="162"/>
      <c r="OLE15" s="162"/>
      <c r="OLF15" s="162"/>
      <c r="OLG15" s="162"/>
      <c r="OLH15" s="162"/>
      <c r="OLI15" s="162"/>
      <c r="OLJ15" s="162"/>
      <c r="OLK15" s="162"/>
      <c r="OLL15" s="162"/>
      <c r="OLM15" s="162"/>
      <c r="OLN15" s="162"/>
      <c r="OLO15" s="162"/>
      <c r="OLP15" s="162"/>
      <c r="OLQ15" s="162"/>
      <c r="OLR15" s="162"/>
      <c r="OLS15" s="162"/>
      <c r="OLT15" s="162"/>
      <c r="OLU15" s="162"/>
      <c r="OLV15" s="162"/>
      <c r="OLW15" s="162"/>
      <c r="OLX15" s="162"/>
      <c r="OLY15" s="162"/>
      <c r="OLZ15" s="162"/>
      <c r="OMA15" s="162"/>
      <c r="OMB15" s="162"/>
      <c r="OMC15" s="162"/>
      <c r="OMD15" s="162"/>
      <c r="OME15" s="162"/>
      <c r="OMF15" s="162"/>
      <c r="OMG15" s="162"/>
      <c r="OMH15" s="162"/>
      <c r="OMI15" s="162"/>
      <c r="OMJ15" s="162"/>
      <c r="OMK15" s="162"/>
      <c r="OML15" s="162"/>
      <c r="OMM15" s="162"/>
      <c r="OMN15" s="162"/>
      <c r="OMO15" s="162"/>
      <c r="OMP15" s="162"/>
      <c r="OMQ15" s="162"/>
      <c r="OMR15" s="162"/>
      <c r="OMS15" s="162"/>
      <c r="OMT15" s="162"/>
      <c r="OMU15" s="162"/>
      <c r="OMV15" s="162"/>
      <c r="OMW15" s="162"/>
      <c r="OMX15" s="162"/>
      <c r="OMY15" s="162"/>
      <c r="OMZ15" s="162"/>
      <c r="ONA15" s="162"/>
      <c r="ONB15" s="162"/>
      <c r="ONC15" s="162"/>
      <c r="OND15" s="162"/>
      <c r="ONE15" s="162"/>
      <c r="ONF15" s="162"/>
      <c r="ONG15" s="162"/>
      <c r="ONH15" s="162"/>
      <c r="ONI15" s="162"/>
      <c r="ONJ15" s="162"/>
      <c r="ONK15" s="162"/>
      <c r="ONL15" s="162"/>
      <c r="ONM15" s="162"/>
      <c r="ONN15" s="162"/>
      <c r="ONO15" s="162"/>
      <c r="ONP15" s="162"/>
      <c r="ONQ15" s="162"/>
      <c r="ONR15" s="162"/>
      <c r="ONS15" s="162"/>
      <c r="ONT15" s="162"/>
      <c r="ONU15" s="162"/>
      <c r="ONV15" s="162"/>
      <c r="ONW15" s="162"/>
      <c r="ONX15" s="162"/>
      <c r="ONY15" s="162"/>
      <c r="ONZ15" s="162"/>
      <c r="OOA15" s="162"/>
      <c r="OOB15" s="162"/>
      <c r="OOC15" s="162"/>
      <c r="OOD15" s="162"/>
      <c r="OOE15" s="162"/>
      <c r="OOF15" s="162"/>
      <c r="OOG15" s="162"/>
      <c r="OOH15" s="162"/>
      <c r="OOI15" s="162"/>
      <c r="OOJ15" s="162"/>
      <c r="OOK15" s="162"/>
      <c r="OOL15" s="162"/>
      <c r="OOM15" s="162"/>
      <c r="OON15" s="162"/>
      <c r="OOO15" s="162"/>
      <c r="OOP15" s="162"/>
      <c r="OOQ15" s="162"/>
      <c r="OOR15" s="162"/>
      <c r="OOS15" s="162"/>
      <c r="OOT15" s="162"/>
      <c r="OOU15" s="162"/>
      <c r="OOV15" s="162"/>
      <c r="OOW15" s="162"/>
      <c r="OOX15" s="162"/>
      <c r="OOY15" s="162"/>
      <c r="OOZ15" s="162"/>
      <c r="OPA15" s="162"/>
      <c r="OPB15" s="162"/>
      <c r="OPC15" s="162"/>
      <c r="OPD15" s="162"/>
      <c r="OPE15" s="162"/>
      <c r="OPF15" s="162"/>
      <c r="OPG15" s="162"/>
      <c r="OPH15" s="162"/>
      <c r="OPI15" s="162"/>
      <c r="OPJ15" s="162"/>
      <c r="OPK15" s="162"/>
      <c r="OPL15" s="162"/>
      <c r="OPM15" s="162"/>
      <c r="OPN15" s="162"/>
      <c r="OPO15" s="162"/>
      <c r="OPP15" s="162"/>
      <c r="OPQ15" s="162"/>
      <c r="OPR15" s="162"/>
      <c r="OPS15" s="162"/>
      <c r="OPT15" s="162"/>
      <c r="OPU15" s="162"/>
      <c r="OPV15" s="162"/>
      <c r="OPW15" s="162"/>
      <c r="OPX15" s="162"/>
      <c r="OPY15" s="162"/>
      <c r="OPZ15" s="162"/>
      <c r="OQA15" s="162"/>
      <c r="OQB15" s="162"/>
      <c r="OQC15" s="162"/>
      <c r="OQD15" s="162"/>
      <c r="OQE15" s="162"/>
      <c r="OQF15" s="162"/>
      <c r="OQG15" s="162"/>
      <c r="OQH15" s="162"/>
      <c r="OQI15" s="162"/>
      <c r="OQJ15" s="162"/>
      <c r="OQK15" s="162"/>
      <c r="OQL15" s="162"/>
      <c r="OQM15" s="162"/>
      <c r="OQN15" s="162"/>
      <c r="OQO15" s="162"/>
      <c r="OQP15" s="162"/>
      <c r="OQQ15" s="162"/>
      <c r="OQR15" s="162"/>
      <c r="OQS15" s="162"/>
      <c r="OQT15" s="162"/>
      <c r="OQU15" s="162"/>
      <c r="OQV15" s="162"/>
      <c r="OQW15" s="162"/>
      <c r="OQX15" s="162"/>
      <c r="OQY15" s="162"/>
      <c r="OQZ15" s="162"/>
      <c r="ORA15" s="162"/>
      <c r="ORB15" s="162"/>
      <c r="ORC15" s="162"/>
      <c r="ORD15" s="162"/>
      <c r="ORE15" s="162"/>
      <c r="ORF15" s="162"/>
      <c r="ORG15" s="162"/>
      <c r="ORH15" s="162"/>
      <c r="ORI15" s="162"/>
      <c r="ORJ15" s="162"/>
      <c r="ORK15" s="162"/>
      <c r="ORL15" s="162"/>
      <c r="ORM15" s="162"/>
      <c r="ORN15" s="162"/>
      <c r="ORO15" s="162"/>
      <c r="ORP15" s="162"/>
      <c r="ORQ15" s="162"/>
      <c r="ORR15" s="162"/>
      <c r="ORS15" s="162"/>
      <c r="ORT15" s="162"/>
      <c r="ORU15" s="162"/>
      <c r="ORV15" s="162"/>
      <c r="ORW15" s="162"/>
      <c r="ORX15" s="162"/>
      <c r="ORY15" s="162"/>
      <c r="ORZ15" s="162"/>
      <c r="OSA15" s="162"/>
      <c r="OSB15" s="162"/>
      <c r="OSC15" s="162"/>
      <c r="OSD15" s="162"/>
      <c r="OSE15" s="162"/>
      <c r="OSF15" s="162"/>
      <c r="OSG15" s="162"/>
      <c r="OSH15" s="162"/>
      <c r="OSI15" s="162"/>
      <c r="OSJ15" s="162"/>
      <c r="OSK15" s="162"/>
      <c r="OSL15" s="162"/>
      <c r="OSM15" s="162"/>
      <c r="OSN15" s="162"/>
      <c r="OSO15" s="162"/>
      <c r="OSP15" s="162"/>
      <c r="OSQ15" s="162"/>
      <c r="OSR15" s="162"/>
      <c r="OSS15" s="162"/>
      <c r="OST15" s="162"/>
      <c r="OSU15" s="162"/>
      <c r="OSV15" s="162"/>
      <c r="OSW15" s="162"/>
      <c r="OSX15" s="162"/>
      <c r="OSY15" s="162"/>
      <c r="OSZ15" s="162"/>
      <c r="OTA15" s="162"/>
      <c r="OTB15" s="162"/>
      <c r="OTC15" s="162"/>
      <c r="OTD15" s="162"/>
      <c r="OTE15" s="162"/>
      <c r="OTF15" s="162"/>
      <c r="OTG15" s="162"/>
      <c r="OTH15" s="162"/>
      <c r="OTI15" s="162"/>
      <c r="OTJ15" s="162"/>
      <c r="OTK15" s="162"/>
      <c r="OTL15" s="162"/>
      <c r="OTM15" s="162"/>
      <c r="OTN15" s="162"/>
      <c r="OTO15" s="162"/>
      <c r="OTP15" s="162"/>
      <c r="OTQ15" s="162"/>
      <c r="OTR15" s="162"/>
      <c r="OTS15" s="162"/>
      <c r="OTT15" s="162"/>
      <c r="OTU15" s="162"/>
      <c r="OTV15" s="162"/>
      <c r="OTW15" s="162"/>
      <c r="OTX15" s="162"/>
      <c r="OTY15" s="162"/>
      <c r="OTZ15" s="162"/>
      <c r="OUA15" s="162"/>
      <c r="OUB15" s="162"/>
      <c r="OUC15" s="162"/>
      <c r="OUD15" s="162"/>
      <c r="OUE15" s="162"/>
      <c r="OUF15" s="162"/>
      <c r="OUG15" s="162"/>
      <c r="OUH15" s="162"/>
      <c r="OUI15" s="162"/>
      <c r="OUJ15" s="162"/>
      <c r="OUK15" s="162"/>
      <c r="OUL15" s="162"/>
      <c r="OUM15" s="162"/>
      <c r="OUN15" s="162"/>
      <c r="OUO15" s="162"/>
      <c r="OUP15" s="162"/>
      <c r="OUQ15" s="162"/>
      <c r="OUR15" s="162"/>
      <c r="OUS15" s="162"/>
      <c r="OUT15" s="162"/>
      <c r="OUU15" s="162"/>
      <c r="OUV15" s="162"/>
      <c r="OUW15" s="162"/>
      <c r="OUX15" s="162"/>
      <c r="OUY15" s="162"/>
      <c r="OUZ15" s="162"/>
      <c r="OVA15" s="162"/>
      <c r="OVB15" s="162"/>
      <c r="OVC15" s="162"/>
      <c r="OVD15" s="162"/>
      <c r="OVE15" s="162"/>
      <c r="OVF15" s="162"/>
      <c r="OVG15" s="162"/>
      <c r="OVH15" s="162"/>
      <c r="OVI15" s="162"/>
      <c r="OVJ15" s="162"/>
      <c r="OVK15" s="162"/>
      <c r="OVL15" s="162"/>
      <c r="OVM15" s="162"/>
      <c r="OVN15" s="162"/>
      <c r="OVO15" s="162"/>
      <c r="OVP15" s="162"/>
      <c r="OVQ15" s="162"/>
      <c r="OVR15" s="162"/>
      <c r="OVS15" s="162"/>
      <c r="OVT15" s="162"/>
      <c r="OVU15" s="162"/>
      <c r="OVV15" s="162"/>
      <c r="OVW15" s="162"/>
      <c r="OVX15" s="162"/>
      <c r="OVY15" s="162"/>
      <c r="OVZ15" s="162"/>
      <c r="OWA15" s="162"/>
      <c r="OWB15" s="162"/>
      <c r="OWC15" s="162"/>
      <c r="OWD15" s="162"/>
      <c r="OWE15" s="162"/>
      <c r="OWF15" s="162"/>
      <c r="OWG15" s="162"/>
      <c r="OWH15" s="162"/>
      <c r="OWI15" s="162"/>
      <c r="OWJ15" s="162"/>
      <c r="OWK15" s="162"/>
      <c r="OWL15" s="162"/>
      <c r="OWM15" s="162"/>
      <c r="OWN15" s="162"/>
      <c r="OWO15" s="162"/>
      <c r="OWP15" s="162"/>
      <c r="OWQ15" s="162"/>
      <c r="OWR15" s="162"/>
      <c r="OWS15" s="162"/>
      <c r="OWT15" s="162"/>
      <c r="OWU15" s="162"/>
      <c r="OWV15" s="162"/>
      <c r="OWW15" s="162"/>
      <c r="OWX15" s="162"/>
      <c r="OWY15" s="162"/>
      <c r="OWZ15" s="162"/>
      <c r="OXA15" s="162"/>
      <c r="OXB15" s="162"/>
      <c r="OXC15" s="162"/>
      <c r="OXD15" s="162"/>
      <c r="OXE15" s="162"/>
      <c r="OXF15" s="162"/>
      <c r="OXG15" s="162"/>
      <c r="OXH15" s="162"/>
      <c r="OXI15" s="162"/>
      <c r="OXJ15" s="162"/>
      <c r="OXK15" s="162"/>
      <c r="OXL15" s="162"/>
      <c r="OXM15" s="162"/>
      <c r="OXN15" s="162"/>
      <c r="OXO15" s="162"/>
      <c r="OXP15" s="162"/>
      <c r="OXQ15" s="162"/>
      <c r="OXR15" s="162"/>
      <c r="OXS15" s="162"/>
      <c r="OXT15" s="162"/>
      <c r="OXU15" s="162"/>
      <c r="OXV15" s="162"/>
      <c r="OXW15" s="162"/>
      <c r="OXX15" s="162"/>
      <c r="OXY15" s="162"/>
      <c r="OXZ15" s="162"/>
      <c r="OYA15" s="162"/>
      <c r="OYB15" s="162"/>
      <c r="OYC15" s="162"/>
      <c r="OYD15" s="162"/>
      <c r="OYE15" s="162"/>
      <c r="OYF15" s="162"/>
      <c r="OYG15" s="162"/>
      <c r="OYH15" s="162"/>
      <c r="OYI15" s="162"/>
      <c r="OYJ15" s="162"/>
      <c r="OYK15" s="162"/>
      <c r="OYL15" s="162"/>
      <c r="OYM15" s="162"/>
      <c r="OYN15" s="162"/>
      <c r="OYO15" s="162"/>
      <c r="OYP15" s="162"/>
      <c r="OYQ15" s="162"/>
      <c r="OYR15" s="162"/>
      <c r="OYS15" s="162"/>
      <c r="OYT15" s="162"/>
      <c r="OYU15" s="162"/>
      <c r="OYV15" s="162"/>
      <c r="OYW15" s="162"/>
      <c r="OYX15" s="162"/>
      <c r="OYY15" s="162"/>
      <c r="OYZ15" s="162"/>
      <c r="OZA15" s="162"/>
      <c r="OZB15" s="162"/>
      <c r="OZC15" s="162"/>
      <c r="OZD15" s="162"/>
      <c r="OZE15" s="162"/>
      <c r="OZF15" s="162"/>
      <c r="OZG15" s="162"/>
      <c r="OZH15" s="162"/>
      <c r="OZI15" s="162"/>
      <c r="OZJ15" s="162"/>
      <c r="OZK15" s="162"/>
      <c r="OZL15" s="162"/>
      <c r="OZM15" s="162"/>
      <c r="OZN15" s="162"/>
      <c r="OZO15" s="162"/>
      <c r="OZP15" s="162"/>
      <c r="OZQ15" s="162"/>
      <c r="OZR15" s="162"/>
      <c r="OZS15" s="162"/>
      <c r="OZT15" s="162"/>
      <c r="OZU15" s="162"/>
      <c r="OZV15" s="162"/>
      <c r="OZW15" s="162"/>
      <c r="OZX15" s="162"/>
      <c r="OZY15" s="162"/>
      <c r="OZZ15" s="162"/>
      <c r="PAA15" s="162"/>
      <c r="PAB15" s="162"/>
      <c r="PAC15" s="162"/>
      <c r="PAD15" s="162"/>
      <c r="PAE15" s="162"/>
      <c r="PAF15" s="162"/>
      <c r="PAG15" s="162"/>
      <c r="PAH15" s="162"/>
      <c r="PAI15" s="162"/>
      <c r="PAJ15" s="162"/>
      <c r="PAK15" s="162"/>
      <c r="PAL15" s="162"/>
      <c r="PAM15" s="162"/>
      <c r="PAN15" s="162"/>
      <c r="PAO15" s="162"/>
      <c r="PAP15" s="162"/>
      <c r="PAQ15" s="162"/>
      <c r="PAR15" s="162"/>
      <c r="PAS15" s="162"/>
      <c r="PAT15" s="162"/>
      <c r="PAU15" s="162"/>
      <c r="PAV15" s="162"/>
      <c r="PAW15" s="162"/>
      <c r="PAX15" s="162"/>
      <c r="PAY15" s="162"/>
      <c r="PAZ15" s="162"/>
      <c r="PBA15" s="162"/>
      <c r="PBB15" s="162"/>
      <c r="PBC15" s="162"/>
      <c r="PBD15" s="162"/>
      <c r="PBE15" s="162"/>
      <c r="PBF15" s="162"/>
      <c r="PBG15" s="162"/>
      <c r="PBH15" s="162"/>
      <c r="PBI15" s="162"/>
      <c r="PBJ15" s="162"/>
      <c r="PBK15" s="162"/>
      <c r="PBL15" s="162"/>
      <c r="PBM15" s="162"/>
      <c r="PBN15" s="162"/>
      <c r="PBO15" s="162"/>
      <c r="PBP15" s="162"/>
      <c r="PBQ15" s="162"/>
      <c r="PBR15" s="162"/>
      <c r="PBS15" s="162"/>
      <c r="PBT15" s="162"/>
      <c r="PBU15" s="162"/>
      <c r="PBV15" s="162"/>
      <c r="PBW15" s="162"/>
      <c r="PBX15" s="162"/>
      <c r="PBY15" s="162"/>
      <c r="PBZ15" s="162"/>
      <c r="PCA15" s="162"/>
      <c r="PCB15" s="162"/>
      <c r="PCC15" s="162"/>
      <c r="PCD15" s="162"/>
      <c r="PCE15" s="162"/>
      <c r="PCF15" s="162"/>
      <c r="PCG15" s="162"/>
      <c r="PCH15" s="162"/>
      <c r="PCI15" s="162"/>
      <c r="PCJ15" s="162"/>
      <c r="PCK15" s="162"/>
      <c r="PCL15" s="162"/>
      <c r="PCM15" s="162"/>
      <c r="PCN15" s="162"/>
      <c r="PCO15" s="162"/>
      <c r="PCP15" s="162"/>
      <c r="PCQ15" s="162"/>
      <c r="PCR15" s="162"/>
      <c r="PCS15" s="162"/>
      <c r="PCT15" s="162"/>
      <c r="PCU15" s="162"/>
      <c r="PCV15" s="162"/>
      <c r="PCW15" s="162"/>
      <c r="PCX15" s="162"/>
      <c r="PCY15" s="162"/>
      <c r="PCZ15" s="162"/>
      <c r="PDA15" s="162"/>
      <c r="PDB15" s="162"/>
      <c r="PDC15" s="162"/>
      <c r="PDD15" s="162"/>
      <c r="PDE15" s="162"/>
      <c r="PDF15" s="162"/>
      <c r="PDG15" s="162"/>
      <c r="PDH15" s="162"/>
      <c r="PDI15" s="162"/>
      <c r="PDJ15" s="162"/>
      <c r="PDK15" s="162"/>
      <c r="PDL15" s="162"/>
      <c r="PDM15" s="162"/>
      <c r="PDN15" s="162"/>
      <c r="PDO15" s="162"/>
      <c r="PDP15" s="162"/>
      <c r="PDQ15" s="162"/>
      <c r="PDR15" s="162"/>
      <c r="PDS15" s="162"/>
      <c r="PDT15" s="162"/>
      <c r="PDU15" s="162"/>
      <c r="PDV15" s="162"/>
      <c r="PDW15" s="162"/>
      <c r="PDX15" s="162"/>
      <c r="PDY15" s="162"/>
      <c r="PDZ15" s="162"/>
      <c r="PEA15" s="162"/>
      <c r="PEB15" s="162"/>
      <c r="PEC15" s="162"/>
      <c r="PED15" s="162"/>
      <c r="PEE15" s="162"/>
      <c r="PEF15" s="162"/>
      <c r="PEG15" s="162"/>
      <c r="PEH15" s="162"/>
      <c r="PEI15" s="162"/>
      <c r="PEJ15" s="162"/>
      <c r="PEK15" s="162"/>
      <c r="PEL15" s="162"/>
      <c r="PEM15" s="162"/>
      <c r="PEN15" s="162"/>
      <c r="PEO15" s="162"/>
      <c r="PEP15" s="162"/>
      <c r="PEQ15" s="162"/>
      <c r="PER15" s="162"/>
      <c r="PES15" s="162"/>
      <c r="PET15" s="162"/>
      <c r="PEU15" s="162"/>
      <c r="PEV15" s="162"/>
      <c r="PEW15" s="162"/>
      <c r="PEX15" s="162"/>
      <c r="PEY15" s="162"/>
      <c r="PEZ15" s="162"/>
      <c r="PFA15" s="162"/>
      <c r="PFB15" s="162"/>
      <c r="PFC15" s="162"/>
      <c r="PFD15" s="162"/>
      <c r="PFE15" s="162"/>
      <c r="PFF15" s="162"/>
      <c r="PFG15" s="162"/>
      <c r="PFH15" s="162"/>
      <c r="PFI15" s="162"/>
      <c r="PFJ15" s="162"/>
      <c r="PFK15" s="162"/>
      <c r="PFL15" s="162"/>
      <c r="PFM15" s="162"/>
      <c r="PFN15" s="162"/>
      <c r="PFO15" s="162"/>
      <c r="PFP15" s="162"/>
      <c r="PFQ15" s="162"/>
      <c r="PFR15" s="162"/>
      <c r="PFS15" s="162"/>
      <c r="PFT15" s="162"/>
      <c r="PFU15" s="162"/>
      <c r="PFV15" s="162"/>
      <c r="PFW15" s="162"/>
      <c r="PFX15" s="162"/>
      <c r="PFY15" s="162"/>
      <c r="PFZ15" s="162"/>
      <c r="PGA15" s="162"/>
      <c r="PGB15" s="162"/>
      <c r="PGC15" s="162"/>
      <c r="PGD15" s="162"/>
      <c r="PGE15" s="162"/>
      <c r="PGF15" s="162"/>
      <c r="PGG15" s="162"/>
      <c r="PGH15" s="162"/>
      <c r="PGI15" s="162"/>
      <c r="PGJ15" s="162"/>
      <c r="PGK15" s="162"/>
      <c r="PGL15" s="162"/>
      <c r="PGM15" s="162"/>
      <c r="PGN15" s="162"/>
      <c r="PGO15" s="162"/>
      <c r="PGP15" s="162"/>
      <c r="PGQ15" s="162"/>
      <c r="PGR15" s="162"/>
      <c r="PGS15" s="162"/>
      <c r="PGT15" s="162"/>
      <c r="PGU15" s="162"/>
      <c r="PGV15" s="162"/>
      <c r="PGW15" s="162"/>
      <c r="PGX15" s="162"/>
      <c r="PGY15" s="162"/>
      <c r="PGZ15" s="162"/>
      <c r="PHA15" s="162"/>
      <c r="PHB15" s="162"/>
      <c r="PHC15" s="162"/>
      <c r="PHD15" s="162"/>
      <c r="PHE15" s="162"/>
      <c r="PHF15" s="162"/>
      <c r="PHG15" s="162"/>
      <c r="PHH15" s="162"/>
      <c r="PHI15" s="162"/>
      <c r="PHJ15" s="162"/>
      <c r="PHK15" s="162"/>
      <c r="PHL15" s="162"/>
      <c r="PHM15" s="162"/>
      <c r="PHN15" s="162"/>
      <c r="PHO15" s="162"/>
      <c r="PHP15" s="162"/>
      <c r="PHQ15" s="162"/>
      <c r="PHR15" s="162"/>
      <c r="PHS15" s="162"/>
      <c r="PHT15" s="162"/>
      <c r="PHU15" s="162"/>
      <c r="PHV15" s="162"/>
      <c r="PHW15" s="162"/>
      <c r="PHX15" s="162"/>
      <c r="PHY15" s="162"/>
      <c r="PHZ15" s="162"/>
      <c r="PIA15" s="162"/>
      <c r="PIB15" s="162"/>
      <c r="PIC15" s="162"/>
      <c r="PID15" s="162"/>
      <c r="PIE15" s="162"/>
      <c r="PIF15" s="162"/>
      <c r="PIG15" s="162"/>
      <c r="PIH15" s="162"/>
      <c r="PII15" s="162"/>
      <c r="PIJ15" s="162"/>
      <c r="PIK15" s="162"/>
      <c r="PIL15" s="162"/>
      <c r="PIM15" s="162"/>
      <c r="PIN15" s="162"/>
      <c r="PIO15" s="162"/>
      <c r="PIP15" s="162"/>
      <c r="PIQ15" s="162"/>
      <c r="PIR15" s="162"/>
      <c r="PIS15" s="162"/>
      <c r="PIT15" s="162"/>
      <c r="PIU15" s="162"/>
      <c r="PIV15" s="162"/>
      <c r="PIW15" s="162"/>
      <c r="PIX15" s="162"/>
      <c r="PIY15" s="162"/>
      <c r="PIZ15" s="162"/>
      <c r="PJA15" s="162"/>
      <c r="PJB15" s="162"/>
      <c r="PJC15" s="162"/>
      <c r="PJD15" s="162"/>
      <c r="PJE15" s="162"/>
      <c r="PJF15" s="162"/>
      <c r="PJG15" s="162"/>
      <c r="PJH15" s="162"/>
      <c r="PJI15" s="162"/>
      <c r="PJJ15" s="162"/>
      <c r="PJK15" s="162"/>
      <c r="PJL15" s="162"/>
      <c r="PJM15" s="162"/>
      <c r="PJN15" s="162"/>
      <c r="PJO15" s="162"/>
      <c r="PJP15" s="162"/>
      <c r="PJQ15" s="162"/>
      <c r="PJR15" s="162"/>
      <c r="PJS15" s="162"/>
      <c r="PJT15" s="162"/>
      <c r="PJU15" s="162"/>
      <c r="PJV15" s="162"/>
      <c r="PJW15" s="162"/>
      <c r="PJX15" s="162"/>
      <c r="PJY15" s="162"/>
      <c r="PJZ15" s="162"/>
      <c r="PKA15" s="162"/>
      <c r="PKB15" s="162"/>
      <c r="PKC15" s="162"/>
      <c r="PKD15" s="162"/>
      <c r="PKE15" s="162"/>
      <c r="PKF15" s="162"/>
      <c r="PKG15" s="162"/>
      <c r="PKH15" s="162"/>
      <c r="PKI15" s="162"/>
      <c r="PKJ15" s="162"/>
      <c r="PKK15" s="162"/>
      <c r="PKL15" s="162"/>
      <c r="PKM15" s="162"/>
      <c r="PKN15" s="162"/>
      <c r="PKO15" s="162"/>
      <c r="PKP15" s="162"/>
      <c r="PKQ15" s="162"/>
      <c r="PKR15" s="162"/>
      <c r="PKS15" s="162"/>
      <c r="PKT15" s="162"/>
      <c r="PKU15" s="162"/>
      <c r="PKV15" s="162"/>
      <c r="PKW15" s="162"/>
      <c r="PKX15" s="162"/>
      <c r="PKY15" s="162"/>
      <c r="PKZ15" s="162"/>
      <c r="PLA15" s="162"/>
      <c r="PLB15" s="162"/>
      <c r="PLC15" s="162"/>
      <c r="PLD15" s="162"/>
      <c r="PLE15" s="162"/>
      <c r="PLF15" s="162"/>
      <c r="PLG15" s="162"/>
      <c r="PLH15" s="162"/>
      <c r="PLI15" s="162"/>
      <c r="PLJ15" s="162"/>
      <c r="PLK15" s="162"/>
      <c r="PLL15" s="162"/>
      <c r="PLM15" s="162"/>
      <c r="PLN15" s="162"/>
      <c r="PLO15" s="162"/>
      <c r="PLP15" s="162"/>
      <c r="PLQ15" s="162"/>
      <c r="PLR15" s="162"/>
      <c r="PLS15" s="162"/>
      <c r="PLT15" s="162"/>
      <c r="PLU15" s="162"/>
      <c r="PLV15" s="162"/>
      <c r="PLW15" s="162"/>
      <c r="PLX15" s="162"/>
      <c r="PLY15" s="162"/>
      <c r="PLZ15" s="162"/>
      <c r="PMA15" s="162"/>
      <c r="PMB15" s="162"/>
      <c r="PMC15" s="162"/>
      <c r="PMD15" s="162"/>
      <c r="PME15" s="162"/>
      <c r="PMF15" s="162"/>
      <c r="PMG15" s="162"/>
      <c r="PMH15" s="162"/>
      <c r="PMI15" s="162"/>
      <c r="PMJ15" s="162"/>
      <c r="PMK15" s="162"/>
      <c r="PML15" s="162"/>
      <c r="PMM15" s="162"/>
      <c r="PMN15" s="162"/>
      <c r="PMO15" s="162"/>
      <c r="PMP15" s="162"/>
      <c r="PMQ15" s="162"/>
      <c r="PMR15" s="162"/>
      <c r="PMS15" s="162"/>
      <c r="PMT15" s="162"/>
      <c r="PMU15" s="162"/>
      <c r="PMV15" s="162"/>
      <c r="PMW15" s="162"/>
      <c r="PMX15" s="162"/>
      <c r="PMY15" s="162"/>
      <c r="PMZ15" s="162"/>
      <c r="PNA15" s="162"/>
      <c r="PNB15" s="162"/>
      <c r="PNC15" s="162"/>
      <c r="PND15" s="162"/>
      <c r="PNE15" s="162"/>
      <c r="PNF15" s="162"/>
      <c r="PNG15" s="162"/>
      <c r="PNH15" s="162"/>
      <c r="PNI15" s="162"/>
      <c r="PNJ15" s="162"/>
      <c r="PNK15" s="162"/>
      <c r="PNL15" s="162"/>
      <c r="PNM15" s="162"/>
      <c r="PNN15" s="162"/>
      <c r="PNO15" s="162"/>
      <c r="PNP15" s="162"/>
      <c r="PNQ15" s="162"/>
      <c r="PNR15" s="162"/>
      <c r="PNS15" s="162"/>
      <c r="PNT15" s="162"/>
      <c r="PNU15" s="162"/>
      <c r="PNV15" s="162"/>
      <c r="PNW15" s="162"/>
      <c r="PNX15" s="162"/>
      <c r="PNY15" s="162"/>
      <c r="PNZ15" s="162"/>
      <c r="POA15" s="162"/>
      <c r="POB15" s="162"/>
      <c r="POC15" s="162"/>
      <c r="POD15" s="162"/>
      <c r="POE15" s="162"/>
      <c r="POF15" s="162"/>
      <c r="POG15" s="162"/>
      <c r="POH15" s="162"/>
      <c r="POI15" s="162"/>
      <c r="POJ15" s="162"/>
      <c r="POK15" s="162"/>
      <c r="POL15" s="162"/>
      <c r="POM15" s="162"/>
      <c r="PON15" s="162"/>
      <c r="POO15" s="162"/>
      <c r="POP15" s="162"/>
      <c r="POQ15" s="162"/>
      <c r="POR15" s="162"/>
      <c r="POS15" s="162"/>
      <c r="POT15" s="162"/>
      <c r="POU15" s="162"/>
      <c r="POV15" s="162"/>
      <c r="POW15" s="162"/>
      <c r="POX15" s="162"/>
      <c r="POY15" s="162"/>
      <c r="POZ15" s="162"/>
      <c r="PPA15" s="162"/>
      <c r="PPB15" s="162"/>
      <c r="PPC15" s="162"/>
      <c r="PPD15" s="162"/>
      <c r="PPE15" s="162"/>
      <c r="PPF15" s="162"/>
      <c r="PPG15" s="162"/>
      <c r="PPH15" s="162"/>
      <c r="PPI15" s="162"/>
      <c r="PPJ15" s="162"/>
      <c r="PPK15" s="162"/>
      <c r="PPL15" s="162"/>
      <c r="PPM15" s="162"/>
      <c r="PPN15" s="162"/>
      <c r="PPO15" s="162"/>
      <c r="PPP15" s="162"/>
      <c r="PPQ15" s="162"/>
      <c r="PPR15" s="162"/>
      <c r="PPS15" s="162"/>
      <c r="PPT15" s="162"/>
      <c r="PPU15" s="162"/>
      <c r="PPV15" s="162"/>
      <c r="PPW15" s="162"/>
      <c r="PPX15" s="162"/>
      <c r="PPY15" s="162"/>
      <c r="PPZ15" s="162"/>
      <c r="PQA15" s="162"/>
      <c r="PQB15" s="162"/>
      <c r="PQC15" s="162"/>
      <c r="PQD15" s="162"/>
      <c r="PQE15" s="162"/>
      <c r="PQF15" s="162"/>
      <c r="PQG15" s="162"/>
      <c r="PQH15" s="162"/>
      <c r="PQI15" s="162"/>
      <c r="PQJ15" s="162"/>
      <c r="PQK15" s="162"/>
      <c r="PQL15" s="162"/>
      <c r="PQM15" s="162"/>
      <c r="PQN15" s="162"/>
      <c r="PQO15" s="162"/>
      <c r="PQP15" s="162"/>
      <c r="PQQ15" s="162"/>
      <c r="PQR15" s="162"/>
      <c r="PQS15" s="162"/>
      <c r="PQT15" s="162"/>
      <c r="PQU15" s="162"/>
      <c r="PQV15" s="162"/>
      <c r="PQW15" s="162"/>
      <c r="PQX15" s="162"/>
      <c r="PQY15" s="162"/>
      <c r="PQZ15" s="162"/>
      <c r="PRA15" s="162"/>
      <c r="PRB15" s="162"/>
      <c r="PRC15" s="162"/>
      <c r="PRD15" s="162"/>
      <c r="PRE15" s="162"/>
      <c r="PRF15" s="162"/>
      <c r="PRG15" s="162"/>
      <c r="PRH15" s="162"/>
      <c r="PRI15" s="162"/>
      <c r="PRJ15" s="162"/>
      <c r="PRK15" s="162"/>
      <c r="PRL15" s="162"/>
      <c r="PRM15" s="162"/>
      <c r="PRN15" s="162"/>
      <c r="PRO15" s="162"/>
      <c r="PRP15" s="162"/>
      <c r="PRQ15" s="162"/>
      <c r="PRR15" s="162"/>
      <c r="PRS15" s="162"/>
      <c r="PRT15" s="162"/>
      <c r="PRU15" s="162"/>
      <c r="PRV15" s="162"/>
      <c r="PRW15" s="162"/>
      <c r="PRX15" s="162"/>
      <c r="PRY15" s="162"/>
      <c r="PRZ15" s="162"/>
      <c r="PSA15" s="162"/>
      <c r="PSB15" s="162"/>
      <c r="PSC15" s="162"/>
      <c r="PSD15" s="162"/>
      <c r="PSE15" s="162"/>
      <c r="PSF15" s="162"/>
      <c r="PSG15" s="162"/>
      <c r="PSH15" s="162"/>
      <c r="PSI15" s="162"/>
      <c r="PSJ15" s="162"/>
      <c r="PSK15" s="162"/>
      <c r="PSL15" s="162"/>
      <c r="PSM15" s="162"/>
      <c r="PSN15" s="162"/>
      <c r="PSO15" s="162"/>
      <c r="PSP15" s="162"/>
      <c r="PSQ15" s="162"/>
      <c r="PSR15" s="162"/>
      <c r="PSS15" s="162"/>
      <c r="PST15" s="162"/>
      <c r="PSU15" s="162"/>
      <c r="PSV15" s="162"/>
      <c r="PSW15" s="162"/>
      <c r="PSX15" s="162"/>
      <c r="PSY15" s="162"/>
      <c r="PSZ15" s="162"/>
      <c r="PTA15" s="162"/>
      <c r="PTB15" s="162"/>
      <c r="PTC15" s="162"/>
      <c r="PTD15" s="162"/>
      <c r="PTE15" s="162"/>
      <c r="PTF15" s="162"/>
      <c r="PTG15" s="162"/>
      <c r="PTH15" s="162"/>
      <c r="PTI15" s="162"/>
      <c r="PTJ15" s="162"/>
      <c r="PTK15" s="162"/>
      <c r="PTL15" s="162"/>
      <c r="PTM15" s="162"/>
      <c r="PTN15" s="162"/>
      <c r="PTO15" s="162"/>
      <c r="PTP15" s="162"/>
      <c r="PTQ15" s="162"/>
      <c r="PTR15" s="162"/>
      <c r="PTS15" s="162"/>
      <c r="PTT15" s="162"/>
      <c r="PTU15" s="162"/>
      <c r="PTV15" s="162"/>
      <c r="PTW15" s="162"/>
      <c r="PTX15" s="162"/>
      <c r="PTY15" s="162"/>
      <c r="PTZ15" s="162"/>
      <c r="PUA15" s="162"/>
      <c r="PUB15" s="162"/>
      <c r="PUC15" s="162"/>
      <c r="PUD15" s="162"/>
      <c r="PUE15" s="162"/>
      <c r="PUF15" s="162"/>
      <c r="PUG15" s="162"/>
      <c r="PUH15" s="162"/>
      <c r="PUI15" s="162"/>
      <c r="PUJ15" s="162"/>
      <c r="PUK15" s="162"/>
      <c r="PUL15" s="162"/>
      <c r="PUM15" s="162"/>
      <c r="PUN15" s="162"/>
      <c r="PUO15" s="162"/>
      <c r="PUP15" s="162"/>
      <c r="PUQ15" s="162"/>
      <c r="PUR15" s="162"/>
      <c r="PUS15" s="162"/>
      <c r="PUT15" s="162"/>
      <c r="PUU15" s="162"/>
      <c r="PUV15" s="162"/>
      <c r="PUW15" s="162"/>
      <c r="PUX15" s="162"/>
      <c r="PUY15" s="162"/>
      <c r="PUZ15" s="162"/>
      <c r="PVA15" s="162"/>
      <c r="PVB15" s="162"/>
      <c r="PVC15" s="162"/>
      <c r="PVD15" s="162"/>
      <c r="PVE15" s="162"/>
      <c r="PVF15" s="162"/>
      <c r="PVG15" s="162"/>
      <c r="PVH15" s="162"/>
      <c r="PVI15" s="162"/>
      <c r="PVJ15" s="162"/>
      <c r="PVK15" s="162"/>
      <c r="PVL15" s="162"/>
      <c r="PVM15" s="162"/>
      <c r="PVN15" s="162"/>
      <c r="PVO15" s="162"/>
      <c r="PVP15" s="162"/>
      <c r="PVQ15" s="162"/>
      <c r="PVR15" s="162"/>
      <c r="PVS15" s="162"/>
      <c r="PVT15" s="162"/>
      <c r="PVU15" s="162"/>
      <c r="PVV15" s="162"/>
      <c r="PVW15" s="162"/>
      <c r="PVX15" s="162"/>
      <c r="PVY15" s="162"/>
      <c r="PVZ15" s="162"/>
      <c r="PWA15" s="162"/>
      <c r="PWB15" s="162"/>
      <c r="PWC15" s="162"/>
      <c r="PWD15" s="162"/>
      <c r="PWE15" s="162"/>
      <c r="PWF15" s="162"/>
      <c r="PWG15" s="162"/>
      <c r="PWH15" s="162"/>
      <c r="PWI15" s="162"/>
      <c r="PWJ15" s="162"/>
      <c r="PWK15" s="162"/>
      <c r="PWL15" s="162"/>
      <c r="PWM15" s="162"/>
      <c r="PWN15" s="162"/>
      <c r="PWO15" s="162"/>
      <c r="PWP15" s="162"/>
      <c r="PWQ15" s="162"/>
      <c r="PWR15" s="162"/>
      <c r="PWS15" s="162"/>
      <c r="PWT15" s="162"/>
      <c r="PWU15" s="162"/>
      <c r="PWV15" s="162"/>
      <c r="PWW15" s="162"/>
      <c r="PWX15" s="162"/>
      <c r="PWY15" s="162"/>
      <c r="PWZ15" s="162"/>
      <c r="PXA15" s="162"/>
      <c r="PXB15" s="162"/>
      <c r="PXC15" s="162"/>
      <c r="PXD15" s="162"/>
      <c r="PXE15" s="162"/>
      <c r="PXF15" s="162"/>
      <c r="PXG15" s="162"/>
      <c r="PXH15" s="162"/>
      <c r="PXI15" s="162"/>
      <c r="PXJ15" s="162"/>
      <c r="PXK15" s="162"/>
      <c r="PXL15" s="162"/>
      <c r="PXM15" s="162"/>
      <c r="PXN15" s="162"/>
      <c r="PXO15" s="162"/>
      <c r="PXP15" s="162"/>
      <c r="PXQ15" s="162"/>
      <c r="PXR15" s="162"/>
      <c r="PXS15" s="162"/>
      <c r="PXT15" s="162"/>
      <c r="PXU15" s="162"/>
      <c r="PXV15" s="162"/>
      <c r="PXW15" s="162"/>
      <c r="PXX15" s="162"/>
      <c r="PXY15" s="162"/>
      <c r="PXZ15" s="162"/>
      <c r="PYA15" s="162"/>
      <c r="PYB15" s="162"/>
      <c r="PYC15" s="162"/>
      <c r="PYD15" s="162"/>
      <c r="PYE15" s="162"/>
      <c r="PYF15" s="162"/>
      <c r="PYG15" s="162"/>
      <c r="PYH15" s="162"/>
      <c r="PYI15" s="162"/>
      <c r="PYJ15" s="162"/>
      <c r="PYK15" s="162"/>
      <c r="PYL15" s="162"/>
      <c r="PYM15" s="162"/>
      <c r="PYN15" s="162"/>
      <c r="PYO15" s="162"/>
      <c r="PYP15" s="162"/>
      <c r="PYQ15" s="162"/>
      <c r="PYR15" s="162"/>
      <c r="PYS15" s="162"/>
      <c r="PYT15" s="162"/>
      <c r="PYU15" s="162"/>
      <c r="PYV15" s="162"/>
      <c r="PYW15" s="162"/>
      <c r="PYX15" s="162"/>
      <c r="PYY15" s="162"/>
      <c r="PYZ15" s="162"/>
      <c r="PZA15" s="162"/>
      <c r="PZB15" s="162"/>
      <c r="PZC15" s="162"/>
      <c r="PZD15" s="162"/>
      <c r="PZE15" s="162"/>
      <c r="PZF15" s="162"/>
      <c r="PZG15" s="162"/>
      <c r="PZH15" s="162"/>
      <c r="PZI15" s="162"/>
      <c r="PZJ15" s="162"/>
      <c r="PZK15" s="162"/>
      <c r="PZL15" s="162"/>
      <c r="PZM15" s="162"/>
      <c r="PZN15" s="162"/>
      <c r="PZO15" s="162"/>
      <c r="PZP15" s="162"/>
      <c r="PZQ15" s="162"/>
      <c r="PZR15" s="162"/>
      <c r="PZS15" s="162"/>
      <c r="PZT15" s="162"/>
      <c r="PZU15" s="162"/>
      <c r="PZV15" s="162"/>
      <c r="PZW15" s="162"/>
      <c r="PZX15" s="162"/>
      <c r="PZY15" s="162"/>
      <c r="PZZ15" s="162"/>
      <c r="QAA15" s="162"/>
      <c r="QAB15" s="162"/>
      <c r="QAC15" s="162"/>
      <c r="QAD15" s="162"/>
      <c r="QAE15" s="162"/>
      <c r="QAF15" s="162"/>
      <c r="QAG15" s="162"/>
      <c r="QAH15" s="162"/>
      <c r="QAI15" s="162"/>
      <c r="QAJ15" s="162"/>
      <c r="QAK15" s="162"/>
      <c r="QAL15" s="162"/>
      <c r="QAM15" s="162"/>
      <c r="QAN15" s="162"/>
      <c r="QAO15" s="162"/>
      <c r="QAP15" s="162"/>
      <c r="QAQ15" s="162"/>
      <c r="QAR15" s="162"/>
      <c r="QAS15" s="162"/>
      <c r="QAT15" s="162"/>
      <c r="QAU15" s="162"/>
      <c r="QAV15" s="162"/>
      <c r="QAW15" s="162"/>
      <c r="QAX15" s="162"/>
      <c r="QAY15" s="162"/>
      <c r="QAZ15" s="162"/>
      <c r="QBA15" s="162"/>
      <c r="QBB15" s="162"/>
      <c r="QBC15" s="162"/>
      <c r="QBD15" s="162"/>
      <c r="QBE15" s="162"/>
      <c r="QBF15" s="162"/>
      <c r="QBG15" s="162"/>
      <c r="QBH15" s="162"/>
      <c r="QBI15" s="162"/>
      <c r="QBJ15" s="162"/>
      <c r="QBK15" s="162"/>
      <c r="QBL15" s="162"/>
      <c r="QBM15" s="162"/>
      <c r="QBN15" s="162"/>
      <c r="QBO15" s="162"/>
      <c r="QBP15" s="162"/>
      <c r="QBQ15" s="162"/>
      <c r="QBR15" s="162"/>
      <c r="QBS15" s="162"/>
      <c r="QBT15" s="162"/>
      <c r="QBU15" s="162"/>
      <c r="QBV15" s="162"/>
      <c r="QBW15" s="162"/>
      <c r="QBX15" s="162"/>
      <c r="QBY15" s="162"/>
      <c r="QBZ15" s="162"/>
      <c r="QCA15" s="162"/>
      <c r="QCB15" s="162"/>
      <c r="QCC15" s="162"/>
      <c r="QCD15" s="162"/>
      <c r="QCE15" s="162"/>
      <c r="QCF15" s="162"/>
      <c r="QCG15" s="162"/>
      <c r="QCH15" s="162"/>
      <c r="QCI15" s="162"/>
      <c r="QCJ15" s="162"/>
      <c r="QCK15" s="162"/>
      <c r="QCL15" s="162"/>
      <c r="QCM15" s="162"/>
      <c r="QCN15" s="162"/>
      <c r="QCO15" s="162"/>
      <c r="QCP15" s="162"/>
      <c r="QCQ15" s="162"/>
      <c r="QCR15" s="162"/>
      <c r="QCS15" s="162"/>
      <c r="QCT15" s="162"/>
      <c r="QCU15" s="162"/>
      <c r="QCV15" s="162"/>
      <c r="QCW15" s="162"/>
      <c r="QCX15" s="162"/>
      <c r="QCY15" s="162"/>
      <c r="QCZ15" s="162"/>
      <c r="QDA15" s="162"/>
      <c r="QDB15" s="162"/>
      <c r="QDC15" s="162"/>
      <c r="QDD15" s="162"/>
      <c r="QDE15" s="162"/>
      <c r="QDF15" s="162"/>
      <c r="QDG15" s="162"/>
      <c r="QDH15" s="162"/>
      <c r="QDI15" s="162"/>
      <c r="QDJ15" s="162"/>
      <c r="QDK15" s="162"/>
      <c r="QDL15" s="162"/>
      <c r="QDM15" s="162"/>
      <c r="QDN15" s="162"/>
      <c r="QDO15" s="162"/>
      <c r="QDP15" s="162"/>
      <c r="QDQ15" s="162"/>
      <c r="QDR15" s="162"/>
      <c r="QDS15" s="162"/>
      <c r="QDT15" s="162"/>
      <c r="QDU15" s="162"/>
      <c r="QDV15" s="162"/>
      <c r="QDW15" s="162"/>
      <c r="QDX15" s="162"/>
      <c r="QDY15" s="162"/>
      <c r="QDZ15" s="162"/>
      <c r="QEA15" s="162"/>
      <c r="QEB15" s="162"/>
      <c r="QEC15" s="162"/>
      <c r="QED15" s="162"/>
      <c r="QEE15" s="162"/>
      <c r="QEF15" s="162"/>
      <c r="QEG15" s="162"/>
      <c r="QEH15" s="162"/>
      <c r="QEI15" s="162"/>
      <c r="QEJ15" s="162"/>
      <c r="QEK15" s="162"/>
      <c r="QEL15" s="162"/>
      <c r="QEM15" s="162"/>
      <c r="QEN15" s="162"/>
      <c r="QEO15" s="162"/>
      <c r="QEP15" s="162"/>
      <c r="QEQ15" s="162"/>
      <c r="QER15" s="162"/>
      <c r="QES15" s="162"/>
      <c r="QET15" s="162"/>
      <c r="QEU15" s="162"/>
      <c r="QEV15" s="162"/>
      <c r="QEW15" s="162"/>
      <c r="QEX15" s="162"/>
      <c r="QEY15" s="162"/>
      <c r="QEZ15" s="162"/>
      <c r="QFA15" s="162"/>
      <c r="QFB15" s="162"/>
      <c r="QFC15" s="162"/>
      <c r="QFD15" s="162"/>
      <c r="QFE15" s="162"/>
      <c r="QFF15" s="162"/>
      <c r="QFG15" s="162"/>
      <c r="QFH15" s="162"/>
      <c r="QFI15" s="162"/>
      <c r="QFJ15" s="162"/>
      <c r="QFK15" s="162"/>
      <c r="QFL15" s="162"/>
      <c r="QFM15" s="162"/>
      <c r="QFN15" s="162"/>
      <c r="QFO15" s="162"/>
      <c r="QFP15" s="162"/>
      <c r="QFQ15" s="162"/>
      <c r="QFR15" s="162"/>
      <c r="QFS15" s="162"/>
      <c r="QFT15" s="162"/>
      <c r="QFU15" s="162"/>
      <c r="QFV15" s="162"/>
      <c r="QFW15" s="162"/>
      <c r="QFX15" s="162"/>
      <c r="QFY15" s="162"/>
      <c r="QFZ15" s="162"/>
      <c r="QGA15" s="162"/>
      <c r="QGB15" s="162"/>
      <c r="QGC15" s="162"/>
      <c r="QGD15" s="162"/>
      <c r="QGE15" s="162"/>
      <c r="QGF15" s="162"/>
      <c r="QGG15" s="162"/>
      <c r="QGH15" s="162"/>
      <c r="QGI15" s="162"/>
      <c r="QGJ15" s="162"/>
      <c r="QGK15" s="162"/>
      <c r="QGL15" s="162"/>
      <c r="QGM15" s="162"/>
      <c r="QGN15" s="162"/>
      <c r="QGO15" s="162"/>
      <c r="QGP15" s="162"/>
      <c r="QGQ15" s="162"/>
      <c r="QGR15" s="162"/>
      <c r="QGS15" s="162"/>
      <c r="QGT15" s="162"/>
      <c r="QGU15" s="162"/>
      <c r="QGV15" s="162"/>
      <c r="QGW15" s="162"/>
      <c r="QGX15" s="162"/>
      <c r="QGY15" s="162"/>
      <c r="QGZ15" s="162"/>
      <c r="QHA15" s="162"/>
      <c r="QHB15" s="162"/>
      <c r="QHC15" s="162"/>
      <c r="QHD15" s="162"/>
      <c r="QHE15" s="162"/>
      <c r="QHF15" s="162"/>
      <c r="QHG15" s="162"/>
      <c r="QHH15" s="162"/>
      <c r="QHI15" s="162"/>
      <c r="QHJ15" s="162"/>
      <c r="QHK15" s="162"/>
      <c r="QHL15" s="162"/>
      <c r="QHM15" s="162"/>
      <c r="QHN15" s="162"/>
      <c r="QHO15" s="162"/>
      <c r="QHP15" s="162"/>
      <c r="QHQ15" s="162"/>
      <c r="QHR15" s="162"/>
      <c r="QHS15" s="162"/>
      <c r="QHT15" s="162"/>
      <c r="QHU15" s="162"/>
      <c r="QHV15" s="162"/>
      <c r="QHW15" s="162"/>
      <c r="QHX15" s="162"/>
      <c r="QHY15" s="162"/>
      <c r="QHZ15" s="162"/>
      <c r="QIA15" s="162"/>
      <c r="QIB15" s="162"/>
      <c r="QIC15" s="162"/>
      <c r="QID15" s="162"/>
      <c r="QIE15" s="162"/>
      <c r="QIF15" s="162"/>
      <c r="QIG15" s="162"/>
      <c r="QIH15" s="162"/>
      <c r="QII15" s="162"/>
      <c r="QIJ15" s="162"/>
      <c r="QIK15" s="162"/>
      <c r="QIL15" s="162"/>
      <c r="QIM15" s="162"/>
      <c r="QIN15" s="162"/>
      <c r="QIO15" s="162"/>
      <c r="QIP15" s="162"/>
      <c r="QIQ15" s="162"/>
      <c r="QIR15" s="162"/>
      <c r="QIS15" s="162"/>
      <c r="QIT15" s="162"/>
      <c r="QIU15" s="162"/>
      <c r="QIV15" s="162"/>
      <c r="QIW15" s="162"/>
      <c r="QIX15" s="162"/>
      <c r="QIY15" s="162"/>
      <c r="QIZ15" s="162"/>
      <c r="QJA15" s="162"/>
      <c r="QJB15" s="162"/>
      <c r="QJC15" s="162"/>
      <c r="QJD15" s="162"/>
      <c r="QJE15" s="162"/>
      <c r="QJF15" s="162"/>
      <c r="QJG15" s="162"/>
      <c r="QJH15" s="162"/>
      <c r="QJI15" s="162"/>
      <c r="QJJ15" s="162"/>
      <c r="QJK15" s="162"/>
      <c r="QJL15" s="162"/>
      <c r="QJM15" s="162"/>
      <c r="QJN15" s="162"/>
      <c r="QJO15" s="162"/>
      <c r="QJP15" s="162"/>
      <c r="QJQ15" s="162"/>
      <c r="QJR15" s="162"/>
      <c r="QJS15" s="162"/>
      <c r="QJT15" s="162"/>
      <c r="QJU15" s="162"/>
      <c r="QJV15" s="162"/>
      <c r="QJW15" s="162"/>
      <c r="QJX15" s="162"/>
      <c r="QJY15" s="162"/>
      <c r="QJZ15" s="162"/>
      <c r="QKA15" s="162"/>
      <c r="QKB15" s="162"/>
      <c r="QKC15" s="162"/>
      <c r="QKD15" s="162"/>
      <c r="QKE15" s="162"/>
      <c r="QKF15" s="162"/>
      <c r="QKG15" s="162"/>
      <c r="QKH15" s="162"/>
      <c r="QKI15" s="162"/>
      <c r="QKJ15" s="162"/>
      <c r="QKK15" s="162"/>
      <c r="QKL15" s="162"/>
      <c r="QKM15" s="162"/>
      <c r="QKN15" s="162"/>
      <c r="QKO15" s="162"/>
      <c r="QKP15" s="162"/>
      <c r="QKQ15" s="162"/>
      <c r="QKR15" s="162"/>
      <c r="QKS15" s="162"/>
      <c r="QKT15" s="162"/>
      <c r="QKU15" s="162"/>
      <c r="QKV15" s="162"/>
      <c r="QKW15" s="162"/>
      <c r="QKX15" s="162"/>
      <c r="QKY15" s="162"/>
      <c r="QKZ15" s="162"/>
      <c r="QLA15" s="162"/>
      <c r="QLB15" s="162"/>
      <c r="QLC15" s="162"/>
      <c r="QLD15" s="162"/>
      <c r="QLE15" s="162"/>
      <c r="QLF15" s="162"/>
      <c r="QLG15" s="162"/>
      <c r="QLH15" s="162"/>
      <c r="QLI15" s="162"/>
      <c r="QLJ15" s="162"/>
      <c r="QLK15" s="162"/>
      <c r="QLL15" s="162"/>
      <c r="QLM15" s="162"/>
      <c r="QLN15" s="162"/>
      <c r="QLO15" s="162"/>
      <c r="QLP15" s="162"/>
      <c r="QLQ15" s="162"/>
      <c r="QLR15" s="162"/>
      <c r="QLS15" s="162"/>
      <c r="QLT15" s="162"/>
      <c r="QLU15" s="162"/>
      <c r="QLV15" s="162"/>
      <c r="QLW15" s="162"/>
      <c r="QLX15" s="162"/>
      <c r="QLY15" s="162"/>
      <c r="QLZ15" s="162"/>
      <c r="QMA15" s="162"/>
      <c r="QMB15" s="162"/>
      <c r="QMC15" s="162"/>
      <c r="QMD15" s="162"/>
      <c r="QME15" s="162"/>
      <c r="QMF15" s="162"/>
      <c r="QMG15" s="162"/>
      <c r="QMH15" s="162"/>
      <c r="QMI15" s="162"/>
      <c r="QMJ15" s="162"/>
      <c r="QMK15" s="162"/>
      <c r="QML15" s="162"/>
      <c r="QMM15" s="162"/>
      <c r="QMN15" s="162"/>
      <c r="QMO15" s="162"/>
      <c r="QMP15" s="162"/>
      <c r="QMQ15" s="162"/>
      <c r="QMR15" s="162"/>
      <c r="QMS15" s="162"/>
      <c r="QMT15" s="162"/>
      <c r="QMU15" s="162"/>
      <c r="QMV15" s="162"/>
      <c r="QMW15" s="162"/>
      <c r="QMX15" s="162"/>
      <c r="QMY15" s="162"/>
      <c r="QMZ15" s="162"/>
      <c r="QNA15" s="162"/>
      <c r="QNB15" s="162"/>
      <c r="QNC15" s="162"/>
      <c r="QND15" s="162"/>
      <c r="QNE15" s="162"/>
      <c r="QNF15" s="162"/>
      <c r="QNG15" s="162"/>
      <c r="QNH15" s="162"/>
      <c r="QNI15" s="162"/>
      <c r="QNJ15" s="162"/>
      <c r="QNK15" s="162"/>
      <c r="QNL15" s="162"/>
      <c r="QNM15" s="162"/>
      <c r="QNN15" s="162"/>
      <c r="QNO15" s="162"/>
      <c r="QNP15" s="162"/>
      <c r="QNQ15" s="162"/>
      <c r="QNR15" s="162"/>
      <c r="QNS15" s="162"/>
      <c r="QNT15" s="162"/>
      <c r="QNU15" s="162"/>
      <c r="QNV15" s="162"/>
      <c r="QNW15" s="162"/>
      <c r="QNX15" s="162"/>
      <c r="QNY15" s="162"/>
      <c r="QNZ15" s="162"/>
      <c r="QOA15" s="162"/>
      <c r="QOB15" s="162"/>
      <c r="QOC15" s="162"/>
      <c r="QOD15" s="162"/>
      <c r="QOE15" s="162"/>
      <c r="QOF15" s="162"/>
      <c r="QOG15" s="162"/>
      <c r="QOH15" s="162"/>
      <c r="QOI15" s="162"/>
      <c r="QOJ15" s="162"/>
      <c r="QOK15" s="162"/>
      <c r="QOL15" s="162"/>
      <c r="QOM15" s="162"/>
      <c r="QON15" s="162"/>
      <c r="QOO15" s="162"/>
      <c r="QOP15" s="162"/>
      <c r="QOQ15" s="162"/>
      <c r="QOR15" s="162"/>
      <c r="QOS15" s="162"/>
      <c r="QOT15" s="162"/>
      <c r="QOU15" s="162"/>
      <c r="QOV15" s="162"/>
      <c r="QOW15" s="162"/>
      <c r="QOX15" s="162"/>
      <c r="QOY15" s="162"/>
      <c r="QOZ15" s="162"/>
      <c r="QPA15" s="162"/>
      <c r="QPB15" s="162"/>
      <c r="QPC15" s="162"/>
      <c r="QPD15" s="162"/>
      <c r="QPE15" s="162"/>
      <c r="QPF15" s="162"/>
      <c r="QPG15" s="162"/>
      <c r="QPH15" s="162"/>
      <c r="QPI15" s="162"/>
      <c r="QPJ15" s="162"/>
      <c r="QPK15" s="162"/>
      <c r="QPL15" s="162"/>
      <c r="QPM15" s="162"/>
      <c r="QPN15" s="162"/>
      <c r="QPO15" s="162"/>
      <c r="QPP15" s="162"/>
      <c r="QPQ15" s="162"/>
      <c r="QPR15" s="162"/>
      <c r="QPS15" s="162"/>
      <c r="QPT15" s="162"/>
      <c r="QPU15" s="162"/>
      <c r="QPV15" s="162"/>
      <c r="QPW15" s="162"/>
      <c r="QPX15" s="162"/>
      <c r="QPY15" s="162"/>
      <c r="QPZ15" s="162"/>
      <c r="QQA15" s="162"/>
      <c r="QQB15" s="162"/>
      <c r="QQC15" s="162"/>
      <c r="QQD15" s="162"/>
      <c r="QQE15" s="162"/>
      <c r="QQF15" s="162"/>
      <c r="QQG15" s="162"/>
      <c r="QQH15" s="162"/>
      <c r="QQI15" s="162"/>
      <c r="QQJ15" s="162"/>
      <c r="QQK15" s="162"/>
      <c r="QQL15" s="162"/>
      <c r="QQM15" s="162"/>
      <c r="QQN15" s="162"/>
      <c r="QQO15" s="162"/>
      <c r="QQP15" s="162"/>
      <c r="QQQ15" s="162"/>
      <c r="QQR15" s="162"/>
      <c r="QQS15" s="162"/>
      <c r="QQT15" s="162"/>
      <c r="QQU15" s="162"/>
      <c r="QQV15" s="162"/>
      <c r="QQW15" s="162"/>
      <c r="QQX15" s="162"/>
      <c r="QQY15" s="162"/>
      <c r="QQZ15" s="162"/>
      <c r="QRA15" s="162"/>
      <c r="QRB15" s="162"/>
      <c r="QRC15" s="162"/>
      <c r="QRD15" s="162"/>
      <c r="QRE15" s="162"/>
      <c r="QRF15" s="162"/>
      <c r="QRG15" s="162"/>
      <c r="QRH15" s="162"/>
      <c r="QRI15" s="162"/>
      <c r="QRJ15" s="162"/>
      <c r="QRK15" s="162"/>
      <c r="QRL15" s="162"/>
      <c r="QRM15" s="162"/>
      <c r="QRN15" s="162"/>
      <c r="QRO15" s="162"/>
      <c r="QRP15" s="162"/>
      <c r="QRQ15" s="162"/>
      <c r="QRR15" s="162"/>
      <c r="QRS15" s="162"/>
      <c r="QRT15" s="162"/>
      <c r="QRU15" s="162"/>
      <c r="QRV15" s="162"/>
      <c r="QRW15" s="162"/>
      <c r="QRX15" s="162"/>
      <c r="QRY15" s="162"/>
      <c r="QRZ15" s="162"/>
      <c r="QSA15" s="162"/>
      <c r="QSB15" s="162"/>
      <c r="QSC15" s="162"/>
      <c r="QSD15" s="162"/>
      <c r="QSE15" s="162"/>
      <c r="QSF15" s="162"/>
      <c r="QSG15" s="162"/>
      <c r="QSH15" s="162"/>
      <c r="QSI15" s="162"/>
      <c r="QSJ15" s="162"/>
      <c r="QSK15" s="162"/>
      <c r="QSL15" s="162"/>
      <c r="QSM15" s="162"/>
      <c r="QSN15" s="162"/>
      <c r="QSO15" s="162"/>
      <c r="QSP15" s="162"/>
      <c r="QSQ15" s="162"/>
      <c r="QSR15" s="162"/>
      <c r="QSS15" s="162"/>
      <c r="QST15" s="162"/>
      <c r="QSU15" s="162"/>
      <c r="QSV15" s="162"/>
      <c r="QSW15" s="162"/>
      <c r="QSX15" s="162"/>
      <c r="QSY15" s="162"/>
      <c r="QSZ15" s="162"/>
      <c r="QTA15" s="162"/>
      <c r="QTB15" s="162"/>
      <c r="QTC15" s="162"/>
      <c r="QTD15" s="162"/>
      <c r="QTE15" s="162"/>
      <c r="QTF15" s="162"/>
      <c r="QTG15" s="162"/>
      <c r="QTH15" s="162"/>
      <c r="QTI15" s="162"/>
      <c r="QTJ15" s="162"/>
      <c r="QTK15" s="162"/>
      <c r="QTL15" s="162"/>
      <c r="QTM15" s="162"/>
      <c r="QTN15" s="162"/>
      <c r="QTO15" s="162"/>
      <c r="QTP15" s="162"/>
      <c r="QTQ15" s="162"/>
      <c r="QTR15" s="162"/>
      <c r="QTS15" s="162"/>
      <c r="QTT15" s="162"/>
      <c r="QTU15" s="162"/>
      <c r="QTV15" s="162"/>
      <c r="QTW15" s="162"/>
      <c r="QTX15" s="162"/>
      <c r="QTY15" s="162"/>
      <c r="QTZ15" s="162"/>
      <c r="QUA15" s="162"/>
      <c r="QUB15" s="162"/>
      <c r="QUC15" s="162"/>
      <c r="QUD15" s="162"/>
      <c r="QUE15" s="162"/>
      <c r="QUF15" s="162"/>
      <c r="QUG15" s="162"/>
      <c r="QUH15" s="162"/>
      <c r="QUI15" s="162"/>
      <c r="QUJ15" s="162"/>
      <c r="QUK15" s="162"/>
      <c r="QUL15" s="162"/>
      <c r="QUM15" s="162"/>
      <c r="QUN15" s="162"/>
      <c r="QUO15" s="162"/>
      <c r="QUP15" s="162"/>
      <c r="QUQ15" s="162"/>
      <c r="QUR15" s="162"/>
      <c r="QUS15" s="162"/>
      <c r="QUT15" s="162"/>
      <c r="QUU15" s="162"/>
      <c r="QUV15" s="162"/>
      <c r="QUW15" s="162"/>
      <c r="QUX15" s="162"/>
      <c r="QUY15" s="162"/>
      <c r="QUZ15" s="162"/>
      <c r="QVA15" s="162"/>
      <c r="QVB15" s="162"/>
      <c r="QVC15" s="162"/>
      <c r="QVD15" s="162"/>
      <c r="QVE15" s="162"/>
      <c r="QVF15" s="162"/>
      <c r="QVG15" s="162"/>
      <c r="QVH15" s="162"/>
      <c r="QVI15" s="162"/>
      <c r="QVJ15" s="162"/>
      <c r="QVK15" s="162"/>
      <c r="QVL15" s="162"/>
      <c r="QVM15" s="162"/>
      <c r="QVN15" s="162"/>
      <c r="QVO15" s="162"/>
      <c r="QVP15" s="162"/>
      <c r="QVQ15" s="162"/>
      <c r="QVR15" s="162"/>
      <c r="QVS15" s="162"/>
      <c r="QVT15" s="162"/>
      <c r="QVU15" s="162"/>
      <c r="QVV15" s="162"/>
      <c r="QVW15" s="162"/>
      <c r="QVX15" s="162"/>
      <c r="QVY15" s="162"/>
      <c r="QVZ15" s="162"/>
      <c r="QWA15" s="162"/>
      <c r="QWB15" s="162"/>
      <c r="QWC15" s="162"/>
      <c r="QWD15" s="162"/>
      <c r="QWE15" s="162"/>
      <c r="QWF15" s="162"/>
      <c r="QWG15" s="162"/>
      <c r="QWH15" s="162"/>
      <c r="QWI15" s="162"/>
      <c r="QWJ15" s="162"/>
      <c r="QWK15" s="162"/>
      <c r="QWL15" s="162"/>
      <c r="QWM15" s="162"/>
      <c r="QWN15" s="162"/>
      <c r="QWO15" s="162"/>
      <c r="QWP15" s="162"/>
      <c r="QWQ15" s="162"/>
      <c r="QWR15" s="162"/>
      <c r="QWS15" s="162"/>
      <c r="QWT15" s="162"/>
      <c r="QWU15" s="162"/>
      <c r="QWV15" s="162"/>
      <c r="QWW15" s="162"/>
      <c r="QWX15" s="162"/>
      <c r="QWY15" s="162"/>
      <c r="QWZ15" s="162"/>
      <c r="QXA15" s="162"/>
      <c r="QXB15" s="162"/>
      <c r="QXC15" s="162"/>
      <c r="QXD15" s="162"/>
      <c r="QXE15" s="162"/>
      <c r="QXF15" s="162"/>
      <c r="QXG15" s="162"/>
      <c r="QXH15" s="162"/>
      <c r="QXI15" s="162"/>
      <c r="QXJ15" s="162"/>
      <c r="QXK15" s="162"/>
      <c r="QXL15" s="162"/>
      <c r="QXM15" s="162"/>
      <c r="QXN15" s="162"/>
      <c r="QXO15" s="162"/>
      <c r="QXP15" s="162"/>
      <c r="QXQ15" s="162"/>
      <c r="QXR15" s="162"/>
      <c r="QXS15" s="162"/>
      <c r="QXT15" s="162"/>
      <c r="QXU15" s="162"/>
      <c r="QXV15" s="162"/>
      <c r="QXW15" s="162"/>
      <c r="QXX15" s="162"/>
      <c r="QXY15" s="162"/>
      <c r="QXZ15" s="162"/>
      <c r="QYA15" s="162"/>
      <c r="QYB15" s="162"/>
      <c r="QYC15" s="162"/>
      <c r="QYD15" s="162"/>
      <c r="QYE15" s="162"/>
      <c r="QYF15" s="162"/>
      <c r="QYG15" s="162"/>
      <c r="QYH15" s="162"/>
      <c r="QYI15" s="162"/>
      <c r="QYJ15" s="162"/>
      <c r="QYK15" s="162"/>
      <c r="QYL15" s="162"/>
      <c r="QYM15" s="162"/>
      <c r="QYN15" s="162"/>
      <c r="QYO15" s="162"/>
      <c r="QYP15" s="162"/>
      <c r="QYQ15" s="162"/>
      <c r="QYR15" s="162"/>
      <c r="QYS15" s="162"/>
      <c r="QYT15" s="162"/>
      <c r="QYU15" s="162"/>
      <c r="QYV15" s="162"/>
      <c r="QYW15" s="162"/>
      <c r="QYX15" s="162"/>
      <c r="QYY15" s="162"/>
      <c r="QYZ15" s="162"/>
      <c r="QZA15" s="162"/>
      <c r="QZB15" s="162"/>
      <c r="QZC15" s="162"/>
      <c r="QZD15" s="162"/>
      <c r="QZE15" s="162"/>
      <c r="QZF15" s="162"/>
      <c r="QZG15" s="162"/>
      <c r="QZH15" s="162"/>
      <c r="QZI15" s="162"/>
      <c r="QZJ15" s="162"/>
      <c r="QZK15" s="162"/>
      <c r="QZL15" s="162"/>
      <c r="QZM15" s="162"/>
      <c r="QZN15" s="162"/>
      <c r="QZO15" s="162"/>
      <c r="QZP15" s="162"/>
      <c r="QZQ15" s="162"/>
      <c r="QZR15" s="162"/>
      <c r="QZS15" s="162"/>
      <c r="QZT15" s="162"/>
      <c r="QZU15" s="162"/>
      <c r="QZV15" s="162"/>
      <c r="QZW15" s="162"/>
      <c r="QZX15" s="162"/>
      <c r="QZY15" s="162"/>
      <c r="QZZ15" s="162"/>
      <c r="RAA15" s="162"/>
      <c r="RAB15" s="162"/>
      <c r="RAC15" s="162"/>
      <c r="RAD15" s="162"/>
      <c r="RAE15" s="162"/>
      <c r="RAF15" s="162"/>
      <c r="RAG15" s="162"/>
      <c r="RAH15" s="162"/>
      <c r="RAI15" s="162"/>
      <c r="RAJ15" s="162"/>
      <c r="RAK15" s="162"/>
      <c r="RAL15" s="162"/>
      <c r="RAM15" s="162"/>
      <c r="RAN15" s="162"/>
      <c r="RAO15" s="162"/>
      <c r="RAP15" s="162"/>
      <c r="RAQ15" s="162"/>
      <c r="RAR15" s="162"/>
      <c r="RAS15" s="162"/>
      <c r="RAT15" s="162"/>
      <c r="RAU15" s="162"/>
      <c r="RAV15" s="162"/>
      <c r="RAW15" s="162"/>
      <c r="RAX15" s="162"/>
      <c r="RAY15" s="162"/>
      <c r="RAZ15" s="162"/>
      <c r="RBA15" s="162"/>
      <c r="RBB15" s="162"/>
      <c r="RBC15" s="162"/>
      <c r="RBD15" s="162"/>
      <c r="RBE15" s="162"/>
      <c r="RBF15" s="162"/>
      <c r="RBG15" s="162"/>
      <c r="RBH15" s="162"/>
      <c r="RBI15" s="162"/>
      <c r="RBJ15" s="162"/>
      <c r="RBK15" s="162"/>
      <c r="RBL15" s="162"/>
      <c r="RBM15" s="162"/>
      <c r="RBN15" s="162"/>
      <c r="RBO15" s="162"/>
      <c r="RBP15" s="162"/>
      <c r="RBQ15" s="162"/>
      <c r="RBR15" s="162"/>
      <c r="RBS15" s="162"/>
      <c r="RBT15" s="162"/>
      <c r="RBU15" s="162"/>
      <c r="RBV15" s="162"/>
      <c r="RBW15" s="162"/>
      <c r="RBX15" s="162"/>
      <c r="RBY15" s="162"/>
      <c r="RBZ15" s="162"/>
      <c r="RCA15" s="162"/>
      <c r="RCB15" s="162"/>
      <c r="RCC15" s="162"/>
      <c r="RCD15" s="162"/>
      <c r="RCE15" s="162"/>
      <c r="RCF15" s="162"/>
      <c r="RCG15" s="162"/>
      <c r="RCH15" s="162"/>
      <c r="RCI15" s="162"/>
      <c r="RCJ15" s="162"/>
      <c r="RCK15" s="162"/>
      <c r="RCL15" s="162"/>
      <c r="RCM15" s="162"/>
      <c r="RCN15" s="162"/>
      <c r="RCO15" s="162"/>
      <c r="RCP15" s="162"/>
      <c r="RCQ15" s="162"/>
      <c r="RCR15" s="162"/>
      <c r="RCS15" s="162"/>
      <c r="RCT15" s="162"/>
      <c r="RCU15" s="162"/>
      <c r="RCV15" s="162"/>
      <c r="RCW15" s="162"/>
      <c r="RCX15" s="162"/>
      <c r="RCY15" s="162"/>
      <c r="RCZ15" s="162"/>
      <c r="RDA15" s="162"/>
      <c r="RDB15" s="162"/>
      <c r="RDC15" s="162"/>
      <c r="RDD15" s="162"/>
      <c r="RDE15" s="162"/>
      <c r="RDF15" s="162"/>
      <c r="RDG15" s="162"/>
      <c r="RDH15" s="162"/>
      <c r="RDI15" s="162"/>
      <c r="RDJ15" s="162"/>
      <c r="RDK15" s="162"/>
      <c r="RDL15" s="162"/>
      <c r="RDM15" s="162"/>
      <c r="RDN15" s="162"/>
      <c r="RDO15" s="162"/>
      <c r="RDP15" s="162"/>
      <c r="RDQ15" s="162"/>
      <c r="RDR15" s="162"/>
      <c r="RDS15" s="162"/>
      <c r="RDT15" s="162"/>
      <c r="RDU15" s="162"/>
      <c r="RDV15" s="162"/>
      <c r="RDW15" s="162"/>
      <c r="RDX15" s="162"/>
      <c r="RDY15" s="162"/>
      <c r="RDZ15" s="162"/>
      <c r="REA15" s="162"/>
      <c r="REB15" s="162"/>
      <c r="REC15" s="162"/>
      <c r="RED15" s="162"/>
      <c r="REE15" s="162"/>
      <c r="REF15" s="162"/>
      <c r="REG15" s="162"/>
      <c r="REH15" s="162"/>
      <c r="REI15" s="162"/>
      <c r="REJ15" s="162"/>
      <c r="REK15" s="162"/>
      <c r="REL15" s="162"/>
      <c r="REM15" s="162"/>
      <c r="REN15" s="162"/>
      <c r="REO15" s="162"/>
      <c r="REP15" s="162"/>
      <c r="REQ15" s="162"/>
      <c r="RER15" s="162"/>
      <c r="RES15" s="162"/>
      <c r="RET15" s="162"/>
      <c r="REU15" s="162"/>
      <c r="REV15" s="162"/>
      <c r="REW15" s="162"/>
      <c r="REX15" s="162"/>
      <c r="REY15" s="162"/>
      <c r="REZ15" s="162"/>
      <c r="RFA15" s="162"/>
      <c r="RFB15" s="162"/>
      <c r="RFC15" s="162"/>
      <c r="RFD15" s="162"/>
      <c r="RFE15" s="162"/>
      <c r="RFF15" s="162"/>
      <c r="RFG15" s="162"/>
      <c r="RFH15" s="162"/>
      <c r="RFI15" s="162"/>
      <c r="RFJ15" s="162"/>
      <c r="RFK15" s="162"/>
      <c r="RFL15" s="162"/>
      <c r="RFM15" s="162"/>
      <c r="RFN15" s="162"/>
      <c r="RFO15" s="162"/>
      <c r="RFP15" s="162"/>
      <c r="RFQ15" s="162"/>
      <c r="RFR15" s="162"/>
      <c r="RFS15" s="162"/>
      <c r="RFT15" s="162"/>
      <c r="RFU15" s="162"/>
      <c r="RFV15" s="162"/>
      <c r="RFW15" s="162"/>
      <c r="RFX15" s="162"/>
      <c r="RFY15" s="162"/>
      <c r="RFZ15" s="162"/>
      <c r="RGA15" s="162"/>
      <c r="RGB15" s="162"/>
      <c r="RGC15" s="162"/>
      <c r="RGD15" s="162"/>
      <c r="RGE15" s="162"/>
      <c r="RGF15" s="162"/>
      <c r="RGG15" s="162"/>
      <c r="RGH15" s="162"/>
      <c r="RGI15" s="162"/>
      <c r="RGJ15" s="162"/>
      <c r="RGK15" s="162"/>
      <c r="RGL15" s="162"/>
      <c r="RGM15" s="162"/>
      <c r="RGN15" s="162"/>
      <c r="RGO15" s="162"/>
      <c r="RGP15" s="162"/>
      <c r="RGQ15" s="162"/>
      <c r="RGR15" s="162"/>
      <c r="RGS15" s="162"/>
      <c r="RGT15" s="162"/>
      <c r="RGU15" s="162"/>
      <c r="RGV15" s="162"/>
      <c r="RGW15" s="162"/>
      <c r="RGX15" s="162"/>
      <c r="RGY15" s="162"/>
      <c r="RGZ15" s="162"/>
      <c r="RHA15" s="162"/>
      <c r="RHB15" s="162"/>
      <c r="RHC15" s="162"/>
      <c r="RHD15" s="162"/>
      <c r="RHE15" s="162"/>
      <c r="RHF15" s="162"/>
      <c r="RHG15" s="162"/>
      <c r="RHH15" s="162"/>
      <c r="RHI15" s="162"/>
      <c r="RHJ15" s="162"/>
      <c r="RHK15" s="162"/>
      <c r="RHL15" s="162"/>
      <c r="RHM15" s="162"/>
      <c r="RHN15" s="162"/>
      <c r="RHO15" s="162"/>
      <c r="RHP15" s="162"/>
      <c r="RHQ15" s="162"/>
      <c r="RHR15" s="162"/>
      <c r="RHS15" s="162"/>
      <c r="RHT15" s="162"/>
      <c r="RHU15" s="162"/>
      <c r="RHV15" s="162"/>
      <c r="RHW15" s="162"/>
      <c r="RHX15" s="162"/>
      <c r="RHY15" s="162"/>
      <c r="RHZ15" s="162"/>
      <c r="RIA15" s="162"/>
      <c r="RIB15" s="162"/>
      <c r="RIC15" s="162"/>
      <c r="RID15" s="162"/>
      <c r="RIE15" s="162"/>
      <c r="RIF15" s="162"/>
      <c r="RIG15" s="162"/>
      <c r="RIH15" s="162"/>
      <c r="RII15" s="162"/>
      <c r="RIJ15" s="162"/>
      <c r="RIK15" s="162"/>
      <c r="RIL15" s="162"/>
      <c r="RIM15" s="162"/>
      <c r="RIN15" s="162"/>
      <c r="RIO15" s="162"/>
      <c r="RIP15" s="162"/>
      <c r="RIQ15" s="162"/>
      <c r="RIR15" s="162"/>
      <c r="RIS15" s="162"/>
      <c r="RIT15" s="162"/>
      <c r="RIU15" s="162"/>
      <c r="RIV15" s="162"/>
      <c r="RIW15" s="162"/>
      <c r="RIX15" s="162"/>
      <c r="RIY15" s="162"/>
      <c r="RIZ15" s="162"/>
      <c r="RJA15" s="162"/>
      <c r="RJB15" s="162"/>
      <c r="RJC15" s="162"/>
      <c r="RJD15" s="162"/>
      <c r="RJE15" s="162"/>
      <c r="RJF15" s="162"/>
      <c r="RJG15" s="162"/>
      <c r="RJH15" s="162"/>
      <c r="RJI15" s="162"/>
      <c r="RJJ15" s="162"/>
      <c r="RJK15" s="162"/>
      <c r="RJL15" s="162"/>
      <c r="RJM15" s="162"/>
      <c r="RJN15" s="162"/>
      <c r="RJO15" s="162"/>
      <c r="RJP15" s="162"/>
      <c r="RJQ15" s="162"/>
      <c r="RJR15" s="162"/>
      <c r="RJS15" s="162"/>
      <c r="RJT15" s="162"/>
      <c r="RJU15" s="162"/>
      <c r="RJV15" s="162"/>
      <c r="RJW15" s="162"/>
      <c r="RJX15" s="162"/>
      <c r="RJY15" s="162"/>
      <c r="RJZ15" s="162"/>
      <c r="RKA15" s="162"/>
      <c r="RKB15" s="162"/>
      <c r="RKC15" s="162"/>
      <c r="RKD15" s="162"/>
      <c r="RKE15" s="162"/>
      <c r="RKF15" s="162"/>
      <c r="RKG15" s="162"/>
      <c r="RKH15" s="162"/>
      <c r="RKI15" s="162"/>
      <c r="RKJ15" s="162"/>
      <c r="RKK15" s="162"/>
      <c r="RKL15" s="162"/>
      <c r="RKM15" s="162"/>
      <c r="RKN15" s="162"/>
      <c r="RKO15" s="162"/>
      <c r="RKP15" s="162"/>
      <c r="RKQ15" s="162"/>
      <c r="RKR15" s="162"/>
      <c r="RKS15" s="162"/>
      <c r="RKT15" s="162"/>
      <c r="RKU15" s="162"/>
      <c r="RKV15" s="162"/>
      <c r="RKW15" s="162"/>
      <c r="RKX15" s="162"/>
      <c r="RKY15" s="162"/>
      <c r="RKZ15" s="162"/>
      <c r="RLA15" s="162"/>
      <c r="RLB15" s="162"/>
      <c r="RLC15" s="162"/>
      <c r="RLD15" s="162"/>
      <c r="RLE15" s="162"/>
      <c r="RLF15" s="162"/>
      <c r="RLG15" s="162"/>
      <c r="RLH15" s="162"/>
      <c r="RLI15" s="162"/>
      <c r="RLJ15" s="162"/>
      <c r="RLK15" s="162"/>
      <c r="RLL15" s="162"/>
      <c r="RLM15" s="162"/>
      <c r="RLN15" s="162"/>
      <c r="RLO15" s="162"/>
      <c r="RLP15" s="162"/>
      <c r="RLQ15" s="162"/>
      <c r="RLR15" s="162"/>
      <c r="RLS15" s="162"/>
      <c r="RLT15" s="162"/>
      <c r="RLU15" s="162"/>
      <c r="RLV15" s="162"/>
      <c r="RLW15" s="162"/>
      <c r="RLX15" s="162"/>
      <c r="RLY15" s="162"/>
      <c r="RLZ15" s="162"/>
      <c r="RMA15" s="162"/>
      <c r="RMB15" s="162"/>
      <c r="RMC15" s="162"/>
      <c r="RMD15" s="162"/>
      <c r="RME15" s="162"/>
      <c r="RMF15" s="162"/>
      <c r="RMG15" s="162"/>
      <c r="RMH15" s="162"/>
      <c r="RMI15" s="162"/>
      <c r="RMJ15" s="162"/>
      <c r="RMK15" s="162"/>
      <c r="RML15" s="162"/>
      <c r="RMM15" s="162"/>
      <c r="RMN15" s="162"/>
      <c r="RMO15" s="162"/>
      <c r="RMP15" s="162"/>
      <c r="RMQ15" s="162"/>
      <c r="RMR15" s="162"/>
      <c r="RMS15" s="162"/>
      <c r="RMT15" s="162"/>
      <c r="RMU15" s="162"/>
      <c r="RMV15" s="162"/>
      <c r="RMW15" s="162"/>
      <c r="RMX15" s="162"/>
      <c r="RMY15" s="162"/>
      <c r="RMZ15" s="162"/>
      <c r="RNA15" s="162"/>
      <c r="RNB15" s="162"/>
      <c r="RNC15" s="162"/>
      <c r="RND15" s="162"/>
      <c r="RNE15" s="162"/>
      <c r="RNF15" s="162"/>
      <c r="RNG15" s="162"/>
      <c r="RNH15" s="162"/>
      <c r="RNI15" s="162"/>
      <c r="RNJ15" s="162"/>
      <c r="RNK15" s="162"/>
      <c r="RNL15" s="162"/>
      <c r="RNM15" s="162"/>
      <c r="RNN15" s="162"/>
      <c r="RNO15" s="162"/>
      <c r="RNP15" s="162"/>
      <c r="RNQ15" s="162"/>
      <c r="RNR15" s="162"/>
      <c r="RNS15" s="162"/>
      <c r="RNT15" s="162"/>
      <c r="RNU15" s="162"/>
      <c r="RNV15" s="162"/>
      <c r="RNW15" s="162"/>
      <c r="RNX15" s="162"/>
      <c r="RNY15" s="162"/>
      <c r="RNZ15" s="162"/>
      <c r="ROA15" s="162"/>
      <c r="ROB15" s="162"/>
      <c r="ROC15" s="162"/>
      <c r="ROD15" s="162"/>
      <c r="ROE15" s="162"/>
      <c r="ROF15" s="162"/>
      <c r="ROG15" s="162"/>
      <c r="ROH15" s="162"/>
      <c r="ROI15" s="162"/>
      <c r="ROJ15" s="162"/>
      <c r="ROK15" s="162"/>
      <c r="ROL15" s="162"/>
      <c r="ROM15" s="162"/>
      <c r="RON15" s="162"/>
      <c r="ROO15" s="162"/>
      <c r="ROP15" s="162"/>
      <c r="ROQ15" s="162"/>
      <c r="ROR15" s="162"/>
      <c r="ROS15" s="162"/>
      <c r="ROT15" s="162"/>
      <c r="ROU15" s="162"/>
      <c r="ROV15" s="162"/>
      <c r="ROW15" s="162"/>
      <c r="ROX15" s="162"/>
      <c r="ROY15" s="162"/>
      <c r="ROZ15" s="162"/>
      <c r="RPA15" s="162"/>
      <c r="RPB15" s="162"/>
      <c r="RPC15" s="162"/>
      <c r="RPD15" s="162"/>
      <c r="RPE15" s="162"/>
      <c r="RPF15" s="162"/>
      <c r="RPG15" s="162"/>
      <c r="RPH15" s="162"/>
      <c r="RPI15" s="162"/>
      <c r="RPJ15" s="162"/>
      <c r="RPK15" s="162"/>
      <c r="RPL15" s="162"/>
      <c r="RPM15" s="162"/>
      <c r="RPN15" s="162"/>
      <c r="RPO15" s="162"/>
      <c r="RPP15" s="162"/>
      <c r="RPQ15" s="162"/>
      <c r="RPR15" s="162"/>
      <c r="RPS15" s="162"/>
      <c r="RPT15" s="162"/>
      <c r="RPU15" s="162"/>
      <c r="RPV15" s="162"/>
      <c r="RPW15" s="162"/>
      <c r="RPX15" s="162"/>
      <c r="RPY15" s="162"/>
      <c r="RPZ15" s="162"/>
      <c r="RQA15" s="162"/>
      <c r="RQB15" s="162"/>
      <c r="RQC15" s="162"/>
      <c r="RQD15" s="162"/>
      <c r="RQE15" s="162"/>
      <c r="RQF15" s="162"/>
      <c r="RQG15" s="162"/>
      <c r="RQH15" s="162"/>
      <c r="RQI15" s="162"/>
      <c r="RQJ15" s="162"/>
      <c r="RQK15" s="162"/>
      <c r="RQL15" s="162"/>
      <c r="RQM15" s="162"/>
      <c r="RQN15" s="162"/>
      <c r="RQO15" s="162"/>
      <c r="RQP15" s="162"/>
      <c r="RQQ15" s="162"/>
      <c r="RQR15" s="162"/>
      <c r="RQS15" s="162"/>
      <c r="RQT15" s="162"/>
      <c r="RQU15" s="162"/>
      <c r="RQV15" s="162"/>
      <c r="RQW15" s="162"/>
      <c r="RQX15" s="162"/>
      <c r="RQY15" s="162"/>
      <c r="RQZ15" s="162"/>
      <c r="RRA15" s="162"/>
      <c r="RRB15" s="162"/>
      <c r="RRC15" s="162"/>
      <c r="RRD15" s="162"/>
      <c r="RRE15" s="162"/>
      <c r="RRF15" s="162"/>
      <c r="RRG15" s="162"/>
      <c r="RRH15" s="162"/>
      <c r="RRI15" s="162"/>
      <c r="RRJ15" s="162"/>
      <c r="RRK15" s="162"/>
      <c r="RRL15" s="162"/>
      <c r="RRM15" s="162"/>
      <c r="RRN15" s="162"/>
      <c r="RRO15" s="162"/>
      <c r="RRP15" s="162"/>
      <c r="RRQ15" s="162"/>
      <c r="RRR15" s="162"/>
      <c r="RRS15" s="162"/>
      <c r="RRT15" s="162"/>
      <c r="RRU15" s="162"/>
      <c r="RRV15" s="162"/>
      <c r="RRW15" s="162"/>
      <c r="RRX15" s="162"/>
      <c r="RRY15" s="162"/>
      <c r="RRZ15" s="162"/>
      <c r="RSA15" s="162"/>
      <c r="RSB15" s="162"/>
      <c r="RSC15" s="162"/>
      <c r="RSD15" s="162"/>
      <c r="RSE15" s="162"/>
      <c r="RSF15" s="162"/>
      <c r="RSG15" s="162"/>
      <c r="RSH15" s="162"/>
      <c r="RSI15" s="162"/>
      <c r="RSJ15" s="162"/>
      <c r="RSK15" s="162"/>
      <c r="RSL15" s="162"/>
      <c r="RSM15" s="162"/>
      <c r="RSN15" s="162"/>
      <c r="RSO15" s="162"/>
      <c r="RSP15" s="162"/>
      <c r="RSQ15" s="162"/>
      <c r="RSR15" s="162"/>
      <c r="RSS15" s="162"/>
      <c r="RST15" s="162"/>
      <c r="RSU15" s="162"/>
      <c r="RSV15" s="162"/>
      <c r="RSW15" s="162"/>
      <c r="RSX15" s="162"/>
      <c r="RSY15" s="162"/>
      <c r="RSZ15" s="162"/>
      <c r="RTA15" s="162"/>
      <c r="RTB15" s="162"/>
      <c r="RTC15" s="162"/>
      <c r="RTD15" s="162"/>
      <c r="RTE15" s="162"/>
      <c r="RTF15" s="162"/>
      <c r="RTG15" s="162"/>
      <c r="RTH15" s="162"/>
      <c r="RTI15" s="162"/>
      <c r="RTJ15" s="162"/>
      <c r="RTK15" s="162"/>
      <c r="RTL15" s="162"/>
      <c r="RTM15" s="162"/>
      <c r="RTN15" s="162"/>
      <c r="RTO15" s="162"/>
      <c r="RTP15" s="162"/>
      <c r="RTQ15" s="162"/>
      <c r="RTR15" s="162"/>
      <c r="RTS15" s="162"/>
      <c r="RTT15" s="162"/>
      <c r="RTU15" s="162"/>
      <c r="RTV15" s="162"/>
      <c r="RTW15" s="162"/>
      <c r="RTX15" s="162"/>
      <c r="RTY15" s="162"/>
      <c r="RTZ15" s="162"/>
      <c r="RUA15" s="162"/>
      <c r="RUB15" s="162"/>
      <c r="RUC15" s="162"/>
      <c r="RUD15" s="162"/>
      <c r="RUE15" s="162"/>
      <c r="RUF15" s="162"/>
      <c r="RUG15" s="162"/>
      <c r="RUH15" s="162"/>
      <c r="RUI15" s="162"/>
      <c r="RUJ15" s="162"/>
      <c r="RUK15" s="162"/>
      <c r="RUL15" s="162"/>
      <c r="RUM15" s="162"/>
      <c r="RUN15" s="162"/>
      <c r="RUO15" s="162"/>
      <c r="RUP15" s="162"/>
      <c r="RUQ15" s="162"/>
      <c r="RUR15" s="162"/>
      <c r="RUS15" s="162"/>
      <c r="RUT15" s="162"/>
      <c r="RUU15" s="162"/>
      <c r="RUV15" s="162"/>
      <c r="RUW15" s="162"/>
      <c r="RUX15" s="162"/>
      <c r="RUY15" s="162"/>
      <c r="RUZ15" s="162"/>
      <c r="RVA15" s="162"/>
      <c r="RVB15" s="162"/>
      <c r="RVC15" s="162"/>
      <c r="RVD15" s="162"/>
      <c r="RVE15" s="162"/>
      <c r="RVF15" s="162"/>
      <c r="RVG15" s="162"/>
      <c r="RVH15" s="162"/>
      <c r="RVI15" s="162"/>
      <c r="RVJ15" s="162"/>
      <c r="RVK15" s="162"/>
      <c r="RVL15" s="162"/>
      <c r="RVM15" s="162"/>
      <c r="RVN15" s="162"/>
      <c r="RVO15" s="162"/>
      <c r="RVP15" s="162"/>
      <c r="RVQ15" s="162"/>
      <c r="RVR15" s="162"/>
      <c r="RVS15" s="162"/>
      <c r="RVT15" s="162"/>
      <c r="RVU15" s="162"/>
      <c r="RVV15" s="162"/>
      <c r="RVW15" s="162"/>
      <c r="RVX15" s="162"/>
      <c r="RVY15" s="162"/>
      <c r="RVZ15" s="162"/>
      <c r="RWA15" s="162"/>
      <c r="RWB15" s="162"/>
      <c r="RWC15" s="162"/>
      <c r="RWD15" s="162"/>
      <c r="RWE15" s="162"/>
      <c r="RWF15" s="162"/>
      <c r="RWG15" s="162"/>
      <c r="RWH15" s="162"/>
      <c r="RWI15" s="162"/>
      <c r="RWJ15" s="162"/>
      <c r="RWK15" s="162"/>
      <c r="RWL15" s="162"/>
      <c r="RWM15" s="162"/>
      <c r="RWN15" s="162"/>
      <c r="RWO15" s="162"/>
      <c r="RWP15" s="162"/>
      <c r="RWQ15" s="162"/>
      <c r="RWR15" s="162"/>
      <c r="RWS15" s="162"/>
      <c r="RWT15" s="162"/>
      <c r="RWU15" s="162"/>
      <c r="RWV15" s="162"/>
      <c r="RWW15" s="162"/>
      <c r="RWX15" s="162"/>
      <c r="RWY15" s="162"/>
      <c r="RWZ15" s="162"/>
      <c r="RXA15" s="162"/>
      <c r="RXB15" s="162"/>
      <c r="RXC15" s="162"/>
      <c r="RXD15" s="162"/>
      <c r="RXE15" s="162"/>
      <c r="RXF15" s="162"/>
      <c r="RXG15" s="162"/>
      <c r="RXH15" s="162"/>
      <c r="RXI15" s="162"/>
      <c r="RXJ15" s="162"/>
      <c r="RXK15" s="162"/>
      <c r="RXL15" s="162"/>
      <c r="RXM15" s="162"/>
      <c r="RXN15" s="162"/>
      <c r="RXO15" s="162"/>
      <c r="RXP15" s="162"/>
      <c r="RXQ15" s="162"/>
      <c r="RXR15" s="162"/>
      <c r="RXS15" s="162"/>
      <c r="RXT15" s="162"/>
      <c r="RXU15" s="162"/>
      <c r="RXV15" s="162"/>
      <c r="RXW15" s="162"/>
      <c r="RXX15" s="162"/>
      <c r="RXY15" s="162"/>
      <c r="RXZ15" s="162"/>
      <c r="RYA15" s="162"/>
      <c r="RYB15" s="162"/>
      <c r="RYC15" s="162"/>
      <c r="RYD15" s="162"/>
      <c r="RYE15" s="162"/>
      <c r="RYF15" s="162"/>
      <c r="RYG15" s="162"/>
      <c r="RYH15" s="162"/>
      <c r="RYI15" s="162"/>
      <c r="RYJ15" s="162"/>
      <c r="RYK15" s="162"/>
      <c r="RYL15" s="162"/>
      <c r="RYM15" s="162"/>
      <c r="RYN15" s="162"/>
      <c r="RYO15" s="162"/>
      <c r="RYP15" s="162"/>
      <c r="RYQ15" s="162"/>
      <c r="RYR15" s="162"/>
      <c r="RYS15" s="162"/>
      <c r="RYT15" s="162"/>
      <c r="RYU15" s="162"/>
      <c r="RYV15" s="162"/>
      <c r="RYW15" s="162"/>
      <c r="RYX15" s="162"/>
      <c r="RYY15" s="162"/>
      <c r="RYZ15" s="162"/>
      <c r="RZA15" s="162"/>
      <c r="RZB15" s="162"/>
      <c r="RZC15" s="162"/>
      <c r="RZD15" s="162"/>
      <c r="RZE15" s="162"/>
      <c r="RZF15" s="162"/>
      <c r="RZG15" s="162"/>
      <c r="RZH15" s="162"/>
      <c r="RZI15" s="162"/>
      <c r="RZJ15" s="162"/>
      <c r="RZK15" s="162"/>
      <c r="RZL15" s="162"/>
      <c r="RZM15" s="162"/>
      <c r="RZN15" s="162"/>
      <c r="RZO15" s="162"/>
      <c r="RZP15" s="162"/>
      <c r="RZQ15" s="162"/>
      <c r="RZR15" s="162"/>
      <c r="RZS15" s="162"/>
      <c r="RZT15" s="162"/>
      <c r="RZU15" s="162"/>
      <c r="RZV15" s="162"/>
      <c r="RZW15" s="162"/>
      <c r="RZX15" s="162"/>
      <c r="RZY15" s="162"/>
      <c r="RZZ15" s="162"/>
      <c r="SAA15" s="162"/>
      <c r="SAB15" s="162"/>
      <c r="SAC15" s="162"/>
      <c r="SAD15" s="162"/>
      <c r="SAE15" s="162"/>
      <c r="SAF15" s="162"/>
      <c r="SAG15" s="162"/>
      <c r="SAH15" s="162"/>
      <c r="SAI15" s="162"/>
      <c r="SAJ15" s="162"/>
      <c r="SAK15" s="162"/>
      <c r="SAL15" s="162"/>
      <c r="SAM15" s="162"/>
      <c r="SAN15" s="162"/>
      <c r="SAO15" s="162"/>
      <c r="SAP15" s="162"/>
      <c r="SAQ15" s="162"/>
      <c r="SAR15" s="162"/>
      <c r="SAS15" s="162"/>
      <c r="SAT15" s="162"/>
      <c r="SAU15" s="162"/>
      <c r="SAV15" s="162"/>
      <c r="SAW15" s="162"/>
      <c r="SAX15" s="162"/>
      <c r="SAY15" s="162"/>
      <c r="SAZ15" s="162"/>
      <c r="SBA15" s="162"/>
      <c r="SBB15" s="162"/>
      <c r="SBC15" s="162"/>
      <c r="SBD15" s="162"/>
      <c r="SBE15" s="162"/>
      <c r="SBF15" s="162"/>
      <c r="SBG15" s="162"/>
      <c r="SBH15" s="162"/>
      <c r="SBI15" s="162"/>
      <c r="SBJ15" s="162"/>
      <c r="SBK15" s="162"/>
      <c r="SBL15" s="162"/>
      <c r="SBM15" s="162"/>
      <c r="SBN15" s="162"/>
      <c r="SBO15" s="162"/>
      <c r="SBP15" s="162"/>
      <c r="SBQ15" s="162"/>
      <c r="SBR15" s="162"/>
      <c r="SBS15" s="162"/>
      <c r="SBT15" s="162"/>
      <c r="SBU15" s="162"/>
      <c r="SBV15" s="162"/>
      <c r="SBW15" s="162"/>
      <c r="SBX15" s="162"/>
      <c r="SBY15" s="162"/>
      <c r="SBZ15" s="162"/>
      <c r="SCA15" s="162"/>
      <c r="SCB15" s="162"/>
      <c r="SCC15" s="162"/>
      <c r="SCD15" s="162"/>
      <c r="SCE15" s="162"/>
      <c r="SCF15" s="162"/>
      <c r="SCG15" s="162"/>
      <c r="SCH15" s="162"/>
      <c r="SCI15" s="162"/>
      <c r="SCJ15" s="162"/>
      <c r="SCK15" s="162"/>
      <c r="SCL15" s="162"/>
      <c r="SCM15" s="162"/>
      <c r="SCN15" s="162"/>
      <c r="SCO15" s="162"/>
      <c r="SCP15" s="162"/>
      <c r="SCQ15" s="162"/>
      <c r="SCR15" s="162"/>
      <c r="SCS15" s="162"/>
      <c r="SCT15" s="162"/>
      <c r="SCU15" s="162"/>
      <c r="SCV15" s="162"/>
      <c r="SCW15" s="162"/>
      <c r="SCX15" s="162"/>
      <c r="SCY15" s="162"/>
      <c r="SCZ15" s="162"/>
      <c r="SDA15" s="162"/>
      <c r="SDB15" s="162"/>
      <c r="SDC15" s="162"/>
      <c r="SDD15" s="162"/>
      <c r="SDE15" s="162"/>
      <c r="SDF15" s="162"/>
      <c r="SDG15" s="162"/>
      <c r="SDH15" s="162"/>
      <c r="SDI15" s="162"/>
      <c r="SDJ15" s="162"/>
      <c r="SDK15" s="162"/>
      <c r="SDL15" s="162"/>
      <c r="SDM15" s="162"/>
      <c r="SDN15" s="162"/>
      <c r="SDO15" s="162"/>
      <c r="SDP15" s="162"/>
      <c r="SDQ15" s="162"/>
      <c r="SDR15" s="162"/>
      <c r="SDS15" s="162"/>
      <c r="SDT15" s="162"/>
      <c r="SDU15" s="162"/>
      <c r="SDV15" s="162"/>
      <c r="SDW15" s="162"/>
      <c r="SDX15" s="162"/>
      <c r="SDY15" s="162"/>
      <c r="SDZ15" s="162"/>
      <c r="SEA15" s="162"/>
      <c r="SEB15" s="162"/>
      <c r="SEC15" s="162"/>
      <c r="SED15" s="162"/>
      <c r="SEE15" s="162"/>
      <c r="SEF15" s="162"/>
      <c r="SEG15" s="162"/>
      <c r="SEH15" s="162"/>
      <c r="SEI15" s="162"/>
      <c r="SEJ15" s="162"/>
      <c r="SEK15" s="162"/>
      <c r="SEL15" s="162"/>
      <c r="SEM15" s="162"/>
      <c r="SEN15" s="162"/>
      <c r="SEO15" s="162"/>
      <c r="SEP15" s="162"/>
      <c r="SEQ15" s="162"/>
      <c r="SER15" s="162"/>
      <c r="SES15" s="162"/>
      <c r="SET15" s="162"/>
      <c r="SEU15" s="162"/>
      <c r="SEV15" s="162"/>
      <c r="SEW15" s="162"/>
      <c r="SEX15" s="162"/>
      <c r="SEY15" s="162"/>
      <c r="SEZ15" s="162"/>
      <c r="SFA15" s="162"/>
      <c r="SFB15" s="162"/>
      <c r="SFC15" s="162"/>
      <c r="SFD15" s="162"/>
      <c r="SFE15" s="162"/>
      <c r="SFF15" s="162"/>
      <c r="SFG15" s="162"/>
      <c r="SFH15" s="162"/>
      <c r="SFI15" s="162"/>
      <c r="SFJ15" s="162"/>
      <c r="SFK15" s="162"/>
      <c r="SFL15" s="162"/>
      <c r="SFM15" s="162"/>
      <c r="SFN15" s="162"/>
      <c r="SFO15" s="162"/>
      <c r="SFP15" s="162"/>
      <c r="SFQ15" s="162"/>
      <c r="SFR15" s="162"/>
      <c r="SFS15" s="162"/>
      <c r="SFT15" s="162"/>
      <c r="SFU15" s="162"/>
      <c r="SFV15" s="162"/>
      <c r="SFW15" s="162"/>
      <c r="SFX15" s="162"/>
      <c r="SFY15" s="162"/>
      <c r="SFZ15" s="162"/>
      <c r="SGA15" s="162"/>
      <c r="SGB15" s="162"/>
      <c r="SGC15" s="162"/>
      <c r="SGD15" s="162"/>
      <c r="SGE15" s="162"/>
      <c r="SGF15" s="162"/>
      <c r="SGG15" s="162"/>
      <c r="SGH15" s="162"/>
      <c r="SGI15" s="162"/>
      <c r="SGJ15" s="162"/>
      <c r="SGK15" s="162"/>
      <c r="SGL15" s="162"/>
      <c r="SGM15" s="162"/>
      <c r="SGN15" s="162"/>
      <c r="SGO15" s="162"/>
      <c r="SGP15" s="162"/>
      <c r="SGQ15" s="162"/>
      <c r="SGR15" s="162"/>
      <c r="SGS15" s="162"/>
      <c r="SGT15" s="162"/>
      <c r="SGU15" s="162"/>
      <c r="SGV15" s="162"/>
      <c r="SGW15" s="162"/>
      <c r="SGX15" s="162"/>
      <c r="SGY15" s="162"/>
      <c r="SGZ15" s="162"/>
      <c r="SHA15" s="162"/>
      <c r="SHB15" s="162"/>
      <c r="SHC15" s="162"/>
      <c r="SHD15" s="162"/>
      <c r="SHE15" s="162"/>
      <c r="SHF15" s="162"/>
      <c r="SHG15" s="162"/>
      <c r="SHH15" s="162"/>
      <c r="SHI15" s="162"/>
      <c r="SHJ15" s="162"/>
      <c r="SHK15" s="162"/>
      <c r="SHL15" s="162"/>
      <c r="SHM15" s="162"/>
      <c r="SHN15" s="162"/>
      <c r="SHO15" s="162"/>
      <c r="SHP15" s="162"/>
      <c r="SHQ15" s="162"/>
      <c r="SHR15" s="162"/>
      <c r="SHS15" s="162"/>
      <c r="SHT15" s="162"/>
      <c r="SHU15" s="162"/>
      <c r="SHV15" s="162"/>
      <c r="SHW15" s="162"/>
      <c r="SHX15" s="162"/>
      <c r="SHY15" s="162"/>
      <c r="SHZ15" s="162"/>
      <c r="SIA15" s="162"/>
      <c r="SIB15" s="162"/>
      <c r="SIC15" s="162"/>
      <c r="SID15" s="162"/>
      <c r="SIE15" s="162"/>
      <c r="SIF15" s="162"/>
      <c r="SIG15" s="162"/>
      <c r="SIH15" s="162"/>
      <c r="SII15" s="162"/>
      <c r="SIJ15" s="162"/>
      <c r="SIK15" s="162"/>
      <c r="SIL15" s="162"/>
      <c r="SIM15" s="162"/>
      <c r="SIN15" s="162"/>
      <c r="SIO15" s="162"/>
      <c r="SIP15" s="162"/>
      <c r="SIQ15" s="162"/>
      <c r="SIR15" s="162"/>
      <c r="SIS15" s="162"/>
      <c r="SIT15" s="162"/>
      <c r="SIU15" s="162"/>
      <c r="SIV15" s="162"/>
      <c r="SIW15" s="162"/>
      <c r="SIX15" s="162"/>
      <c r="SIY15" s="162"/>
      <c r="SIZ15" s="162"/>
      <c r="SJA15" s="162"/>
      <c r="SJB15" s="162"/>
      <c r="SJC15" s="162"/>
      <c r="SJD15" s="162"/>
      <c r="SJE15" s="162"/>
      <c r="SJF15" s="162"/>
      <c r="SJG15" s="162"/>
      <c r="SJH15" s="162"/>
      <c r="SJI15" s="162"/>
      <c r="SJJ15" s="162"/>
      <c r="SJK15" s="162"/>
      <c r="SJL15" s="162"/>
      <c r="SJM15" s="162"/>
      <c r="SJN15" s="162"/>
      <c r="SJO15" s="162"/>
      <c r="SJP15" s="162"/>
      <c r="SJQ15" s="162"/>
      <c r="SJR15" s="162"/>
      <c r="SJS15" s="162"/>
      <c r="SJT15" s="162"/>
      <c r="SJU15" s="162"/>
      <c r="SJV15" s="162"/>
      <c r="SJW15" s="162"/>
      <c r="SJX15" s="162"/>
      <c r="SJY15" s="162"/>
      <c r="SJZ15" s="162"/>
      <c r="SKA15" s="162"/>
      <c r="SKB15" s="162"/>
      <c r="SKC15" s="162"/>
      <c r="SKD15" s="162"/>
      <c r="SKE15" s="162"/>
      <c r="SKF15" s="162"/>
      <c r="SKG15" s="162"/>
      <c r="SKH15" s="162"/>
      <c r="SKI15" s="162"/>
      <c r="SKJ15" s="162"/>
      <c r="SKK15" s="162"/>
      <c r="SKL15" s="162"/>
      <c r="SKM15" s="162"/>
      <c r="SKN15" s="162"/>
      <c r="SKO15" s="162"/>
      <c r="SKP15" s="162"/>
      <c r="SKQ15" s="162"/>
      <c r="SKR15" s="162"/>
      <c r="SKS15" s="162"/>
      <c r="SKT15" s="162"/>
      <c r="SKU15" s="162"/>
      <c r="SKV15" s="162"/>
      <c r="SKW15" s="162"/>
      <c r="SKX15" s="162"/>
      <c r="SKY15" s="162"/>
      <c r="SKZ15" s="162"/>
      <c r="SLA15" s="162"/>
      <c r="SLB15" s="162"/>
      <c r="SLC15" s="162"/>
      <c r="SLD15" s="162"/>
      <c r="SLE15" s="162"/>
      <c r="SLF15" s="162"/>
      <c r="SLG15" s="162"/>
      <c r="SLH15" s="162"/>
      <c r="SLI15" s="162"/>
      <c r="SLJ15" s="162"/>
      <c r="SLK15" s="162"/>
      <c r="SLL15" s="162"/>
      <c r="SLM15" s="162"/>
      <c r="SLN15" s="162"/>
      <c r="SLO15" s="162"/>
      <c r="SLP15" s="162"/>
      <c r="SLQ15" s="162"/>
      <c r="SLR15" s="162"/>
      <c r="SLS15" s="162"/>
      <c r="SLT15" s="162"/>
      <c r="SLU15" s="162"/>
      <c r="SLV15" s="162"/>
      <c r="SLW15" s="162"/>
      <c r="SLX15" s="162"/>
      <c r="SLY15" s="162"/>
      <c r="SLZ15" s="162"/>
      <c r="SMA15" s="162"/>
      <c r="SMB15" s="162"/>
      <c r="SMC15" s="162"/>
      <c r="SMD15" s="162"/>
      <c r="SME15" s="162"/>
      <c r="SMF15" s="162"/>
      <c r="SMG15" s="162"/>
      <c r="SMH15" s="162"/>
      <c r="SMI15" s="162"/>
      <c r="SMJ15" s="162"/>
      <c r="SMK15" s="162"/>
      <c r="SML15" s="162"/>
      <c r="SMM15" s="162"/>
      <c r="SMN15" s="162"/>
      <c r="SMO15" s="162"/>
      <c r="SMP15" s="162"/>
      <c r="SMQ15" s="162"/>
      <c r="SMR15" s="162"/>
      <c r="SMS15" s="162"/>
      <c r="SMT15" s="162"/>
      <c r="SMU15" s="162"/>
      <c r="SMV15" s="162"/>
      <c r="SMW15" s="162"/>
      <c r="SMX15" s="162"/>
      <c r="SMY15" s="162"/>
      <c r="SMZ15" s="162"/>
      <c r="SNA15" s="162"/>
      <c r="SNB15" s="162"/>
      <c r="SNC15" s="162"/>
      <c r="SND15" s="162"/>
      <c r="SNE15" s="162"/>
      <c r="SNF15" s="162"/>
      <c r="SNG15" s="162"/>
      <c r="SNH15" s="162"/>
      <c r="SNI15" s="162"/>
      <c r="SNJ15" s="162"/>
      <c r="SNK15" s="162"/>
      <c r="SNL15" s="162"/>
      <c r="SNM15" s="162"/>
      <c r="SNN15" s="162"/>
      <c r="SNO15" s="162"/>
      <c r="SNP15" s="162"/>
      <c r="SNQ15" s="162"/>
      <c r="SNR15" s="162"/>
      <c r="SNS15" s="162"/>
      <c r="SNT15" s="162"/>
      <c r="SNU15" s="162"/>
      <c r="SNV15" s="162"/>
      <c r="SNW15" s="162"/>
      <c r="SNX15" s="162"/>
      <c r="SNY15" s="162"/>
      <c r="SNZ15" s="162"/>
      <c r="SOA15" s="162"/>
      <c r="SOB15" s="162"/>
      <c r="SOC15" s="162"/>
      <c r="SOD15" s="162"/>
      <c r="SOE15" s="162"/>
      <c r="SOF15" s="162"/>
      <c r="SOG15" s="162"/>
      <c r="SOH15" s="162"/>
      <c r="SOI15" s="162"/>
      <c r="SOJ15" s="162"/>
      <c r="SOK15" s="162"/>
      <c r="SOL15" s="162"/>
      <c r="SOM15" s="162"/>
      <c r="SON15" s="162"/>
      <c r="SOO15" s="162"/>
      <c r="SOP15" s="162"/>
      <c r="SOQ15" s="162"/>
      <c r="SOR15" s="162"/>
      <c r="SOS15" s="162"/>
      <c r="SOT15" s="162"/>
      <c r="SOU15" s="162"/>
      <c r="SOV15" s="162"/>
      <c r="SOW15" s="162"/>
      <c r="SOX15" s="162"/>
      <c r="SOY15" s="162"/>
      <c r="SOZ15" s="162"/>
      <c r="SPA15" s="162"/>
      <c r="SPB15" s="162"/>
      <c r="SPC15" s="162"/>
      <c r="SPD15" s="162"/>
      <c r="SPE15" s="162"/>
      <c r="SPF15" s="162"/>
      <c r="SPG15" s="162"/>
      <c r="SPH15" s="162"/>
      <c r="SPI15" s="162"/>
      <c r="SPJ15" s="162"/>
      <c r="SPK15" s="162"/>
      <c r="SPL15" s="162"/>
      <c r="SPM15" s="162"/>
      <c r="SPN15" s="162"/>
      <c r="SPO15" s="162"/>
      <c r="SPP15" s="162"/>
      <c r="SPQ15" s="162"/>
      <c r="SPR15" s="162"/>
      <c r="SPS15" s="162"/>
      <c r="SPT15" s="162"/>
      <c r="SPU15" s="162"/>
      <c r="SPV15" s="162"/>
      <c r="SPW15" s="162"/>
      <c r="SPX15" s="162"/>
      <c r="SPY15" s="162"/>
      <c r="SPZ15" s="162"/>
      <c r="SQA15" s="162"/>
      <c r="SQB15" s="162"/>
      <c r="SQC15" s="162"/>
      <c r="SQD15" s="162"/>
      <c r="SQE15" s="162"/>
      <c r="SQF15" s="162"/>
      <c r="SQG15" s="162"/>
      <c r="SQH15" s="162"/>
      <c r="SQI15" s="162"/>
      <c r="SQJ15" s="162"/>
      <c r="SQK15" s="162"/>
      <c r="SQL15" s="162"/>
      <c r="SQM15" s="162"/>
      <c r="SQN15" s="162"/>
      <c r="SQO15" s="162"/>
      <c r="SQP15" s="162"/>
      <c r="SQQ15" s="162"/>
      <c r="SQR15" s="162"/>
      <c r="SQS15" s="162"/>
      <c r="SQT15" s="162"/>
      <c r="SQU15" s="162"/>
      <c r="SQV15" s="162"/>
      <c r="SQW15" s="162"/>
      <c r="SQX15" s="162"/>
      <c r="SQY15" s="162"/>
      <c r="SQZ15" s="162"/>
      <c r="SRA15" s="162"/>
      <c r="SRB15" s="162"/>
      <c r="SRC15" s="162"/>
      <c r="SRD15" s="162"/>
      <c r="SRE15" s="162"/>
      <c r="SRF15" s="162"/>
      <c r="SRG15" s="162"/>
      <c r="SRH15" s="162"/>
      <c r="SRI15" s="162"/>
      <c r="SRJ15" s="162"/>
      <c r="SRK15" s="162"/>
      <c r="SRL15" s="162"/>
      <c r="SRM15" s="162"/>
      <c r="SRN15" s="162"/>
      <c r="SRO15" s="162"/>
      <c r="SRP15" s="162"/>
      <c r="SRQ15" s="162"/>
      <c r="SRR15" s="162"/>
      <c r="SRS15" s="162"/>
      <c r="SRT15" s="162"/>
      <c r="SRU15" s="162"/>
      <c r="SRV15" s="162"/>
      <c r="SRW15" s="162"/>
      <c r="SRX15" s="162"/>
      <c r="SRY15" s="162"/>
      <c r="SRZ15" s="162"/>
      <c r="SSA15" s="162"/>
      <c r="SSB15" s="162"/>
      <c r="SSC15" s="162"/>
      <c r="SSD15" s="162"/>
      <c r="SSE15" s="162"/>
      <c r="SSF15" s="162"/>
      <c r="SSG15" s="162"/>
      <c r="SSH15" s="162"/>
      <c r="SSI15" s="162"/>
      <c r="SSJ15" s="162"/>
      <c r="SSK15" s="162"/>
      <c r="SSL15" s="162"/>
      <c r="SSM15" s="162"/>
      <c r="SSN15" s="162"/>
      <c r="SSO15" s="162"/>
      <c r="SSP15" s="162"/>
      <c r="SSQ15" s="162"/>
      <c r="SSR15" s="162"/>
      <c r="SSS15" s="162"/>
      <c r="SST15" s="162"/>
      <c r="SSU15" s="162"/>
      <c r="SSV15" s="162"/>
      <c r="SSW15" s="162"/>
      <c r="SSX15" s="162"/>
      <c r="SSY15" s="162"/>
      <c r="SSZ15" s="162"/>
      <c r="STA15" s="162"/>
      <c r="STB15" s="162"/>
      <c r="STC15" s="162"/>
      <c r="STD15" s="162"/>
      <c r="STE15" s="162"/>
      <c r="STF15" s="162"/>
      <c r="STG15" s="162"/>
      <c r="STH15" s="162"/>
      <c r="STI15" s="162"/>
      <c r="STJ15" s="162"/>
      <c r="STK15" s="162"/>
      <c r="STL15" s="162"/>
      <c r="STM15" s="162"/>
      <c r="STN15" s="162"/>
      <c r="STO15" s="162"/>
      <c r="STP15" s="162"/>
      <c r="STQ15" s="162"/>
      <c r="STR15" s="162"/>
      <c r="STS15" s="162"/>
      <c r="STT15" s="162"/>
      <c r="STU15" s="162"/>
      <c r="STV15" s="162"/>
      <c r="STW15" s="162"/>
      <c r="STX15" s="162"/>
      <c r="STY15" s="162"/>
      <c r="STZ15" s="162"/>
      <c r="SUA15" s="162"/>
      <c r="SUB15" s="162"/>
      <c r="SUC15" s="162"/>
      <c r="SUD15" s="162"/>
      <c r="SUE15" s="162"/>
      <c r="SUF15" s="162"/>
      <c r="SUG15" s="162"/>
      <c r="SUH15" s="162"/>
      <c r="SUI15" s="162"/>
      <c r="SUJ15" s="162"/>
      <c r="SUK15" s="162"/>
      <c r="SUL15" s="162"/>
      <c r="SUM15" s="162"/>
      <c r="SUN15" s="162"/>
      <c r="SUO15" s="162"/>
      <c r="SUP15" s="162"/>
      <c r="SUQ15" s="162"/>
      <c r="SUR15" s="162"/>
      <c r="SUS15" s="162"/>
      <c r="SUT15" s="162"/>
      <c r="SUU15" s="162"/>
      <c r="SUV15" s="162"/>
      <c r="SUW15" s="162"/>
      <c r="SUX15" s="162"/>
      <c r="SUY15" s="162"/>
      <c r="SUZ15" s="162"/>
      <c r="SVA15" s="162"/>
      <c r="SVB15" s="162"/>
      <c r="SVC15" s="162"/>
      <c r="SVD15" s="162"/>
      <c r="SVE15" s="162"/>
      <c r="SVF15" s="162"/>
      <c r="SVG15" s="162"/>
      <c r="SVH15" s="162"/>
      <c r="SVI15" s="162"/>
      <c r="SVJ15" s="162"/>
      <c r="SVK15" s="162"/>
      <c r="SVL15" s="162"/>
      <c r="SVM15" s="162"/>
      <c r="SVN15" s="162"/>
      <c r="SVO15" s="162"/>
      <c r="SVP15" s="162"/>
      <c r="SVQ15" s="162"/>
      <c r="SVR15" s="162"/>
      <c r="SVS15" s="162"/>
      <c r="SVT15" s="162"/>
      <c r="SVU15" s="162"/>
      <c r="SVV15" s="162"/>
      <c r="SVW15" s="162"/>
      <c r="SVX15" s="162"/>
      <c r="SVY15" s="162"/>
      <c r="SVZ15" s="162"/>
      <c r="SWA15" s="162"/>
      <c r="SWB15" s="162"/>
      <c r="SWC15" s="162"/>
      <c r="SWD15" s="162"/>
      <c r="SWE15" s="162"/>
      <c r="SWF15" s="162"/>
      <c r="SWG15" s="162"/>
      <c r="SWH15" s="162"/>
      <c r="SWI15" s="162"/>
      <c r="SWJ15" s="162"/>
      <c r="SWK15" s="162"/>
      <c r="SWL15" s="162"/>
      <c r="SWM15" s="162"/>
      <c r="SWN15" s="162"/>
      <c r="SWO15" s="162"/>
      <c r="SWP15" s="162"/>
      <c r="SWQ15" s="162"/>
      <c r="SWR15" s="162"/>
      <c r="SWS15" s="162"/>
      <c r="SWT15" s="162"/>
      <c r="SWU15" s="162"/>
      <c r="SWV15" s="162"/>
      <c r="SWW15" s="162"/>
      <c r="SWX15" s="162"/>
      <c r="SWY15" s="162"/>
      <c r="SWZ15" s="162"/>
      <c r="SXA15" s="162"/>
      <c r="SXB15" s="162"/>
      <c r="SXC15" s="162"/>
      <c r="SXD15" s="162"/>
      <c r="SXE15" s="162"/>
      <c r="SXF15" s="162"/>
      <c r="SXG15" s="162"/>
      <c r="SXH15" s="162"/>
      <c r="SXI15" s="162"/>
      <c r="SXJ15" s="162"/>
      <c r="SXK15" s="162"/>
      <c r="SXL15" s="162"/>
      <c r="SXM15" s="162"/>
      <c r="SXN15" s="162"/>
      <c r="SXO15" s="162"/>
      <c r="SXP15" s="162"/>
      <c r="SXQ15" s="162"/>
      <c r="SXR15" s="162"/>
      <c r="SXS15" s="162"/>
      <c r="SXT15" s="162"/>
      <c r="SXU15" s="162"/>
      <c r="SXV15" s="162"/>
      <c r="SXW15" s="162"/>
      <c r="SXX15" s="162"/>
      <c r="SXY15" s="162"/>
      <c r="SXZ15" s="162"/>
      <c r="SYA15" s="162"/>
      <c r="SYB15" s="162"/>
      <c r="SYC15" s="162"/>
      <c r="SYD15" s="162"/>
      <c r="SYE15" s="162"/>
      <c r="SYF15" s="162"/>
      <c r="SYG15" s="162"/>
      <c r="SYH15" s="162"/>
      <c r="SYI15" s="162"/>
      <c r="SYJ15" s="162"/>
      <c r="SYK15" s="162"/>
      <c r="SYL15" s="162"/>
      <c r="SYM15" s="162"/>
      <c r="SYN15" s="162"/>
      <c r="SYO15" s="162"/>
      <c r="SYP15" s="162"/>
      <c r="SYQ15" s="162"/>
      <c r="SYR15" s="162"/>
      <c r="SYS15" s="162"/>
      <c r="SYT15" s="162"/>
      <c r="SYU15" s="162"/>
      <c r="SYV15" s="162"/>
      <c r="SYW15" s="162"/>
      <c r="SYX15" s="162"/>
      <c r="SYY15" s="162"/>
      <c r="SYZ15" s="162"/>
      <c r="SZA15" s="162"/>
      <c r="SZB15" s="162"/>
      <c r="SZC15" s="162"/>
      <c r="SZD15" s="162"/>
      <c r="SZE15" s="162"/>
      <c r="SZF15" s="162"/>
      <c r="SZG15" s="162"/>
      <c r="SZH15" s="162"/>
      <c r="SZI15" s="162"/>
      <c r="SZJ15" s="162"/>
      <c r="SZK15" s="162"/>
      <c r="SZL15" s="162"/>
      <c r="SZM15" s="162"/>
      <c r="SZN15" s="162"/>
      <c r="SZO15" s="162"/>
      <c r="SZP15" s="162"/>
      <c r="SZQ15" s="162"/>
      <c r="SZR15" s="162"/>
      <c r="SZS15" s="162"/>
      <c r="SZT15" s="162"/>
      <c r="SZU15" s="162"/>
      <c r="SZV15" s="162"/>
      <c r="SZW15" s="162"/>
      <c r="SZX15" s="162"/>
      <c r="SZY15" s="162"/>
      <c r="SZZ15" s="162"/>
      <c r="TAA15" s="162"/>
      <c r="TAB15" s="162"/>
      <c r="TAC15" s="162"/>
      <c r="TAD15" s="162"/>
      <c r="TAE15" s="162"/>
      <c r="TAF15" s="162"/>
      <c r="TAG15" s="162"/>
      <c r="TAH15" s="162"/>
      <c r="TAI15" s="162"/>
      <c r="TAJ15" s="162"/>
      <c r="TAK15" s="162"/>
      <c r="TAL15" s="162"/>
      <c r="TAM15" s="162"/>
      <c r="TAN15" s="162"/>
      <c r="TAO15" s="162"/>
      <c r="TAP15" s="162"/>
      <c r="TAQ15" s="162"/>
      <c r="TAR15" s="162"/>
      <c r="TAS15" s="162"/>
      <c r="TAT15" s="162"/>
      <c r="TAU15" s="162"/>
      <c r="TAV15" s="162"/>
      <c r="TAW15" s="162"/>
      <c r="TAX15" s="162"/>
      <c r="TAY15" s="162"/>
      <c r="TAZ15" s="162"/>
      <c r="TBA15" s="162"/>
      <c r="TBB15" s="162"/>
      <c r="TBC15" s="162"/>
      <c r="TBD15" s="162"/>
      <c r="TBE15" s="162"/>
      <c r="TBF15" s="162"/>
      <c r="TBG15" s="162"/>
      <c r="TBH15" s="162"/>
      <c r="TBI15" s="162"/>
      <c r="TBJ15" s="162"/>
      <c r="TBK15" s="162"/>
      <c r="TBL15" s="162"/>
      <c r="TBM15" s="162"/>
      <c r="TBN15" s="162"/>
      <c r="TBO15" s="162"/>
      <c r="TBP15" s="162"/>
      <c r="TBQ15" s="162"/>
      <c r="TBR15" s="162"/>
      <c r="TBS15" s="162"/>
      <c r="TBT15" s="162"/>
      <c r="TBU15" s="162"/>
      <c r="TBV15" s="162"/>
      <c r="TBW15" s="162"/>
      <c r="TBX15" s="162"/>
      <c r="TBY15" s="162"/>
      <c r="TBZ15" s="162"/>
      <c r="TCA15" s="162"/>
      <c r="TCB15" s="162"/>
      <c r="TCC15" s="162"/>
      <c r="TCD15" s="162"/>
      <c r="TCE15" s="162"/>
      <c r="TCF15" s="162"/>
      <c r="TCG15" s="162"/>
      <c r="TCH15" s="162"/>
      <c r="TCI15" s="162"/>
      <c r="TCJ15" s="162"/>
      <c r="TCK15" s="162"/>
      <c r="TCL15" s="162"/>
      <c r="TCM15" s="162"/>
      <c r="TCN15" s="162"/>
      <c r="TCO15" s="162"/>
      <c r="TCP15" s="162"/>
      <c r="TCQ15" s="162"/>
      <c r="TCR15" s="162"/>
      <c r="TCS15" s="162"/>
      <c r="TCT15" s="162"/>
      <c r="TCU15" s="162"/>
      <c r="TCV15" s="162"/>
      <c r="TCW15" s="162"/>
      <c r="TCX15" s="162"/>
      <c r="TCY15" s="162"/>
      <c r="TCZ15" s="162"/>
      <c r="TDA15" s="162"/>
      <c r="TDB15" s="162"/>
      <c r="TDC15" s="162"/>
      <c r="TDD15" s="162"/>
      <c r="TDE15" s="162"/>
      <c r="TDF15" s="162"/>
      <c r="TDG15" s="162"/>
      <c r="TDH15" s="162"/>
      <c r="TDI15" s="162"/>
      <c r="TDJ15" s="162"/>
      <c r="TDK15" s="162"/>
      <c r="TDL15" s="162"/>
      <c r="TDM15" s="162"/>
      <c r="TDN15" s="162"/>
      <c r="TDO15" s="162"/>
      <c r="TDP15" s="162"/>
      <c r="TDQ15" s="162"/>
      <c r="TDR15" s="162"/>
      <c r="TDS15" s="162"/>
      <c r="TDT15" s="162"/>
      <c r="TDU15" s="162"/>
      <c r="TDV15" s="162"/>
      <c r="TDW15" s="162"/>
      <c r="TDX15" s="162"/>
      <c r="TDY15" s="162"/>
      <c r="TDZ15" s="162"/>
      <c r="TEA15" s="162"/>
      <c r="TEB15" s="162"/>
      <c r="TEC15" s="162"/>
      <c r="TED15" s="162"/>
      <c r="TEE15" s="162"/>
      <c r="TEF15" s="162"/>
      <c r="TEG15" s="162"/>
      <c r="TEH15" s="162"/>
      <c r="TEI15" s="162"/>
      <c r="TEJ15" s="162"/>
      <c r="TEK15" s="162"/>
      <c r="TEL15" s="162"/>
      <c r="TEM15" s="162"/>
      <c r="TEN15" s="162"/>
      <c r="TEO15" s="162"/>
      <c r="TEP15" s="162"/>
      <c r="TEQ15" s="162"/>
      <c r="TER15" s="162"/>
      <c r="TES15" s="162"/>
      <c r="TET15" s="162"/>
      <c r="TEU15" s="162"/>
      <c r="TEV15" s="162"/>
      <c r="TEW15" s="162"/>
      <c r="TEX15" s="162"/>
      <c r="TEY15" s="162"/>
      <c r="TEZ15" s="162"/>
      <c r="TFA15" s="162"/>
      <c r="TFB15" s="162"/>
      <c r="TFC15" s="162"/>
      <c r="TFD15" s="162"/>
      <c r="TFE15" s="162"/>
      <c r="TFF15" s="162"/>
      <c r="TFG15" s="162"/>
      <c r="TFH15" s="162"/>
      <c r="TFI15" s="162"/>
      <c r="TFJ15" s="162"/>
      <c r="TFK15" s="162"/>
      <c r="TFL15" s="162"/>
      <c r="TFM15" s="162"/>
      <c r="TFN15" s="162"/>
      <c r="TFO15" s="162"/>
      <c r="TFP15" s="162"/>
      <c r="TFQ15" s="162"/>
      <c r="TFR15" s="162"/>
      <c r="TFS15" s="162"/>
      <c r="TFT15" s="162"/>
      <c r="TFU15" s="162"/>
      <c r="TFV15" s="162"/>
      <c r="TFW15" s="162"/>
      <c r="TFX15" s="162"/>
      <c r="TFY15" s="162"/>
      <c r="TFZ15" s="162"/>
      <c r="TGA15" s="162"/>
      <c r="TGB15" s="162"/>
      <c r="TGC15" s="162"/>
      <c r="TGD15" s="162"/>
      <c r="TGE15" s="162"/>
      <c r="TGF15" s="162"/>
      <c r="TGG15" s="162"/>
      <c r="TGH15" s="162"/>
      <c r="TGI15" s="162"/>
      <c r="TGJ15" s="162"/>
      <c r="TGK15" s="162"/>
      <c r="TGL15" s="162"/>
      <c r="TGM15" s="162"/>
      <c r="TGN15" s="162"/>
      <c r="TGO15" s="162"/>
      <c r="TGP15" s="162"/>
      <c r="TGQ15" s="162"/>
      <c r="TGR15" s="162"/>
      <c r="TGS15" s="162"/>
      <c r="TGT15" s="162"/>
      <c r="TGU15" s="162"/>
      <c r="TGV15" s="162"/>
      <c r="TGW15" s="162"/>
      <c r="TGX15" s="162"/>
      <c r="TGY15" s="162"/>
      <c r="TGZ15" s="162"/>
      <c r="THA15" s="162"/>
      <c r="THB15" s="162"/>
      <c r="THC15" s="162"/>
      <c r="THD15" s="162"/>
      <c r="THE15" s="162"/>
      <c r="THF15" s="162"/>
      <c r="THG15" s="162"/>
      <c r="THH15" s="162"/>
      <c r="THI15" s="162"/>
      <c r="THJ15" s="162"/>
      <c r="THK15" s="162"/>
      <c r="THL15" s="162"/>
      <c r="THM15" s="162"/>
      <c r="THN15" s="162"/>
      <c r="THO15" s="162"/>
      <c r="THP15" s="162"/>
      <c r="THQ15" s="162"/>
      <c r="THR15" s="162"/>
      <c r="THS15" s="162"/>
      <c r="THT15" s="162"/>
      <c r="THU15" s="162"/>
      <c r="THV15" s="162"/>
      <c r="THW15" s="162"/>
      <c r="THX15" s="162"/>
      <c r="THY15" s="162"/>
      <c r="THZ15" s="162"/>
      <c r="TIA15" s="162"/>
      <c r="TIB15" s="162"/>
      <c r="TIC15" s="162"/>
      <c r="TID15" s="162"/>
      <c r="TIE15" s="162"/>
      <c r="TIF15" s="162"/>
      <c r="TIG15" s="162"/>
      <c r="TIH15" s="162"/>
      <c r="TII15" s="162"/>
      <c r="TIJ15" s="162"/>
      <c r="TIK15" s="162"/>
      <c r="TIL15" s="162"/>
      <c r="TIM15" s="162"/>
      <c r="TIN15" s="162"/>
      <c r="TIO15" s="162"/>
      <c r="TIP15" s="162"/>
      <c r="TIQ15" s="162"/>
      <c r="TIR15" s="162"/>
      <c r="TIS15" s="162"/>
      <c r="TIT15" s="162"/>
      <c r="TIU15" s="162"/>
      <c r="TIV15" s="162"/>
      <c r="TIW15" s="162"/>
      <c r="TIX15" s="162"/>
      <c r="TIY15" s="162"/>
      <c r="TIZ15" s="162"/>
      <c r="TJA15" s="162"/>
      <c r="TJB15" s="162"/>
      <c r="TJC15" s="162"/>
      <c r="TJD15" s="162"/>
      <c r="TJE15" s="162"/>
      <c r="TJF15" s="162"/>
      <c r="TJG15" s="162"/>
      <c r="TJH15" s="162"/>
      <c r="TJI15" s="162"/>
      <c r="TJJ15" s="162"/>
      <c r="TJK15" s="162"/>
      <c r="TJL15" s="162"/>
      <c r="TJM15" s="162"/>
      <c r="TJN15" s="162"/>
      <c r="TJO15" s="162"/>
      <c r="TJP15" s="162"/>
      <c r="TJQ15" s="162"/>
      <c r="TJR15" s="162"/>
      <c r="TJS15" s="162"/>
      <c r="TJT15" s="162"/>
      <c r="TJU15" s="162"/>
      <c r="TJV15" s="162"/>
      <c r="TJW15" s="162"/>
      <c r="TJX15" s="162"/>
      <c r="TJY15" s="162"/>
      <c r="TJZ15" s="162"/>
      <c r="TKA15" s="162"/>
      <c r="TKB15" s="162"/>
      <c r="TKC15" s="162"/>
      <c r="TKD15" s="162"/>
      <c r="TKE15" s="162"/>
      <c r="TKF15" s="162"/>
      <c r="TKG15" s="162"/>
      <c r="TKH15" s="162"/>
      <c r="TKI15" s="162"/>
      <c r="TKJ15" s="162"/>
      <c r="TKK15" s="162"/>
      <c r="TKL15" s="162"/>
      <c r="TKM15" s="162"/>
      <c r="TKN15" s="162"/>
      <c r="TKO15" s="162"/>
      <c r="TKP15" s="162"/>
      <c r="TKQ15" s="162"/>
      <c r="TKR15" s="162"/>
      <c r="TKS15" s="162"/>
      <c r="TKT15" s="162"/>
      <c r="TKU15" s="162"/>
      <c r="TKV15" s="162"/>
      <c r="TKW15" s="162"/>
      <c r="TKX15" s="162"/>
      <c r="TKY15" s="162"/>
      <c r="TKZ15" s="162"/>
      <c r="TLA15" s="162"/>
      <c r="TLB15" s="162"/>
      <c r="TLC15" s="162"/>
      <c r="TLD15" s="162"/>
      <c r="TLE15" s="162"/>
      <c r="TLF15" s="162"/>
      <c r="TLG15" s="162"/>
      <c r="TLH15" s="162"/>
      <c r="TLI15" s="162"/>
      <c r="TLJ15" s="162"/>
      <c r="TLK15" s="162"/>
      <c r="TLL15" s="162"/>
      <c r="TLM15" s="162"/>
      <c r="TLN15" s="162"/>
      <c r="TLO15" s="162"/>
      <c r="TLP15" s="162"/>
      <c r="TLQ15" s="162"/>
      <c r="TLR15" s="162"/>
      <c r="TLS15" s="162"/>
      <c r="TLT15" s="162"/>
      <c r="TLU15" s="162"/>
      <c r="TLV15" s="162"/>
      <c r="TLW15" s="162"/>
      <c r="TLX15" s="162"/>
      <c r="TLY15" s="162"/>
      <c r="TLZ15" s="162"/>
      <c r="TMA15" s="162"/>
      <c r="TMB15" s="162"/>
      <c r="TMC15" s="162"/>
      <c r="TMD15" s="162"/>
      <c r="TME15" s="162"/>
      <c r="TMF15" s="162"/>
      <c r="TMG15" s="162"/>
      <c r="TMH15" s="162"/>
      <c r="TMI15" s="162"/>
      <c r="TMJ15" s="162"/>
      <c r="TMK15" s="162"/>
      <c r="TML15" s="162"/>
      <c r="TMM15" s="162"/>
      <c r="TMN15" s="162"/>
      <c r="TMO15" s="162"/>
      <c r="TMP15" s="162"/>
      <c r="TMQ15" s="162"/>
      <c r="TMR15" s="162"/>
      <c r="TMS15" s="162"/>
      <c r="TMT15" s="162"/>
      <c r="TMU15" s="162"/>
      <c r="TMV15" s="162"/>
      <c r="TMW15" s="162"/>
      <c r="TMX15" s="162"/>
      <c r="TMY15" s="162"/>
      <c r="TMZ15" s="162"/>
      <c r="TNA15" s="162"/>
      <c r="TNB15" s="162"/>
      <c r="TNC15" s="162"/>
      <c r="TND15" s="162"/>
      <c r="TNE15" s="162"/>
      <c r="TNF15" s="162"/>
      <c r="TNG15" s="162"/>
      <c r="TNH15" s="162"/>
      <c r="TNI15" s="162"/>
      <c r="TNJ15" s="162"/>
      <c r="TNK15" s="162"/>
      <c r="TNL15" s="162"/>
      <c r="TNM15" s="162"/>
      <c r="TNN15" s="162"/>
      <c r="TNO15" s="162"/>
      <c r="TNP15" s="162"/>
      <c r="TNQ15" s="162"/>
      <c r="TNR15" s="162"/>
      <c r="TNS15" s="162"/>
      <c r="TNT15" s="162"/>
      <c r="TNU15" s="162"/>
      <c r="TNV15" s="162"/>
      <c r="TNW15" s="162"/>
      <c r="TNX15" s="162"/>
      <c r="TNY15" s="162"/>
      <c r="TNZ15" s="162"/>
      <c r="TOA15" s="162"/>
      <c r="TOB15" s="162"/>
      <c r="TOC15" s="162"/>
      <c r="TOD15" s="162"/>
      <c r="TOE15" s="162"/>
      <c r="TOF15" s="162"/>
      <c r="TOG15" s="162"/>
      <c r="TOH15" s="162"/>
      <c r="TOI15" s="162"/>
      <c r="TOJ15" s="162"/>
      <c r="TOK15" s="162"/>
      <c r="TOL15" s="162"/>
      <c r="TOM15" s="162"/>
      <c r="TON15" s="162"/>
      <c r="TOO15" s="162"/>
      <c r="TOP15" s="162"/>
      <c r="TOQ15" s="162"/>
      <c r="TOR15" s="162"/>
      <c r="TOS15" s="162"/>
      <c r="TOT15" s="162"/>
      <c r="TOU15" s="162"/>
      <c r="TOV15" s="162"/>
      <c r="TOW15" s="162"/>
      <c r="TOX15" s="162"/>
      <c r="TOY15" s="162"/>
      <c r="TOZ15" s="162"/>
      <c r="TPA15" s="162"/>
      <c r="TPB15" s="162"/>
      <c r="TPC15" s="162"/>
      <c r="TPD15" s="162"/>
      <c r="TPE15" s="162"/>
      <c r="TPF15" s="162"/>
      <c r="TPG15" s="162"/>
      <c r="TPH15" s="162"/>
      <c r="TPI15" s="162"/>
      <c r="TPJ15" s="162"/>
      <c r="TPK15" s="162"/>
      <c r="TPL15" s="162"/>
      <c r="TPM15" s="162"/>
      <c r="TPN15" s="162"/>
      <c r="TPO15" s="162"/>
      <c r="TPP15" s="162"/>
      <c r="TPQ15" s="162"/>
      <c r="TPR15" s="162"/>
      <c r="TPS15" s="162"/>
      <c r="TPT15" s="162"/>
      <c r="TPU15" s="162"/>
      <c r="TPV15" s="162"/>
      <c r="TPW15" s="162"/>
      <c r="TPX15" s="162"/>
      <c r="TPY15" s="162"/>
      <c r="TPZ15" s="162"/>
      <c r="TQA15" s="162"/>
      <c r="TQB15" s="162"/>
      <c r="TQC15" s="162"/>
      <c r="TQD15" s="162"/>
      <c r="TQE15" s="162"/>
      <c r="TQF15" s="162"/>
      <c r="TQG15" s="162"/>
      <c r="TQH15" s="162"/>
      <c r="TQI15" s="162"/>
      <c r="TQJ15" s="162"/>
      <c r="TQK15" s="162"/>
      <c r="TQL15" s="162"/>
      <c r="TQM15" s="162"/>
      <c r="TQN15" s="162"/>
      <c r="TQO15" s="162"/>
      <c r="TQP15" s="162"/>
      <c r="TQQ15" s="162"/>
      <c r="TQR15" s="162"/>
      <c r="TQS15" s="162"/>
      <c r="TQT15" s="162"/>
      <c r="TQU15" s="162"/>
      <c r="TQV15" s="162"/>
      <c r="TQW15" s="162"/>
      <c r="TQX15" s="162"/>
      <c r="TQY15" s="162"/>
      <c r="TQZ15" s="162"/>
      <c r="TRA15" s="162"/>
      <c r="TRB15" s="162"/>
      <c r="TRC15" s="162"/>
      <c r="TRD15" s="162"/>
      <c r="TRE15" s="162"/>
      <c r="TRF15" s="162"/>
      <c r="TRG15" s="162"/>
      <c r="TRH15" s="162"/>
      <c r="TRI15" s="162"/>
      <c r="TRJ15" s="162"/>
      <c r="TRK15" s="162"/>
      <c r="TRL15" s="162"/>
      <c r="TRM15" s="162"/>
      <c r="TRN15" s="162"/>
      <c r="TRO15" s="162"/>
      <c r="TRP15" s="162"/>
      <c r="TRQ15" s="162"/>
      <c r="TRR15" s="162"/>
      <c r="TRS15" s="162"/>
      <c r="TRT15" s="162"/>
      <c r="TRU15" s="162"/>
      <c r="TRV15" s="162"/>
      <c r="TRW15" s="162"/>
      <c r="TRX15" s="162"/>
      <c r="TRY15" s="162"/>
      <c r="TRZ15" s="162"/>
      <c r="TSA15" s="162"/>
      <c r="TSB15" s="162"/>
      <c r="TSC15" s="162"/>
      <c r="TSD15" s="162"/>
      <c r="TSE15" s="162"/>
      <c r="TSF15" s="162"/>
      <c r="TSG15" s="162"/>
      <c r="TSH15" s="162"/>
      <c r="TSI15" s="162"/>
      <c r="TSJ15" s="162"/>
      <c r="TSK15" s="162"/>
      <c r="TSL15" s="162"/>
      <c r="TSM15" s="162"/>
      <c r="TSN15" s="162"/>
      <c r="TSO15" s="162"/>
      <c r="TSP15" s="162"/>
      <c r="TSQ15" s="162"/>
      <c r="TSR15" s="162"/>
      <c r="TSS15" s="162"/>
      <c r="TST15" s="162"/>
      <c r="TSU15" s="162"/>
      <c r="TSV15" s="162"/>
      <c r="TSW15" s="162"/>
      <c r="TSX15" s="162"/>
      <c r="TSY15" s="162"/>
      <c r="TSZ15" s="162"/>
      <c r="TTA15" s="162"/>
      <c r="TTB15" s="162"/>
      <c r="TTC15" s="162"/>
      <c r="TTD15" s="162"/>
      <c r="TTE15" s="162"/>
      <c r="TTF15" s="162"/>
      <c r="TTG15" s="162"/>
      <c r="TTH15" s="162"/>
      <c r="TTI15" s="162"/>
      <c r="TTJ15" s="162"/>
      <c r="TTK15" s="162"/>
      <c r="TTL15" s="162"/>
      <c r="TTM15" s="162"/>
      <c r="TTN15" s="162"/>
      <c r="TTO15" s="162"/>
      <c r="TTP15" s="162"/>
      <c r="TTQ15" s="162"/>
      <c r="TTR15" s="162"/>
      <c r="TTS15" s="162"/>
      <c r="TTT15" s="162"/>
      <c r="TTU15" s="162"/>
      <c r="TTV15" s="162"/>
      <c r="TTW15" s="162"/>
      <c r="TTX15" s="162"/>
      <c r="TTY15" s="162"/>
      <c r="TTZ15" s="162"/>
      <c r="TUA15" s="162"/>
      <c r="TUB15" s="162"/>
      <c r="TUC15" s="162"/>
      <c r="TUD15" s="162"/>
      <c r="TUE15" s="162"/>
      <c r="TUF15" s="162"/>
      <c r="TUG15" s="162"/>
      <c r="TUH15" s="162"/>
      <c r="TUI15" s="162"/>
      <c r="TUJ15" s="162"/>
      <c r="TUK15" s="162"/>
      <c r="TUL15" s="162"/>
      <c r="TUM15" s="162"/>
      <c r="TUN15" s="162"/>
      <c r="TUO15" s="162"/>
      <c r="TUP15" s="162"/>
      <c r="TUQ15" s="162"/>
      <c r="TUR15" s="162"/>
      <c r="TUS15" s="162"/>
      <c r="TUT15" s="162"/>
      <c r="TUU15" s="162"/>
      <c r="TUV15" s="162"/>
      <c r="TUW15" s="162"/>
      <c r="TUX15" s="162"/>
      <c r="TUY15" s="162"/>
      <c r="TUZ15" s="162"/>
      <c r="TVA15" s="162"/>
      <c r="TVB15" s="162"/>
      <c r="TVC15" s="162"/>
      <c r="TVD15" s="162"/>
      <c r="TVE15" s="162"/>
      <c r="TVF15" s="162"/>
      <c r="TVG15" s="162"/>
      <c r="TVH15" s="162"/>
      <c r="TVI15" s="162"/>
      <c r="TVJ15" s="162"/>
      <c r="TVK15" s="162"/>
      <c r="TVL15" s="162"/>
      <c r="TVM15" s="162"/>
      <c r="TVN15" s="162"/>
      <c r="TVO15" s="162"/>
      <c r="TVP15" s="162"/>
      <c r="TVQ15" s="162"/>
      <c r="TVR15" s="162"/>
      <c r="TVS15" s="162"/>
      <c r="TVT15" s="162"/>
      <c r="TVU15" s="162"/>
      <c r="TVV15" s="162"/>
      <c r="TVW15" s="162"/>
      <c r="TVX15" s="162"/>
      <c r="TVY15" s="162"/>
      <c r="TVZ15" s="162"/>
      <c r="TWA15" s="162"/>
      <c r="TWB15" s="162"/>
      <c r="TWC15" s="162"/>
      <c r="TWD15" s="162"/>
      <c r="TWE15" s="162"/>
      <c r="TWF15" s="162"/>
      <c r="TWG15" s="162"/>
      <c r="TWH15" s="162"/>
      <c r="TWI15" s="162"/>
      <c r="TWJ15" s="162"/>
      <c r="TWK15" s="162"/>
      <c r="TWL15" s="162"/>
      <c r="TWM15" s="162"/>
      <c r="TWN15" s="162"/>
      <c r="TWO15" s="162"/>
      <c r="TWP15" s="162"/>
      <c r="TWQ15" s="162"/>
      <c r="TWR15" s="162"/>
      <c r="TWS15" s="162"/>
      <c r="TWT15" s="162"/>
      <c r="TWU15" s="162"/>
      <c r="TWV15" s="162"/>
      <c r="TWW15" s="162"/>
      <c r="TWX15" s="162"/>
      <c r="TWY15" s="162"/>
      <c r="TWZ15" s="162"/>
      <c r="TXA15" s="162"/>
      <c r="TXB15" s="162"/>
      <c r="TXC15" s="162"/>
      <c r="TXD15" s="162"/>
      <c r="TXE15" s="162"/>
      <c r="TXF15" s="162"/>
      <c r="TXG15" s="162"/>
      <c r="TXH15" s="162"/>
      <c r="TXI15" s="162"/>
      <c r="TXJ15" s="162"/>
      <c r="TXK15" s="162"/>
      <c r="TXL15" s="162"/>
      <c r="TXM15" s="162"/>
      <c r="TXN15" s="162"/>
      <c r="TXO15" s="162"/>
      <c r="TXP15" s="162"/>
      <c r="TXQ15" s="162"/>
      <c r="TXR15" s="162"/>
      <c r="TXS15" s="162"/>
      <c r="TXT15" s="162"/>
      <c r="TXU15" s="162"/>
      <c r="TXV15" s="162"/>
      <c r="TXW15" s="162"/>
      <c r="TXX15" s="162"/>
      <c r="TXY15" s="162"/>
      <c r="TXZ15" s="162"/>
      <c r="TYA15" s="162"/>
      <c r="TYB15" s="162"/>
      <c r="TYC15" s="162"/>
      <c r="TYD15" s="162"/>
      <c r="TYE15" s="162"/>
      <c r="TYF15" s="162"/>
      <c r="TYG15" s="162"/>
      <c r="TYH15" s="162"/>
      <c r="TYI15" s="162"/>
      <c r="TYJ15" s="162"/>
      <c r="TYK15" s="162"/>
      <c r="TYL15" s="162"/>
      <c r="TYM15" s="162"/>
      <c r="TYN15" s="162"/>
      <c r="TYO15" s="162"/>
      <c r="TYP15" s="162"/>
      <c r="TYQ15" s="162"/>
      <c r="TYR15" s="162"/>
      <c r="TYS15" s="162"/>
      <c r="TYT15" s="162"/>
      <c r="TYU15" s="162"/>
      <c r="TYV15" s="162"/>
      <c r="TYW15" s="162"/>
      <c r="TYX15" s="162"/>
      <c r="TYY15" s="162"/>
      <c r="TYZ15" s="162"/>
      <c r="TZA15" s="162"/>
      <c r="TZB15" s="162"/>
      <c r="TZC15" s="162"/>
      <c r="TZD15" s="162"/>
      <c r="TZE15" s="162"/>
      <c r="TZF15" s="162"/>
      <c r="TZG15" s="162"/>
      <c r="TZH15" s="162"/>
      <c r="TZI15" s="162"/>
      <c r="TZJ15" s="162"/>
      <c r="TZK15" s="162"/>
      <c r="TZL15" s="162"/>
      <c r="TZM15" s="162"/>
      <c r="TZN15" s="162"/>
      <c r="TZO15" s="162"/>
      <c r="TZP15" s="162"/>
      <c r="TZQ15" s="162"/>
      <c r="TZR15" s="162"/>
      <c r="TZS15" s="162"/>
      <c r="TZT15" s="162"/>
      <c r="TZU15" s="162"/>
      <c r="TZV15" s="162"/>
      <c r="TZW15" s="162"/>
      <c r="TZX15" s="162"/>
      <c r="TZY15" s="162"/>
      <c r="TZZ15" s="162"/>
      <c r="UAA15" s="162"/>
      <c r="UAB15" s="162"/>
      <c r="UAC15" s="162"/>
      <c r="UAD15" s="162"/>
      <c r="UAE15" s="162"/>
      <c r="UAF15" s="162"/>
      <c r="UAG15" s="162"/>
      <c r="UAH15" s="162"/>
      <c r="UAI15" s="162"/>
      <c r="UAJ15" s="162"/>
      <c r="UAK15" s="162"/>
      <c r="UAL15" s="162"/>
      <c r="UAM15" s="162"/>
      <c r="UAN15" s="162"/>
      <c r="UAO15" s="162"/>
      <c r="UAP15" s="162"/>
      <c r="UAQ15" s="162"/>
      <c r="UAR15" s="162"/>
      <c r="UAS15" s="162"/>
      <c r="UAT15" s="162"/>
      <c r="UAU15" s="162"/>
      <c r="UAV15" s="162"/>
      <c r="UAW15" s="162"/>
      <c r="UAX15" s="162"/>
      <c r="UAY15" s="162"/>
      <c r="UAZ15" s="162"/>
      <c r="UBA15" s="162"/>
      <c r="UBB15" s="162"/>
      <c r="UBC15" s="162"/>
      <c r="UBD15" s="162"/>
      <c r="UBE15" s="162"/>
      <c r="UBF15" s="162"/>
      <c r="UBG15" s="162"/>
      <c r="UBH15" s="162"/>
      <c r="UBI15" s="162"/>
      <c r="UBJ15" s="162"/>
      <c r="UBK15" s="162"/>
      <c r="UBL15" s="162"/>
      <c r="UBM15" s="162"/>
      <c r="UBN15" s="162"/>
      <c r="UBO15" s="162"/>
      <c r="UBP15" s="162"/>
      <c r="UBQ15" s="162"/>
      <c r="UBR15" s="162"/>
      <c r="UBS15" s="162"/>
      <c r="UBT15" s="162"/>
      <c r="UBU15" s="162"/>
      <c r="UBV15" s="162"/>
      <c r="UBW15" s="162"/>
      <c r="UBX15" s="162"/>
      <c r="UBY15" s="162"/>
      <c r="UBZ15" s="162"/>
      <c r="UCA15" s="162"/>
      <c r="UCB15" s="162"/>
      <c r="UCC15" s="162"/>
      <c r="UCD15" s="162"/>
      <c r="UCE15" s="162"/>
      <c r="UCF15" s="162"/>
      <c r="UCG15" s="162"/>
      <c r="UCH15" s="162"/>
      <c r="UCI15" s="162"/>
      <c r="UCJ15" s="162"/>
      <c r="UCK15" s="162"/>
      <c r="UCL15" s="162"/>
      <c r="UCM15" s="162"/>
      <c r="UCN15" s="162"/>
      <c r="UCO15" s="162"/>
      <c r="UCP15" s="162"/>
      <c r="UCQ15" s="162"/>
      <c r="UCR15" s="162"/>
      <c r="UCS15" s="162"/>
      <c r="UCT15" s="162"/>
      <c r="UCU15" s="162"/>
      <c r="UCV15" s="162"/>
      <c r="UCW15" s="162"/>
      <c r="UCX15" s="162"/>
      <c r="UCY15" s="162"/>
      <c r="UCZ15" s="162"/>
      <c r="UDA15" s="162"/>
      <c r="UDB15" s="162"/>
      <c r="UDC15" s="162"/>
      <c r="UDD15" s="162"/>
      <c r="UDE15" s="162"/>
      <c r="UDF15" s="162"/>
      <c r="UDG15" s="162"/>
      <c r="UDH15" s="162"/>
      <c r="UDI15" s="162"/>
      <c r="UDJ15" s="162"/>
      <c r="UDK15" s="162"/>
      <c r="UDL15" s="162"/>
      <c r="UDM15" s="162"/>
      <c r="UDN15" s="162"/>
      <c r="UDO15" s="162"/>
      <c r="UDP15" s="162"/>
      <c r="UDQ15" s="162"/>
      <c r="UDR15" s="162"/>
      <c r="UDS15" s="162"/>
      <c r="UDT15" s="162"/>
      <c r="UDU15" s="162"/>
      <c r="UDV15" s="162"/>
      <c r="UDW15" s="162"/>
      <c r="UDX15" s="162"/>
      <c r="UDY15" s="162"/>
      <c r="UDZ15" s="162"/>
      <c r="UEA15" s="162"/>
      <c r="UEB15" s="162"/>
      <c r="UEC15" s="162"/>
      <c r="UED15" s="162"/>
      <c r="UEE15" s="162"/>
      <c r="UEF15" s="162"/>
      <c r="UEG15" s="162"/>
      <c r="UEH15" s="162"/>
      <c r="UEI15" s="162"/>
      <c r="UEJ15" s="162"/>
      <c r="UEK15" s="162"/>
      <c r="UEL15" s="162"/>
      <c r="UEM15" s="162"/>
      <c r="UEN15" s="162"/>
      <c r="UEO15" s="162"/>
      <c r="UEP15" s="162"/>
      <c r="UEQ15" s="162"/>
      <c r="UER15" s="162"/>
      <c r="UES15" s="162"/>
      <c r="UET15" s="162"/>
      <c r="UEU15" s="162"/>
      <c r="UEV15" s="162"/>
      <c r="UEW15" s="162"/>
      <c r="UEX15" s="162"/>
      <c r="UEY15" s="162"/>
      <c r="UEZ15" s="162"/>
      <c r="UFA15" s="162"/>
      <c r="UFB15" s="162"/>
      <c r="UFC15" s="162"/>
      <c r="UFD15" s="162"/>
      <c r="UFE15" s="162"/>
      <c r="UFF15" s="162"/>
      <c r="UFG15" s="162"/>
      <c r="UFH15" s="162"/>
      <c r="UFI15" s="162"/>
      <c r="UFJ15" s="162"/>
      <c r="UFK15" s="162"/>
      <c r="UFL15" s="162"/>
      <c r="UFM15" s="162"/>
      <c r="UFN15" s="162"/>
      <c r="UFO15" s="162"/>
      <c r="UFP15" s="162"/>
      <c r="UFQ15" s="162"/>
      <c r="UFR15" s="162"/>
      <c r="UFS15" s="162"/>
      <c r="UFT15" s="162"/>
      <c r="UFU15" s="162"/>
      <c r="UFV15" s="162"/>
      <c r="UFW15" s="162"/>
      <c r="UFX15" s="162"/>
      <c r="UFY15" s="162"/>
      <c r="UFZ15" s="162"/>
      <c r="UGA15" s="162"/>
      <c r="UGB15" s="162"/>
      <c r="UGC15" s="162"/>
      <c r="UGD15" s="162"/>
      <c r="UGE15" s="162"/>
      <c r="UGF15" s="162"/>
      <c r="UGG15" s="162"/>
      <c r="UGH15" s="162"/>
      <c r="UGI15" s="162"/>
      <c r="UGJ15" s="162"/>
      <c r="UGK15" s="162"/>
      <c r="UGL15" s="162"/>
      <c r="UGM15" s="162"/>
      <c r="UGN15" s="162"/>
      <c r="UGO15" s="162"/>
      <c r="UGP15" s="162"/>
      <c r="UGQ15" s="162"/>
      <c r="UGR15" s="162"/>
      <c r="UGS15" s="162"/>
      <c r="UGT15" s="162"/>
      <c r="UGU15" s="162"/>
      <c r="UGV15" s="162"/>
      <c r="UGW15" s="162"/>
      <c r="UGX15" s="162"/>
      <c r="UGY15" s="162"/>
      <c r="UGZ15" s="162"/>
      <c r="UHA15" s="162"/>
      <c r="UHB15" s="162"/>
      <c r="UHC15" s="162"/>
      <c r="UHD15" s="162"/>
      <c r="UHE15" s="162"/>
      <c r="UHF15" s="162"/>
      <c r="UHG15" s="162"/>
      <c r="UHH15" s="162"/>
      <c r="UHI15" s="162"/>
      <c r="UHJ15" s="162"/>
      <c r="UHK15" s="162"/>
      <c r="UHL15" s="162"/>
      <c r="UHM15" s="162"/>
      <c r="UHN15" s="162"/>
      <c r="UHO15" s="162"/>
      <c r="UHP15" s="162"/>
      <c r="UHQ15" s="162"/>
      <c r="UHR15" s="162"/>
      <c r="UHS15" s="162"/>
      <c r="UHT15" s="162"/>
      <c r="UHU15" s="162"/>
      <c r="UHV15" s="162"/>
      <c r="UHW15" s="162"/>
      <c r="UHX15" s="162"/>
      <c r="UHY15" s="162"/>
      <c r="UHZ15" s="162"/>
      <c r="UIA15" s="162"/>
      <c r="UIB15" s="162"/>
      <c r="UIC15" s="162"/>
      <c r="UID15" s="162"/>
      <c r="UIE15" s="162"/>
      <c r="UIF15" s="162"/>
      <c r="UIG15" s="162"/>
      <c r="UIH15" s="162"/>
      <c r="UII15" s="162"/>
      <c r="UIJ15" s="162"/>
      <c r="UIK15" s="162"/>
      <c r="UIL15" s="162"/>
      <c r="UIM15" s="162"/>
      <c r="UIN15" s="162"/>
      <c r="UIO15" s="162"/>
      <c r="UIP15" s="162"/>
      <c r="UIQ15" s="162"/>
      <c r="UIR15" s="162"/>
      <c r="UIS15" s="162"/>
      <c r="UIT15" s="162"/>
      <c r="UIU15" s="162"/>
      <c r="UIV15" s="162"/>
      <c r="UIW15" s="162"/>
      <c r="UIX15" s="162"/>
      <c r="UIY15" s="162"/>
      <c r="UIZ15" s="162"/>
      <c r="UJA15" s="162"/>
      <c r="UJB15" s="162"/>
      <c r="UJC15" s="162"/>
      <c r="UJD15" s="162"/>
      <c r="UJE15" s="162"/>
      <c r="UJF15" s="162"/>
      <c r="UJG15" s="162"/>
      <c r="UJH15" s="162"/>
      <c r="UJI15" s="162"/>
      <c r="UJJ15" s="162"/>
      <c r="UJK15" s="162"/>
      <c r="UJL15" s="162"/>
      <c r="UJM15" s="162"/>
      <c r="UJN15" s="162"/>
      <c r="UJO15" s="162"/>
      <c r="UJP15" s="162"/>
      <c r="UJQ15" s="162"/>
      <c r="UJR15" s="162"/>
      <c r="UJS15" s="162"/>
      <c r="UJT15" s="162"/>
      <c r="UJU15" s="162"/>
      <c r="UJV15" s="162"/>
      <c r="UJW15" s="162"/>
      <c r="UJX15" s="162"/>
      <c r="UJY15" s="162"/>
      <c r="UJZ15" s="162"/>
      <c r="UKA15" s="162"/>
      <c r="UKB15" s="162"/>
      <c r="UKC15" s="162"/>
      <c r="UKD15" s="162"/>
      <c r="UKE15" s="162"/>
      <c r="UKF15" s="162"/>
      <c r="UKG15" s="162"/>
      <c r="UKH15" s="162"/>
      <c r="UKI15" s="162"/>
      <c r="UKJ15" s="162"/>
      <c r="UKK15" s="162"/>
      <c r="UKL15" s="162"/>
      <c r="UKM15" s="162"/>
      <c r="UKN15" s="162"/>
      <c r="UKO15" s="162"/>
      <c r="UKP15" s="162"/>
      <c r="UKQ15" s="162"/>
      <c r="UKR15" s="162"/>
      <c r="UKS15" s="162"/>
      <c r="UKT15" s="162"/>
      <c r="UKU15" s="162"/>
      <c r="UKV15" s="162"/>
      <c r="UKW15" s="162"/>
      <c r="UKX15" s="162"/>
      <c r="UKY15" s="162"/>
      <c r="UKZ15" s="162"/>
      <c r="ULA15" s="162"/>
      <c r="ULB15" s="162"/>
      <c r="ULC15" s="162"/>
      <c r="ULD15" s="162"/>
      <c r="ULE15" s="162"/>
      <c r="ULF15" s="162"/>
      <c r="ULG15" s="162"/>
      <c r="ULH15" s="162"/>
      <c r="ULI15" s="162"/>
      <c r="ULJ15" s="162"/>
      <c r="ULK15" s="162"/>
      <c r="ULL15" s="162"/>
      <c r="ULM15" s="162"/>
      <c r="ULN15" s="162"/>
      <c r="ULO15" s="162"/>
      <c r="ULP15" s="162"/>
      <c r="ULQ15" s="162"/>
      <c r="ULR15" s="162"/>
      <c r="ULS15" s="162"/>
      <c r="ULT15" s="162"/>
      <c r="ULU15" s="162"/>
      <c r="ULV15" s="162"/>
      <c r="ULW15" s="162"/>
      <c r="ULX15" s="162"/>
      <c r="ULY15" s="162"/>
      <c r="ULZ15" s="162"/>
      <c r="UMA15" s="162"/>
      <c r="UMB15" s="162"/>
      <c r="UMC15" s="162"/>
      <c r="UMD15" s="162"/>
      <c r="UME15" s="162"/>
      <c r="UMF15" s="162"/>
      <c r="UMG15" s="162"/>
      <c r="UMH15" s="162"/>
      <c r="UMI15" s="162"/>
      <c r="UMJ15" s="162"/>
      <c r="UMK15" s="162"/>
      <c r="UML15" s="162"/>
      <c r="UMM15" s="162"/>
      <c r="UMN15" s="162"/>
      <c r="UMO15" s="162"/>
      <c r="UMP15" s="162"/>
      <c r="UMQ15" s="162"/>
      <c r="UMR15" s="162"/>
      <c r="UMS15" s="162"/>
      <c r="UMT15" s="162"/>
      <c r="UMU15" s="162"/>
      <c r="UMV15" s="162"/>
      <c r="UMW15" s="162"/>
      <c r="UMX15" s="162"/>
      <c r="UMY15" s="162"/>
      <c r="UMZ15" s="162"/>
      <c r="UNA15" s="162"/>
      <c r="UNB15" s="162"/>
      <c r="UNC15" s="162"/>
      <c r="UND15" s="162"/>
      <c r="UNE15" s="162"/>
      <c r="UNF15" s="162"/>
      <c r="UNG15" s="162"/>
      <c r="UNH15" s="162"/>
      <c r="UNI15" s="162"/>
      <c r="UNJ15" s="162"/>
      <c r="UNK15" s="162"/>
      <c r="UNL15" s="162"/>
      <c r="UNM15" s="162"/>
      <c r="UNN15" s="162"/>
      <c r="UNO15" s="162"/>
      <c r="UNP15" s="162"/>
      <c r="UNQ15" s="162"/>
      <c r="UNR15" s="162"/>
      <c r="UNS15" s="162"/>
      <c r="UNT15" s="162"/>
      <c r="UNU15" s="162"/>
      <c r="UNV15" s="162"/>
      <c r="UNW15" s="162"/>
      <c r="UNX15" s="162"/>
      <c r="UNY15" s="162"/>
      <c r="UNZ15" s="162"/>
      <c r="UOA15" s="162"/>
      <c r="UOB15" s="162"/>
      <c r="UOC15" s="162"/>
      <c r="UOD15" s="162"/>
      <c r="UOE15" s="162"/>
      <c r="UOF15" s="162"/>
      <c r="UOG15" s="162"/>
      <c r="UOH15" s="162"/>
      <c r="UOI15" s="162"/>
      <c r="UOJ15" s="162"/>
      <c r="UOK15" s="162"/>
      <c r="UOL15" s="162"/>
      <c r="UOM15" s="162"/>
      <c r="UON15" s="162"/>
      <c r="UOO15" s="162"/>
      <c r="UOP15" s="162"/>
      <c r="UOQ15" s="162"/>
      <c r="UOR15" s="162"/>
      <c r="UOS15" s="162"/>
      <c r="UOT15" s="162"/>
      <c r="UOU15" s="162"/>
      <c r="UOV15" s="162"/>
      <c r="UOW15" s="162"/>
      <c r="UOX15" s="162"/>
      <c r="UOY15" s="162"/>
      <c r="UOZ15" s="162"/>
      <c r="UPA15" s="162"/>
      <c r="UPB15" s="162"/>
      <c r="UPC15" s="162"/>
      <c r="UPD15" s="162"/>
      <c r="UPE15" s="162"/>
      <c r="UPF15" s="162"/>
      <c r="UPG15" s="162"/>
      <c r="UPH15" s="162"/>
      <c r="UPI15" s="162"/>
      <c r="UPJ15" s="162"/>
      <c r="UPK15" s="162"/>
      <c r="UPL15" s="162"/>
      <c r="UPM15" s="162"/>
      <c r="UPN15" s="162"/>
      <c r="UPO15" s="162"/>
      <c r="UPP15" s="162"/>
      <c r="UPQ15" s="162"/>
      <c r="UPR15" s="162"/>
      <c r="UPS15" s="162"/>
      <c r="UPT15" s="162"/>
      <c r="UPU15" s="162"/>
      <c r="UPV15" s="162"/>
      <c r="UPW15" s="162"/>
      <c r="UPX15" s="162"/>
      <c r="UPY15" s="162"/>
      <c r="UPZ15" s="162"/>
      <c r="UQA15" s="162"/>
      <c r="UQB15" s="162"/>
      <c r="UQC15" s="162"/>
      <c r="UQD15" s="162"/>
      <c r="UQE15" s="162"/>
      <c r="UQF15" s="162"/>
      <c r="UQG15" s="162"/>
      <c r="UQH15" s="162"/>
      <c r="UQI15" s="162"/>
      <c r="UQJ15" s="162"/>
      <c r="UQK15" s="162"/>
      <c r="UQL15" s="162"/>
      <c r="UQM15" s="162"/>
      <c r="UQN15" s="162"/>
      <c r="UQO15" s="162"/>
      <c r="UQP15" s="162"/>
      <c r="UQQ15" s="162"/>
      <c r="UQR15" s="162"/>
      <c r="UQS15" s="162"/>
      <c r="UQT15" s="162"/>
      <c r="UQU15" s="162"/>
      <c r="UQV15" s="162"/>
      <c r="UQW15" s="162"/>
      <c r="UQX15" s="162"/>
      <c r="UQY15" s="162"/>
      <c r="UQZ15" s="162"/>
      <c r="URA15" s="162"/>
      <c r="URB15" s="162"/>
      <c r="URC15" s="162"/>
      <c r="URD15" s="162"/>
      <c r="URE15" s="162"/>
      <c r="URF15" s="162"/>
      <c r="URG15" s="162"/>
      <c r="URH15" s="162"/>
      <c r="URI15" s="162"/>
      <c r="URJ15" s="162"/>
      <c r="URK15" s="162"/>
      <c r="URL15" s="162"/>
      <c r="URM15" s="162"/>
      <c r="URN15" s="162"/>
      <c r="URO15" s="162"/>
      <c r="URP15" s="162"/>
      <c r="URQ15" s="162"/>
      <c r="URR15" s="162"/>
      <c r="URS15" s="162"/>
      <c r="URT15" s="162"/>
      <c r="URU15" s="162"/>
      <c r="URV15" s="162"/>
      <c r="URW15" s="162"/>
      <c r="URX15" s="162"/>
      <c r="URY15" s="162"/>
      <c r="URZ15" s="162"/>
      <c r="USA15" s="162"/>
      <c r="USB15" s="162"/>
      <c r="USC15" s="162"/>
      <c r="USD15" s="162"/>
      <c r="USE15" s="162"/>
      <c r="USF15" s="162"/>
      <c r="USG15" s="162"/>
      <c r="USH15" s="162"/>
      <c r="USI15" s="162"/>
      <c r="USJ15" s="162"/>
      <c r="USK15" s="162"/>
      <c r="USL15" s="162"/>
      <c r="USM15" s="162"/>
      <c r="USN15" s="162"/>
      <c r="USO15" s="162"/>
      <c r="USP15" s="162"/>
      <c r="USQ15" s="162"/>
      <c r="USR15" s="162"/>
      <c r="USS15" s="162"/>
      <c r="UST15" s="162"/>
      <c r="USU15" s="162"/>
      <c r="USV15" s="162"/>
      <c r="USW15" s="162"/>
      <c r="USX15" s="162"/>
      <c r="USY15" s="162"/>
      <c r="USZ15" s="162"/>
      <c r="UTA15" s="162"/>
      <c r="UTB15" s="162"/>
      <c r="UTC15" s="162"/>
      <c r="UTD15" s="162"/>
      <c r="UTE15" s="162"/>
      <c r="UTF15" s="162"/>
      <c r="UTG15" s="162"/>
      <c r="UTH15" s="162"/>
      <c r="UTI15" s="162"/>
      <c r="UTJ15" s="162"/>
      <c r="UTK15" s="162"/>
      <c r="UTL15" s="162"/>
      <c r="UTM15" s="162"/>
      <c r="UTN15" s="162"/>
      <c r="UTO15" s="162"/>
      <c r="UTP15" s="162"/>
      <c r="UTQ15" s="162"/>
      <c r="UTR15" s="162"/>
      <c r="UTS15" s="162"/>
      <c r="UTT15" s="162"/>
      <c r="UTU15" s="162"/>
      <c r="UTV15" s="162"/>
      <c r="UTW15" s="162"/>
      <c r="UTX15" s="162"/>
      <c r="UTY15" s="162"/>
      <c r="UTZ15" s="162"/>
      <c r="UUA15" s="162"/>
      <c r="UUB15" s="162"/>
      <c r="UUC15" s="162"/>
      <c r="UUD15" s="162"/>
      <c r="UUE15" s="162"/>
      <c r="UUF15" s="162"/>
      <c r="UUG15" s="162"/>
      <c r="UUH15" s="162"/>
      <c r="UUI15" s="162"/>
      <c r="UUJ15" s="162"/>
      <c r="UUK15" s="162"/>
      <c r="UUL15" s="162"/>
      <c r="UUM15" s="162"/>
      <c r="UUN15" s="162"/>
      <c r="UUO15" s="162"/>
      <c r="UUP15" s="162"/>
      <c r="UUQ15" s="162"/>
      <c r="UUR15" s="162"/>
      <c r="UUS15" s="162"/>
      <c r="UUT15" s="162"/>
      <c r="UUU15" s="162"/>
      <c r="UUV15" s="162"/>
      <c r="UUW15" s="162"/>
      <c r="UUX15" s="162"/>
      <c r="UUY15" s="162"/>
      <c r="UUZ15" s="162"/>
      <c r="UVA15" s="162"/>
      <c r="UVB15" s="162"/>
      <c r="UVC15" s="162"/>
      <c r="UVD15" s="162"/>
      <c r="UVE15" s="162"/>
      <c r="UVF15" s="162"/>
      <c r="UVG15" s="162"/>
      <c r="UVH15" s="162"/>
      <c r="UVI15" s="162"/>
      <c r="UVJ15" s="162"/>
      <c r="UVK15" s="162"/>
      <c r="UVL15" s="162"/>
      <c r="UVM15" s="162"/>
      <c r="UVN15" s="162"/>
      <c r="UVO15" s="162"/>
      <c r="UVP15" s="162"/>
      <c r="UVQ15" s="162"/>
      <c r="UVR15" s="162"/>
      <c r="UVS15" s="162"/>
      <c r="UVT15" s="162"/>
      <c r="UVU15" s="162"/>
      <c r="UVV15" s="162"/>
      <c r="UVW15" s="162"/>
      <c r="UVX15" s="162"/>
      <c r="UVY15" s="162"/>
      <c r="UVZ15" s="162"/>
      <c r="UWA15" s="162"/>
      <c r="UWB15" s="162"/>
      <c r="UWC15" s="162"/>
      <c r="UWD15" s="162"/>
      <c r="UWE15" s="162"/>
      <c r="UWF15" s="162"/>
      <c r="UWG15" s="162"/>
      <c r="UWH15" s="162"/>
      <c r="UWI15" s="162"/>
      <c r="UWJ15" s="162"/>
      <c r="UWK15" s="162"/>
      <c r="UWL15" s="162"/>
      <c r="UWM15" s="162"/>
      <c r="UWN15" s="162"/>
      <c r="UWO15" s="162"/>
      <c r="UWP15" s="162"/>
      <c r="UWQ15" s="162"/>
      <c r="UWR15" s="162"/>
      <c r="UWS15" s="162"/>
      <c r="UWT15" s="162"/>
      <c r="UWU15" s="162"/>
      <c r="UWV15" s="162"/>
      <c r="UWW15" s="162"/>
      <c r="UWX15" s="162"/>
      <c r="UWY15" s="162"/>
      <c r="UWZ15" s="162"/>
      <c r="UXA15" s="162"/>
      <c r="UXB15" s="162"/>
      <c r="UXC15" s="162"/>
      <c r="UXD15" s="162"/>
      <c r="UXE15" s="162"/>
      <c r="UXF15" s="162"/>
      <c r="UXG15" s="162"/>
      <c r="UXH15" s="162"/>
      <c r="UXI15" s="162"/>
      <c r="UXJ15" s="162"/>
      <c r="UXK15" s="162"/>
      <c r="UXL15" s="162"/>
      <c r="UXM15" s="162"/>
      <c r="UXN15" s="162"/>
      <c r="UXO15" s="162"/>
      <c r="UXP15" s="162"/>
      <c r="UXQ15" s="162"/>
      <c r="UXR15" s="162"/>
      <c r="UXS15" s="162"/>
      <c r="UXT15" s="162"/>
      <c r="UXU15" s="162"/>
      <c r="UXV15" s="162"/>
      <c r="UXW15" s="162"/>
      <c r="UXX15" s="162"/>
      <c r="UXY15" s="162"/>
      <c r="UXZ15" s="162"/>
      <c r="UYA15" s="162"/>
      <c r="UYB15" s="162"/>
      <c r="UYC15" s="162"/>
      <c r="UYD15" s="162"/>
      <c r="UYE15" s="162"/>
      <c r="UYF15" s="162"/>
      <c r="UYG15" s="162"/>
      <c r="UYH15" s="162"/>
      <c r="UYI15" s="162"/>
      <c r="UYJ15" s="162"/>
      <c r="UYK15" s="162"/>
      <c r="UYL15" s="162"/>
      <c r="UYM15" s="162"/>
      <c r="UYN15" s="162"/>
      <c r="UYO15" s="162"/>
      <c r="UYP15" s="162"/>
      <c r="UYQ15" s="162"/>
      <c r="UYR15" s="162"/>
      <c r="UYS15" s="162"/>
      <c r="UYT15" s="162"/>
      <c r="UYU15" s="162"/>
      <c r="UYV15" s="162"/>
      <c r="UYW15" s="162"/>
      <c r="UYX15" s="162"/>
      <c r="UYY15" s="162"/>
      <c r="UYZ15" s="162"/>
      <c r="UZA15" s="162"/>
      <c r="UZB15" s="162"/>
      <c r="UZC15" s="162"/>
      <c r="UZD15" s="162"/>
      <c r="UZE15" s="162"/>
      <c r="UZF15" s="162"/>
      <c r="UZG15" s="162"/>
      <c r="UZH15" s="162"/>
      <c r="UZI15" s="162"/>
      <c r="UZJ15" s="162"/>
      <c r="UZK15" s="162"/>
      <c r="UZL15" s="162"/>
      <c r="UZM15" s="162"/>
      <c r="UZN15" s="162"/>
      <c r="UZO15" s="162"/>
      <c r="UZP15" s="162"/>
      <c r="UZQ15" s="162"/>
      <c r="UZR15" s="162"/>
      <c r="UZS15" s="162"/>
      <c r="UZT15" s="162"/>
      <c r="UZU15" s="162"/>
      <c r="UZV15" s="162"/>
      <c r="UZW15" s="162"/>
      <c r="UZX15" s="162"/>
      <c r="UZY15" s="162"/>
      <c r="UZZ15" s="162"/>
      <c r="VAA15" s="162"/>
      <c r="VAB15" s="162"/>
      <c r="VAC15" s="162"/>
      <c r="VAD15" s="162"/>
      <c r="VAE15" s="162"/>
      <c r="VAF15" s="162"/>
      <c r="VAG15" s="162"/>
      <c r="VAH15" s="162"/>
      <c r="VAI15" s="162"/>
      <c r="VAJ15" s="162"/>
      <c r="VAK15" s="162"/>
      <c r="VAL15" s="162"/>
      <c r="VAM15" s="162"/>
      <c r="VAN15" s="162"/>
      <c r="VAO15" s="162"/>
      <c r="VAP15" s="162"/>
      <c r="VAQ15" s="162"/>
      <c r="VAR15" s="162"/>
      <c r="VAS15" s="162"/>
      <c r="VAT15" s="162"/>
      <c r="VAU15" s="162"/>
      <c r="VAV15" s="162"/>
      <c r="VAW15" s="162"/>
      <c r="VAX15" s="162"/>
      <c r="VAY15" s="162"/>
      <c r="VAZ15" s="162"/>
      <c r="VBA15" s="162"/>
      <c r="VBB15" s="162"/>
      <c r="VBC15" s="162"/>
      <c r="VBD15" s="162"/>
      <c r="VBE15" s="162"/>
      <c r="VBF15" s="162"/>
      <c r="VBG15" s="162"/>
      <c r="VBH15" s="162"/>
      <c r="VBI15" s="162"/>
      <c r="VBJ15" s="162"/>
      <c r="VBK15" s="162"/>
      <c r="VBL15" s="162"/>
      <c r="VBM15" s="162"/>
      <c r="VBN15" s="162"/>
      <c r="VBO15" s="162"/>
      <c r="VBP15" s="162"/>
      <c r="VBQ15" s="162"/>
      <c r="VBR15" s="162"/>
      <c r="VBS15" s="162"/>
      <c r="VBT15" s="162"/>
      <c r="VBU15" s="162"/>
      <c r="VBV15" s="162"/>
      <c r="VBW15" s="162"/>
      <c r="VBX15" s="162"/>
      <c r="VBY15" s="162"/>
      <c r="VBZ15" s="162"/>
      <c r="VCA15" s="162"/>
      <c r="VCB15" s="162"/>
      <c r="VCC15" s="162"/>
      <c r="VCD15" s="162"/>
      <c r="VCE15" s="162"/>
      <c r="VCF15" s="162"/>
      <c r="VCG15" s="162"/>
      <c r="VCH15" s="162"/>
      <c r="VCI15" s="162"/>
      <c r="VCJ15" s="162"/>
      <c r="VCK15" s="162"/>
      <c r="VCL15" s="162"/>
      <c r="VCM15" s="162"/>
      <c r="VCN15" s="162"/>
      <c r="VCO15" s="162"/>
      <c r="VCP15" s="162"/>
      <c r="VCQ15" s="162"/>
      <c r="VCR15" s="162"/>
      <c r="VCS15" s="162"/>
      <c r="VCT15" s="162"/>
      <c r="VCU15" s="162"/>
      <c r="VCV15" s="162"/>
      <c r="VCW15" s="162"/>
      <c r="VCX15" s="162"/>
      <c r="VCY15" s="162"/>
      <c r="VCZ15" s="162"/>
      <c r="VDA15" s="162"/>
      <c r="VDB15" s="162"/>
      <c r="VDC15" s="162"/>
      <c r="VDD15" s="162"/>
      <c r="VDE15" s="162"/>
      <c r="VDF15" s="162"/>
      <c r="VDG15" s="162"/>
      <c r="VDH15" s="162"/>
      <c r="VDI15" s="162"/>
      <c r="VDJ15" s="162"/>
      <c r="VDK15" s="162"/>
      <c r="VDL15" s="162"/>
      <c r="VDM15" s="162"/>
      <c r="VDN15" s="162"/>
      <c r="VDO15" s="162"/>
      <c r="VDP15" s="162"/>
      <c r="VDQ15" s="162"/>
      <c r="VDR15" s="162"/>
      <c r="VDS15" s="162"/>
      <c r="VDT15" s="162"/>
      <c r="VDU15" s="162"/>
      <c r="VDV15" s="162"/>
      <c r="VDW15" s="162"/>
      <c r="VDX15" s="162"/>
      <c r="VDY15" s="162"/>
      <c r="VDZ15" s="162"/>
      <c r="VEA15" s="162"/>
      <c r="VEB15" s="162"/>
      <c r="VEC15" s="162"/>
      <c r="VED15" s="162"/>
      <c r="VEE15" s="162"/>
      <c r="VEF15" s="162"/>
      <c r="VEG15" s="162"/>
      <c r="VEH15" s="162"/>
      <c r="VEI15" s="162"/>
      <c r="VEJ15" s="162"/>
      <c r="VEK15" s="162"/>
      <c r="VEL15" s="162"/>
      <c r="VEM15" s="162"/>
      <c r="VEN15" s="162"/>
      <c r="VEO15" s="162"/>
      <c r="VEP15" s="162"/>
      <c r="VEQ15" s="162"/>
      <c r="VER15" s="162"/>
      <c r="VES15" s="162"/>
      <c r="VET15" s="162"/>
      <c r="VEU15" s="162"/>
      <c r="VEV15" s="162"/>
      <c r="VEW15" s="162"/>
      <c r="VEX15" s="162"/>
      <c r="VEY15" s="162"/>
      <c r="VEZ15" s="162"/>
      <c r="VFA15" s="162"/>
      <c r="VFB15" s="162"/>
      <c r="VFC15" s="162"/>
      <c r="VFD15" s="162"/>
      <c r="VFE15" s="162"/>
      <c r="VFF15" s="162"/>
      <c r="VFG15" s="162"/>
      <c r="VFH15" s="162"/>
      <c r="VFI15" s="162"/>
      <c r="VFJ15" s="162"/>
      <c r="VFK15" s="162"/>
      <c r="VFL15" s="162"/>
      <c r="VFM15" s="162"/>
      <c r="VFN15" s="162"/>
      <c r="VFO15" s="162"/>
      <c r="VFP15" s="162"/>
      <c r="VFQ15" s="162"/>
      <c r="VFR15" s="162"/>
      <c r="VFS15" s="162"/>
      <c r="VFT15" s="162"/>
      <c r="VFU15" s="162"/>
      <c r="VFV15" s="162"/>
      <c r="VFW15" s="162"/>
      <c r="VFX15" s="162"/>
      <c r="VFY15" s="162"/>
      <c r="VFZ15" s="162"/>
      <c r="VGA15" s="162"/>
      <c r="VGB15" s="162"/>
      <c r="VGC15" s="162"/>
      <c r="VGD15" s="162"/>
      <c r="VGE15" s="162"/>
      <c r="VGF15" s="162"/>
      <c r="VGG15" s="162"/>
      <c r="VGH15" s="162"/>
      <c r="VGI15" s="162"/>
      <c r="VGJ15" s="162"/>
      <c r="VGK15" s="162"/>
      <c r="VGL15" s="162"/>
      <c r="VGM15" s="162"/>
      <c r="VGN15" s="162"/>
      <c r="VGO15" s="162"/>
      <c r="VGP15" s="162"/>
      <c r="VGQ15" s="162"/>
      <c r="VGR15" s="162"/>
      <c r="VGS15" s="162"/>
      <c r="VGT15" s="162"/>
      <c r="VGU15" s="162"/>
      <c r="VGV15" s="162"/>
      <c r="VGW15" s="162"/>
      <c r="VGX15" s="162"/>
      <c r="VGY15" s="162"/>
      <c r="VGZ15" s="162"/>
      <c r="VHA15" s="162"/>
      <c r="VHB15" s="162"/>
      <c r="VHC15" s="162"/>
      <c r="VHD15" s="162"/>
      <c r="VHE15" s="162"/>
      <c r="VHF15" s="162"/>
      <c r="VHG15" s="162"/>
      <c r="VHH15" s="162"/>
      <c r="VHI15" s="162"/>
      <c r="VHJ15" s="162"/>
      <c r="VHK15" s="162"/>
      <c r="VHL15" s="162"/>
      <c r="VHM15" s="162"/>
      <c r="VHN15" s="162"/>
      <c r="VHO15" s="162"/>
      <c r="VHP15" s="162"/>
      <c r="VHQ15" s="162"/>
      <c r="VHR15" s="162"/>
      <c r="VHS15" s="162"/>
      <c r="VHT15" s="162"/>
      <c r="VHU15" s="162"/>
      <c r="VHV15" s="162"/>
      <c r="VHW15" s="162"/>
      <c r="VHX15" s="162"/>
      <c r="VHY15" s="162"/>
      <c r="VHZ15" s="162"/>
      <c r="VIA15" s="162"/>
      <c r="VIB15" s="162"/>
      <c r="VIC15" s="162"/>
      <c r="VID15" s="162"/>
      <c r="VIE15" s="162"/>
      <c r="VIF15" s="162"/>
      <c r="VIG15" s="162"/>
      <c r="VIH15" s="162"/>
      <c r="VII15" s="162"/>
      <c r="VIJ15" s="162"/>
      <c r="VIK15" s="162"/>
      <c r="VIL15" s="162"/>
      <c r="VIM15" s="162"/>
      <c r="VIN15" s="162"/>
      <c r="VIO15" s="162"/>
      <c r="VIP15" s="162"/>
      <c r="VIQ15" s="162"/>
      <c r="VIR15" s="162"/>
      <c r="VIS15" s="162"/>
      <c r="VIT15" s="162"/>
      <c r="VIU15" s="162"/>
      <c r="VIV15" s="162"/>
      <c r="VIW15" s="162"/>
      <c r="VIX15" s="162"/>
      <c r="VIY15" s="162"/>
      <c r="VIZ15" s="162"/>
      <c r="VJA15" s="162"/>
      <c r="VJB15" s="162"/>
      <c r="VJC15" s="162"/>
      <c r="VJD15" s="162"/>
      <c r="VJE15" s="162"/>
      <c r="VJF15" s="162"/>
      <c r="VJG15" s="162"/>
      <c r="VJH15" s="162"/>
      <c r="VJI15" s="162"/>
      <c r="VJJ15" s="162"/>
      <c r="VJK15" s="162"/>
      <c r="VJL15" s="162"/>
      <c r="VJM15" s="162"/>
      <c r="VJN15" s="162"/>
      <c r="VJO15" s="162"/>
      <c r="VJP15" s="162"/>
      <c r="VJQ15" s="162"/>
      <c r="VJR15" s="162"/>
      <c r="VJS15" s="162"/>
      <c r="VJT15" s="162"/>
      <c r="VJU15" s="162"/>
      <c r="VJV15" s="162"/>
      <c r="VJW15" s="162"/>
      <c r="VJX15" s="162"/>
      <c r="VJY15" s="162"/>
      <c r="VJZ15" s="162"/>
      <c r="VKA15" s="162"/>
      <c r="VKB15" s="162"/>
      <c r="VKC15" s="162"/>
      <c r="VKD15" s="162"/>
      <c r="VKE15" s="162"/>
      <c r="VKF15" s="162"/>
      <c r="VKG15" s="162"/>
      <c r="VKH15" s="162"/>
      <c r="VKI15" s="162"/>
      <c r="VKJ15" s="162"/>
      <c r="VKK15" s="162"/>
      <c r="VKL15" s="162"/>
      <c r="VKM15" s="162"/>
      <c r="VKN15" s="162"/>
      <c r="VKO15" s="162"/>
      <c r="VKP15" s="162"/>
      <c r="VKQ15" s="162"/>
      <c r="VKR15" s="162"/>
      <c r="VKS15" s="162"/>
      <c r="VKT15" s="162"/>
      <c r="VKU15" s="162"/>
      <c r="VKV15" s="162"/>
      <c r="VKW15" s="162"/>
      <c r="VKX15" s="162"/>
      <c r="VKY15" s="162"/>
      <c r="VKZ15" s="162"/>
      <c r="VLA15" s="162"/>
      <c r="VLB15" s="162"/>
      <c r="VLC15" s="162"/>
      <c r="VLD15" s="162"/>
      <c r="VLE15" s="162"/>
      <c r="VLF15" s="162"/>
      <c r="VLG15" s="162"/>
      <c r="VLH15" s="162"/>
      <c r="VLI15" s="162"/>
      <c r="VLJ15" s="162"/>
      <c r="VLK15" s="162"/>
      <c r="VLL15" s="162"/>
      <c r="VLM15" s="162"/>
      <c r="VLN15" s="162"/>
      <c r="VLO15" s="162"/>
      <c r="VLP15" s="162"/>
      <c r="VLQ15" s="162"/>
      <c r="VLR15" s="162"/>
      <c r="VLS15" s="162"/>
      <c r="VLT15" s="162"/>
      <c r="VLU15" s="162"/>
      <c r="VLV15" s="162"/>
      <c r="VLW15" s="162"/>
      <c r="VLX15" s="162"/>
      <c r="VLY15" s="162"/>
      <c r="VLZ15" s="162"/>
      <c r="VMA15" s="162"/>
      <c r="VMB15" s="162"/>
      <c r="VMC15" s="162"/>
      <c r="VMD15" s="162"/>
      <c r="VME15" s="162"/>
      <c r="VMF15" s="162"/>
      <c r="VMG15" s="162"/>
      <c r="VMH15" s="162"/>
      <c r="VMI15" s="162"/>
      <c r="VMJ15" s="162"/>
      <c r="VMK15" s="162"/>
      <c r="VML15" s="162"/>
      <c r="VMM15" s="162"/>
      <c r="VMN15" s="162"/>
      <c r="VMO15" s="162"/>
      <c r="VMP15" s="162"/>
      <c r="VMQ15" s="162"/>
      <c r="VMR15" s="162"/>
      <c r="VMS15" s="162"/>
      <c r="VMT15" s="162"/>
      <c r="VMU15" s="162"/>
      <c r="VMV15" s="162"/>
      <c r="VMW15" s="162"/>
      <c r="VMX15" s="162"/>
      <c r="VMY15" s="162"/>
      <c r="VMZ15" s="162"/>
      <c r="VNA15" s="162"/>
      <c r="VNB15" s="162"/>
      <c r="VNC15" s="162"/>
      <c r="VND15" s="162"/>
      <c r="VNE15" s="162"/>
      <c r="VNF15" s="162"/>
      <c r="VNG15" s="162"/>
      <c r="VNH15" s="162"/>
      <c r="VNI15" s="162"/>
      <c r="VNJ15" s="162"/>
      <c r="VNK15" s="162"/>
      <c r="VNL15" s="162"/>
      <c r="VNM15" s="162"/>
      <c r="VNN15" s="162"/>
      <c r="VNO15" s="162"/>
      <c r="VNP15" s="162"/>
      <c r="VNQ15" s="162"/>
      <c r="VNR15" s="162"/>
      <c r="VNS15" s="162"/>
      <c r="VNT15" s="162"/>
      <c r="VNU15" s="162"/>
      <c r="VNV15" s="162"/>
      <c r="VNW15" s="162"/>
      <c r="VNX15" s="162"/>
      <c r="VNY15" s="162"/>
      <c r="VNZ15" s="162"/>
      <c r="VOA15" s="162"/>
      <c r="VOB15" s="162"/>
      <c r="VOC15" s="162"/>
      <c r="VOD15" s="162"/>
      <c r="VOE15" s="162"/>
      <c r="VOF15" s="162"/>
      <c r="VOG15" s="162"/>
      <c r="VOH15" s="162"/>
      <c r="VOI15" s="162"/>
      <c r="VOJ15" s="162"/>
      <c r="VOK15" s="162"/>
      <c r="VOL15" s="162"/>
      <c r="VOM15" s="162"/>
      <c r="VON15" s="162"/>
      <c r="VOO15" s="162"/>
      <c r="VOP15" s="162"/>
      <c r="VOQ15" s="162"/>
      <c r="VOR15" s="162"/>
      <c r="VOS15" s="162"/>
      <c r="VOT15" s="162"/>
      <c r="VOU15" s="162"/>
      <c r="VOV15" s="162"/>
      <c r="VOW15" s="162"/>
      <c r="VOX15" s="162"/>
      <c r="VOY15" s="162"/>
      <c r="VOZ15" s="162"/>
      <c r="VPA15" s="162"/>
      <c r="VPB15" s="162"/>
      <c r="VPC15" s="162"/>
      <c r="VPD15" s="162"/>
      <c r="VPE15" s="162"/>
      <c r="VPF15" s="162"/>
      <c r="VPG15" s="162"/>
      <c r="VPH15" s="162"/>
      <c r="VPI15" s="162"/>
      <c r="VPJ15" s="162"/>
      <c r="VPK15" s="162"/>
      <c r="VPL15" s="162"/>
      <c r="VPM15" s="162"/>
      <c r="VPN15" s="162"/>
      <c r="VPO15" s="162"/>
      <c r="VPP15" s="162"/>
      <c r="VPQ15" s="162"/>
      <c r="VPR15" s="162"/>
      <c r="VPS15" s="162"/>
      <c r="VPT15" s="162"/>
      <c r="VPU15" s="162"/>
      <c r="VPV15" s="162"/>
      <c r="VPW15" s="162"/>
      <c r="VPX15" s="162"/>
      <c r="VPY15" s="162"/>
      <c r="VPZ15" s="162"/>
      <c r="VQA15" s="162"/>
      <c r="VQB15" s="162"/>
      <c r="VQC15" s="162"/>
      <c r="VQD15" s="162"/>
      <c r="VQE15" s="162"/>
      <c r="VQF15" s="162"/>
      <c r="VQG15" s="162"/>
      <c r="VQH15" s="162"/>
      <c r="VQI15" s="162"/>
      <c r="VQJ15" s="162"/>
      <c r="VQK15" s="162"/>
      <c r="VQL15" s="162"/>
      <c r="VQM15" s="162"/>
      <c r="VQN15" s="162"/>
      <c r="VQO15" s="162"/>
      <c r="VQP15" s="162"/>
      <c r="VQQ15" s="162"/>
      <c r="VQR15" s="162"/>
      <c r="VQS15" s="162"/>
      <c r="VQT15" s="162"/>
      <c r="VQU15" s="162"/>
      <c r="VQV15" s="162"/>
      <c r="VQW15" s="162"/>
      <c r="VQX15" s="162"/>
      <c r="VQY15" s="162"/>
      <c r="VQZ15" s="162"/>
      <c r="VRA15" s="162"/>
      <c r="VRB15" s="162"/>
      <c r="VRC15" s="162"/>
      <c r="VRD15" s="162"/>
      <c r="VRE15" s="162"/>
      <c r="VRF15" s="162"/>
      <c r="VRG15" s="162"/>
      <c r="VRH15" s="162"/>
      <c r="VRI15" s="162"/>
      <c r="VRJ15" s="162"/>
      <c r="VRK15" s="162"/>
      <c r="VRL15" s="162"/>
      <c r="VRM15" s="162"/>
      <c r="VRN15" s="162"/>
      <c r="VRO15" s="162"/>
      <c r="VRP15" s="162"/>
      <c r="VRQ15" s="162"/>
      <c r="VRR15" s="162"/>
      <c r="VRS15" s="162"/>
      <c r="VRT15" s="162"/>
      <c r="VRU15" s="162"/>
      <c r="VRV15" s="162"/>
      <c r="VRW15" s="162"/>
      <c r="VRX15" s="162"/>
      <c r="VRY15" s="162"/>
      <c r="VRZ15" s="162"/>
      <c r="VSA15" s="162"/>
      <c r="VSB15" s="162"/>
      <c r="VSC15" s="162"/>
      <c r="VSD15" s="162"/>
      <c r="VSE15" s="162"/>
      <c r="VSF15" s="162"/>
      <c r="VSG15" s="162"/>
      <c r="VSH15" s="162"/>
      <c r="VSI15" s="162"/>
      <c r="VSJ15" s="162"/>
      <c r="VSK15" s="162"/>
      <c r="VSL15" s="162"/>
      <c r="VSM15" s="162"/>
      <c r="VSN15" s="162"/>
      <c r="VSO15" s="162"/>
      <c r="VSP15" s="162"/>
      <c r="VSQ15" s="162"/>
      <c r="VSR15" s="162"/>
      <c r="VSS15" s="162"/>
      <c r="VST15" s="162"/>
      <c r="VSU15" s="162"/>
      <c r="VSV15" s="162"/>
      <c r="VSW15" s="162"/>
      <c r="VSX15" s="162"/>
      <c r="VSY15" s="162"/>
      <c r="VSZ15" s="162"/>
      <c r="VTA15" s="162"/>
      <c r="VTB15" s="162"/>
      <c r="VTC15" s="162"/>
      <c r="VTD15" s="162"/>
      <c r="VTE15" s="162"/>
      <c r="VTF15" s="162"/>
      <c r="VTG15" s="162"/>
      <c r="VTH15" s="162"/>
      <c r="VTI15" s="162"/>
      <c r="VTJ15" s="162"/>
      <c r="VTK15" s="162"/>
      <c r="VTL15" s="162"/>
      <c r="VTM15" s="162"/>
      <c r="VTN15" s="162"/>
      <c r="VTO15" s="162"/>
      <c r="VTP15" s="162"/>
      <c r="VTQ15" s="162"/>
      <c r="VTR15" s="162"/>
      <c r="VTS15" s="162"/>
      <c r="VTT15" s="162"/>
      <c r="VTU15" s="162"/>
      <c r="VTV15" s="162"/>
      <c r="VTW15" s="162"/>
      <c r="VTX15" s="162"/>
      <c r="VTY15" s="162"/>
      <c r="VTZ15" s="162"/>
      <c r="VUA15" s="162"/>
      <c r="VUB15" s="162"/>
      <c r="VUC15" s="162"/>
      <c r="VUD15" s="162"/>
      <c r="VUE15" s="162"/>
      <c r="VUF15" s="162"/>
      <c r="VUG15" s="162"/>
      <c r="VUH15" s="162"/>
      <c r="VUI15" s="162"/>
      <c r="VUJ15" s="162"/>
      <c r="VUK15" s="162"/>
      <c r="VUL15" s="162"/>
      <c r="VUM15" s="162"/>
      <c r="VUN15" s="162"/>
      <c r="VUO15" s="162"/>
      <c r="VUP15" s="162"/>
      <c r="VUQ15" s="162"/>
      <c r="VUR15" s="162"/>
      <c r="VUS15" s="162"/>
      <c r="VUT15" s="162"/>
      <c r="VUU15" s="162"/>
      <c r="VUV15" s="162"/>
      <c r="VUW15" s="162"/>
      <c r="VUX15" s="162"/>
      <c r="VUY15" s="162"/>
      <c r="VUZ15" s="162"/>
      <c r="VVA15" s="162"/>
      <c r="VVB15" s="162"/>
      <c r="VVC15" s="162"/>
      <c r="VVD15" s="162"/>
      <c r="VVE15" s="162"/>
      <c r="VVF15" s="162"/>
      <c r="VVG15" s="162"/>
      <c r="VVH15" s="162"/>
      <c r="VVI15" s="162"/>
      <c r="VVJ15" s="162"/>
      <c r="VVK15" s="162"/>
      <c r="VVL15" s="162"/>
      <c r="VVM15" s="162"/>
      <c r="VVN15" s="162"/>
      <c r="VVO15" s="162"/>
      <c r="VVP15" s="162"/>
      <c r="VVQ15" s="162"/>
      <c r="VVR15" s="162"/>
      <c r="VVS15" s="162"/>
      <c r="VVT15" s="162"/>
      <c r="VVU15" s="162"/>
      <c r="VVV15" s="162"/>
      <c r="VVW15" s="162"/>
      <c r="VVX15" s="162"/>
      <c r="VVY15" s="162"/>
      <c r="VVZ15" s="162"/>
      <c r="VWA15" s="162"/>
      <c r="VWB15" s="162"/>
      <c r="VWC15" s="162"/>
      <c r="VWD15" s="162"/>
      <c r="VWE15" s="162"/>
      <c r="VWF15" s="162"/>
      <c r="VWG15" s="162"/>
      <c r="VWH15" s="162"/>
      <c r="VWI15" s="162"/>
      <c r="VWJ15" s="162"/>
      <c r="VWK15" s="162"/>
      <c r="VWL15" s="162"/>
      <c r="VWM15" s="162"/>
      <c r="VWN15" s="162"/>
      <c r="VWO15" s="162"/>
      <c r="VWP15" s="162"/>
      <c r="VWQ15" s="162"/>
      <c r="VWR15" s="162"/>
      <c r="VWS15" s="162"/>
      <c r="VWT15" s="162"/>
      <c r="VWU15" s="162"/>
      <c r="VWV15" s="162"/>
      <c r="VWW15" s="162"/>
      <c r="VWX15" s="162"/>
      <c r="VWY15" s="162"/>
      <c r="VWZ15" s="162"/>
      <c r="VXA15" s="162"/>
      <c r="VXB15" s="162"/>
      <c r="VXC15" s="162"/>
      <c r="VXD15" s="162"/>
      <c r="VXE15" s="162"/>
      <c r="VXF15" s="162"/>
      <c r="VXG15" s="162"/>
      <c r="VXH15" s="162"/>
      <c r="VXI15" s="162"/>
      <c r="VXJ15" s="162"/>
      <c r="VXK15" s="162"/>
      <c r="VXL15" s="162"/>
      <c r="VXM15" s="162"/>
      <c r="VXN15" s="162"/>
      <c r="VXO15" s="162"/>
      <c r="VXP15" s="162"/>
      <c r="VXQ15" s="162"/>
      <c r="VXR15" s="162"/>
      <c r="VXS15" s="162"/>
      <c r="VXT15" s="162"/>
      <c r="VXU15" s="162"/>
      <c r="VXV15" s="162"/>
      <c r="VXW15" s="162"/>
      <c r="VXX15" s="162"/>
      <c r="VXY15" s="162"/>
      <c r="VXZ15" s="162"/>
      <c r="VYA15" s="162"/>
      <c r="VYB15" s="162"/>
      <c r="VYC15" s="162"/>
      <c r="VYD15" s="162"/>
      <c r="VYE15" s="162"/>
      <c r="VYF15" s="162"/>
      <c r="VYG15" s="162"/>
      <c r="VYH15" s="162"/>
      <c r="VYI15" s="162"/>
      <c r="VYJ15" s="162"/>
      <c r="VYK15" s="162"/>
      <c r="VYL15" s="162"/>
      <c r="VYM15" s="162"/>
      <c r="VYN15" s="162"/>
      <c r="VYO15" s="162"/>
      <c r="VYP15" s="162"/>
      <c r="VYQ15" s="162"/>
      <c r="VYR15" s="162"/>
      <c r="VYS15" s="162"/>
      <c r="VYT15" s="162"/>
      <c r="VYU15" s="162"/>
      <c r="VYV15" s="162"/>
      <c r="VYW15" s="162"/>
      <c r="VYX15" s="162"/>
      <c r="VYY15" s="162"/>
      <c r="VYZ15" s="162"/>
      <c r="VZA15" s="162"/>
      <c r="VZB15" s="162"/>
      <c r="VZC15" s="162"/>
      <c r="VZD15" s="162"/>
      <c r="VZE15" s="162"/>
      <c r="VZF15" s="162"/>
      <c r="VZG15" s="162"/>
      <c r="VZH15" s="162"/>
      <c r="VZI15" s="162"/>
      <c r="VZJ15" s="162"/>
      <c r="VZK15" s="162"/>
      <c r="VZL15" s="162"/>
      <c r="VZM15" s="162"/>
      <c r="VZN15" s="162"/>
      <c r="VZO15" s="162"/>
      <c r="VZP15" s="162"/>
      <c r="VZQ15" s="162"/>
      <c r="VZR15" s="162"/>
      <c r="VZS15" s="162"/>
      <c r="VZT15" s="162"/>
      <c r="VZU15" s="162"/>
      <c r="VZV15" s="162"/>
      <c r="VZW15" s="162"/>
      <c r="VZX15" s="162"/>
      <c r="VZY15" s="162"/>
      <c r="VZZ15" s="162"/>
      <c r="WAA15" s="162"/>
      <c r="WAB15" s="162"/>
      <c r="WAC15" s="162"/>
      <c r="WAD15" s="162"/>
      <c r="WAE15" s="162"/>
      <c r="WAF15" s="162"/>
      <c r="WAG15" s="162"/>
      <c r="WAH15" s="162"/>
      <c r="WAI15" s="162"/>
      <c r="WAJ15" s="162"/>
      <c r="WAK15" s="162"/>
      <c r="WAL15" s="162"/>
      <c r="WAM15" s="162"/>
      <c r="WAN15" s="162"/>
      <c r="WAO15" s="162"/>
      <c r="WAP15" s="162"/>
      <c r="WAQ15" s="162"/>
      <c r="WAR15" s="162"/>
      <c r="WAS15" s="162"/>
      <c r="WAT15" s="162"/>
      <c r="WAU15" s="162"/>
      <c r="WAV15" s="162"/>
      <c r="WAW15" s="162"/>
      <c r="WAX15" s="162"/>
      <c r="WAY15" s="162"/>
      <c r="WAZ15" s="162"/>
      <c r="WBA15" s="162"/>
      <c r="WBB15" s="162"/>
      <c r="WBC15" s="162"/>
      <c r="WBD15" s="162"/>
      <c r="WBE15" s="162"/>
      <c r="WBF15" s="162"/>
      <c r="WBG15" s="162"/>
      <c r="WBH15" s="162"/>
      <c r="WBI15" s="162"/>
      <c r="WBJ15" s="162"/>
      <c r="WBK15" s="162"/>
      <c r="WBL15" s="162"/>
      <c r="WBM15" s="162"/>
      <c r="WBN15" s="162"/>
      <c r="WBO15" s="162"/>
      <c r="WBP15" s="162"/>
      <c r="WBQ15" s="162"/>
      <c r="WBR15" s="162"/>
      <c r="WBS15" s="162"/>
      <c r="WBT15" s="162"/>
      <c r="WBU15" s="162"/>
      <c r="WBV15" s="162"/>
      <c r="WBW15" s="162"/>
      <c r="WBX15" s="162"/>
      <c r="WBY15" s="162"/>
      <c r="WBZ15" s="162"/>
      <c r="WCA15" s="162"/>
      <c r="WCB15" s="162"/>
      <c r="WCC15" s="162"/>
      <c r="WCD15" s="162"/>
      <c r="WCE15" s="162"/>
      <c r="WCF15" s="162"/>
      <c r="WCG15" s="162"/>
      <c r="WCH15" s="162"/>
      <c r="WCI15" s="162"/>
      <c r="WCJ15" s="162"/>
      <c r="WCK15" s="162"/>
      <c r="WCL15" s="162"/>
      <c r="WCM15" s="162"/>
      <c r="WCN15" s="162"/>
      <c r="WCO15" s="162"/>
      <c r="WCP15" s="162"/>
      <c r="WCQ15" s="162"/>
      <c r="WCR15" s="162"/>
      <c r="WCS15" s="162"/>
      <c r="WCT15" s="162"/>
      <c r="WCU15" s="162"/>
      <c r="WCV15" s="162"/>
      <c r="WCW15" s="162"/>
      <c r="WCX15" s="162"/>
      <c r="WCY15" s="162"/>
      <c r="WCZ15" s="162"/>
      <c r="WDA15" s="162"/>
      <c r="WDB15" s="162"/>
      <c r="WDC15" s="162"/>
      <c r="WDD15" s="162"/>
      <c r="WDE15" s="162"/>
      <c r="WDF15" s="162"/>
      <c r="WDG15" s="162"/>
      <c r="WDH15" s="162"/>
      <c r="WDI15" s="162"/>
      <c r="WDJ15" s="162"/>
      <c r="WDK15" s="162"/>
      <c r="WDL15" s="162"/>
      <c r="WDM15" s="162"/>
      <c r="WDN15" s="162"/>
      <c r="WDO15" s="162"/>
      <c r="WDP15" s="162"/>
      <c r="WDQ15" s="162"/>
      <c r="WDR15" s="162"/>
      <c r="WDS15" s="162"/>
      <c r="WDT15" s="162"/>
      <c r="WDU15" s="162"/>
      <c r="WDV15" s="162"/>
      <c r="WDW15" s="162"/>
      <c r="WDX15" s="162"/>
      <c r="WDY15" s="162"/>
      <c r="WDZ15" s="162"/>
      <c r="WEA15" s="162"/>
      <c r="WEB15" s="162"/>
      <c r="WEC15" s="162"/>
      <c r="WED15" s="162"/>
      <c r="WEE15" s="162"/>
      <c r="WEF15" s="162"/>
      <c r="WEG15" s="162"/>
      <c r="WEH15" s="162"/>
      <c r="WEI15" s="162"/>
      <c r="WEJ15" s="162"/>
      <c r="WEK15" s="162"/>
      <c r="WEL15" s="162"/>
      <c r="WEM15" s="162"/>
      <c r="WEN15" s="162"/>
      <c r="WEO15" s="162"/>
      <c r="WEP15" s="162"/>
      <c r="WEQ15" s="162"/>
      <c r="WER15" s="162"/>
      <c r="WES15" s="162"/>
      <c r="WET15" s="162"/>
      <c r="WEU15" s="162"/>
      <c r="WEV15" s="162"/>
      <c r="WEW15" s="162"/>
      <c r="WEX15" s="162"/>
      <c r="WEY15" s="162"/>
      <c r="WEZ15" s="162"/>
      <c r="WFA15" s="162"/>
      <c r="WFB15" s="162"/>
      <c r="WFC15" s="162"/>
      <c r="WFD15" s="162"/>
      <c r="WFE15" s="162"/>
      <c r="WFF15" s="162"/>
      <c r="WFG15" s="162"/>
      <c r="WFH15" s="162"/>
      <c r="WFI15" s="162"/>
      <c r="WFJ15" s="162"/>
      <c r="WFK15" s="162"/>
      <c r="WFL15" s="162"/>
      <c r="WFM15" s="162"/>
      <c r="WFN15" s="162"/>
      <c r="WFO15" s="162"/>
      <c r="WFP15" s="162"/>
      <c r="WFQ15" s="162"/>
      <c r="WFR15" s="162"/>
      <c r="WFS15" s="162"/>
      <c r="WFT15" s="162"/>
      <c r="WFU15" s="162"/>
      <c r="WFV15" s="162"/>
      <c r="WFW15" s="162"/>
      <c r="WFX15" s="162"/>
      <c r="WFY15" s="162"/>
      <c r="WFZ15" s="162"/>
      <c r="WGA15" s="162"/>
      <c r="WGB15" s="162"/>
      <c r="WGC15" s="162"/>
      <c r="WGD15" s="162"/>
      <c r="WGE15" s="162"/>
      <c r="WGF15" s="162"/>
      <c r="WGG15" s="162"/>
      <c r="WGH15" s="162"/>
      <c r="WGI15" s="162"/>
      <c r="WGJ15" s="162"/>
      <c r="WGK15" s="162"/>
      <c r="WGL15" s="162"/>
      <c r="WGM15" s="162"/>
      <c r="WGN15" s="162"/>
      <c r="WGO15" s="162"/>
      <c r="WGP15" s="162"/>
      <c r="WGQ15" s="162"/>
      <c r="WGR15" s="162"/>
      <c r="WGS15" s="162"/>
      <c r="WGT15" s="162"/>
      <c r="WGU15" s="162"/>
      <c r="WGV15" s="162"/>
      <c r="WGW15" s="162"/>
      <c r="WGX15" s="162"/>
      <c r="WGY15" s="162"/>
      <c r="WGZ15" s="162"/>
      <c r="WHA15" s="162"/>
      <c r="WHB15" s="162"/>
      <c r="WHC15" s="162"/>
      <c r="WHD15" s="162"/>
      <c r="WHE15" s="162"/>
      <c r="WHF15" s="162"/>
      <c r="WHG15" s="162"/>
      <c r="WHH15" s="162"/>
      <c r="WHI15" s="162"/>
      <c r="WHJ15" s="162"/>
      <c r="WHK15" s="162"/>
      <c r="WHL15" s="162"/>
      <c r="WHM15" s="162"/>
      <c r="WHN15" s="162"/>
      <c r="WHO15" s="162"/>
      <c r="WHP15" s="162"/>
      <c r="WHQ15" s="162"/>
      <c r="WHR15" s="162"/>
      <c r="WHS15" s="162"/>
      <c r="WHT15" s="162"/>
      <c r="WHU15" s="162"/>
      <c r="WHV15" s="162"/>
      <c r="WHW15" s="162"/>
      <c r="WHX15" s="162"/>
      <c r="WHY15" s="162"/>
      <c r="WHZ15" s="162"/>
      <c r="WIA15" s="162"/>
      <c r="WIB15" s="162"/>
      <c r="WIC15" s="162"/>
      <c r="WID15" s="162"/>
      <c r="WIE15" s="162"/>
      <c r="WIF15" s="162"/>
      <c r="WIG15" s="162"/>
      <c r="WIH15" s="162"/>
      <c r="WII15" s="162"/>
      <c r="WIJ15" s="162"/>
      <c r="WIK15" s="162"/>
      <c r="WIL15" s="162"/>
      <c r="WIM15" s="162"/>
      <c r="WIN15" s="162"/>
      <c r="WIO15" s="162"/>
      <c r="WIP15" s="162"/>
      <c r="WIQ15" s="162"/>
      <c r="WIR15" s="162"/>
      <c r="WIS15" s="162"/>
      <c r="WIT15" s="162"/>
      <c r="WIU15" s="162"/>
      <c r="WIV15" s="162"/>
      <c r="WIW15" s="162"/>
      <c r="WIX15" s="162"/>
      <c r="WIY15" s="162"/>
      <c r="WIZ15" s="162"/>
      <c r="WJA15" s="162"/>
      <c r="WJB15" s="162"/>
      <c r="WJC15" s="162"/>
      <c r="WJD15" s="162"/>
      <c r="WJE15" s="162"/>
      <c r="WJF15" s="162"/>
      <c r="WJG15" s="162"/>
      <c r="WJH15" s="162"/>
      <c r="WJI15" s="162"/>
      <c r="WJJ15" s="162"/>
      <c r="WJK15" s="162"/>
      <c r="WJL15" s="162"/>
      <c r="WJM15" s="162"/>
      <c r="WJN15" s="162"/>
      <c r="WJO15" s="162"/>
      <c r="WJP15" s="162"/>
      <c r="WJQ15" s="162"/>
      <c r="WJR15" s="162"/>
      <c r="WJS15" s="162"/>
      <c r="WJT15" s="162"/>
      <c r="WJU15" s="162"/>
      <c r="WJV15" s="162"/>
      <c r="WJW15" s="162"/>
      <c r="WJX15" s="162"/>
      <c r="WJY15" s="162"/>
      <c r="WJZ15" s="162"/>
      <c r="WKA15" s="162"/>
      <c r="WKB15" s="162"/>
      <c r="WKC15" s="162"/>
      <c r="WKD15" s="162"/>
      <c r="WKE15" s="162"/>
      <c r="WKF15" s="162"/>
      <c r="WKG15" s="162"/>
      <c r="WKH15" s="162"/>
      <c r="WKI15" s="162"/>
      <c r="WKJ15" s="162"/>
      <c r="WKK15" s="162"/>
      <c r="WKL15" s="162"/>
      <c r="WKM15" s="162"/>
      <c r="WKN15" s="162"/>
      <c r="WKO15" s="162"/>
      <c r="WKP15" s="162"/>
      <c r="WKQ15" s="162"/>
      <c r="WKR15" s="162"/>
      <c r="WKS15" s="162"/>
      <c r="WKT15" s="162"/>
      <c r="WKU15" s="162"/>
      <c r="WKV15" s="162"/>
      <c r="WKW15" s="162"/>
      <c r="WKX15" s="162"/>
      <c r="WKY15" s="162"/>
      <c r="WKZ15" s="162"/>
      <c r="WLA15" s="162"/>
      <c r="WLB15" s="162"/>
      <c r="WLC15" s="162"/>
      <c r="WLD15" s="162"/>
      <c r="WLE15" s="162"/>
      <c r="WLF15" s="162"/>
      <c r="WLG15" s="162"/>
      <c r="WLH15" s="162"/>
      <c r="WLI15" s="162"/>
      <c r="WLJ15" s="162"/>
      <c r="WLK15" s="162"/>
      <c r="WLL15" s="162"/>
      <c r="WLM15" s="162"/>
      <c r="WLN15" s="162"/>
      <c r="WLO15" s="162"/>
      <c r="WLP15" s="162"/>
      <c r="WLQ15" s="162"/>
      <c r="WLR15" s="162"/>
      <c r="WLS15" s="162"/>
      <c r="WLT15" s="162"/>
      <c r="WLU15" s="162"/>
      <c r="WLV15" s="162"/>
      <c r="WLW15" s="162"/>
      <c r="WLX15" s="162"/>
      <c r="WLY15" s="162"/>
      <c r="WLZ15" s="162"/>
      <c r="WMA15" s="162"/>
      <c r="WMB15" s="162"/>
      <c r="WMC15" s="162"/>
      <c r="WMD15" s="162"/>
      <c r="WME15" s="162"/>
      <c r="WMF15" s="162"/>
      <c r="WMG15" s="162"/>
      <c r="WMH15" s="162"/>
      <c r="WMI15" s="162"/>
      <c r="WMJ15" s="162"/>
      <c r="WMK15" s="162"/>
      <c r="WML15" s="162"/>
      <c r="WMM15" s="162"/>
      <c r="WMN15" s="162"/>
      <c r="WMO15" s="162"/>
      <c r="WMP15" s="162"/>
      <c r="WMQ15" s="162"/>
      <c r="WMR15" s="162"/>
      <c r="WMS15" s="162"/>
      <c r="WMT15" s="162"/>
      <c r="WMU15" s="162"/>
      <c r="WMV15" s="162"/>
      <c r="WMW15" s="162"/>
      <c r="WMX15" s="162"/>
      <c r="WMY15" s="162"/>
      <c r="WMZ15" s="162"/>
      <c r="WNA15" s="162"/>
      <c r="WNB15" s="162"/>
      <c r="WNC15" s="162"/>
      <c r="WND15" s="162"/>
      <c r="WNE15" s="162"/>
      <c r="WNF15" s="162"/>
      <c r="WNG15" s="162"/>
      <c r="WNH15" s="162"/>
      <c r="WNI15" s="162"/>
      <c r="WNJ15" s="162"/>
      <c r="WNK15" s="162"/>
      <c r="WNL15" s="162"/>
      <c r="WNM15" s="162"/>
      <c r="WNN15" s="162"/>
      <c r="WNO15" s="162"/>
      <c r="WNP15" s="162"/>
      <c r="WNQ15" s="162"/>
      <c r="WNR15" s="162"/>
      <c r="WNS15" s="162"/>
      <c r="WNT15" s="162"/>
      <c r="WNU15" s="162"/>
      <c r="WNV15" s="162"/>
      <c r="WNW15" s="162"/>
      <c r="WNX15" s="162"/>
      <c r="WNY15" s="162"/>
      <c r="WNZ15" s="162"/>
      <c r="WOA15" s="162"/>
      <c r="WOB15" s="162"/>
      <c r="WOC15" s="162"/>
      <c r="WOD15" s="162"/>
      <c r="WOE15" s="162"/>
      <c r="WOF15" s="162"/>
      <c r="WOG15" s="162"/>
      <c r="WOH15" s="162"/>
      <c r="WOI15" s="162"/>
      <c r="WOJ15" s="162"/>
      <c r="WOK15" s="162"/>
      <c r="WOL15" s="162"/>
      <c r="WOM15" s="162"/>
      <c r="WON15" s="162"/>
      <c r="WOO15" s="162"/>
      <c r="WOP15" s="162"/>
      <c r="WOQ15" s="162"/>
      <c r="WOR15" s="162"/>
      <c r="WOS15" s="162"/>
      <c r="WOT15" s="162"/>
      <c r="WOU15" s="162"/>
      <c r="WOV15" s="162"/>
      <c r="WOW15" s="162"/>
      <c r="WOX15" s="162"/>
      <c r="WOY15" s="162"/>
      <c r="WOZ15" s="162"/>
      <c r="WPA15" s="162"/>
      <c r="WPB15" s="162"/>
      <c r="WPC15" s="162"/>
      <c r="WPD15" s="162"/>
      <c r="WPE15" s="162"/>
      <c r="WPF15" s="162"/>
      <c r="WPG15" s="162"/>
      <c r="WPH15" s="162"/>
      <c r="WPI15" s="162"/>
      <c r="WPJ15" s="162"/>
      <c r="WPK15" s="162"/>
      <c r="WPL15" s="162"/>
      <c r="WPM15" s="162"/>
      <c r="WPN15" s="162"/>
      <c r="WPO15" s="162"/>
      <c r="WPP15" s="162"/>
      <c r="WPQ15" s="162"/>
      <c r="WPR15" s="162"/>
      <c r="WPS15" s="162"/>
      <c r="WPT15" s="162"/>
      <c r="WPU15" s="162"/>
      <c r="WPV15" s="162"/>
      <c r="WPW15" s="162"/>
      <c r="WPX15" s="162"/>
      <c r="WPY15" s="162"/>
      <c r="WPZ15" s="162"/>
      <c r="WQA15" s="162"/>
      <c r="WQB15" s="162"/>
      <c r="WQC15" s="162"/>
      <c r="WQD15" s="162"/>
      <c r="WQE15" s="162"/>
      <c r="WQF15" s="162"/>
      <c r="WQG15" s="162"/>
      <c r="WQH15" s="162"/>
      <c r="WQI15" s="162"/>
      <c r="WQJ15" s="162"/>
      <c r="WQK15" s="162"/>
      <c r="WQL15" s="162"/>
      <c r="WQM15" s="162"/>
      <c r="WQN15" s="162"/>
      <c r="WQO15" s="162"/>
      <c r="WQP15" s="162"/>
      <c r="WQQ15" s="162"/>
      <c r="WQR15" s="162"/>
      <c r="WQS15" s="162"/>
      <c r="WQT15" s="162"/>
      <c r="WQU15" s="162"/>
      <c r="WQV15" s="162"/>
      <c r="WQW15" s="162"/>
      <c r="WQX15" s="162"/>
      <c r="WQY15" s="162"/>
      <c r="WQZ15" s="162"/>
      <c r="WRA15" s="162"/>
      <c r="WRB15" s="162"/>
      <c r="WRC15" s="162"/>
      <c r="WRD15" s="162"/>
      <c r="WRE15" s="162"/>
      <c r="WRF15" s="162"/>
      <c r="WRG15" s="162"/>
      <c r="WRH15" s="162"/>
      <c r="WRI15" s="162"/>
      <c r="WRJ15" s="162"/>
      <c r="WRK15" s="162"/>
      <c r="WRL15" s="162"/>
      <c r="WRM15" s="162"/>
      <c r="WRN15" s="162"/>
      <c r="WRO15" s="162"/>
      <c r="WRP15" s="162"/>
      <c r="WRQ15" s="162"/>
      <c r="WRR15" s="162"/>
      <c r="WRS15" s="162"/>
      <c r="WRT15" s="162"/>
      <c r="WRU15" s="162"/>
      <c r="WRV15" s="162"/>
      <c r="WRW15" s="162"/>
      <c r="WRX15" s="162"/>
      <c r="WRY15" s="162"/>
      <c r="WRZ15" s="162"/>
      <c r="WSA15" s="162"/>
      <c r="WSB15" s="162"/>
      <c r="WSC15" s="162"/>
      <c r="WSD15" s="162"/>
      <c r="WSE15" s="162"/>
      <c r="WSF15" s="162"/>
      <c r="WSG15" s="162"/>
      <c r="WSH15" s="162"/>
      <c r="WSI15" s="162"/>
      <c r="WSJ15" s="162"/>
      <c r="WSK15" s="162"/>
      <c r="WSL15" s="162"/>
      <c r="WSM15" s="162"/>
      <c r="WSN15" s="162"/>
      <c r="WSO15" s="162"/>
      <c r="WSP15" s="162"/>
      <c r="WSQ15" s="162"/>
      <c r="WSR15" s="162"/>
      <c r="WSS15" s="162"/>
      <c r="WST15" s="162"/>
      <c r="WSU15" s="162"/>
      <c r="WSV15" s="162"/>
      <c r="WSW15" s="162"/>
      <c r="WSX15" s="162"/>
      <c r="WSY15" s="162"/>
      <c r="WSZ15" s="162"/>
      <c r="WTA15" s="162"/>
      <c r="WTB15" s="162"/>
      <c r="WTC15" s="162"/>
      <c r="WTD15" s="162"/>
      <c r="WTE15" s="162"/>
      <c r="WTF15" s="162"/>
      <c r="WTG15" s="162"/>
      <c r="WTH15" s="162"/>
      <c r="WTI15" s="162"/>
      <c r="WTJ15" s="162"/>
      <c r="WTK15" s="162"/>
      <c r="WTL15" s="162"/>
      <c r="WTM15" s="162"/>
      <c r="WTN15" s="162"/>
      <c r="WTO15" s="162"/>
      <c r="WTP15" s="162"/>
      <c r="WTQ15" s="162"/>
      <c r="WTR15" s="162"/>
      <c r="WTS15" s="162"/>
      <c r="WTT15" s="162"/>
      <c r="WTU15" s="162"/>
      <c r="WTV15" s="162"/>
      <c r="WTW15" s="162"/>
      <c r="WTX15" s="162"/>
      <c r="WTY15" s="162"/>
      <c r="WTZ15" s="162"/>
      <c r="WUA15" s="162"/>
      <c r="WUB15" s="162"/>
      <c r="WUC15" s="162"/>
      <c r="WUD15" s="162"/>
      <c r="WUE15" s="162"/>
      <c r="WUF15" s="162"/>
      <c r="WUG15" s="162"/>
      <c r="WUH15" s="162"/>
      <c r="WUI15" s="162"/>
      <c r="WUJ15" s="162"/>
      <c r="WUK15" s="162"/>
      <c r="WUL15" s="162"/>
      <c r="WUM15" s="162"/>
      <c r="WUN15" s="162"/>
      <c r="WUO15" s="162"/>
      <c r="WUP15" s="162"/>
      <c r="WUQ15" s="162"/>
      <c r="WUR15" s="162"/>
      <c r="WUS15" s="162"/>
      <c r="WUT15" s="162"/>
      <c r="WUU15" s="162"/>
      <c r="WUV15" s="162"/>
      <c r="WUW15" s="162"/>
      <c r="WUX15" s="162"/>
      <c r="WUY15" s="162"/>
      <c r="WUZ15" s="162"/>
      <c r="WVA15" s="162"/>
      <c r="WVB15" s="162"/>
      <c r="WVC15" s="162"/>
      <c r="WVD15" s="162"/>
      <c r="WVE15" s="162"/>
      <c r="WVF15" s="162"/>
      <c r="WVG15" s="162"/>
      <c r="WVH15" s="162"/>
      <c r="WVI15" s="162"/>
      <c r="WVJ15" s="162"/>
      <c r="WVK15" s="162"/>
      <c r="WVL15" s="162"/>
      <c r="WVM15" s="162"/>
      <c r="WVN15" s="162"/>
      <c r="WVO15" s="162"/>
      <c r="WVP15" s="162"/>
      <c r="WVQ15" s="162"/>
      <c r="WVR15" s="162"/>
      <c r="WVS15" s="162"/>
      <c r="WVT15" s="162"/>
      <c r="WVU15" s="162"/>
      <c r="WVV15" s="162"/>
      <c r="WVW15" s="162"/>
      <c r="WVX15" s="162"/>
      <c r="WVY15" s="162"/>
      <c r="WVZ15" s="162"/>
      <c r="WWA15" s="162"/>
      <c r="WWB15" s="162"/>
      <c r="WWC15" s="162"/>
      <c r="WWD15" s="162"/>
      <c r="WWE15" s="162"/>
      <c r="WWF15" s="162"/>
      <c r="WWG15" s="162"/>
      <c r="WWH15" s="162"/>
      <c r="WWI15" s="162"/>
      <c r="WWJ15" s="162"/>
      <c r="WWK15" s="162"/>
      <c r="WWL15" s="162"/>
      <c r="WWM15" s="162"/>
      <c r="WWN15" s="162"/>
      <c r="WWO15" s="162"/>
      <c r="WWP15" s="162"/>
      <c r="WWQ15" s="162"/>
      <c r="WWR15" s="162"/>
      <c r="WWS15" s="162"/>
      <c r="WWT15" s="162"/>
      <c r="WWU15" s="162"/>
      <c r="WWV15" s="162"/>
      <c r="WWW15" s="162"/>
      <c r="WWX15" s="162"/>
      <c r="WWY15" s="162"/>
      <c r="WWZ15" s="162"/>
      <c r="WXA15" s="162"/>
      <c r="WXB15" s="162"/>
      <c r="WXC15" s="162"/>
      <c r="WXD15" s="162"/>
      <c r="WXE15" s="162"/>
      <c r="WXF15" s="162"/>
      <c r="WXG15" s="162"/>
      <c r="WXH15" s="162"/>
      <c r="WXI15" s="162"/>
      <c r="WXJ15" s="162"/>
      <c r="WXK15" s="162"/>
      <c r="WXL15" s="162"/>
      <c r="WXM15" s="162"/>
      <c r="WXN15" s="162"/>
      <c r="WXO15" s="162"/>
      <c r="WXP15" s="162"/>
      <c r="WXQ15" s="162"/>
      <c r="WXR15" s="162"/>
      <c r="WXS15" s="162"/>
      <c r="WXT15" s="162"/>
      <c r="WXU15" s="162"/>
      <c r="WXV15" s="162"/>
      <c r="WXW15" s="162"/>
      <c r="WXX15" s="162"/>
      <c r="WXY15" s="162"/>
      <c r="WXZ15" s="162"/>
      <c r="WYA15" s="162"/>
      <c r="WYB15" s="162"/>
      <c r="WYC15" s="162"/>
      <c r="WYD15" s="162"/>
      <c r="WYE15" s="162"/>
      <c r="WYF15" s="162"/>
      <c r="WYG15" s="162"/>
      <c r="WYH15" s="162"/>
      <c r="WYI15" s="162"/>
      <c r="WYJ15" s="162"/>
      <c r="WYK15" s="162"/>
      <c r="WYL15" s="162"/>
      <c r="WYM15" s="162"/>
      <c r="WYN15" s="162"/>
      <c r="WYO15" s="162"/>
      <c r="WYP15" s="162"/>
      <c r="WYQ15" s="162"/>
      <c r="WYR15" s="162"/>
      <c r="WYS15" s="162"/>
      <c r="WYT15" s="162"/>
      <c r="WYU15" s="162"/>
      <c r="WYV15" s="162"/>
      <c r="WYW15" s="162"/>
      <c r="WYX15" s="162"/>
      <c r="WYY15" s="162"/>
      <c r="WYZ15" s="162"/>
      <c r="WZA15" s="162"/>
      <c r="WZB15" s="162"/>
      <c r="WZC15" s="162"/>
      <c r="WZD15" s="162"/>
      <c r="WZE15" s="162"/>
      <c r="WZF15" s="162"/>
      <c r="WZG15" s="162"/>
      <c r="WZH15" s="162"/>
      <c r="WZI15" s="162"/>
      <c r="WZJ15" s="162"/>
      <c r="WZK15" s="162"/>
      <c r="WZL15" s="162"/>
      <c r="WZM15" s="162"/>
      <c r="WZN15" s="162"/>
      <c r="WZO15" s="162"/>
      <c r="WZP15" s="162"/>
      <c r="WZQ15" s="162"/>
      <c r="WZR15" s="162"/>
      <c r="WZS15" s="162"/>
      <c r="WZT15" s="162"/>
      <c r="WZU15" s="162"/>
      <c r="WZV15" s="162"/>
      <c r="WZW15" s="162"/>
      <c r="WZX15" s="162"/>
      <c r="WZY15" s="162"/>
      <c r="WZZ15" s="162"/>
      <c r="XAA15" s="162"/>
      <c r="XAB15" s="162"/>
      <c r="XAC15" s="162"/>
      <c r="XAD15" s="162"/>
      <c r="XAE15" s="162"/>
      <c r="XAF15" s="162"/>
      <c r="XAG15" s="162"/>
      <c r="XAH15" s="162"/>
      <c r="XAI15" s="162"/>
      <c r="XAJ15" s="162"/>
      <c r="XAK15" s="162"/>
      <c r="XAL15" s="162"/>
      <c r="XAM15" s="162"/>
      <c r="XAN15" s="162"/>
      <c r="XAO15" s="162"/>
      <c r="XAP15" s="162"/>
      <c r="XAQ15" s="162"/>
      <c r="XAR15" s="162"/>
      <c r="XAS15" s="162"/>
      <c r="XAT15" s="162"/>
      <c r="XAU15" s="162"/>
      <c r="XAV15" s="162"/>
      <c r="XAW15" s="162"/>
      <c r="XAX15" s="162"/>
      <c r="XAY15" s="162"/>
      <c r="XAZ15" s="162"/>
      <c r="XBA15" s="162"/>
      <c r="XBB15" s="162"/>
      <c r="XBC15" s="162"/>
      <c r="XBD15" s="162"/>
      <c r="XBE15" s="162"/>
      <c r="XBF15" s="162"/>
      <c r="XBG15" s="162"/>
      <c r="XBH15" s="162"/>
      <c r="XBI15" s="162"/>
      <c r="XBJ15" s="162"/>
      <c r="XBK15" s="162"/>
      <c r="XBL15" s="162"/>
      <c r="XBM15" s="162"/>
      <c r="XBN15" s="162"/>
      <c r="XBO15" s="162"/>
      <c r="XBP15" s="162"/>
      <c r="XBQ15" s="162"/>
      <c r="XBR15" s="162"/>
      <c r="XBS15" s="162"/>
      <c r="XBT15" s="162"/>
      <c r="XBU15" s="162"/>
      <c r="XBV15" s="162"/>
      <c r="XBW15" s="162"/>
      <c r="XBX15" s="162"/>
      <c r="XBY15" s="162"/>
      <c r="XBZ15" s="162"/>
      <c r="XCA15" s="162"/>
      <c r="XCB15" s="162"/>
      <c r="XCC15" s="162"/>
      <c r="XCD15" s="162"/>
      <c r="XCE15" s="162"/>
      <c r="XCF15" s="162"/>
      <c r="XCG15" s="162"/>
      <c r="XCH15" s="162"/>
      <c r="XCI15" s="162"/>
      <c r="XCJ15" s="162"/>
      <c r="XCK15" s="162"/>
      <c r="XCL15" s="162"/>
      <c r="XCM15" s="162"/>
      <c r="XCN15" s="162"/>
      <c r="XCO15" s="162"/>
      <c r="XCP15" s="162"/>
      <c r="XCQ15" s="162"/>
      <c r="XCR15" s="162"/>
      <c r="XCS15" s="162"/>
      <c r="XCT15" s="162"/>
      <c r="XCU15" s="162"/>
      <c r="XCV15" s="162"/>
      <c r="XCW15" s="162"/>
      <c r="XCX15" s="162"/>
      <c r="XCY15" s="162"/>
      <c r="XCZ15" s="162"/>
      <c r="XDA15" s="162"/>
      <c r="XDB15" s="162"/>
      <c r="XDC15" s="162"/>
      <c r="XDD15" s="162"/>
      <c r="XDE15" s="162"/>
      <c r="XDF15" s="162"/>
      <c r="XDG15" s="162"/>
      <c r="XDH15" s="162"/>
      <c r="XDI15" s="162"/>
      <c r="XDJ15" s="162"/>
      <c r="XDK15" s="162"/>
      <c r="XDL15" s="162"/>
      <c r="XDM15" s="162"/>
      <c r="XDN15" s="162"/>
      <c r="XDO15" s="162"/>
      <c r="XDP15" s="162"/>
      <c r="XDQ15" s="162"/>
      <c r="XDR15" s="162"/>
      <c r="XDS15" s="162"/>
      <c r="XDT15" s="162"/>
      <c r="XDU15" s="162"/>
      <c r="XDV15" s="162"/>
      <c r="XDW15" s="162"/>
      <c r="XDX15" s="162"/>
      <c r="XDY15" s="162"/>
      <c r="XDZ15" s="162"/>
      <c r="XEA15" s="162"/>
      <c r="XEB15" s="162"/>
      <c r="XEC15" s="162"/>
      <c r="XED15" s="162"/>
      <c r="XEE15" s="162"/>
      <c r="XEF15" s="162"/>
      <c r="XEG15" s="162"/>
      <c r="XEH15" s="162"/>
      <c r="XEI15" s="162"/>
      <c r="XEJ15" s="162"/>
      <c r="XEK15" s="162"/>
      <c r="XEL15" s="162"/>
      <c r="XEM15" s="162"/>
      <c r="XEN15" s="162"/>
      <c r="XEO15" s="162"/>
      <c r="XEP15" s="162"/>
      <c r="XEQ15" s="162"/>
      <c r="XER15" s="162"/>
      <c r="XES15" s="162"/>
      <c r="XET15" s="162"/>
      <c r="XEU15" s="162"/>
      <c r="XEV15" s="162"/>
      <c r="XEW15" s="162"/>
      <c r="XEX15" s="162"/>
      <c r="XEY15" s="162"/>
      <c r="XEZ15" s="162"/>
      <c r="XFA15" s="162"/>
      <c r="XFB15" s="162"/>
      <c r="XFC15" s="162"/>
      <c r="XFD15" s="162"/>
    </row>
    <row r="16" spans="1:16384" s="163" customFormat="1" hidden="1">
      <c r="A16" s="152">
        <v>430</v>
      </c>
      <c r="B16" s="120">
        <f t="shared" si="0"/>
        <v>12</v>
      </c>
      <c r="C16" s="158" t="s">
        <v>18</v>
      </c>
      <c r="D16" s="158" t="s">
        <v>19</v>
      </c>
      <c r="E16" s="158" t="s">
        <v>28</v>
      </c>
      <c r="F16" s="158"/>
      <c r="G16" s="158" t="s">
        <v>39</v>
      </c>
      <c r="H16" s="158" t="s">
        <v>156</v>
      </c>
      <c r="I16" s="158">
        <v>5773.02</v>
      </c>
      <c r="J16" s="158" t="s">
        <v>91</v>
      </c>
      <c r="K16" s="158" t="s">
        <v>17</v>
      </c>
      <c r="L16" s="158" t="s">
        <v>34</v>
      </c>
      <c r="M16" s="158" t="s">
        <v>21</v>
      </c>
      <c r="N16" s="158"/>
      <c r="O16" s="158"/>
      <c r="P16" s="170">
        <f t="shared" si="1"/>
        <v>5296.3486238532114</v>
      </c>
      <c r="Q16" s="158"/>
      <c r="R16" s="158"/>
      <c r="S16" s="158">
        <v>9860</v>
      </c>
      <c r="T16" s="160" t="s">
        <v>56</v>
      </c>
      <c r="U16" s="161" t="s">
        <v>157</v>
      </c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2"/>
      <c r="EI16" s="162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2"/>
      <c r="FE16" s="162"/>
      <c r="FF16" s="162"/>
      <c r="FG16" s="162"/>
      <c r="FH16" s="162"/>
      <c r="FI16" s="162"/>
      <c r="FJ16" s="162"/>
      <c r="FK16" s="162"/>
      <c r="FL16" s="162"/>
      <c r="FM16" s="162"/>
      <c r="FN16" s="162"/>
      <c r="FO16" s="162"/>
      <c r="FP16" s="162"/>
      <c r="FQ16" s="162"/>
      <c r="FR16" s="162"/>
      <c r="FS16" s="162"/>
      <c r="FT16" s="162"/>
      <c r="FU16" s="162"/>
      <c r="FV16" s="162"/>
      <c r="FW16" s="162"/>
      <c r="FX16" s="162"/>
      <c r="FY16" s="162"/>
      <c r="FZ16" s="162"/>
      <c r="GA16" s="162"/>
      <c r="GB16" s="162"/>
      <c r="GC16" s="162"/>
      <c r="GD16" s="162"/>
      <c r="GE16" s="162"/>
      <c r="GF16" s="162"/>
      <c r="GG16" s="162"/>
      <c r="GH16" s="162"/>
      <c r="GI16" s="162"/>
      <c r="GJ16" s="162"/>
      <c r="GK16" s="162"/>
      <c r="GL16" s="162"/>
      <c r="GM16" s="162"/>
      <c r="GN16" s="162"/>
      <c r="GO16" s="162"/>
      <c r="GP16" s="162"/>
      <c r="GQ16" s="162"/>
      <c r="GR16" s="162"/>
      <c r="GS16" s="162"/>
      <c r="GT16" s="162"/>
      <c r="GU16" s="162"/>
      <c r="GV16" s="162"/>
      <c r="GW16" s="162"/>
      <c r="GX16" s="162"/>
      <c r="GY16" s="162"/>
      <c r="GZ16" s="162"/>
      <c r="HA16" s="162"/>
      <c r="HB16" s="162"/>
      <c r="HC16" s="162"/>
      <c r="HD16" s="162"/>
      <c r="HE16" s="162"/>
      <c r="HF16" s="162"/>
      <c r="HG16" s="162"/>
      <c r="HH16" s="162"/>
      <c r="HI16" s="162"/>
      <c r="HJ16" s="162"/>
      <c r="HK16" s="162"/>
      <c r="HL16" s="162"/>
      <c r="HM16" s="162"/>
      <c r="HN16" s="162"/>
      <c r="HO16" s="162"/>
      <c r="HP16" s="162"/>
      <c r="HQ16" s="162"/>
      <c r="HR16" s="162"/>
      <c r="HS16" s="162"/>
      <c r="HT16" s="162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  <c r="IE16" s="162"/>
      <c r="IF16" s="162"/>
      <c r="IG16" s="162"/>
      <c r="IH16" s="162"/>
      <c r="II16" s="162"/>
      <c r="IJ16" s="162"/>
      <c r="IK16" s="162"/>
      <c r="IL16" s="162"/>
      <c r="IM16" s="162"/>
      <c r="IN16" s="162"/>
      <c r="IO16" s="162"/>
      <c r="IP16" s="162"/>
      <c r="IQ16" s="162"/>
      <c r="IR16" s="162"/>
      <c r="IS16" s="162"/>
      <c r="IT16" s="162"/>
      <c r="IU16" s="162"/>
      <c r="IV16" s="162"/>
      <c r="IW16" s="162"/>
      <c r="IX16" s="162"/>
      <c r="IY16" s="162"/>
      <c r="IZ16" s="162"/>
      <c r="JA16" s="162"/>
      <c r="JB16" s="162"/>
      <c r="JC16" s="162"/>
      <c r="JD16" s="162"/>
      <c r="JE16" s="162"/>
      <c r="JF16" s="162"/>
      <c r="JG16" s="162"/>
      <c r="JH16" s="162"/>
      <c r="JI16" s="162"/>
      <c r="JJ16" s="162"/>
      <c r="JK16" s="162"/>
      <c r="JL16" s="162"/>
      <c r="JM16" s="162"/>
      <c r="JN16" s="162"/>
      <c r="JO16" s="162"/>
      <c r="JP16" s="162"/>
      <c r="JQ16" s="162"/>
      <c r="JR16" s="162"/>
      <c r="JS16" s="162"/>
      <c r="JT16" s="162"/>
      <c r="JU16" s="162"/>
      <c r="JV16" s="162"/>
      <c r="JW16" s="162"/>
      <c r="JX16" s="162"/>
      <c r="JY16" s="162"/>
      <c r="JZ16" s="162"/>
      <c r="KA16" s="162"/>
      <c r="KB16" s="162"/>
      <c r="KC16" s="162"/>
      <c r="KD16" s="162"/>
      <c r="KE16" s="162"/>
      <c r="KF16" s="162"/>
      <c r="KG16" s="162"/>
      <c r="KH16" s="162"/>
      <c r="KI16" s="162"/>
      <c r="KJ16" s="162"/>
      <c r="KK16" s="162"/>
      <c r="KL16" s="162"/>
      <c r="KM16" s="162"/>
      <c r="KN16" s="162"/>
      <c r="KO16" s="162"/>
      <c r="KP16" s="162"/>
      <c r="KQ16" s="162"/>
      <c r="KR16" s="162"/>
      <c r="KS16" s="162"/>
      <c r="KT16" s="162"/>
      <c r="KU16" s="162"/>
      <c r="KV16" s="162"/>
      <c r="KW16" s="162"/>
      <c r="KX16" s="162"/>
      <c r="KY16" s="162"/>
      <c r="KZ16" s="162"/>
      <c r="LA16" s="162"/>
      <c r="LB16" s="162"/>
      <c r="LC16" s="162"/>
      <c r="LD16" s="162"/>
      <c r="LE16" s="162"/>
      <c r="LF16" s="162"/>
      <c r="LG16" s="162"/>
      <c r="LH16" s="162"/>
      <c r="LI16" s="162"/>
      <c r="LJ16" s="162"/>
      <c r="LK16" s="162"/>
      <c r="LL16" s="162"/>
      <c r="LM16" s="162"/>
      <c r="LN16" s="162"/>
      <c r="LO16" s="162"/>
      <c r="LP16" s="162"/>
      <c r="LQ16" s="162"/>
      <c r="LR16" s="162"/>
      <c r="LS16" s="162"/>
      <c r="LT16" s="162"/>
      <c r="LU16" s="162"/>
      <c r="LV16" s="162"/>
      <c r="LW16" s="162"/>
      <c r="LX16" s="162"/>
      <c r="LY16" s="162"/>
      <c r="LZ16" s="162"/>
      <c r="MA16" s="162"/>
      <c r="MB16" s="162"/>
      <c r="MC16" s="162"/>
      <c r="MD16" s="162"/>
      <c r="ME16" s="162"/>
      <c r="MF16" s="162"/>
      <c r="MG16" s="162"/>
      <c r="MH16" s="162"/>
      <c r="MI16" s="162"/>
      <c r="MJ16" s="162"/>
      <c r="MK16" s="162"/>
      <c r="ML16" s="162"/>
      <c r="MM16" s="162"/>
      <c r="MN16" s="162"/>
      <c r="MO16" s="162"/>
      <c r="MP16" s="162"/>
      <c r="MQ16" s="162"/>
      <c r="MR16" s="162"/>
      <c r="MS16" s="162"/>
      <c r="MT16" s="162"/>
      <c r="MU16" s="162"/>
      <c r="MV16" s="162"/>
      <c r="MW16" s="162"/>
      <c r="MX16" s="162"/>
      <c r="MY16" s="162"/>
      <c r="MZ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  <c r="NZ16" s="162"/>
      <c r="OA16" s="162"/>
      <c r="OB16" s="162"/>
      <c r="OC16" s="162"/>
      <c r="OD16" s="162"/>
      <c r="OE16" s="162"/>
      <c r="OF16" s="162"/>
      <c r="OG16" s="162"/>
      <c r="OH16" s="162"/>
      <c r="OI16" s="162"/>
      <c r="OJ16" s="162"/>
      <c r="OK16" s="162"/>
      <c r="OL16" s="162"/>
      <c r="OM16" s="162"/>
      <c r="ON16" s="162"/>
      <c r="OO16" s="162"/>
      <c r="OP16" s="162"/>
      <c r="OQ16" s="162"/>
      <c r="OR16" s="162"/>
      <c r="OS16" s="162"/>
      <c r="OT16" s="162"/>
      <c r="OU16" s="162"/>
      <c r="OV16" s="162"/>
      <c r="OW16" s="162"/>
      <c r="OX16" s="162"/>
      <c r="OY16" s="162"/>
      <c r="OZ16" s="162"/>
      <c r="PA16" s="162"/>
      <c r="PB16" s="162"/>
      <c r="PC16" s="162"/>
      <c r="PD16" s="162"/>
      <c r="PE16" s="162"/>
      <c r="PF16" s="162"/>
      <c r="PG16" s="162"/>
      <c r="PH16" s="162"/>
      <c r="PI16" s="162"/>
      <c r="PJ16" s="162"/>
      <c r="PK16" s="162"/>
      <c r="PL16" s="162"/>
      <c r="PM16" s="162"/>
      <c r="PN16" s="162"/>
      <c r="PO16" s="162"/>
      <c r="PP16" s="162"/>
      <c r="PQ16" s="162"/>
      <c r="PR16" s="162"/>
      <c r="PS16" s="162"/>
      <c r="PT16" s="162"/>
      <c r="PU16" s="162"/>
      <c r="PV16" s="162"/>
      <c r="PW16" s="162"/>
      <c r="PX16" s="162"/>
      <c r="PY16" s="162"/>
      <c r="PZ16" s="162"/>
      <c r="QA16" s="162"/>
      <c r="QB16" s="162"/>
      <c r="QC16" s="162"/>
      <c r="QD16" s="162"/>
      <c r="QE16" s="162"/>
      <c r="QF16" s="162"/>
      <c r="QG16" s="162"/>
      <c r="QH16" s="162"/>
      <c r="QI16" s="162"/>
      <c r="QJ16" s="162"/>
      <c r="QK16" s="162"/>
      <c r="QL16" s="162"/>
      <c r="QM16" s="162"/>
      <c r="QN16" s="162"/>
      <c r="QO16" s="162"/>
      <c r="QP16" s="162"/>
      <c r="QQ16" s="162"/>
      <c r="QR16" s="162"/>
      <c r="QS16" s="162"/>
      <c r="QT16" s="162"/>
      <c r="QU16" s="162"/>
      <c r="QV16" s="162"/>
      <c r="QW16" s="162"/>
      <c r="QX16" s="162"/>
      <c r="QY16" s="162"/>
      <c r="QZ16" s="162"/>
      <c r="RA16" s="162"/>
      <c r="RB16" s="162"/>
      <c r="RC16" s="162"/>
      <c r="RD16" s="162"/>
      <c r="RE16" s="162"/>
      <c r="RF16" s="162"/>
      <c r="RG16" s="162"/>
      <c r="RH16" s="162"/>
      <c r="RI16" s="162"/>
      <c r="RJ16" s="162"/>
      <c r="RK16" s="162"/>
      <c r="RL16" s="162"/>
      <c r="RM16" s="162"/>
      <c r="RN16" s="162"/>
      <c r="RO16" s="162"/>
      <c r="RP16" s="162"/>
      <c r="RQ16" s="162"/>
      <c r="RR16" s="162"/>
      <c r="RS16" s="162"/>
      <c r="RT16" s="162"/>
      <c r="RU16" s="162"/>
      <c r="RV16" s="162"/>
      <c r="RW16" s="162"/>
      <c r="RX16" s="162"/>
      <c r="RY16" s="162"/>
      <c r="RZ16" s="162"/>
      <c r="SA16" s="162"/>
      <c r="SB16" s="162"/>
      <c r="SC16" s="162"/>
      <c r="SD16" s="162"/>
      <c r="SE16" s="162"/>
      <c r="SF16" s="162"/>
      <c r="SG16" s="162"/>
      <c r="SH16" s="162"/>
      <c r="SI16" s="162"/>
      <c r="SJ16" s="162"/>
      <c r="SK16" s="162"/>
      <c r="SL16" s="162"/>
      <c r="SM16" s="162"/>
      <c r="SN16" s="162"/>
      <c r="SO16" s="162"/>
      <c r="SP16" s="162"/>
      <c r="SQ16" s="162"/>
      <c r="SR16" s="162"/>
      <c r="SS16" s="162"/>
      <c r="ST16" s="162"/>
      <c r="SU16" s="162"/>
      <c r="SV16" s="162"/>
      <c r="SW16" s="162"/>
      <c r="SX16" s="162"/>
      <c r="SY16" s="162"/>
      <c r="SZ16" s="162"/>
      <c r="TA16" s="162"/>
      <c r="TB16" s="162"/>
      <c r="TC16" s="162"/>
      <c r="TD16" s="162"/>
      <c r="TE16" s="162"/>
      <c r="TF16" s="162"/>
      <c r="TG16" s="162"/>
      <c r="TH16" s="162"/>
      <c r="TI16" s="162"/>
      <c r="TJ16" s="162"/>
      <c r="TK16" s="162"/>
      <c r="TL16" s="162"/>
      <c r="TM16" s="162"/>
      <c r="TN16" s="162"/>
      <c r="TO16" s="162"/>
      <c r="TP16" s="162"/>
      <c r="TQ16" s="162"/>
      <c r="TR16" s="162"/>
      <c r="TS16" s="162"/>
      <c r="TT16" s="162"/>
      <c r="TU16" s="162"/>
      <c r="TV16" s="162"/>
      <c r="TW16" s="162"/>
      <c r="TX16" s="162"/>
      <c r="TY16" s="162"/>
      <c r="TZ16" s="162"/>
      <c r="UA16" s="162"/>
      <c r="UB16" s="162"/>
      <c r="UC16" s="162"/>
      <c r="UD16" s="162"/>
      <c r="UE16" s="162"/>
      <c r="UF16" s="162"/>
      <c r="UG16" s="162"/>
      <c r="UH16" s="162"/>
      <c r="UI16" s="162"/>
      <c r="UJ16" s="162"/>
      <c r="UK16" s="162"/>
      <c r="UL16" s="162"/>
      <c r="UM16" s="162"/>
      <c r="UN16" s="162"/>
      <c r="UO16" s="162"/>
      <c r="UP16" s="162"/>
      <c r="UQ16" s="162"/>
      <c r="UR16" s="162"/>
      <c r="US16" s="162"/>
      <c r="UT16" s="162"/>
      <c r="UU16" s="162"/>
      <c r="UV16" s="162"/>
      <c r="UW16" s="162"/>
      <c r="UX16" s="162"/>
      <c r="UY16" s="162"/>
      <c r="UZ16" s="162"/>
      <c r="VA16" s="162"/>
      <c r="VB16" s="162"/>
      <c r="VC16" s="162"/>
      <c r="VD16" s="162"/>
      <c r="VE16" s="162"/>
      <c r="VF16" s="162"/>
      <c r="VG16" s="162"/>
      <c r="VH16" s="162"/>
      <c r="VI16" s="162"/>
      <c r="VJ16" s="162"/>
      <c r="VK16" s="162"/>
      <c r="VL16" s="162"/>
      <c r="VM16" s="162"/>
      <c r="VN16" s="162"/>
      <c r="VO16" s="162"/>
      <c r="VP16" s="162"/>
      <c r="VQ16" s="162"/>
      <c r="VR16" s="162"/>
      <c r="VS16" s="162"/>
      <c r="VT16" s="162"/>
      <c r="VU16" s="162"/>
      <c r="VV16" s="162"/>
      <c r="VW16" s="162"/>
      <c r="VX16" s="162"/>
      <c r="VY16" s="162"/>
      <c r="VZ16" s="162"/>
      <c r="WA16" s="162"/>
      <c r="WB16" s="162"/>
      <c r="WC16" s="162"/>
      <c r="WD16" s="162"/>
      <c r="WE16" s="162"/>
      <c r="WF16" s="162"/>
      <c r="WG16" s="162"/>
      <c r="WH16" s="162"/>
      <c r="WI16" s="162"/>
      <c r="WJ16" s="162"/>
      <c r="WK16" s="162"/>
      <c r="WL16" s="162"/>
      <c r="WM16" s="162"/>
      <c r="WN16" s="162"/>
      <c r="WO16" s="162"/>
      <c r="WP16" s="162"/>
      <c r="WQ16" s="162"/>
      <c r="WR16" s="162"/>
      <c r="WS16" s="162"/>
      <c r="WT16" s="162"/>
      <c r="WU16" s="162"/>
      <c r="WV16" s="162"/>
      <c r="WW16" s="162"/>
      <c r="WX16" s="162"/>
      <c r="WY16" s="162"/>
      <c r="WZ16" s="162"/>
      <c r="XA16" s="162"/>
      <c r="XB16" s="162"/>
      <c r="XC16" s="162"/>
      <c r="XD16" s="162"/>
      <c r="XE16" s="162"/>
      <c r="XF16" s="162"/>
      <c r="XG16" s="162"/>
      <c r="XH16" s="162"/>
      <c r="XI16" s="162"/>
      <c r="XJ16" s="162"/>
      <c r="XK16" s="162"/>
      <c r="XL16" s="162"/>
      <c r="XM16" s="162"/>
      <c r="XN16" s="162"/>
      <c r="XO16" s="162"/>
      <c r="XP16" s="162"/>
      <c r="XQ16" s="162"/>
      <c r="XR16" s="162"/>
      <c r="XS16" s="162"/>
      <c r="XT16" s="162"/>
      <c r="XU16" s="162"/>
      <c r="XV16" s="162"/>
      <c r="XW16" s="162"/>
      <c r="XX16" s="162"/>
      <c r="XY16" s="162"/>
      <c r="XZ16" s="162"/>
      <c r="YA16" s="162"/>
      <c r="YB16" s="162"/>
      <c r="YC16" s="162"/>
      <c r="YD16" s="162"/>
      <c r="YE16" s="162"/>
      <c r="YF16" s="162"/>
      <c r="YG16" s="162"/>
      <c r="YH16" s="162"/>
      <c r="YI16" s="162"/>
      <c r="YJ16" s="162"/>
      <c r="YK16" s="162"/>
      <c r="YL16" s="162"/>
      <c r="YM16" s="162"/>
      <c r="YN16" s="162"/>
      <c r="YO16" s="162"/>
      <c r="YP16" s="162"/>
      <c r="YQ16" s="162"/>
      <c r="YR16" s="162"/>
      <c r="YS16" s="162"/>
      <c r="YT16" s="162"/>
      <c r="YU16" s="162"/>
      <c r="YV16" s="162"/>
      <c r="YW16" s="162"/>
      <c r="YX16" s="162"/>
      <c r="YY16" s="162"/>
      <c r="YZ16" s="162"/>
      <c r="ZA16" s="162"/>
      <c r="ZB16" s="162"/>
      <c r="ZC16" s="162"/>
      <c r="ZD16" s="162"/>
      <c r="ZE16" s="162"/>
      <c r="ZF16" s="162"/>
      <c r="ZG16" s="162"/>
      <c r="ZH16" s="162"/>
      <c r="ZI16" s="162"/>
      <c r="ZJ16" s="162"/>
      <c r="ZK16" s="162"/>
      <c r="ZL16" s="162"/>
      <c r="ZM16" s="162"/>
      <c r="ZN16" s="162"/>
      <c r="ZO16" s="162"/>
      <c r="ZP16" s="162"/>
      <c r="ZQ16" s="162"/>
      <c r="ZR16" s="162"/>
      <c r="ZS16" s="162"/>
      <c r="ZT16" s="162"/>
      <c r="ZU16" s="162"/>
      <c r="ZV16" s="162"/>
      <c r="ZW16" s="162"/>
      <c r="ZX16" s="162"/>
      <c r="ZY16" s="162"/>
      <c r="ZZ16" s="162"/>
      <c r="AAA16" s="162"/>
      <c r="AAB16" s="162"/>
      <c r="AAC16" s="162"/>
      <c r="AAD16" s="162"/>
      <c r="AAE16" s="162"/>
      <c r="AAF16" s="162"/>
      <c r="AAG16" s="162"/>
      <c r="AAH16" s="162"/>
      <c r="AAI16" s="162"/>
      <c r="AAJ16" s="162"/>
      <c r="AAK16" s="162"/>
      <c r="AAL16" s="162"/>
      <c r="AAM16" s="162"/>
      <c r="AAN16" s="162"/>
      <c r="AAO16" s="162"/>
      <c r="AAP16" s="162"/>
      <c r="AAQ16" s="162"/>
      <c r="AAR16" s="162"/>
      <c r="AAS16" s="162"/>
      <c r="AAT16" s="162"/>
      <c r="AAU16" s="162"/>
      <c r="AAV16" s="162"/>
      <c r="AAW16" s="162"/>
      <c r="AAX16" s="162"/>
      <c r="AAY16" s="162"/>
      <c r="AAZ16" s="162"/>
      <c r="ABA16" s="162"/>
      <c r="ABB16" s="162"/>
      <c r="ABC16" s="162"/>
      <c r="ABD16" s="162"/>
      <c r="ABE16" s="162"/>
      <c r="ABF16" s="162"/>
      <c r="ABG16" s="162"/>
      <c r="ABH16" s="162"/>
      <c r="ABI16" s="162"/>
      <c r="ABJ16" s="162"/>
      <c r="ABK16" s="162"/>
      <c r="ABL16" s="162"/>
      <c r="ABM16" s="162"/>
      <c r="ABN16" s="162"/>
      <c r="ABO16" s="162"/>
      <c r="ABP16" s="162"/>
      <c r="ABQ16" s="162"/>
      <c r="ABR16" s="162"/>
      <c r="ABS16" s="162"/>
      <c r="ABT16" s="162"/>
      <c r="ABU16" s="162"/>
      <c r="ABV16" s="162"/>
      <c r="ABW16" s="162"/>
      <c r="ABX16" s="162"/>
      <c r="ABY16" s="162"/>
      <c r="ABZ16" s="162"/>
      <c r="ACA16" s="162"/>
      <c r="ACB16" s="162"/>
      <c r="ACC16" s="162"/>
      <c r="ACD16" s="162"/>
      <c r="ACE16" s="162"/>
      <c r="ACF16" s="162"/>
      <c r="ACG16" s="162"/>
      <c r="ACH16" s="162"/>
      <c r="ACI16" s="162"/>
      <c r="ACJ16" s="162"/>
      <c r="ACK16" s="162"/>
      <c r="ACL16" s="162"/>
      <c r="ACM16" s="162"/>
      <c r="ACN16" s="162"/>
      <c r="ACO16" s="162"/>
      <c r="ACP16" s="162"/>
      <c r="ACQ16" s="162"/>
      <c r="ACR16" s="162"/>
      <c r="ACS16" s="162"/>
      <c r="ACT16" s="162"/>
      <c r="ACU16" s="162"/>
      <c r="ACV16" s="162"/>
      <c r="ACW16" s="162"/>
      <c r="ACX16" s="162"/>
      <c r="ACY16" s="162"/>
      <c r="ACZ16" s="162"/>
      <c r="ADA16" s="162"/>
      <c r="ADB16" s="162"/>
      <c r="ADC16" s="162"/>
      <c r="ADD16" s="162"/>
      <c r="ADE16" s="162"/>
      <c r="ADF16" s="162"/>
      <c r="ADG16" s="162"/>
      <c r="ADH16" s="162"/>
      <c r="ADI16" s="162"/>
      <c r="ADJ16" s="162"/>
      <c r="ADK16" s="162"/>
      <c r="ADL16" s="162"/>
      <c r="ADM16" s="162"/>
      <c r="ADN16" s="162"/>
      <c r="ADO16" s="162"/>
      <c r="ADP16" s="162"/>
      <c r="ADQ16" s="162"/>
      <c r="ADR16" s="162"/>
      <c r="ADS16" s="162"/>
      <c r="ADT16" s="162"/>
      <c r="ADU16" s="162"/>
      <c r="ADV16" s="162"/>
      <c r="ADW16" s="162"/>
      <c r="ADX16" s="162"/>
      <c r="ADY16" s="162"/>
      <c r="ADZ16" s="162"/>
      <c r="AEA16" s="162"/>
      <c r="AEB16" s="162"/>
      <c r="AEC16" s="162"/>
      <c r="AED16" s="162"/>
      <c r="AEE16" s="162"/>
      <c r="AEF16" s="162"/>
      <c r="AEG16" s="162"/>
      <c r="AEH16" s="162"/>
      <c r="AEI16" s="162"/>
      <c r="AEJ16" s="162"/>
      <c r="AEK16" s="162"/>
      <c r="AEL16" s="162"/>
      <c r="AEM16" s="162"/>
      <c r="AEN16" s="162"/>
      <c r="AEO16" s="162"/>
      <c r="AEP16" s="162"/>
      <c r="AEQ16" s="162"/>
      <c r="AER16" s="162"/>
      <c r="AES16" s="162"/>
      <c r="AET16" s="162"/>
      <c r="AEU16" s="162"/>
      <c r="AEV16" s="162"/>
      <c r="AEW16" s="162"/>
      <c r="AEX16" s="162"/>
      <c r="AEY16" s="162"/>
      <c r="AEZ16" s="162"/>
      <c r="AFA16" s="162"/>
      <c r="AFB16" s="162"/>
      <c r="AFC16" s="162"/>
      <c r="AFD16" s="162"/>
      <c r="AFE16" s="162"/>
      <c r="AFF16" s="162"/>
      <c r="AFG16" s="162"/>
      <c r="AFH16" s="162"/>
      <c r="AFI16" s="162"/>
      <c r="AFJ16" s="162"/>
      <c r="AFK16" s="162"/>
      <c r="AFL16" s="162"/>
      <c r="AFM16" s="162"/>
      <c r="AFN16" s="162"/>
      <c r="AFO16" s="162"/>
      <c r="AFP16" s="162"/>
      <c r="AFQ16" s="162"/>
      <c r="AFR16" s="162"/>
      <c r="AFS16" s="162"/>
      <c r="AFT16" s="162"/>
      <c r="AFU16" s="162"/>
      <c r="AFV16" s="162"/>
      <c r="AFW16" s="162"/>
      <c r="AFX16" s="162"/>
      <c r="AFY16" s="162"/>
      <c r="AFZ16" s="162"/>
      <c r="AGA16" s="162"/>
      <c r="AGB16" s="162"/>
      <c r="AGC16" s="162"/>
      <c r="AGD16" s="162"/>
      <c r="AGE16" s="162"/>
      <c r="AGF16" s="162"/>
      <c r="AGG16" s="162"/>
      <c r="AGH16" s="162"/>
      <c r="AGI16" s="162"/>
      <c r="AGJ16" s="162"/>
      <c r="AGK16" s="162"/>
      <c r="AGL16" s="162"/>
      <c r="AGM16" s="162"/>
      <c r="AGN16" s="162"/>
      <c r="AGO16" s="162"/>
      <c r="AGP16" s="162"/>
      <c r="AGQ16" s="162"/>
      <c r="AGR16" s="162"/>
      <c r="AGS16" s="162"/>
      <c r="AGT16" s="162"/>
      <c r="AGU16" s="162"/>
      <c r="AGV16" s="162"/>
      <c r="AGW16" s="162"/>
      <c r="AGX16" s="162"/>
      <c r="AGY16" s="162"/>
      <c r="AGZ16" s="162"/>
      <c r="AHA16" s="162"/>
      <c r="AHB16" s="162"/>
      <c r="AHC16" s="162"/>
      <c r="AHD16" s="162"/>
      <c r="AHE16" s="162"/>
      <c r="AHF16" s="162"/>
      <c r="AHG16" s="162"/>
      <c r="AHH16" s="162"/>
      <c r="AHI16" s="162"/>
      <c r="AHJ16" s="162"/>
      <c r="AHK16" s="162"/>
      <c r="AHL16" s="162"/>
      <c r="AHM16" s="162"/>
      <c r="AHN16" s="162"/>
      <c r="AHO16" s="162"/>
      <c r="AHP16" s="162"/>
      <c r="AHQ16" s="162"/>
      <c r="AHR16" s="162"/>
      <c r="AHS16" s="162"/>
      <c r="AHT16" s="162"/>
      <c r="AHU16" s="162"/>
      <c r="AHV16" s="162"/>
      <c r="AHW16" s="162"/>
      <c r="AHX16" s="162"/>
      <c r="AHY16" s="162"/>
      <c r="AHZ16" s="162"/>
      <c r="AIA16" s="162"/>
      <c r="AIB16" s="162"/>
      <c r="AIC16" s="162"/>
      <c r="AID16" s="162"/>
      <c r="AIE16" s="162"/>
      <c r="AIF16" s="162"/>
      <c r="AIG16" s="162"/>
      <c r="AIH16" s="162"/>
      <c r="AII16" s="162"/>
      <c r="AIJ16" s="162"/>
      <c r="AIK16" s="162"/>
      <c r="AIL16" s="162"/>
      <c r="AIM16" s="162"/>
      <c r="AIN16" s="162"/>
      <c r="AIO16" s="162"/>
      <c r="AIP16" s="162"/>
      <c r="AIQ16" s="162"/>
      <c r="AIR16" s="162"/>
      <c r="AIS16" s="162"/>
      <c r="AIT16" s="162"/>
      <c r="AIU16" s="162"/>
      <c r="AIV16" s="162"/>
      <c r="AIW16" s="162"/>
      <c r="AIX16" s="162"/>
      <c r="AIY16" s="162"/>
      <c r="AIZ16" s="162"/>
      <c r="AJA16" s="162"/>
      <c r="AJB16" s="162"/>
      <c r="AJC16" s="162"/>
      <c r="AJD16" s="162"/>
      <c r="AJE16" s="162"/>
      <c r="AJF16" s="162"/>
      <c r="AJG16" s="162"/>
      <c r="AJH16" s="162"/>
      <c r="AJI16" s="162"/>
      <c r="AJJ16" s="162"/>
      <c r="AJK16" s="162"/>
      <c r="AJL16" s="162"/>
      <c r="AJM16" s="162"/>
      <c r="AJN16" s="162"/>
      <c r="AJO16" s="162"/>
      <c r="AJP16" s="162"/>
      <c r="AJQ16" s="162"/>
      <c r="AJR16" s="162"/>
      <c r="AJS16" s="162"/>
      <c r="AJT16" s="162"/>
      <c r="AJU16" s="162"/>
      <c r="AJV16" s="162"/>
      <c r="AJW16" s="162"/>
      <c r="AJX16" s="162"/>
      <c r="AJY16" s="162"/>
      <c r="AJZ16" s="162"/>
      <c r="AKA16" s="162"/>
      <c r="AKB16" s="162"/>
      <c r="AKC16" s="162"/>
      <c r="AKD16" s="162"/>
      <c r="AKE16" s="162"/>
      <c r="AKF16" s="162"/>
      <c r="AKG16" s="162"/>
      <c r="AKH16" s="162"/>
      <c r="AKI16" s="162"/>
      <c r="AKJ16" s="162"/>
      <c r="AKK16" s="162"/>
      <c r="AKL16" s="162"/>
      <c r="AKM16" s="162"/>
      <c r="AKN16" s="162"/>
      <c r="AKO16" s="162"/>
      <c r="AKP16" s="162"/>
      <c r="AKQ16" s="162"/>
      <c r="AKR16" s="162"/>
      <c r="AKS16" s="162"/>
      <c r="AKT16" s="162"/>
      <c r="AKU16" s="162"/>
      <c r="AKV16" s="162"/>
      <c r="AKW16" s="162"/>
      <c r="AKX16" s="162"/>
      <c r="AKY16" s="162"/>
      <c r="AKZ16" s="162"/>
      <c r="ALA16" s="162"/>
      <c r="ALB16" s="162"/>
      <c r="ALC16" s="162"/>
      <c r="ALD16" s="162"/>
      <c r="ALE16" s="162"/>
      <c r="ALF16" s="162"/>
      <c r="ALG16" s="162"/>
      <c r="ALH16" s="162"/>
      <c r="ALI16" s="162"/>
      <c r="ALJ16" s="162"/>
      <c r="ALK16" s="162"/>
      <c r="ALL16" s="162"/>
      <c r="ALM16" s="162"/>
      <c r="ALN16" s="162"/>
      <c r="ALO16" s="162"/>
      <c r="ALP16" s="162"/>
      <c r="ALQ16" s="162"/>
      <c r="ALR16" s="162"/>
      <c r="ALS16" s="162"/>
      <c r="ALT16" s="162"/>
      <c r="ALU16" s="162"/>
      <c r="ALV16" s="162"/>
      <c r="ALW16" s="162"/>
      <c r="ALX16" s="162"/>
      <c r="ALY16" s="162"/>
      <c r="ALZ16" s="162"/>
      <c r="AMA16" s="162"/>
      <c r="AMB16" s="162"/>
      <c r="AMC16" s="162"/>
      <c r="AMD16" s="162"/>
      <c r="AME16" s="162"/>
      <c r="AMF16" s="162"/>
      <c r="AMG16" s="162"/>
      <c r="AMH16" s="162"/>
      <c r="AMI16" s="162"/>
      <c r="AMJ16" s="162"/>
      <c r="AMK16" s="162"/>
      <c r="AML16" s="162"/>
      <c r="AMM16" s="162"/>
      <c r="AMN16" s="162"/>
      <c r="AMO16" s="162"/>
      <c r="AMP16" s="162"/>
      <c r="AMQ16" s="162"/>
      <c r="AMR16" s="162"/>
      <c r="AMS16" s="162"/>
      <c r="AMT16" s="162"/>
      <c r="AMU16" s="162"/>
      <c r="AMV16" s="162"/>
      <c r="AMW16" s="162"/>
      <c r="AMX16" s="162"/>
      <c r="AMY16" s="162"/>
      <c r="AMZ16" s="162"/>
      <c r="ANA16" s="162"/>
      <c r="ANB16" s="162"/>
      <c r="ANC16" s="162"/>
      <c r="AND16" s="162"/>
      <c r="ANE16" s="162"/>
      <c r="ANF16" s="162"/>
      <c r="ANG16" s="162"/>
      <c r="ANH16" s="162"/>
      <c r="ANI16" s="162"/>
      <c r="ANJ16" s="162"/>
      <c r="ANK16" s="162"/>
      <c r="ANL16" s="162"/>
      <c r="ANM16" s="162"/>
      <c r="ANN16" s="162"/>
      <c r="ANO16" s="162"/>
      <c r="ANP16" s="162"/>
      <c r="ANQ16" s="162"/>
      <c r="ANR16" s="162"/>
      <c r="ANS16" s="162"/>
      <c r="ANT16" s="162"/>
      <c r="ANU16" s="162"/>
      <c r="ANV16" s="162"/>
      <c r="ANW16" s="162"/>
      <c r="ANX16" s="162"/>
      <c r="ANY16" s="162"/>
      <c r="ANZ16" s="162"/>
      <c r="AOA16" s="162"/>
      <c r="AOB16" s="162"/>
      <c r="AOC16" s="162"/>
      <c r="AOD16" s="162"/>
      <c r="AOE16" s="162"/>
      <c r="AOF16" s="162"/>
      <c r="AOG16" s="162"/>
      <c r="AOH16" s="162"/>
      <c r="AOI16" s="162"/>
      <c r="AOJ16" s="162"/>
      <c r="AOK16" s="162"/>
      <c r="AOL16" s="162"/>
      <c r="AOM16" s="162"/>
      <c r="AON16" s="162"/>
      <c r="AOO16" s="162"/>
      <c r="AOP16" s="162"/>
      <c r="AOQ16" s="162"/>
      <c r="AOR16" s="162"/>
      <c r="AOS16" s="162"/>
      <c r="AOT16" s="162"/>
      <c r="AOU16" s="162"/>
      <c r="AOV16" s="162"/>
      <c r="AOW16" s="162"/>
      <c r="AOX16" s="162"/>
      <c r="AOY16" s="162"/>
      <c r="AOZ16" s="162"/>
      <c r="APA16" s="162"/>
      <c r="APB16" s="162"/>
      <c r="APC16" s="162"/>
      <c r="APD16" s="162"/>
      <c r="APE16" s="162"/>
      <c r="APF16" s="162"/>
      <c r="APG16" s="162"/>
      <c r="APH16" s="162"/>
      <c r="API16" s="162"/>
      <c r="APJ16" s="162"/>
      <c r="APK16" s="162"/>
      <c r="APL16" s="162"/>
      <c r="APM16" s="162"/>
      <c r="APN16" s="162"/>
      <c r="APO16" s="162"/>
      <c r="APP16" s="162"/>
      <c r="APQ16" s="162"/>
      <c r="APR16" s="162"/>
      <c r="APS16" s="162"/>
      <c r="APT16" s="162"/>
      <c r="APU16" s="162"/>
      <c r="APV16" s="162"/>
      <c r="APW16" s="162"/>
      <c r="APX16" s="162"/>
      <c r="APY16" s="162"/>
      <c r="APZ16" s="162"/>
      <c r="AQA16" s="162"/>
      <c r="AQB16" s="162"/>
      <c r="AQC16" s="162"/>
      <c r="AQD16" s="162"/>
      <c r="AQE16" s="162"/>
      <c r="AQF16" s="162"/>
      <c r="AQG16" s="162"/>
      <c r="AQH16" s="162"/>
      <c r="AQI16" s="162"/>
      <c r="AQJ16" s="162"/>
      <c r="AQK16" s="162"/>
      <c r="AQL16" s="162"/>
      <c r="AQM16" s="162"/>
      <c r="AQN16" s="162"/>
      <c r="AQO16" s="162"/>
      <c r="AQP16" s="162"/>
      <c r="AQQ16" s="162"/>
      <c r="AQR16" s="162"/>
      <c r="AQS16" s="162"/>
      <c r="AQT16" s="162"/>
      <c r="AQU16" s="162"/>
      <c r="AQV16" s="162"/>
      <c r="AQW16" s="162"/>
      <c r="AQX16" s="162"/>
      <c r="AQY16" s="162"/>
      <c r="AQZ16" s="162"/>
      <c r="ARA16" s="162"/>
      <c r="ARB16" s="162"/>
      <c r="ARC16" s="162"/>
      <c r="ARD16" s="162"/>
      <c r="ARE16" s="162"/>
      <c r="ARF16" s="162"/>
      <c r="ARG16" s="162"/>
      <c r="ARH16" s="162"/>
      <c r="ARI16" s="162"/>
      <c r="ARJ16" s="162"/>
      <c r="ARK16" s="162"/>
      <c r="ARL16" s="162"/>
      <c r="ARM16" s="162"/>
      <c r="ARN16" s="162"/>
      <c r="ARO16" s="162"/>
      <c r="ARP16" s="162"/>
      <c r="ARQ16" s="162"/>
      <c r="ARR16" s="162"/>
      <c r="ARS16" s="162"/>
      <c r="ART16" s="162"/>
      <c r="ARU16" s="162"/>
      <c r="ARV16" s="162"/>
      <c r="ARW16" s="162"/>
      <c r="ARX16" s="162"/>
      <c r="ARY16" s="162"/>
      <c r="ARZ16" s="162"/>
      <c r="ASA16" s="162"/>
      <c r="ASB16" s="162"/>
      <c r="ASC16" s="162"/>
      <c r="ASD16" s="162"/>
      <c r="ASE16" s="162"/>
      <c r="ASF16" s="162"/>
      <c r="ASG16" s="162"/>
      <c r="ASH16" s="162"/>
      <c r="ASI16" s="162"/>
      <c r="ASJ16" s="162"/>
      <c r="ASK16" s="162"/>
      <c r="ASL16" s="162"/>
      <c r="ASM16" s="162"/>
      <c r="ASN16" s="162"/>
      <c r="ASO16" s="162"/>
      <c r="ASP16" s="162"/>
      <c r="ASQ16" s="162"/>
      <c r="ASR16" s="162"/>
      <c r="ASS16" s="162"/>
      <c r="AST16" s="162"/>
      <c r="ASU16" s="162"/>
      <c r="ASV16" s="162"/>
      <c r="ASW16" s="162"/>
      <c r="ASX16" s="162"/>
      <c r="ASY16" s="162"/>
      <c r="ASZ16" s="162"/>
      <c r="ATA16" s="162"/>
      <c r="ATB16" s="162"/>
      <c r="ATC16" s="162"/>
      <c r="ATD16" s="162"/>
      <c r="ATE16" s="162"/>
      <c r="ATF16" s="162"/>
      <c r="ATG16" s="162"/>
      <c r="ATH16" s="162"/>
      <c r="ATI16" s="162"/>
      <c r="ATJ16" s="162"/>
      <c r="ATK16" s="162"/>
      <c r="ATL16" s="162"/>
      <c r="ATM16" s="162"/>
      <c r="ATN16" s="162"/>
      <c r="ATO16" s="162"/>
      <c r="ATP16" s="162"/>
      <c r="ATQ16" s="162"/>
      <c r="ATR16" s="162"/>
      <c r="ATS16" s="162"/>
      <c r="ATT16" s="162"/>
      <c r="ATU16" s="162"/>
      <c r="ATV16" s="162"/>
      <c r="ATW16" s="162"/>
      <c r="ATX16" s="162"/>
      <c r="ATY16" s="162"/>
      <c r="ATZ16" s="162"/>
      <c r="AUA16" s="162"/>
      <c r="AUB16" s="162"/>
      <c r="AUC16" s="162"/>
      <c r="AUD16" s="162"/>
      <c r="AUE16" s="162"/>
      <c r="AUF16" s="162"/>
      <c r="AUG16" s="162"/>
      <c r="AUH16" s="162"/>
      <c r="AUI16" s="162"/>
      <c r="AUJ16" s="162"/>
      <c r="AUK16" s="162"/>
      <c r="AUL16" s="162"/>
      <c r="AUM16" s="162"/>
      <c r="AUN16" s="162"/>
      <c r="AUO16" s="162"/>
      <c r="AUP16" s="162"/>
      <c r="AUQ16" s="162"/>
      <c r="AUR16" s="162"/>
      <c r="AUS16" s="162"/>
      <c r="AUT16" s="162"/>
      <c r="AUU16" s="162"/>
      <c r="AUV16" s="162"/>
      <c r="AUW16" s="162"/>
      <c r="AUX16" s="162"/>
      <c r="AUY16" s="162"/>
      <c r="AUZ16" s="162"/>
      <c r="AVA16" s="162"/>
      <c r="AVB16" s="162"/>
      <c r="AVC16" s="162"/>
      <c r="AVD16" s="162"/>
      <c r="AVE16" s="162"/>
      <c r="AVF16" s="162"/>
      <c r="AVG16" s="162"/>
      <c r="AVH16" s="162"/>
      <c r="AVI16" s="162"/>
      <c r="AVJ16" s="162"/>
      <c r="AVK16" s="162"/>
      <c r="AVL16" s="162"/>
      <c r="AVM16" s="162"/>
      <c r="AVN16" s="162"/>
      <c r="AVO16" s="162"/>
      <c r="AVP16" s="162"/>
      <c r="AVQ16" s="162"/>
      <c r="AVR16" s="162"/>
      <c r="AVS16" s="162"/>
      <c r="AVT16" s="162"/>
      <c r="AVU16" s="162"/>
      <c r="AVV16" s="162"/>
      <c r="AVW16" s="162"/>
      <c r="AVX16" s="162"/>
      <c r="AVY16" s="162"/>
      <c r="AVZ16" s="162"/>
      <c r="AWA16" s="162"/>
      <c r="AWB16" s="162"/>
      <c r="AWC16" s="162"/>
      <c r="AWD16" s="162"/>
      <c r="AWE16" s="162"/>
      <c r="AWF16" s="162"/>
      <c r="AWG16" s="162"/>
      <c r="AWH16" s="162"/>
      <c r="AWI16" s="162"/>
      <c r="AWJ16" s="162"/>
      <c r="AWK16" s="162"/>
      <c r="AWL16" s="162"/>
      <c r="AWM16" s="162"/>
      <c r="AWN16" s="162"/>
      <c r="AWO16" s="162"/>
      <c r="AWP16" s="162"/>
      <c r="AWQ16" s="162"/>
      <c r="AWR16" s="162"/>
      <c r="AWS16" s="162"/>
      <c r="AWT16" s="162"/>
      <c r="AWU16" s="162"/>
      <c r="AWV16" s="162"/>
      <c r="AWW16" s="162"/>
      <c r="AWX16" s="162"/>
      <c r="AWY16" s="162"/>
      <c r="AWZ16" s="162"/>
      <c r="AXA16" s="162"/>
      <c r="AXB16" s="162"/>
      <c r="AXC16" s="162"/>
      <c r="AXD16" s="162"/>
      <c r="AXE16" s="162"/>
      <c r="AXF16" s="162"/>
      <c r="AXG16" s="162"/>
      <c r="AXH16" s="162"/>
      <c r="AXI16" s="162"/>
      <c r="AXJ16" s="162"/>
      <c r="AXK16" s="162"/>
      <c r="AXL16" s="162"/>
      <c r="AXM16" s="162"/>
      <c r="AXN16" s="162"/>
      <c r="AXO16" s="162"/>
      <c r="AXP16" s="162"/>
      <c r="AXQ16" s="162"/>
      <c r="AXR16" s="162"/>
      <c r="AXS16" s="162"/>
      <c r="AXT16" s="162"/>
      <c r="AXU16" s="162"/>
      <c r="AXV16" s="162"/>
      <c r="AXW16" s="162"/>
      <c r="AXX16" s="162"/>
      <c r="AXY16" s="162"/>
      <c r="AXZ16" s="162"/>
      <c r="AYA16" s="162"/>
      <c r="AYB16" s="162"/>
      <c r="AYC16" s="162"/>
      <c r="AYD16" s="162"/>
      <c r="AYE16" s="162"/>
      <c r="AYF16" s="162"/>
      <c r="AYG16" s="162"/>
      <c r="AYH16" s="162"/>
      <c r="AYI16" s="162"/>
      <c r="AYJ16" s="162"/>
      <c r="AYK16" s="162"/>
      <c r="AYL16" s="162"/>
      <c r="AYM16" s="162"/>
      <c r="AYN16" s="162"/>
      <c r="AYO16" s="162"/>
      <c r="AYP16" s="162"/>
      <c r="AYQ16" s="162"/>
      <c r="AYR16" s="162"/>
      <c r="AYS16" s="162"/>
      <c r="AYT16" s="162"/>
      <c r="AYU16" s="162"/>
      <c r="AYV16" s="162"/>
      <c r="AYW16" s="162"/>
      <c r="AYX16" s="162"/>
      <c r="AYY16" s="162"/>
      <c r="AYZ16" s="162"/>
      <c r="AZA16" s="162"/>
      <c r="AZB16" s="162"/>
      <c r="AZC16" s="162"/>
      <c r="AZD16" s="162"/>
      <c r="AZE16" s="162"/>
      <c r="AZF16" s="162"/>
      <c r="AZG16" s="162"/>
      <c r="AZH16" s="162"/>
      <c r="AZI16" s="162"/>
      <c r="AZJ16" s="162"/>
      <c r="AZK16" s="162"/>
      <c r="AZL16" s="162"/>
      <c r="AZM16" s="162"/>
      <c r="AZN16" s="162"/>
      <c r="AZO16" s="162"/>
      <c r="AZP16" s="162"/>
      <c r="AZQ16" s="162"/>
      <c r="AZR16" s="162"/>
      <c r="AZS16" s="162"/>
      <c r="AZT16" s="162"/>
      <c r="AZU16" s="162"/>
      <c r="AZV16" s="162"/>
      <c r="AZW16" s="162"/>
      <c r="AZX16" s="162"/>
      <c r="AZY16" s="162"/>
      <c r="AZZ16" s="162"/>
      <c r="BAA16" s="162"/>
      <c r="BAB16" s="162"/>
      <c r="BAC16" s="162"/>
      <c r="BAD16" s="162"/>
      <c r="BAE16" s="162"/>
      <c r="BAF16" s="162"/>
      <c r="BAG16" s="162"/>
      <c r="BAH16" s="162"/>
      <c r="BAI16" s="162"/>
      <c r="BAJ16" s="162"/>
      <c r="BAK16" s="162"/>
      <c r="BAL16" s="162"/>
      <c r="BAM16" s="162"/>
      <c r="BAN16" s="162"/>
      <c r="BAO16" s="162"/>
      <c r="BAP16" s="162"/>
      <c r="BAQ16" s="162"/>
      <c r="BAR16" s="162"/>
      <c r="BAS16" s="162"/>
      <c r="BAT16" s="162"/>
      <c r="BAU16" s="162"/>
      <c r="BAV16" s="162"/>
      <c r="BAW16" s="162"/>
      <c r="BAX16" s="162"/>
      <c r="BAY16" s="162"/>
      <c r="BAZ16" s="162"/>
      <c r="BBA16" s="162"/>
      <c r="BBB16" s="162"/>
      <c r="BBC16" s="162"/>
      <c r="BBD16" s="162"/>
      <c r="BBE16" s="162"/>
      <c r="BBF16" s="162"/>
      <c r="BBG16" s="162"/>
      <c r="BBH16" s="162"/>
      <c r="BBI16" s="162"/>
      <c r="BBJ16" s="162"/>
      <c r="BBK16" s="162"/>
      <c r="BBL16" s="162"/>
      <c r="BBM16" s="162"/>
      <c r="BBN16" s="162"/>
      <c r="BBO16" s="162"/>
      <c r="BBP16" s="162"/>
      <c r="BBQ16" s="162"/>
      <c r="BBR16" s="162"/>
      <c r="BBS16" s="162"/>
      <c r="BBT16" s="162"/>
      <c r="BBU16" s="162"/>
      <c r="BBV16" s="162"/>
      <c r="BBW16" s="162"/>
      <c r="BBX16" s="162"/>
      <c r="BBY16" s="162"/>
      <c r="BBZ16" s="162"/>
      <c r="BCA16" s="162"/>
      <c r="BCB16" s="162"/>
      <c r="BCC16" s="162"/>
      <c r="BCD16" s="162"/>
      <c r="BCE16" s="162"/>
      <c r="BCF16" s="162"/>
      <c r="BCG16" s="162"/>
      <c r="BCH16" s="162"/>
      <c r="BCI16" s="162"/>
      <c r="BCJ16" s="162"/>
      <c r="BCK16" s="162"/>
      <c r="BCL16" s="162"/>
      <c r="BCM16" s="162"/>
      <c r="BCN16" s="162"/>
      <c r="BCO16" s="162"/>
      <c r="BCP16" s="162"/>
      <c r="BCQ16" s="162"/>
      <c r="BCR16" s="162"/>
      <c r="BCS16" s="162"/>
      <c r="BCT16" s="162"/>
      <c r="BCU16" s="162"/>
      <c r="BCV16" s="162"/>
      <c r="BCW16" s="162"/>
      <c r="BCX16" s="162"/>
      <c r="BCY16" s="162"/>
      <c r="BCZ16" s="162"/>
      <c r="BDA16" s="162"/>
      <c r="BDB16" s="162"/>
      <c r="BDC16" s="162"/>
      <c r="BDD16" s="162"/>
      <c r="BDE16" s="162"/>
      <c r="BDF16" s="162"/>
      <c r="BDG16" s="162"/>
      <c r="BDH16" s="162"/>
      <c r="BDI16" s="162"/>
      <c r="BDJ16" s="162"/>
      <c r="BDK16" s="162"/>
      <c r="BDL16" s="162"/>
      <c r="BDM16" s="162"/>
      <c r="BDN16" s="162"/>
      <c r="BDO16" s="162"/>
      <c r="BDP16" s="162"/>
      <c r="BDQ16" s="162"/>
      <c r="BDR16" s="162"/>
      <c r="BDS16" s="162"/>
      <c r="BDT16" s="162"/>
      <c r="BDU16" s="162"/>
      <c r="BDV16" s="162"/>
      <c r="BDW16" s="162"/>
      <c r="BDX16" s="162"/>
      <c r="BDY16" s="162"/>
      <c r="BDZ16" s="162"/>
      <c r="BEA16" s="162"/>
      <c r="BEB16" s="162"/>
      <c r="BEC16" s="162"/>
      <c r="BED16" s="162"/>
      <c r="BEE16" s="162"/>
      <c r="BEF16" s="162"/>
      <c r="BEG16" s="162"/>
      <c r="BEH16" s="162"/>
      <c r="BEI16" s="162"/>
      <c r="BEJ16" s="162"/>
      <c r="BEK16" s="162"/>
      <c r="BEL16" s="162"/>
      <c r="BEM16" s="162"/>
      <c r="BEN16" s="162"/>
      <c r="BEO16" s="162"/>
      <c r="BEP16" s="162"/>
      <c r="BEQ16" s="162"/>
      <c r="BER16" s="162"/>
      <c r="BES16" s="162"/>
      <c r="BET16" s="162"/>
      <c r="BEU16" s="162"/>
      <c r="BEV16" s="162"/>
      <c r="BEW16" s="162"/>
      <c r="BEX16" s="162"/>
      <c r="BEY16" s="162"/>
      <c r="BEZ16" s="162"/>
      <c r="BFA16" s="162"/>
      <c r="BFB16" s="162"/>
      <c r="BFC16" s="162"/>
      <c r="BFD16" s="162"/>
      <c r="BFE16" s="162"/>
      <c r="BFF16" s="162"/>
      <c r="BFG16" s="162"/>
      <c r="BFH16" s="162"/>
      <c r="BFI16" s="162"/>
      <c r="BFJ16" s="162"/>
      <c r="BFK16" s="162"/>
      <c r="BFL16" s="162"/>
      <c r="BFM16" s="162"/>
      <c r="BFN16" s="162"/>
      <c r="BFO16" s="162"/>
      <c r="BFP16" s="162"/>
      <c r="BFQ16" s="162"/>
      <c r="BFR16" s="162"/>
      <c r="BFS16" s="162"/>
      <c r="BFT16" s="162"/>
      <c r="BFU16" s="162"/>
      <c r="BFV16" s="162"/>
      <c r="BFW16" s="162"/>
      <c r="BFX16" s="162"/>
      <c r="BFY16" s="162"/>
      <c r="BFZ16" s="162"/>
      <c r="BGA16" s="162"/>
      <c r="BGB16" s="162"/>
      <c r="BGC16" s="162"/>
      <c r="BGD16" s="162"/>
      <c r="BGE16" s="162"/>
      <c r="BGF16" s="162"/>
      <c r="BGG16" s="162"/>
      <c r="BGH16" s="162"/>
      <c r="BGI16" s="162"/>
      <c r="BGJ16" s="162"/>
      <c r="BGK16" s="162"/>
      <c r="BGL16" s="162"/>
      <c r="BGM16" s="162"/>
      <c r="BGN16" s="162"/>
      <c r="BGO16" s="162"/>
      <c r="BGP16" s="162"/>
      <c r="BGQ16" s="162"/>
      <c r="BGR16" s="162"/>
      <c r="BGS16" s="162"/>
      <c r="BGT16" s="162"/>
      <c r="BGU16" s="162"/>
      <c r="BGV16" s="162"/>
      <c r="BGW16" s="162"/>
      <c r="BGX16" s="162"/>
      <c r="BGY16" s="162"/>
      <c r="BGZ16" s="162"/>
      <c r="BHA16" s="162"/>
      <c r="BHB16" s="162"/>
      <c r="BHC16" s="162"/>
      <c r="BHD16" s="162"/>
      <c r="BHE16" s="162"/>
      <c r="BHF16" s="162"/>
      <c r="BHG16" s="162"/>
      <c r="BHH16" s="162"/>
      <c r="BHI16" s="162"/>
      <c r="BHJ16" s="162"/>
      <c r="BHK16" s="162"/>
      <c r="BHL16" s="162"/>
      <c r="BHM16" s="162"/>
      <c r="BHN16" s="162"/>
      <c r="BHO16" s="162"/>
      <c r="BHP16" s="162"/>
      <c r="BHQ16" s="162"/>
      <c r="BHR16" s="162"/>
      <c r="BHS16" s="162"/>
      <c r="BHT16" s="162"/>
      <c r="BHU16" s="162"/>
      <c r="BHV16" s="162"/>
      <c r="BHW16" s="162"/>
      <c r="BHX16" s="162"/>
      <c r="BHY16" s="162"/>
      <c r="BHZ16" s="162"/>
      <c r="BIA16" s="162"/>
      <c r="BIB16" s="162"/>
      <c r="BIC16" s="162"/>
      <c r="BID16" s="162"/>
      <c r="BIE16" s="162"/>
      <c r="BIF16" s="162"/>
      <c r="BIG16" s="162"/>
      <c r="BIH16" s="162"/>
      <c r="BII16" s="162"/>
      <c r="BIJ16" s="162"/>
      <c r="BIK16" s="162"/>
      <c r="BIL16" s="162"/>
      <c r="BIM16" s="162"/>
      <c r="BIN16" s="162"/>
      <c r="BIO16" s="162"/>
      <c r="BIP16" s="162"/>
      <c r="BIQ16" s="162"/>
      <c r="BIR16" s="162"/>
      <c r="BIS16" s="162"/>
      <c r="BIT16" s="162"/>
      <c r="BIU16" s="162"/>
      <c r="BIV16" s="162"/>
      <c r="BIW16" s="162"/>
      <c r="BIX16" s="162"/>
      <c r="BIY16" s="162"/>
      <c r="BIZ16" s="162"/>
      <c r="BJA16" s="162"/>
      <c r="BJB16" s="162"/>
      <c r="BJC16" s="162"/>
      <c r="BJD16" s="162"/>
      <c r="BJE16" s="162"/>
      <c r="BJF16" s="162"/>
      <c r="BJG16" s="162"/>
      <c r="BJH16" s="162"/>
      <c r="BJI16" s="162"/>
      <c r="BJJ16" s="162"/>
      <c r="BJK16" s="162"/>
      <c r="BJL16" s="162"/>
      <c r="BJM16" s="162"/>
      <c r="BJN16" s="162"/>
      <c r="BJO16" s="162"/>
      <c r="BJP16" s="162"/>
      <c r="BJQ16" s="162"/>
      <c r="BJR16" s="162"/>
      <c r="BJS16" s="162"/>
      <c r="BJT16" s="162"/>
      <c r="BJU16" s="162"/>
      <c r="BJV16" s="162"/>
      <c r="BJW16" s="162"/>
      <c r="BJX16" s="162"/>
      <c r="BJY16" s="162"/>
      <c r="BJZ16" s="162"/>
      <c r="BKA16" s="162"/>
      <c r="BKB16" s="162"/>
      <c r="BKC16" s="162"/>
      <c r="BKD16" s="162"/>
      <c r="BKE16" s="162"/>
      <c r="BKF16" s="162"/>
      <c r="BKG16" s="162"/>
      <c r="BKH16" s="162"/>
      <c r="BKI16" s="162"/>
      <c r="BKJ16" s="162"/>
      <c r="BKK16" s="162"/>
      <c r="BKL16" s="162"/>
      <c r="BKM16" s="162"/>
      <c r="BKN16" s="162"/>
      <c r="BKO16" s="162"/>
      <c r="BKP16" s="162"/>
      <c r="BKQ16" s="162"/>
      <c r="BKR16" s="162"/>
      <c r="BKS16" s="162"/>
      <c r="BKT16" s="162"/>
      <c r="BKU16" s="162"/>
      <c r="BKV16" s="162"/>
      <c r="BKW16" s="162"/>
      <c r="BKX16" s="162"/>
      <c r="BKY16" s="162"/>
      <c r="BKZ16" s="162"/>
      <c r="BLA16" s="162"/>
      <c r="BLB16" s="162"/>
      <c r="BLC16" s="162"/>
      <c r="BLD16" s="162"/>
      <c r="BLE16" s="162"/>
      <c r="BLF16" s="162"/>
      <c r="BLG16" s="162"/>
      <c r="BLH16" s="162"/>
      <c r="BLI16" s="162"/>
      <c r="BLJ16" s="162"/>
      <c r="BLK16" s="162"/>
      <c r="BLL16" s="162"/>
      <c r="BLM16" s="162"/>
      <c r="BLN16" s="162"/>
      <c r="BLO16" s="162"/>
      <c r="BLP16" s="162"/>
      <c r="BLQ16" s="162"/>
      <c r="BLR16" s="162"/>
      <c r="BLS16" s="162"/>
      <c r="BLT16" s="162"/>
      <c r="BLU16" s="162"/>
      <c r="BLV16" s="162"/>
      <c r="BLW16" s="162"/>
      <c r="BLX16" s="162"/>
      <c r="BLY16" s="162"/>
      <c r="BLZ16" s="162"/>
      <c r="BMA16" s="162"/>
      <c r="BMB16" s="162"/>
      <c r="BMC16" s="162"/>
      <c r="BMD16" s="162"/>
      <c r="BME16" s="162"/>
      <c r="BMF16" s="162"/>
      <c r="BMG16" s="162"/>
      <c r="BMH16" s="162"/>
      <c r="BMI16" s="162"/>
      <c r="BMJ16" s="162"/>
      <c r="BMK16" s="162"/>
      <c r="BML16" s="162"/>
      <c r="BMM16" s="162"/>
      <c r="BMN16" s="162"/>
      <c r="BMO16" s="162"/>
      <c r="BMP16" s="162"/>
      <c r="BMQ16" s="162"/>
      <c r="BMR16" s="162"/>
      <c r="BMS16" s="162"/>
      <c r="BMT16" s="162"/>
      <c r="BMU16" s="162"/>
      <c r="BMV16" s="162"/>
      <c r="BMW16" s="162"/>
      <c r="BMX16" s="162"/>
      <c r="BMY16" s="162"/>
      <c r="BMZ16" s="162"/>
      <c r="BNA16" s="162"/>
      <c r="BNB16" s="162"/>
      <c r="BNC16" s="162"/>
      <c r="BND16" s="162"/>
      <c r="BNE16" s="162"/>
      <c r="BNF16" s="162"/>
      <c r="BNG16" s="162"/>
      <c r="BNH16" s="162"/>
      <c r="BNI16" s="162"/>
      <c r="BNJ16" s="162"/>
      <c r="BNK16" s="162"/>
      <c r="BNL16" s="162"/>
      <c r="BNM16" s="162"/>
      <c r="BNN16" s="162"/>
      <c r="BNO16" s="162"/>
      <c r="BNP16" s="162"/>
      <c r="BNQ16" s="162"/>
      <c r="BNR16" s="162"/>
      <c r="BNS16" s="162"/>
      <c r="BNT16" s="162"/>
      <c r="BNU16" s="162"/>
      <c r="BNV16" s="162"/>
      <c r="BNW16" s="162"/>
      <c r="BNX16" s="162"/>
      <c r="BNY16" s="162"/>
      <c r="BNZ16" s="162"/>
      <c r="BOA16" s="162"/>
      <c r="BOB16" s="162"/>
      <c r="BOC16" s="162"/>
      <c r="BOD16" s="162"/>
      <c r="BOE16" s="162"/>
      <c r="BOF16" s="162"/>
      <c r="BOG16" s="162"/>
      <c r="BOH16" s="162"/>
      <c r="BOI16" s="162"/>
      <c r="BOJ16" s="162"/>
      <c r="BOK16" s="162"/>
      <c r="BOL16" s="162"/>
      <c r="BOM16" s="162"/>
      <c r="BON16" s="162"/>
      <c r="BOO16" s="162"/>
      <c r="BOP16" s="162"/>
      <c r="BOQ16" s="162"/>
      <c r="BOR16" s="162"/>
      <c r="BOS16" s="162"/>
      <c r="BOT16" s="162"/>
      <c r="BOU16" s="162"/>
      <c r="BOV16" s="162"/>
      <c r="BOW16" s="162"/>
      <c r="BOX16" s="162"/>
      <c r="BOY16" s="162"/>
      <c r="BOZ16" s="162"/>
      <c r="BPA16" s="162"/>
      <c r="BPB16" s="162"/>
      <c r="BPC16" s="162"/>
      <c r="BPD16" s="162"/>
      <c r="BPE16" s="162"/>
      <c r="BPF16" s="162"/>
      <c r="BPG16" s="162"/>
      <c r="BPH16" s="162"/>
      <c r="BPI16" s="162"/>
      <c r="BPJ16" s="162"/>
      <c r="BPK16" s="162"/>
      <c r="BPL16" s="162"/>
      <c r="BPM16" s="162"/>
      <c r="BPN16" s="162"/>
      <c r="BPO16" s="162"/>
      <c r="BPP16" s="162"/>
      <c r="BPQ16" s="162"/>
      <c r="BPR16" s="162"/>
      <c r="BPS16" s="162"/>
      <c r="BPT16" s="162"/>
      <c r="BPU16" s="162"/>
      <c r="BPV16" s="162"/>
      <c r="BPW16" s="162"/>
      <c r="BPX16" s="162"/>
      <c r="BPY16" s="162"/>
      <c r="BPZ16" s="162"/>
      <c r="BQA16" s="162"/>
      <c r="BQB16" s="162"/>
      <c r="BQC16" s="162"/>
      <c r="BQD16" s="162"/>
      <c r="BQE16" s="162"/>
      <c r="BQF16" s="162"/>
      <c r="BQG16" s="162"/>
      <c r="BQH16" s="162"/>
      <c r="BQI16" s="162"/>
      <c r="BQJ16" s="162"/>
      <c r="BQK16" s="162"/>
      <c r="BQL16" s="162"/>
      <c r="BQM16" s="162"/>
      <c r="BQN16" s="162"/>
      <c r="BQO16" s="162"/>
      <c r="BQP16" s="162"/>
      <c r="BQQ16" s="162"/>
      <c r="BQR16" s="162"/>
      <c r="BQS16" s="162"/>
      <c r="BQT16" s="162"/>
      <c r="BQU16" s="162"/>
      <c r="BQV16" s="162"/>
      <c r="BQW16" s="162"/>
      <c r="BQX16" s="162"/>
      <c r="BQY16" s="162"/>
      <c r="BQZ16" s="162"/>
      <c r="BRA16" s="162"/>
      <c r="BRB16" s="162"/>
      <c r="BRC16" s="162"/>
      <c r="BRD16" s="162"/>
      <c r="BRE16" s="162"/>
      <c r="BRF16" s="162"/>
      <c r="BRG16" s="162"/>
      <c r="BRH16" s="162"/>
      <c r="BRI16" s="162"/>
      <c r="BRJ16" s="162"/>
      <c r="BRK16" s="162"/>
      <c r="BRL16" s="162"/>
      <c r="BRM16" s="162"/>
      <c r="BRN16" s="162"/>
      <c r="BRO16" s="162"/>
      <c r="BRP16" s="162"/>
      <c r="BRQ16" s="162"/>
      <c r="BRR16" s="162"/>
      <c r="BRS16" s="162"/>
      <c r="BRT16" s="162"/>
      <c r="BRU16" s="162"/>
      <c r="BRV16" s="162"/>
      <c r="BRW16" s="162"/>
      <c r="BRX16" s="162"/>
      <c r="BRY16" s="162"/>
      <c r="BRZ16" s="162"/>
      <c r="BSA16" s="162"/>
      <c r="BSB16" s="162"/>
      <c r="BSC16" s="162"/>
      <c r="BSD16" s="162"/>
      <c r="BSE16" s="162"/>
      <c r="BSF16" s="162"/>
      <c r="BSG16" s="162"/>
      <c r="BSH16" s="162"/>
      <c r="BSI16" s="162"/>
      <c r="BSJ16" s="162"/>
      <c r="BSK16" s="162"/>
      <c r="BSL16" s="162"/>
      <c r="BSM16" s="162"/>
      <c r="BSN16" s="162"/>
      <c r="BSO16" s="162"/>
      <c r="BSP16" s="162"/>
      <c r="BSQ16" s="162"/>
      <c r="BSR16" s="162"/>
      <c r="BSS16" s="162"/>
      <c r="BST16" s="162"/>
      <c r="BSU16" s="162"/>
      <c r="BSV16" s="162"/>
      <c r="BSW16" s="162"/>
      <c r="BSX16" s="162"/>
      <c r="BSY16" s="162"/>
      <c r="BSZ16" s="162"/>
      <c r="BTA16" s="162"/>
      <c r="BTB16" s="162"/>
      <c r="BTC16" s="162"/>
      <c r="BTD16" s="162"/>
      <c r="BTE16" s="162"/>
      <c r="BTF16" s="162"/>
      <c r="BTG16" s="162"/>
      <c r="BTH16" s="162"/>
      <c r="BTI16" s="162"/>
      <c r="BTJ16" s="162"/>
      <c r="BTK16" s="162"/>
      <c r="BTL16" s="162"/>
      <c r="BTM16" s="162"/>
      <c r="BTN16" s="162"/>
      <c r="BTO16" s="162"/>
      <c r="BTP16" s="162"/>
      <c r="BTQ16" s="162"/>
      <c r="BTR16" s="162"/>
      <c r="BTS16" s="162"/>
      <c r="BTT16" s="162"/>
      <c r="BTU16" s="162"/>
      <c r="BTV16" s="162"/>
      <c r="BTW16" s="162"/>
      <c r="BTX16" s="162"/>
      <c r="BTY16" s="162"/>
      <c r="BTZ16" s="162"/>
      <c r="BUA16" s="162"/>
      <c r="BUB16" s="162"/>
      <c r="BUC16" s="162"/>
      <c r="BUD16" s="162"/>
      <c r="BUE16" s="162"/>
      <c r="BUF16" s="162"/>
      <c r="BUG16" s="162"/>
      <c r="BUH16" s="162"/>
      <c r="BUI16" s="162"/>
      <c r="BUJ16" s="162"/>
      <c r="BUK16" s="162"/>
      <c r="BUL16" s="162"/>
      <c r="BUM16" s="162"/>
      <c r="BUN16" s="162"/>
      <c r="BUO16" s="162"/>
      <c r="BUP16" s="162"/>
      <c r="BUQ16" s="162"/>
      <c r="BUR16" s="162"/>
      <c r="BUS16" s="162"/>
      <c r="BUT16" s="162"/>
      <c r="BUU16" s="162"/>
      <c r="BUV16" s="162"/>
      <c r="BUW16" s="162"/>
      <c r="BUX16" s="162"/>
      <c r="BUY16" s="162"/>
      <c r="BUZ16" s="162"/>
      <c r="BVA16" s="162"/>
      <c r="BVB16" s="162"/>
      <c r="BVC16" s="162"/>
      <c r="BVD16" s="162"/>
      <c r="BVE16" s="162"/>
      <c r="BVF16" s="162"/>
      <c r="BVG16" s="162"/>
      <c r="BVH16" s="162"/>
      <c r="BVI16" s="162"/>
      <c r="BVJ16" s="162"/>
      <c r="BVK16" s="162"/>
      <c r="BVL16" s="162"/>
      <c r="BVM16" s="162"/>
      <c r="BVN16" s="162"/>
      <c r="BVO16" s="162"/>
      <c r="BVP16" s="162"/>
      <c r="BVQ16" s="162"/>
      <c r="BVR16" s="162"/>
      <c r="BVS16" s="162"/>
      <c r="BVT16" s="162"/>
      <c r="BVU16" s="162"/>
      <c r="BVV16" s="162"/>
      <c r="BVW16" s="162"/>
      <c r="BVX16" s="162"/>
      <c r="BVY16" s="162"/>
      <c r="BVZ16" s="162"/>
      <c r="BWA16" s="162"/>
      <c r="BWB16" s="162"/>
      <c r="BWC16" s="162"/>
      <c r="BWD16" s="162"/>
      <c r="BWE16" s="162"/>
      <c r="BWF16" s="162"/>
      <c r="BWG16" s="162"/>
      <c r="BWH16" s="162"/>
      <c r="BWI16" s="162"/>
      <c r="BWJ16" s="162"/>
      <c r="BWK16" s="162"/>
      <c r="BWL16" s="162"/>
      <c r="BWM16" s="162"/>
      <c r="BWN16" s="162"/>
      <c r="BWO16" s="162"/>
      <c r="BWP16" s="162"/>
      <c r="BWQ16" s="162"/>
      <c r="BWR16" s="162"/>
      <c r="BWS16" s="162"/>
      <c r="BWT16" s="162"/>
      <c r="BWU16" s="162"/>
      <c r="BWV16" s="162"/>
      <c r="BWW16" s="162"/>
      <c r="BWX16" s="162"/>
      <c r="BWY16" s="162"/>
      <c r="BWZ16" s="162"/>
      <c r="BXA16" s="162"/>
      <c r="BXB16" s="162"/>
      <c r="BXC16" s="162"/>
      <c r="BXD16" s="162"/>
      <c r="BXE16" s="162"/>
      <c r="BXF16" s="162"/>
      <c r="BXG16" s="162"/>
      <c r="BXH16" s="162"/>
      <c r="BXI16" s="162"/>
      <c r="BXJ16" s="162"/>
      <c r="BXK16" s="162"/>
      <c r="BXL16" s="162"/>
      <c r="BXM16" s="162"/>
      <c r="BXN16" s="162"/>
      <c r="BXO16" s="162"/>
      <c r="BXP16" s="162"/>
      <c r="BXQ16" s="162"/>
      <c r="BXR16" s="162"/>
      <c r="BXS16" s="162"/>
      <c r="BXT16" s="162"/>
      <c r="BXU16" s="162"/>
      <c r="BXV16" s="162"/>
      <c r="BXW16" s="162"/>
      <c r="BXX16" s="162"/>
      <c r="BXY16" s="162"/>
      <c r="BXZ16" s="162"/>
      <c r="BYA16" s="162"/>
      <c r="BYB16" s="162"/>
      <c r="BYC16" s="162"/>
      <c r="BYD16" s="162"/>
      <c r="BYE16" s="162"/>
      <c r="BYF16" s="162"/>
      <c r="BYG16" s="162"/>
      <c r="BYH16" s="162"/>
      <c r="BYI16" s="162"/>
      <c r="BYJ16" s="162"/>
      <c r="BYK16" s="162"/>
      <c r="BYL16" s="162"/>
      <c r="BYM16" s="162"/>
      <c r="BYN16" s="162"/>
      <c r="BYO16" s="162"/>
      <c r="BYP16" s="162"/>
      <c r="BYQ16" s="162"/>
      <c r="BYR16" s="162"/>
      <c r="BYS16" s="162"/>
      <c r="BYT16" s="162"/>
      <c r="BYU16" s="162"/>
      <c r="BYV16" s="162"/>
      <c r="BYW16" s="162"/>
      <c r="BYX16" s="162"/>
      <c r="BYY16" s="162"/>
      <c r="BYZ16" s="162"/>
      <c r="BZA16" s="162"/>
      <c r="BZB16" s="162"/>
      <c r="BZC16" s="162"/>
      <c r="BZD16" s="162"/>
      <c r="BZE16" s="162"/>
      <c r="BZF16" s="162"/>
      <c r="BZG16" s="162"/>
      <c r="BZH16" s="162"/>
      <c r="BZI16" s="162"/>
      <c r="BZJ16" s="162"/>
      <c r="BZK16" s="162"/>
      <c r="BZL16" s="162"/>
      <c r="BZM16" s="162"/>
      <c r="BZN16" s="162"/>
      <c r="BZO16" s="162"/>
      <c r="BZP16" s="162"/>
      <c r="BZQ16" s="162"/>
      <c r="BZR16" s="162"/>
      <c r="BZS16" s="162"/>
      <c r="BZT16" s="162"/>
      <c r="BZU16" s="162"/>
      <c r="BZV16" s="162"/>
      <c r="BZW16" s="162"/>
      <c r="BZX16" s="162"/>
      <c r="BZY16" s="162"/>
      <c r="BZZ16" s="162"/>
      <c r="CAA16" s="162"/>
      <c r="CAB16" s="162"/>
      <c r="CAC16" s="162"/>
      <c r="CAD16" s="162"/>
      <c r="CAE16" s="162"/>
      <c r="CAF16" s="162"/>
      <c r="CAG16" s="162"/>
      <c r="CAH16" s="162"/>
      <c r="CAI16" s="162"/>
      <c r="CAJ16" s="162"/>
      <c r="CAK16" s="162"/>
      <c r="CAL16" s="162"/>
      <c r="CAM16" s="162"/>
      <c r="CAN16" s="162"/>
      <c r="CAO16" s="162"/>
      <c r="CAP16" s="162"/>
      <c r="CAQ16" s="162"/>
      <c r="CAR16" s="162"/>
      <c r="CAS16" s="162"/>
      <c r="CAT16" s="162"/>
      <c r="CAU16" s="162"/>
      <c r="CAV16" s="162"/>
      <c r="CAW16" s="162"/>
      <c r="CAX16" s="162"/>
      <c r="CAY16" s="162"/>
      <c r="CAZ16" s="162"/>
      <c r="CBA16" s="162"/>
      <c r="CBB16" s="162"/>
      <c r="CBC16" s="162"/>
      <c r="CBD16" s="162"/>
      <c r="CBE16" s="162"/>
      <c r="CBF16" s="162"/>
      <c r="CBG16" s="162"/>
      <c r="CBH16" s="162"/>
      <c r="CBI16" s="162"/>
      <c r="CBJ16" s="162"/>
      <c r="CBK16" s="162"/>
      <c r="CBL16" s="162"/>
      <c r="CBM16" s="162"/>
      <c r="CBN16" s="162"/>
      <c r="CBO16" s="162"/>
      <c r="CBP16" s="162"/>
      <c r="CBQ16" s="162"/>
      <c r="CBR16" s="162"/>
      <c r="CBS16" s="162"/>
      <c r="CBT16" s="162"/>
      <c r="CBU16" s="162"/>
      <c r="CBV16" s="162"/>
      <c r="CBW16" s="162"/>
      <c r="CBX16" s="162"/>
      <c r="CBY16" s="162"/>
      <c r="CBZ16" s="162"/>
      <c r="CCA16" s="162"/>
      <c r="CCB16" s="162"/>
      <c r="CCC16" s="162"/>
      <c r="CCD16" s="162"/>
      <c r="CCE16" s="162"/>
      <c r="CCF16" s="162"/>
      <c r="CCG16" s="162"/>
      <c r="CCH16" s="162"/>
      <c r="CCI16" s="162"/>
      <c r="CCJ16" s="162"/>
      <c r="CCK16" s="162"/>
      <c r="CCL16" s="162"/>
      <c r="CCM16" s="162"/>
      <c r="CCN16" s="162"/>
      <c r="CCO16" s="162"/>
      <c r="CCP16" s="162"/>
      <c r="CCQ16" s="162"/>
      <c r="CCR16" s="162"/>
      <c r="CCS16" s="162"/>
      <c r="CCT16" s="162"/>
      <c r="CCU16" s="162"/>
      <c r="CCV16" s="162"/>
      <c r="CCW16" s="162"/>
      <c r="CCX16" s="162"/>
      <c r="CCY16" s="162"/>
      <c r="CCZ16" s="162"/>
      <c r="CDA16" s="162"/>
      <c r="CDB16" s="162"/>
      <c r="CDC16" s="162"/>
      <c r="CDD16" s="162"/>
      <c r="CDE16" s="162"/>
      <c r="CDF16" s="162"/>
      <c r="CDG16" s="162"/>
      <c r="CDH16" s="162"/>
      <c r="CDI16" s="162"/>
      <c r="CDJ16" s="162"/>
      <c r="CDK16" s="162"/>
      <c r="CDL16" s="162"/>
      <c r="CDM16" s="162"/>
      <c r="CDN16" s="162"/>
      <c r="CDO16" s="162"/>
      <c r="CDP16" s="162"/>
      <c r="CDQ16" s="162"/>
      <c r="CDR16" s="162"/>
      <c r="CDS16" s="162"/>
      <c r="CDT16" s="162"/>
      <c r="CDU16" s="162"/>
      <c r="CDV16" s="162"/>
      <c r="CDW16" s="162"/>
      <c r="CDX16" s="162"/>
      <c r="CDY16" s="162"/>
      <c r="CDZ16" s="162"/>
      <c r="CEA16" s="162"/>
      <c r="CEB16" s="162"/>
      <c r="CEC16" s="162"/>
      <c r="CED16" s="162"/>
      <c r="CEE16" s="162"/>
      <c r="CEF16" s="162"/>
      <c r="CEG16" s="162"/>
      <c r="CEH16" s="162"/>
      <c r="CEI16" s="162"/>
      <c r="CEJ16" s="162"/>
      <c r="CEK16" s="162"/>
      <c r="CEL16" s="162"/>
      <c r="CEM16" s="162"/>
      <c r="CEN16" s="162"/>
      <c r="CEO16" s="162"/>
      <c r="CEP16" s="162"/>
      <c r="CEQ16" s="162"/>
      <c r="CER16" s="162"/>
      <c r="CES16" s="162"/>
      <c r="CET16" s="162"/>
      <c r="CEU16" s="162"/>
      <c r="CEV16" s="162"/>
      <c r="CEW16" s="162"/>
      <c r="CEX16" s="162"/>
      <c r="CEY16" s="162"/>
      <c r="CEZ16" s="162"/>
      <c r="CFA16" s="162"/>
      <c r="CFB16" s="162"/>
      <c r="CFC16" s="162"/>
      <c r="CFD16" s="162"/>
      <c r="CFE16" s="162"/>
      <c r="CFF16" s="162"/>
      <c r="CFG16" s="162"/>
      <c r="CFH16" s="162"/>
      <c r="CFI16" s="162"/>
      <c r="CFJ16" s="162"/>
      <c r="CFK16" s="162"/>
      <c r="CFL16" s="162"/>
      <c r="CFM16" s="162"/>
      <c r="CFN16" s="162"/>
      <c r="CFO16" s="162"/>
      <c r="CFP16" s="162"/>
      <c r="CFQ16" s="162"/>
      <c r="CFR16" s="162"/>
      <c r="CFS16" s="162"/>
      <c r="CFT16" s="162"/>
      <c r="CFU16" s="162"/>
      <c r="CFV16" s="162"/>
      <c r="CFW16" s="162"/>
      <c r="CFX16" s="162"/>
      <c r="CFY16" s="162"/>
      <c r="CFZ16" s="162"/>
      <c r="CGA16" s="162"/>
      <c r="CGB16" s="162"/>
      <c r="CGC16" s="162"/>
      <c r="CGD16" s="162"/>
      <c r="CGE16" s="162"/>
      <c r="CGF16" s="162"/>
      <c r="CGG16" s="162"/>
      <c r="CGH16" s="162"/>
      <c r="CGI16" s="162"/>
      <c r="CGJ16" s="162"/>
      <c r="CGK16" s="162"/>
      <c r="CGL16" s="162"/>
      <c r="CGM16" s="162"/>
      <c r="CGN16" s="162"/>
      <c r="CGO16" s="162"/>
      <c r="CGP16" s="162"/>
      <c r="CGQ16" s="162"/>
      <c r="CGR16" s="162"/>
      <c r="CGS16" s="162"/>
      <c r="CGT16" s="162"/>
      <c r="CGU16" s="162"/>
      <c r="CGV16" s="162"/>
      <c r="CGW16" s="162"/>
      <c r="CGX16" s="162"/>
      <c r="CGY16" s="162"/>
      <c r="CGZ16" s="162"/>
      <c r="CHA16" s="162"/>
      <c r="CHB16" s="162"/>
      <c r="CHC16" s="162"/>
      <c r="CHD16" s="162"/>
      <c r="CHE16" s="162"/>
      <c r="CHF16" s="162"/>
      <c r="CHG16" s="162"/>
      <c r="CHH16" s="162"/>
      <c r="CHI16" s="162"/>
      <c r="CHJ16" s="162"/>
      <c r="CHK16" s="162"/>
      <c r="CHL16" s="162"/>
      <c r="CHM16" s="162"/>
      <c r="CHN16" s="162"/>
      <c r="CHO16" s="162"/>
      <c r="CHP16" s="162"/>
      <c r="CHQ16" s="162"/>
      <c r="CHR16" s="162"/>
      <c r="CHS16" s="162"/>
      <c r="CHT16" s="162"/>
      <c r="CHU16" s="162"/>
      <c r="CHV16" s="162"/>
      <c r="CHW16" s="162"/>
      <c r="CHX16" s="162"/>
      <c r="CHY16" s="162"/>
      <c r="CHZ16" s="162"/>
      <c r="CIA16" s="162"/>
      <c r="CIB16" s="162"/>
      <c r="CIC16" s="162"/>
      <c r="CID16" s="162"/>
      <c r="CIE16" s="162"/>
      <c r="CIF16" s="162"/>
      <c r="CIG16" s="162"/>
      <c r="CIH16" s="162"/>
      <c r="CII16" s="162"/>
      <c r="CIJ16" s="162"/>
      <c r="CIK16" s="162"/>
      <c r="CIL16" s="162"/>
      <c r="CIM16" s="162"/>
      <c r="CIN16" s="162"/>
      <c r="CIO16" s="162"/>
      <c r="CIP16" s="162"/>
      <c r="CIQ16" s="162"/>
      <c r="CIR16" s="162"/>
      <c r="CIS16" s="162"/>
      <c r="CIT16" s="162"/>
      <c r="CIU16" s="162"/>
      <c r="CIV16" s="162"/>
      <c r="CIW16" s="162"/>
      <c r="CIX16" s="162"/>
      <c r="CIY16" s="162"/>
      <c r="CIZ16" s="162"/>
      <c r="CJA16" s="162"/>
      <c r="CJB16" s="162"/>
      <c r="CJC16" s="162"/>
      <c r="CJD16" s="162"/>
      <c r="CJE16" s="162"/>
      <c r="CJF16" s="162"/>
      <c r="CJG16" s="162"/>
      <c r="CJH16" s="162"/>
      <c r="CJI16" s="162"/>
      <c r="CJJ16" s="162"/>
      <c r="CJK16" s="162"/>
      <c r="CJL16" s="162"/>
      <c r="CJM16" s="162"/>
      <c r="CJN16" s="162"/>
      <c r="CJO16" s="162"/>
      <c r="CJP16" s="162"/>
      <c r="CJQ16" s="162"/>
      <c r="CJR16" s="162"/>
      <c r="CJS16" s="162"/>
      <c r="CJT16" s="162"/>
      <c r="CJU16" s="162"/>
      <c r="CJV16" s="162"/>
      <c r="CJW16" s="162"/>
      <c r="CJX16" s="162"/>
      <c r="CJY16" s="162"/>
      <c r="CJZ16" s="162"/>
      <c r="CKA16" s="162"/>
      <c r="CKB16" s="162"/>
      <c r="CKC16" s="162"/>
      <c r="CKD16" s="162"/>
      <c r="CKE16" s="162"/>
      <c r="CKF16" s="162"/>
      <c r="CKG16" s="162"/>
      <c r="CKH16" s="162"/>
      <c r="CKI16" s="162"/>
      <c r="CKJ16" s="162"/>
      <c r="CKK16" s="162"/>
      <c r="CKL16" s="162"/>
      <c r="CKM16" s="162"/>
      <c r="CKN16" s="162"/>
      <c r="CKO16" s="162"/>
      <c r="CKP16" s="162"/>
      <c r="CKQ16" s="162"/>
      <c r="CKR16" s="162"/>
      <c r="CKS16" s="162"/>
      <c r="CKT16" s="162"/>
      <c r="CKU16" s="162"/>
      <c r="CKV16" s="162"/>
      <c r="CKW16" s="162"/>
      <c r="CKX16" s="162"/>
      <c r="CKY16" s="162"/>
      <c r="CKZ16" s="162"/>
      <c r="CLA16" s="162"/>
      <c r="CLB16" s="162"/>
      <c r="CLC16" s="162"/>
      <c r="CLD16" s="162"/>
      <c r="CLE16" s="162"/>
      <c r="CLF16" s="162"/>
      <c r="CLG16" s="162"/>
      <c r="CLH16" s="162"/>
      <c r="CLI16" s="162"/>
      <c r="CLJ16" s="162"/>
      <c r="CLK16" s="162"/>
      <c r="CLL16" s="162"/>
      <c r="CLM16" s="162"/>
      <c r="CLN16" s="162"/>
      <c r="CLO16" s="162"/>
      <c r="CLP16" s="162"/>
      <c r="CLQ16" s="162"/>
      <c r="CLR16" s="162"/>
      <c r="CLS16" s="162"/>
      <c r="CLT16" s="162"/>
      <c r="CLU16" s="162"/>
      <c r="CLV16" s="162"/>
      <c r="CLW16" s="162"/>
      <c r="CLX16" s="162"/>
      <c r="CLY16" s="162"/>
      <c r="CLZ16" s="162"/>
      <c r="CMA16" s="162"/>
      <c r="CMB16" s="162"/>
      <c r="CMC16" s="162"/>
      <c r="CMD16" s="162"/>
      <c r="CME16" s="162"/>
      <c r="CMF16" s="162"/>
      <c r="CMG16" s="162"/>
      <c r="CMH16" s="162"/>
      <c r="CMI16" s="162"/>
      <c r="CMJ16" s="162"/>
      <c r="CMK16" s="162"/>
      <c r="CML16" s="162"/>
      <c r="CMM16" s="162"/>
      <c r="CMN16" s="162"/>
      <c r="CMO16" s="162"/>
      <c r="CMP16" s="162"/>
      <c r="CMQ16" s="162"/>
      <c r="CMR16" s="162"/>
      <c r="CMS16" s="162"/>
      <c r="CMT16" s="162"/>
      <c r="CMU16" s="162"/>
      <c r="CMV16" s="162"/>
      <c r="CMW16" s="162"/>
      <c r="CMX16" s="162"/>
      <c r="CMY16" s="162"/>
      <c r="CMZ16" s="162"/>
      <c r="CNA16" s="162"/>
      <c r="CNB16" s="162"/>
      <c r="CNC16" s="162"/>
      <c r="CND16" s="162"/>
      <c r="CNE16" s="162"/>
      <c r="CNF16" s="162"/>
      <c r="CNG16" s="162"/>
      <c r="CNH16" s="162"/>
      <c r="CNI16" s="162"/>
      <c r="CNJ16" s="162"/>
      <c r="CNK16" s="162"/>
      <c r="CNL16" s="162"/>
      <c r="CNM16" s="162"/>
      <c r="CNN16" s="162"/>
      <c r="CNO16" s="162"/>
      <c r="CNP16" s="162"/>
      <c r="CNQ16" s="162"/>
      <c r="CNR16" s="162"/>
      <c r="CNS16" s="162"/>
      <c r="CNT16" s="162"/>
      <c r="CNU16" s="162"/>
      <c r="CNV16" s="162"/>
      <c r="CNW16" s="162"/>
      <c r="CNX16" s="162"/>
      <c r="CNY16" s="162"/>
      <c r="CNZ16" s="162"/>
      <c r="COA16" s="162"/>
      <c r="COB16" s="162"/>
      <c r="COC16" s="162"/>
      <c r="COD16" s="162"/>
      <c r="COE16" s="162"/>
      <c r="COF16" s="162"/>
      <c r="COG16" s="162"/>
      <c r="COH16" s="162"/>
      <c r="COI16" s="162"/>
      <c r="COJ16" s="162"/>
      <c r="COK16" s="162"/>
      <c r="COL16" s="162"/>
      <c r="COM16" s="162"/>
      <c r="CON16" s="162"/>
      <c r="COO16" s="162"/>
      <c r="COP16" s="162"/>
      <c r="COQ16" s="162"/>
      <c r="COR16" s="162"/>
      <c r="COS16" s="162"/>
      <c r="COT16" s="162"/>
      <c r="COU16" s="162"/>
      <c r="COV16" s="162"/>
      <c r="COW16" s="162"/>
      <c r="COX16" s="162"/>
      <c r="COY16" s="162"/>
      <c r="COZ16" s="162"/>
      <c r="CPA16" s="162"/>
      <c r="CPB16" s="162"/>
      <c r="CPC16" s="162"/>
      <c r="CPD16" s="162"/>
      <c r="CPE16" s="162"/>
      <c r="CPF16" s="162"/>
      <c r="CPG16" s="162"/>
      <c r="CPH16" s="162"/>
      <c r="CPI16" s="162"/>
      <c r="CPJ16" s="162"/>
      <c r="CPK16" s="162"/>
      <c r="CPL16" s="162"/>
      <c r="CPM16" s="162"/>
      <c r="CPN16" s="162"/>
      <c r="CPO16" s="162"/>
      <c r="CPP16" s="162"/>
      <c r="CPQ16" s="162"/>
      <c r="CPR16" s="162"/>
      <c r="CPS16" s="162"/>
      <c r="CPT16" s="162"/>
      <c r="CPU16" s="162"/>
      <c r="CPV16" s="162"/>
      <c r="CPW16" s="162"/>
      <c r="CPX16" s="162"/>
      <c r="CPY16" s="162"/>
      <c r="CPZ16" s="162"/>
      <c r="CQA16" s="162"/>
      <c r="CQB16" s="162"/>
      <c r="CQC16" s="162"/>
      <c r="CQD16" s="162"/>
      <c r="CQE16" s="162"/>
      <c r="CQF16" s="162"/>
      <c r="CQG16" s="162"/>
      <c r="CQH16" s="162"/>
      <c r="CQI16" s="162"/>
      <c r="CQJ16" s="162"/>
      <c r="CQK16" s="162"/>
      <c r="CQL16" s="162"/>
      <c r="CQM16" s="162"/>
      <c r="CQN16" s="162"/>
      <c r="CQO16" s="162"/>
      <c r="CQP16" s="162"/>
      <c r="CQQ16" s="162"/>
      <c r="CQR16" s="162"/>
      <c r="CQS16" s="162"/>
      <c r="CQT16" s="162"/>
      <c r="CQU16" s="162"/>
      <c r="CQV16" s="162"/>
      <c r="CQW16" s="162"/>
      <c r="CQX16" s="162"/>
      <c r="CQY16" s="162"/>
      <c r="CQZ16" s="162"/>
      <c r="CRA16" s="162"/>
      <c r="CRB16" s="162"/>
      <c r="CRC16" s="162"/>
      <c r="CRD16" s="162"/>
      <c r="CRE16" s="162"/>
      <c r="CRF16" s="162"/>
      <c r="CRG16" s="162"/>
      <c r="CRH16" s="162"/>
      <c r="CRI16" s="162"/>
      <c r="CRJ16" s="162"/>
      <c r="CRK16" s="162"/>
      <c r="CRL16" s="162"/>
      <c r="CRM16" s="162"/>
      <c r="CRN16" s="162"/>
      <c r="CRO16" s="162"/>
      <c r="CRP16" s="162"/>
      <c r="CRQ16" s="162"/>
      <c r="CRR16" s="162"/>
      <c r="CRS16" s="162"/>
      <c r="CRT16" s="162"/>
      <c r="CRU16" s="162"/>
      <c r="CRV16" s="162"/>
      <c r="CRW16" s="162"/>
      <c r="CRX16" s="162"/>
      <c r="CRY16" s="162"/>
      <c r="CRZ16" s="162"/>
      <c r="CSA16" s="162"/>
      <c r="CSB16" s="162"/>
      <c r="CSC16" s="162"/>
      <c r="CSD16" s="162"/>
      <c r="CSE16" s="162"/>
      <c r="CSF16" s="162"/>
      <c r="CSG16" s="162"/>
      <c r="CSH16" s="162"/>
      <c r="CSI16" s="162"/>
      <c r="CSJ16" s="162"/>
      <c r="CSK16" s="162"/>
      <c r="CSL16" s="162"/>
      <c r="CSM16" s="162"/>
      <c r="CSN16" s="162"/>
      <c r="CSO16" s="162"/>
      <c r="CSP16" s="162"/>
      <c r="CSQ16" s="162"/>
      <c r="CSR16" s="162"/>
      <c r="CSS16" s="162"/>
      <c r="CST16" s="162"/>
      <c r="CSU16" s="162"/>
      <c r="CSV16" s="162"/>
      <c r="CSW16" s="162"/>
      <c r="CSX16" s="162"/>
      <c r="CSY16" s="162"/>
      <c r="CSZ16" s="162"/>
      <c r="CTA16" s="162"/>
      <c r="CTB16" s="162"/>
      <c r="CTC16" s="162"/>
      <c r="CTD16" s="162"/>
      <c r="CTE16" s="162"/>
      <c r="CTF16" s="162"/>
      <c r="CTG16" s="162"/>
      <c r="CTH16" s="162"/>
      <c r="CTI16" s="162"/>
      <c r="CTJ16" s="162"/>
      <c r="CTK16" s="162"/>
      <c r="CTL16" s="162"/>
      <c r="CTM16" s="162"/>
      <c r="CTN16" s="162"/>
      <c r="CTO16" s="162"/>
      <c r="CTP16" s="162"/>
      <c r="CTQ16" s="162"/>
      <c r="CTR16" s="162"/>
      <c r="CTS16" s="162"/>
      <c r="CTT16" s="162"/>
      <c r="CTU16" s="162"/>
      <c r="CTV16" s="162"/>
      <c r="CTW16" s="162"/>
      <c r="CTX16" s="162"/>
      <c r="CTY16" s="162"/>
      <c r="CTZ16" s="162"/>
      <c r="CUA16" s="162"/>
      <c r="CUB16" s="162"/>
      <c r="CUC16" s="162"/>
      <c r="CUD16" s="162"/>
      <c r="CUE16" s="162"/>
      <c r="CUF16" s="162"/>
      <c r="CUG16" s="162"/>
      <c r="CUH16" s="162"/>
      <c r="CUI16" s="162"/>
      <c r="CUJ16" s="162"/>
      <c r="CUK16" s="162"/>
      <c r="CUL16" s="162"/>
      <c r="CUM16" s="162"/>
      <c r="CUN16" s="162"/>
      <c r="CUO16" s="162"/>
      <c r="CUP16" s="162"/>
      <c r="CUQ16" s="162"/>
      <c r="CUR16" s="162"/>
      <c r="CUS16" s="162"/>
      <c r="CUT16" s="162"/>
      <c r="CUU16" s="162"/>
      <c r="CUV16" s="162"/>
      <c r="CUW16" s="162"/>
      <c r="CUX16" s="162"/>
      <c r="CUY16" s="162"/>
      <c r="CUZ16" s="162"/>
      <c r="CVA16" s="162"/>
      <c r="CVB16" s="162"/>
      <c r="CVC16" s="162"/>
      <c r="CVD16" s="162"/>
      <c r="CVE16" s="162"/>
      <c r="CVF16" s="162"/>
      <c r="CVG16" s="162"/>
      <c r="CVH16" s="162"/>
      <c r="CVI16" s="162"/>
      <c r="CVJ16" s="162"/>
      <c r="CVK16" s="162"/>
      <c r="CVL16" s="162"/>
      <c r="CVM16" s="162"/>
      <c r="CVN16" s="162"/>
      <c r="CVO16" s="162"/>
      <c r="CVP16" s="162"/>
      <c r="CVQ16" s="162"/>
      <c r="CVR16" s="162"/>
      <c r="CVS16" s="162"/>
      <c r="CVT16" s="162"/>
      <c r="CVU16" s="162"/>
      <c r="CVV16" s="162"/>
      <c r="CVW16" s="162"/>
      <c r="CVX16" s="162"/>
      <c r="CVY16" s="162"/>
      <c r="CVZ16" s="162"/>
      <c r="CWA16" s="162"/>
      <c r="CWB16" s="162"/>
      <c r="CWC16" s="162"/>
      <c r="CWD16" s="162"/>
      <c r="CWE16" s="162"/>
      <c r="CWF16" s="162"/>
      <c r="CWG16" s="162"/>
      <c r="CWH16" s="162"/>
      <c r="CWI16" s="162"/>
      <c r="CWJ16" s="162"/>
      <c r="CWK16" s="162"/>
      <c r="CWL16" s="162"/>
      <c r="CWM16" s="162"/>
      <c r="CWN16" s="162"/>
      <c r="CWO16" s="162"/>
      <c r="CWP16" s="162"/>
      <c r="CWQ16" s="162"/>
      <c r="CWR16" s="162"/>
      <c r="CWS16" s="162"/>
      <c r="CWT16" s="162"/>
      <c r="CWU16" s="162"/>
      <c r="CWV16" s="162"/>
      <c r="CWW16" s="162"/>
      <c r="CWX16" s="162"/>
      <c r="CWY16" s="162"/>
      <c r="CWZ16" s="162"/>
      <c r="CXA16" s="162"/>
      <c r="CXB16" s="162"/>
      <c r="CXC16" s="162"/>
      <c r="CXD16" s="162"/>
      <c r="CXE16" s="162"/>
      <c r="CXF16" s="162"/>
      <c r="CXG16" s="162"/>
      <c r="CXH16" s="162"/>
      <c r="CXI16" s="162"/>
      <c r="CXJ16" s="162"/>
      <c r="CXK16" s="162"/>
      <c r="CXL16" s="162"/>
      <c r="CXM16" s="162"/>
      <c r="CXN16" s="162"/>
      <c r="CXO16" s="162"/>
      <c r="CXP16" s="162"/>
      <c r="CXQ16" s="162"/>
      <c r="CXR16" s="162"/>
      <c r="CXS16" s="162"/>
      <c r="CXT16" s="162"/>
      <c r="CXU16" s="162"/>
      <c r="CXV16" s="162"/>
      <c r="CXW16" s="162"/>
      <c r="CXX16" s="162"/>
      <c r="CXY16" s="162"/>
      <c r="CXZ16" s="162"/>
      <c r="CYA16" s="162"/>
      <c r="CYB16" s="162"/>
      <c r="CYC16" s="162"/>
      <c r="CYD16" s="162"/>
      <c r="CYE16" s="162"/>
      <c r="CYF16" s="162"/>
      <c r="CYG16" s="162"/>
      <c r="CYH16" s="162"/>
      <c r="CYI16" s="162"/>
      <c r="CYJ16" s="162"/>
      <c r="CYK16" s="162"/>
      <c r="CYL16" s="162"/>
      <c r="CYM16" s="162"/>
      <c r="CYN16" s="162"/>
      <c r="CYO16" s="162"/>
      <c r="CYP16" s="162"/>
      <c r="CYQ16" s="162"/>
      <c r="CYR16" s="162"/>
      <c r="CYS16" s="162"/>
      <c r="CYT16" s="162"/>
      <c r="CYU16" s="162"/>
      <c r="CYV16" s="162"/>
      <c r="CYW16" s="162"/>
      <c r="CYX16" s="162"/>
      <c r="CYY16" s="162"/>
      <c r="CYZ16" s="162"/>
      <c r="CZA16" s="162"/>
      <c r="CZB16" s="162"/>
      <c r="CZC16" s="162"/>
      <c r="CZD16" s="162"/>
      <c r="CZE16" s="162"/>
      <c r="CZF16" s="162"/>
      <c r="CZG16" s="162"/>
      <c r="CZH16" s="162"/>
      <c r="CZI16" s="162"/>
      <c r="CZJ16" s="162"/>
      <c r="CZK16" s="162"/>
      <c r="CZL16" s="162"/>
      <c r="CZM16" s="162"/>
      <c r="CZN16" s="162"/>
      <c r="CZO16" s="162"/>
      <c r="CZP16" s="162"/>
      <c r="CZQ16" s="162"/>
      <c r="CZR16" s="162"/>
      <c r="CZS16" s="162"/>
      <c r="CZT16" s="162"/>
      <c r="CZU16" s="162"/>
      <c r="CZV16" s="162"/>
      <c r="CZW16" s="162"/>
      <c r="CZX16" s="162"/>
      <c r="CZY16" s="162"/>
      <c r="CZZ16" s="162"/>
      <c r="DAA16" s="162"/>
      <c r="DAB16" s="162"/>
      <c r="DAC16" s="162"/>
      <c r="DAD16" s="162"/>
      <c r="DAE16" s="162"/>
      <c r="DAF16" s="162"/>
      <c r="DAG16" s="162"/>
      <c r="DAH16" s="162"/>
      <c r="DAI16" s="162"/>
      <c r="DAJ16" s="162"/>
      <c r="DAK16" s="162"/>
      <c r="DAL16" s="162"/>
      <c r="DAM16" s="162"/>
      <c r="DAN16" s="162"/>
      <c r="DAO16" s="162"/>
      <c r="DAP16" s="162"/>
      <c r="DAQ16" s="162"/>
      <c r="DAR16" s="162"/>
      <c r="DAS16" s="162"/>
      <c r="DAT16" s="162"/>
      <c r="DAU16" s="162"/>
      <c r="DAV16" s="162"/>
      <c r="DAW16" s="162"/>
      <c r="DAX16" s="162"/>
      <c r="DAY16" s="162"/>
      <c r="DAZ16" s="162"/>
      <c r="DBA16" s="162"/>
      <c r="DBB16" s="162"/>
      <c r="DBC16" s="162"/>
      <c r="DBD16" s="162"/>
      <c r="DBE16" s="162"/>
      <c r="DBF16" s="162"/>
      <c r="DBG16" s="162"/>
      <c r="DBH16" s="162"/>
      <c r="DBI16" s="162"/>
      <c r="DBJ16" s="162"/>
      <c r="DBK16" s="162"/>
      <c r="DBL16" s="162"/>
      <c r="DBM16" s="162"/>
      <c r="DBN16" s="162"/>
      <c r="DBO16" s="162"/>
      <c r="DBP16" s="162"/>
      <c r="DBQ16" s="162"/>
      <c r="DBR16" s="162"/>
      <c r="DBS16" s="162"/>
      <c r="DBT16" s="162"/>
      <c r="DBU16" s="162"/>
      <c r="DBV16" s="162"/>
      <c r="DBW16" s="162"/>
      <c r="DBX16" s="162"/>
      <c r="DBY16" s="162"/>
      <c r="DBZ16" s="162"/>
      <c r="DCA16" s="162"/>
      <c r="DCB16" s="162"/>
      <c r="DCC16" s="162"/>
      <c r="DCD16" s="162"/>
      <c r="DCE16" s="162"/>
      <c r="DCF16" s="162"/>
      <c r="DCG16" s="162"/>
      <c r="DCH16" s="162"/>
      <c r="DCI16" s="162"/>
      <c r="DCJ16" s="162"/>
      <c r="DCK16" s="162"/>
      <c r="DCL16" s="162"/>
      <c r="DCM16" s="162"/>
      <c r="DCN16" s="162"/>
      <c r="DCO16" s="162"/>
      <c r="DCP16" s="162"/>
      <c r="DCQ16" s="162"/>
      <c r="DCR16" s="162"/>
      <c r="DCS16" s="162"/>
      <c r="DCT16" s="162"/>
      <c r="DCU16" s="162"/>
      <c r="DCV16" s="162"/>
      <c r="DCW16" s="162"/>
      <c r="DCX16" s="162"/>
      <c r="DCY16" s="162"/>
      <c r="DCZ16" s="162"/>
      <c r="DDA16" s="162"/>
      <c r="DDB16" s="162"/>
      <c r="DDC16" s="162"/>
      <c r="DDD16" s="162"/>
      <c r="DDE16" s="162"/>
      <c r="DDF16" s="162"/>
      <c r="DDG16" s="162"/>
      <c r="DDH16" s="162"/>
      <c r="DDI16" s="162"/>
      <c r="DDJ16" s="162"/>
      <c r="DDK16" s="162"/>
      <c r="DDL16" s="162"/>
      <c r="DDM16" s="162"/>
      <c r="DDN16" s="162"/>
      <c r="DDO16" s="162"/>
      <c r="DDP16" s="162"/>
      <c r="DDQ16" s="162"/>
      <c r="DDR16" s="162"/>
      <c r="DDS16" s="162"/>
      <c r="DDT16" s="162"/>
      <c r="DDU16" s="162"/>
      <c r="DDV16" s="162"/>
      <c r="DDW16" s="162"/>
      <c r="DDX16" s="162"/>
      <c r="DDY16" s="162"/>
      <c r="DDZ16" s="162"/>
      <c r="DEA16" s="162"/>
      <c r="DEB16" s="162"/>
      <c r="DEC16" s="162"/>
      <c r="DED16" s="162"/>
      <c r="DEE16" s="162"/>
      <c r="DEF16" s="162"/>
      <c r="DEG16" s="162"/>
      <c r="DEH16" s="162"/>
      <c r="DEI16" s="162"/>
      <c r="DEJ16" s="162"/>
      <c r="DEK16" s="162"/>
      <c r="DEL16" s="162"/>
      <c r="DEM16" s="162"/>
      <c r="DEN16" s="162"/>
      <c r="DEO16" s="162"/>
      <c r="DEP16" s="162"/>
      <c r="DEQ16" s="162"/>
      <c r="DER16" s="162"/>
      <c r="DES16" s="162"/>
      <c r="DET16" s="162"/>
      <c r="DEU16" s="162"/>
      <c r="DEV16" s="162"/>
      <c r="DEW16" s="162"/>
      <c r="DEX16" s="162"/>
      <c r="DEY16" s="162"/>
      <c r="DEZ16" s="162"/>
      <c r="DFA16" s="162"/>
      <c r="DFB16" s="162"/>
      <c r="DFC16" s="162"/>
      <c r="DFD16" s="162"/>
      <c r="DFE16" s="162"/>
      <c r="DFF16" s="162"/>
      <c r="DFG16" s="162"/>
      <c r="DFH16" s="162"/>
      <c r="DFI16" s="162"/>
      <c r="DFJ16" s="162"/>
      <c r="DFK16" s="162"/>
      <c r="DFL16" s="162"/>
      <c r="DFM16" s="162"/>
      <c r="DFN16" s="162"/>
      <c r="DFO16" s="162"/>
      <c r="DFP16" s="162"/>
      <c r="DFQ16" s="162"/>
      <c r="DFR16" s="162"/>
      <c r="DFS16" s="162"/>
      <c r="DFT16" s="162"/>
      <c r="DFU16" s="162"/>
      <c r="DFV16" s="162"/>
      <c r="DFW16" s="162"/>
      <c r="DFX16" s="162"/>
      <c r="DFY16" s="162"/>
      <c r="DFZ16" s="162"/>
      <c r="DGA16" s="162"/>
      <c r="DGB16" s="162"/>
      <c r="DGC16" s="162"/>
      <c r="DGD16" s="162"/>
      <c r="DGE16" s="162"/>
      <c r="DGF16" s="162"/>
      <c r="DGG16" s="162"/>
      <c r="DGH16" s="162"/>
      <c r="DGI16" s="162"/>
      <c r="DGJ16" s="162"/>
      <c r="DGK16" s="162"/>
      <c r="DGL16" s="162"/>
      <c r="DGM16" s="162"/>
      <c r="DGN16" s="162"/>
      <c r="DGO16" s="162"/>
      <c r="DGP16" s="162"/>
      <c r="DGQ16" s="162"/>
      <c r="DGR16" s="162"/>
      <c r="DGS16" s="162"/>
      <c r="DGT16" s="162"/>
      <c r="DGU16" s="162"/>
      <c r="DGV16" s="162"/>
      <c r="DGW16" s="162"/>
      <c r="DGX16" s="162"/>
      <c r="DGY16" s="162"/>
      <c r="DGZ16" s="162"/>
      <c r="DHA16" s="162"/>
      <c r="DHB16" s="162"/>
      <c r="DHC16" s="162"/>
      <c r="DHD16" s="162"/>
      <c r="DHE16" s="162"/>
      <c r="DHF16" s="162"/>
      <c r="DHG16" s="162"/>
      <c r="DHH16" s="162"/>
      <c r="DHI16" s="162"/>
      <c r="DHJ16" s="162"/>
      <c r="DHK16" s="162"/>
      <c r="DHL16" s="162"/>
      <c r="DHM16" s="162"/>
      <c r="DHN16" s="162"/>
      <c r="DHO16" s="162"/>
      <c r="DHP16" s="162"/>
      <c r="DHQ16" s="162"/>
      <c r="DHR16" s="162"/>
      <c r="DHS16" s="162"/>
      <c r="DHT16" s="162"/>
      <c r="DHU16" s="162"/>
      <c r="DHV16" s="162"/>
      <c r="DHW16" s="162"/>
      <c r="DHX16" s="162"/>
      <c r="DHY16" s="162"/>
      <c r="DHZ16" s="162"/>
      <c r="DIA16" s="162"/>
      <c r="DIB16" s="162"/>
      <c r="DIC16" s="162"/>
      <c r="DID16" s="162"/>
      <c r="DIE16" s="162"/>
      <c r="DIF16" s="162"/>
      <c r="DIG16" s="162"/>
      <c r="DIH16" s="162"/>
      <c r="DII16" s="162"/>
      <c r="DIJ16" s="162"/>
      <c r="DIK16" s="162"/>
      <c r="DIL16" s="162"/>
      <c r="DIM16" s="162"/>
      <c r="DIN16" s="162"/>
      <c r="DIO16" s="162"/>
      <c r="DIP16" s="162"/>
      <c r="DIQ16" s="162"/>
      <c r="DIR16" s="162"/>
      <c r="DIS16" s="162"/>
      <c r="DIT16" s="162"/>
      <c r="DIU16" s="162"/>
      <c r="DIV16" s="162"/>
      <c r="DIW16" s="162"/>
      <c r="DIX16" s="162"/>
      <c r="DIY16" s="162"/>
      <c r="DIZ16" s="162"/>
      <c r="DJA16" s="162"/>
      <c r="DJB16" s="162"/>
      <c r="DJC16" s="162"/>
      <c r="DJD16" s="162"/>
      <c r="DJE16" s="162"/>
      <c r="DJF16" s="162"/>
      <c r="DJG16" s="162"/>
      <c r="DJH16" s="162"/>
      <c r="DJI16" s="162"/>
      <c r="DJJ16" s="162"/>
      <c r="DJK16" s="162"/>
      <c r="DJL16" s="162"/>
      <c r="DJM16" s="162"/>
      <c r="DJN16" s="162"/>
      <c r="DJO16" s="162"/>
      <c r="DJP16" s="162"/>
      <c r="DJQ16" s="162"/>
      <c r="DJR16" s="162"/>
      <c r="DJS16" s="162"/>
      <c r="DJT16" s="162"/>
      <c r="DJU16" s="162"/>
      <c r="DJV16" s="162"/>
      <c r="DJW16" s="162"/>
      <c r="DJX16" s="162"/>
      <c r="DJY16" s="162"/>
      <c r="DJZ16" s="162"/>
      <c r="DKA16" s="162"/>
      <c r="DKB16" s="162"/>
      <c r="DKC16" s="162"/>
      <c r="DKD16" s="162"/>
      <c r="DKE16" s="162"/>
      <c r="DKF16" s="162"/>
      <c r="DKG16" s="162"/>
      <c r="DKH16" s="162"/>
      <c r="DKI16" s="162"/>
      <c r="DKJ16" s="162"/>
      <c r="DKK16" s="162"/>
      <c r="DKL16" s="162"/>
      <c r="DKM16" s="162"/>
      <c r="DKN16" s="162"/>
      <c r="DKO16" s="162"/>
      <c r="DKP16" s="162"/>
      <c r="DKQ16" s="162"/>
      <c r="DKR16" s="162"/>
      <c r="DKS16" s="162"/>
      <c r="DKT16" s="162"/>
      <c r="DKU16" s="162"/>
      <c r="DKV16" s="162"/>
      <c r="DKW16" s="162"/>
      <c r="DKX16" s="162"/>
      <c r="DKY16" s="162"/>
      <c r="DKZ16" s="162"/>
      <c r="DLA16" s="162"/>
      <c r="DLB16" s="162"/>
      <c r="DLC16" s="162"/>
      <c r="DLD16" s="162"/>
      <c r="DLE16" s="162"/>
      <c r="DLF16" s="162"/>
      <c r="DLG16" s="162"/>
      <c r="DLH16" s="162"/>
      <c r="DLI16" s="162"/>
      <c r="DLJ16" s="162"/>
      <c r="DLK16" s="162"/>
      <c r="DLL16" s="162"/>
      <c r="DLM16" s="162"/>
      <c r="DLN16" s="162"/>
      <c r="DLO16" s="162"/>
      <c r="DLP16" s="162"/>
      <c r="DLQ16" s="162"/>
      <c r="DLR16" s="162"/>
      <c r="DLS16" s="162"/>
      <c r="DLT16" s="162"/>
      <c r="DLU16" s="162"/>
      <c r="DLV16" s="162"/>
      <c r="DLW16" s="162"/>
      <c r="DLX16" s="162"/>
      <c r="DLY16" s="162"/>
      <c r="DLZ16" s="162"/>
      <c r="DMA16" s="162"/>
      <c r="DMB16" s="162"/>
      <c r="DMC16" s="162"/>
      <c r="DMD16" s="162"/>
      <c r="DME16" s="162"/>
      <c r="DMF16" s="162"/>
      <c r="DMG16" s="162"/>
      <c r="DMH16" s="162"/>
      <c r="DMI16" s="162"/>
      <c r="DMJ16" s="162"/>
      <c r="DMK16" s="162"/>
      <c r="DML16" s="162"/>
      <c r="DMM16" s="162"/>
      <c r="DMN16" s="162"/>
      <c r="DMO16" s="162"/>
      <c r="DMP16" s="162"/>
      <c r="DMQ16" s="162"/>
      <c r="DMR16" s="162"/>
      <c r="DMS16" s="162"/>
      <c r="DMT16" s="162"/>
      <c r="DMU16" s="162"/>
      <c r="DMV16" s="162"/>
      <c r="DMW16" s="162"/>
      <c r="DMX16" s="162"/>
      <c r="DMY16" s="162"/>
      <c r="DMZ16" s="162"/>
      <c r="DNA16" s="162"/>
      <c r="DNB16" s="162"/>
      <c r="DNC16" s="162"/>
      <c r="DND16" s="162"/>
      <c r="DNE16" s="162"/>
      <c r="DNF16" s="162"/>
      <c r="DNG16" s="162"/>
      <c r="DNH16" s="162"/>
      <c r="DNI16" s="162"/>
      <c r="DNJ16" s="162"/>
      <c r="DNK16" s="162"/>
      <c r="DNL16" s="162"/>
      <c r="DNM16" s="162"/>
      <c r="DNN16" s="162"/>
      <c r="DNO16" s="162"/>
      <c r="DNP16" s="162"/>
      <c r="DNQ16" s="162"/>
      <c r="DNR16" s="162"/>
      <c r="DNS16" s="162"/>
      <c r="DNT16" s="162"/>
      <c r="DNU16" s="162"/>
      <c r="DNV16" s="162"/>
      <c r="DNW16" s="162"/>
      <c r="DNX16" s="162"/>
      <c r="DNY16" s="162"/>
      <c r="DNZ16" s="162"/>
      <c r="DOA16" s="162"/>
      <c r="DOB16" s="162"/>
      <c r="DOC16" s="162"/>
      <c r="DOD16" s="162"/>
      <c r="DOE16" s="162"/>
      <c r="DOF16" s="162"/>
      <c r="DOG16" s="162"/>
      <c r="DOH16" s="162"/>
      <c r="DOI16" s="162"/>
      <c r="DOJ16" s="162"/>
      <c r="DOK16" s="162"/>
      <c r="DOL16" s="162"/>
      <c r="DOM16" s="162"/>
      <c r="DON16" s="162"/>
      <c r="DOO16" s="162"/>
      <c r="DOP16" s="162"/>
      <c r="DOQ16" s="162"/>
      <c r="DOR16" s="162"/>
      <c r="DOS16" s="162"/>
      <c r="DOT16" s="162"/>
      <c r="DOU16" s="162"/>
      <c r="DOV16" s="162"/>
      <c r="DOW16" s="162"/>
      <c r="DOX16" s="162"/>
      <c r="DOY16" s="162"/>
      <c r="DOZ16" s="162"/>
      <c r="DPA16" s="162"/>
      <c r="DPB16" s="162"/>
      <c r="DPC16" s="162"/>
      <c r="DPD16" s="162"/>
      <c r="DPE16" s="162"/>
      <c r="DPF16" s="162"/>
      <c r="DPG16" s="162"/>
      <c r="DPH16" s="162"/>
      <c r="DPI16" s="162"/>
      <c r="DPJ16" s="162"/>
      <c r="DPK16" s="162"/>
      <c r="DPL16" s="162"/>
      <c r="DPM16" s="162"/>
      <c r="DPN16" s="162"/>
      <c r="DPO16" s="162"/>
      <c r="DPP16" s="162"/>
      <c r="DPQ16" s="162"/>
      <c r="DPR16" s="162"/>
      <c r="DPS16" s="162"/>
      <c r="DPT16" s="162"/>
      <c r="DPU16" s="162"/>
      <c r="DPV16" s="162"/>
      <c r="DPW16" s="162"/>
      <c r="DPX16" s="162"/>
      <c r="DPY16" s="162"/>
      <c r="DPZ16" s="162"/>
      <c r="DQA16" s="162"/>
      <c r="DQB16" s="162"/>
      <c r="DQC16" s="162"/>
      <c r="DQD16" s="162"/>
      <c r="DQE16" s="162"/>
      <c r="DQF16" s="162"/>
      <c r="DQG16" s="162"/>
      <c r="DQH16" s="162"/>
      <c r="DQI16" s="162"/>
      <c r="DQJ16" s="162"/>
      <c r="DQK16" s="162"/>
      <c r="DQL16" s="162"/>
      <c r="DQM16" s="162"/>
      <c r="DQN16" s="162"/>
      <c r="DQO16" s="162"/>
      <c r="DQP16" s="162"/>
      <c r="DQQ16" s="162"/>
      <c r="DQR16" s="162"/>
      <c r="DQS16" s="162"/>
      <c r="DQT16" s="162"/>
      <c r="DQU16" s="162"/>
      <c r="DQV16" s="162"/>
      <c r="DQW16" s="162"/>
      <c r="DQX16" s="162"/>
      <c r="DQY16" s="162"/>
      <c r="DQZ16" s="162"/>
      <c r="DRA16" s="162"/>
      <c r="DRB16" s="162"/>
      <c r="DRC16" s="162"/>
      <c r="DRD16" s="162"/>
      <c r="DRE16" s="162"/>
      <c r="DRF16" s="162"/>
      <c r="DRG16" s="162"/>
      <c r="DRH16" s="162"/>
      <c r="DRI16" s="162"/>
      <c r="DRJ16" s="162"/>
      <c r="DRK16" s="162"/>
      <c r="DRL16" s="162"/>
      <c r="DRM16" s="162"/>
      <c r="DRN16" s="162"/>
      <c r="DRO16" s="162"/>
      <c r="DRP16" s="162"/>
      <c r="DRQ16" s="162"/>
      <c r="DRR16" s="162"/>
      <c r="DRS16" s="162"/>
      <c r="DRT16" s="162"/>
      <c r="DRU16" s="162"/>
      <c r="DRV16" s="162"/>
      <c r="DRW16" s="162"/>
      <c r="DRX16" s="162"/>
      <c r="DRY16" s="162"/>
      <c r="DRZ16" s="162"/>
      <c r="DSA16" s="162"/>
      <c r="DSB16" s="162"/>
      <c r="DSC16" s="162"/>
      <c r="DSD16" s="162"/>
      <c r="DSE16" s="162"/>
      <c r="DSF16" s="162"/>
      <c r="DSG16" s="162"/>
      <c r="DSH16" s="162"/>
      <c r="DSI16" s="162"/>
      <c r="DSJ16" s="162"/>
      <c r="DSK16" s="162"/>
      <c r="DSL16" s="162"/>
      <c r="DSM16" s="162"/>
      <c r="DSN16" s="162"/>
      <c r="DSO16" s="162"/>
      <c r="DSP16" s="162"/>
      <c r="DSQ16" s="162"/>
      <c r="DSR16" s="162"/>
      <c r="DSS16" s="162"/>
      <c r="DST16" s="162"/>
      <c r="DSU16" s="162"/>
      <c r="DSV16" s="162"/>
      <c r="DSW16" s="162"/>
      <c r="DSX16" s="162"/>
      <c r="DSY16" s="162"/>
      <c r="DSZ16" s="162"/>
      <c r="DTA16" s="162"/>
      <c r="DTB16" s="162"/>
      <c r="DTC16" s="162"/>
      <c r="DTD16" s="162"/>
      <c r="DTE16" s="162"/>
      <c r="DTF16" s="162"/>
      <c r="DTG16" s="162"/>
      <c r="DTH16" s="162"/>
      <c r="DTI16" s="162"/>
      <c r="DTJ16" s="162"/>
      <c r="DTK16" s="162"/>
      <c r="DTL16" s="162"/>
      <c r="DTM16" s="162"/>
      <c r="DTN16" s="162"/>
      <c r="DTO16" s="162"/>
      <c r="DTP16" s="162"/>
      <c r="DTQ16" s="162"/>
      <c r="DTR16" s="162"/>
      <c r="DTS16" s="162"/>
      <c r="DTT16" s="162"/>
      <c r="DTU16" s="162"/>
      <c r="DTV16" s="162"/>
      <c r="DTW16" s="162"/>
      <c r="DTX16" s="162"/>
      <c r="DTY16" s="162"/>
      <c r="DTZ16" s="162"/>
      <c r="DUA16" s="162"/>
      <c r="DUB16" s="162"/>
      <c r="DUC16" s="162"/>
      <c r="DUD16" s="162"/>
      <c r="DUE16" s="162"/>
      <c r="DUF16" s="162"/>
      <c r="DUG16" s="162"/>
      <c r="DUH16" s="162"/>
      <c r="DUI16" s="162"/>
      <c r="DUJ16" s="162"/>
      <c r="DUK16" s="162"/>
      <c r="DUL16" s="162"/>
      <c r="DUM16" s="162"/>
      <c r="DUN16" s="162"/>
      <c r="DUO16" s="162"/>
      <c r="DUP16" s="162"/>
      <c r="DUQ16" s="162"/>
      <c r="DUR16" s="162"/>
      <c r="DUS16" s="162"/>
      <c r="DUT16" s="162"/>
      <c r="DUU16" s="162"/>
      <c r="DUV16" s="162"/>
      <c r="DUW16" s="162"/>
      <c r="DUX16" s="162"/>
      <c r="DUY16" s="162"/>
      <c r="DUZ16" s="162"/>
      <c r="DVA16" s="162"/>
      <c r="DVB16" s="162"/>
      <c r="DVC16" s="162"/>
      <c r="DVD16" s="162"/>
      <c r="DVE16" s="162"/>
      <c r="DVF16" s="162"/>
      <c r="DVG16" s="162"/>
      <c r="DVH16" s="162"/>
      <c r="DVI16" s="162"/>
      <c r="DVJ16" s="162"/>
      <c r="DVK16" s="162"/>
      <c r="DVL16" s="162"/>
      <c r="DVM16" s="162"/>
      <c r="DVN16" s="162"/>
      <c r="DVO16" s="162"/>
      <c r="DVP16" s="162"/>
      <c r="DVQ16" s="162"/>
      <c r="DVR16" s="162"/>
      <c r="DVS16" s="162"/>
      <c r="DVT16" s="162"/>
      <c r="DVU16" s="162"/>
      <c r="DVV16" s="162"/>
      <c r="DVW16" s="162"/>
      <c r="DVX16" s="162"/>
      <c r="DVY16" s="162"/>
      <c r="DVZ16" s="162"/>
      <c r="DWA16" s="162"/>
      <c r="DWB16" s="162"/>
      <c r="DWC16" s="162"/>
      <c r="DWD16" s="162"/>
      <c r="DWE16" s="162"/>
      <c r="DWF16" s="162"/>
      <c r="DWG16" s="162"/>
      <c r="DWH16" s="162"/>
      <c r="DWI16" s="162"/>
      <c r="DWJ16" s="162"/>
      <c r="DWK16" s="162"/>
      <c r="DWL16" s="162"/>
      <c r="DWM16" s="162"/>
      <c r="DWN16" s="162"/>
      <c r="DWO16" s="162"/>
      <c r="DWP16" s="162"/>
      <c r="DWQ16" s="162"/>
      <c r="DWR16" s="162"/>
      <c r="DWS16" s="162"/>
      <c r="DWT16" s="162"/>
      <c r="DWU16" s="162"/>
      <c r="DWV16" s="162"/>
      <c r="DWW16" s="162"/>
      <c r="DWX16" s="162"/>
      <c r="DWY16" s="162"/>
      <c r="DWZ16" s="162"/>
      <c r="DXA16" s="162"/>
      <c r="DXB16" s="162"/>
      <c r="DXC16" s="162"/>
      <c r="DXD16" s="162"/>
      <c r="DXE16" s="162"/>
      <c r="DXF16" s="162"/>
      <c r="DXG16" s="162"/>
      <c r="DXH16" s="162"/>
      <c r="DXI16" s="162"/>
      <c r="DXJ16" s="162"/>
      <c r="DXK16" s="162"/>
      <c r="DXL16" s="162"/>
      <c r="DXM16" s="162"/>
      <c r="DXN16" s="162"/>
      <c r="DXO16" s="162"/>
      <c r="DXP16" s="162"/>
      <c r="DXQ16" s="162"/>
      <c r="DXR16" s="162"/>
      <c r="DXS16" s="162"/>
      <c r="DXT16" s="162"/>
      <c r="DXU16" s="162"/>
      <c r="DXV16" s="162"/>
      <c r="DXW16" s="162"/>
      <c r="DXX16" s="162"/>
      <c r="DXY16" s="162"/>
      <c r="DXZ16" s="162"/>
      <c r="DYA16" s="162"/>
      <c r="DYB16" s="162"/>
      <c r="DYC16" s="162"/>
      <c r="DYD16" s="162"/>
      <c r="DYE16" s="162"/>
      <c r="DYF16" s="162"/>
      <c r="DYG16" s="162"/>
      <c r="DYH16" s="162"/>
      <c r="DYI16" s="162"/>
      <c r="DYJ16" s="162"/>
      <c r="DYK16" s="162"/>
      <c r="DYL16" s="162"/>
      <c r="DYM16" s="162"/>
      <c r="DYN16" s="162"/>
      <c r="DYO16" s="162"/>
      <c r="DYP16" s="162"/>
      <c r="DYQ16" s="162"/>
      <c r="DYR16" s="162"/>
      <c r="DYS16" s="162"/>
      <c r="DYT16" s="162"/>
      <c r="DYU16" s="162"/>
      <c r="DYV16" s="162"/>
      <c r="DYW16" s="162"/>
      <c r="DYX16" s="162"/>
      <c r="DYY16" s="162"/>
      <c r="DYZ16" s="162"/>
      <c r="DZA16" s="162"/>
      <c r="DZB16" s="162"/>
      <c r="DZC16" s="162"/>
      <c r="DZD16" s="162"/>
      <c r="DZE16" s="162"/>
      <c r="DZF16" s="162"/>
      <c r="DZG16" s="162"/>
      <c r="DZH16" s="162"/>
      <c r="DZI16" s="162"/>
      <c r="DZJ16" s="162"/>
      <c r="DZK16" s="162"/>
      <c r="DZL16" s="162"/>
      <c r="DZM16" s="162"/>
      <c r="DZN16" s="162"/>
      <c r="DZO16" s="162"/>
      <c r="DZP16" s="162"/>
      <c r="DZQ16" s="162"/>
      <c r="DZR16" s="162"/>
      <c r="DZS16" s="162"/>
      <c r="DZT16" s="162"/>
      <c r="DZU16" s="162"/>
      <c r="DZV16" s="162"/>
      <c r="DZW16" s="162"/>
      <c r="DZX16" s="162"/>
      <c r="DZY16" s="162"/>
      <c r="DZZ16" s="162"/>
      <c r="EAA16" s="162"/>
      <c r="EAB16" s="162"/>
      <c r="EAC16" s="162"/>
      <c r="EAD16" s="162"/>
      <c r="EAE16" s="162"/>
      <c r="EAF16" s="162"/>
      <c r="EAG16" s="162"/>
      <c r="EAH16" s="162"/>
      <c r="EAI16" s="162"/>
      <c r="EAJ16" s="162"/>
      <c r="EAK16" s="162"/>
      <c r="EAL16" s="162"/>
      <c r="EAM16" s="162"/>
      <c r="EAN16" s="162"/>
      <c r="EAO16" s="162"/>
      <c r="EAP16" s="162"/>
      <c r="EAQ16" s="162"/>
      <c r="EAR16" s="162"/>
      <c r="EAS16" s="162"/>
      <c r="EAT16" s="162"/>
      <c r="EAU16" s="162"/>
      <c r="EAV16" s="162"/>
      <c r="EAW16" s="162"/>
      <c r="EAX16" s="162"/>
      <c r="EAY16" s="162"/>
      <c r="EAZ16" s="162"/>
      <c r="EBA16" s="162"/>
      <c r="EBB16" s="162"/>
      <c r="EBC16" s="162"/>
      <c r="EBD16" s="162"/>
      <c r="EBE16" s="162"/>
      <c r="EBF16" s="162"/>
      <c r="EBG16" s="162"/>
      <c r="EBH16" s="162"/>
      <c r="EBI16" s="162"/>
      <c r="EBJ16" s="162"/>
      <c r="EBK16" s="162"/>
      <c r="EBL16" s="162"/>
      <c r="EBM16" s="162"/>
      <c r="EBN16" s="162"/>
      <c r="EBO16" s="162"/>
      <c r="EBP16" s="162"/>
      <c r="EBQ16" s="162"/>
      <c r="EBR16" s="162"/>
      <c r="EBS16" s="162"/>
      <c r="EBT16" s="162"/>
      <c r="EBU16" s="162"/>
      <c r="EBV16" s="162"/>
      <c r="EBW16" s="162"/>
      <c r="EBX16" s="162"/>
      <c r="EBY16" s="162"/>
      <c r="EBZ16" s="162"/>
      <c r="ECA16" s="162"/>
      <c r="ECB16" s="162"/>
      <c r="ECC16" s="162"/>
      <c r="ECD16" s="162"/>
      <c r="ECE16" s="162"/>
      <c r="ECF16" s="162"/>
      <c r="ECG16" s="162"/>
      <c r="ECH16" s="162"/>
      <c r="ECI16" s="162"/>
      <c r="ECJ16" s="162"/>
      <c r="ECK16" s="162"/>
      <c r="ECL16" s="162"/>
      <c r="ECM16" s="162"/>
      <c r="ECN16" s="162"/>
      <c r="ECO16" s="162"/>
      <c r="ECP16" s="162"/>
      <c r="ECQ16" s="162"/>
      <c r="ECR16" s="162"/>
      <c r="ECS16" s="162"/>
      <c r="ECT16" s="162"/>
      <c r="ECU16" s="162"/>
      <c r="ECV16" s="162"/>
      <c r="ECW16" s="162"/>
      <c r="ECX16" s="162"/>
      <c r="ECY16" s="162"/>
      <c r="ECZ16" s="162"/>
      <c r="EDA16" s="162"/>
      <c r="EDB16" s="162"/>
      <c r="EDC16" s="162"/>
      <c r="EDD16" s="162"/>
      <c r="EDE16" s="162"/>
      <c r="EDF16" s="162"/>
      <c r="EDG16" s="162"/>
      <c r="EDH16" s="162"/>
      <c r="EDI16" s="162"/>
      <c r="EDJ16" s="162"/>
      <c r="EDK16" s="162"/>
      <c r="EDL16" s="162"/>
      <c r="EDM16" s="162"/>
      <c r="EDN16" s="162"/>
      <c r="EDO16" s="162"/>
      <c r="EDP16" s="162"/>
      <c r="EDQ16" s="162"/>
      <c r="EDR16" s="162"/>
      <c r="EDS16" s="162"/>
      <c r="EDT16" s="162"/>
      <c r="EDU16" s="162"/>
      <c r="EDV16" s="162"/>
      <c r="EDW16" s="162"/>
      <c r="EDX16" s="162"/>
      <c r="EDY16" s="162"/>
      <c r="EDZ16" s="162"/>
      <c r="EEA16" s="162"/>
      <c r="EEB16" s="162"/>
      <c r="EEC16" s="162"/>
      <c r="EED16" s="162"/>
      <c r="EEE16" s="162"/>
      <c r="EEF16" s="162"/>
      <c r="EEG16" s="162"/>
      <c r="EEH16" s="162"/>
      <c r="EEI16" s="162"/>
      <c r="EEJ16" s="162"/>
      <c r="EEK16" s="162"/>
      <c r="EEL16" s="162"/>
      <c r="EEM16" s="162"/>
      <c r="EEN16" s="162"/>
      <c r="EEO16" s="162"/>
      <c r="EEP16" s="162"/>
      <c r="EEQ16" s="162"/>
      <c r="EER16" s="162"/>
      <c r="EES16" s="162"/>
      <c r="EET16" s="162"/>
      <c r="EEU16" s="162"/>
      <c r="EEV16" s="162"/>
      <c r="EEW16" s="162"/>
      <c r="EEX16" s="162"/>
      <c r="EEY16" s="162"/>
      <c r="EEZ16" s="162"/>
      <c r="EFA16" s="162"/>
      <c r="EFB16" s="162"/>
      <c r="EFC16" s="162"/>
      <c r="EFD16" s="162"/>
      <c r="EFE16" s="162"/>
      <c r="EFF16" s="162"/>
      <c r="EFG16" s="162"/>
      <c r="EFH16" s="162"/>
      <c r="EFI16" s="162"/>
      <c r="EFJ16" s="162"/>
      <c r="EFK16" s="162"/>
      <c r="EFL16" s="162"/>
      <c r="EFM16" s="162"/>
      <c r="EFN16" s="162"/>
      <c r="EFO16" s="162"/>
      <c r="EFP16" s="162"/>
      <c r="EFQ16" s="162"/>
      <c r="EFR16" s="162"/>
      <c r="EFS16" s="162"/>
      <c r="EFT16" s="162"/>
      <c r="EFU16" s="162"/>
      <c r="EFV16" s="162"/>
      <c r="EFW16" s="162"/>
      <c r="EFX16" s="162"/>
      <c r="EFY16" s="162"/>
      <c r="EFZ16" s="162"/>
      <c r="EGA16" s="162"/>
      <c r="EGB16" s="162"/>
      <c r="EGC16" s="162"/>
      <c r="EGD16" s="162"/>
      <c r="EGE16" s="162"/>
      <c r="EGF16" s="162"/>
      <c r="EGG16" s="162"/>
      <c r="EGH16" s="162"/>
      <c r="EGI16" s="162"/>
      <c r="EGJ16" s="162"/>
      <c r="EGK16" s="162"/>
      <c r="EGL16" s="162"/>
      <c r="EGM16" s="162"/>
      <c r="EGN16" s="162"/>
      <c r="EGO16" s="162"/>
      <c r="EGP16" s="162"/>
      <c r="EGQ16" s="162"/>
      <c r="EGR16" s="162"/>
      <c r="EGS16" s="162"/>
      <c r="EGT16" s="162"/>
      <c r="EGU16" s="162"/>
      <c r="EGV16" s="162"/>
      <c r="EGW16" s="162"/>
      <c r="EGX16" s="162"/>
      <c r="EGY16" s="162"/>
      <c r="EGZ16" s="162"/>
      <c r="EHA16" s="162"/>
      <c r="EHB16" s="162"/>
      <c r="EHC16" s="162"/>
      <c r="EHD16" s="162"/>
      <c r="EHE16" s="162"/>
      <c r="EHF16" s="162"/>
      <c r="EHG16" s="162"/>
      <c r="EHH16" s="162"/>
      <c r="EHI16" s="162"/>
      <c r="EHJ16" s="162"/>
      <c r="EHK16" s="162"/>
      <c r="EHL16" s="162"/>
      <c r="EHM16" s="162"/>
      <c r="EHN16" s="162"/>
      <c r="EHO16" s="162"/>
      <c r="EHP16" s="162"/>
      <c r="EHQ16" s="162"/>
      <c r="EHR16" s="162"/>
      <c r="EHS16" s="162"/>
      <c r="EHT16" s="162"/>
      <c r="EHU16" s="162"/>
      <c r="EHV16" s="162"/>
      <c r="EHW16" s="162"/>
      <c r="EHX16" s="162"/>
      <c r="EHY16" s="162"/>
      <c r="EHZ16" s="162"/>
      <c r="EIA16" s="162"/>
      <c r="EIB16" s="162"/>
      <c r="EIC16" s="162"/>
      <c r="EID16" s="162"/>
      <c r="EIE16" s="162"/>
      <c r="EIF16" s="162"/>
      <c r="EIG16" s="162"/>
      <c r="EIH16" s="162"/>
      <c r="EII16" s="162"/>
      <c r="EIJ16" s="162"/>
      <c r="EIK16" s="162"/>
      <c r="EIL16" s="162"/>
      <c r="EIM16" s="162"/>
      <c r="EIN16" s="162"/>
      <c r="EIO16" s="162"/>
      <c r="EIP16" s="162"/>
      <c r="EIQ16" s="162"/>
      <c r="EIR16" s="162"/>
      <c r="EIS16" s="162"/>
      <c r="EIT16" s="162"/>
      <c r="EIU16" s="162"/>
      <c r="EIV16" s="162"/>
      <c r="EIW16" s="162"/>
      <c r="EIX16" s="162"/>
      <c r="EIY16" s="162"/>
      <c r="EIZ16" s="162"/>
      <c r="EJA16" s="162"/>
      <c r="EJB16" s="162"/>
      <c r="EJC16" s="162"/>
      <c r="EJD16" s="162"/>
      <c r="EJE16" s="162"/>
      <c r="EJF16" s="162"/>
      <c r="EJG16" s="162"/>
      <c r="EJH16" s="162"/>
      <c r="EJI16" s="162"/>
      <c r="EJJ16" s="162"/>
      <c r="EJK16" s="162"/>
      <c r="EJL16" s="162"/>
      <c r="EJM16" s="162"/>
      <c r="EJN16" s="162"/>
      <c r="EJO16" s="162"/>
      <c r="EJP16" s="162"/>
      <c r="EJQ16" s="162"/>
      <c r="EJR16" s="162"/>
      <c r="EJS16" s="162"/>
      <c r="EJT16" s="162"/>
      <c r="EJU16" s="162"/>
      <c r="EJV16" s="162"/>
      <c r="EJW16" s="162"/>
      <c r="EJX16" s="162"/>
      <c r="EJY16" s="162"/>
      <c r="EJZ16" s="162"/>
      <c r="EKA16" s="162"/>
      <c r="EKB16" s="162"/>
      <c r="EKC16" s="162"/>
      <c r="EKD16" s="162"/>
      <c r="EKE16" s="162"/>
      <c r="EKF16" s="162"/>
      <c r="EKG16" s="162"/>
      <c r="EKH16" s="162"/>
      <c r="EKI16" s="162"/>
      <c r="EKJ16" s="162"/>
      <c r="EKK16" s="162"/>
      <c r="EKL16" s="162"/>
      <c r="EKM16" s="162"/>
      <c r="EKN16" s="162"/>
      <c r="EKO16" s="162"/>
      <c r="EKP16" s="162"/>
      <c r="EKQ16" s="162"/>
      <c r="EKR16" s="162"/>
      <c r="EKS16" s="162"/>
      <c r="EKT16" s="162"/>
      <c r="EKU16" s="162"/>
      <c r="EKV16" s="162"/>
      <c r="EKW16" s="162"/>
      <c r="EKX16" s="162"/>
      <c r="EKY16" s="162"/>
      <c r="EKZ16" s="162"/>
      <c r="ELA16" s="162"/>
      <c r="ELB16" s="162"/>
      <c r="ELC16" s="162"/>
      <c r="ELD16" s="162"/>
      <c r="ELE16" s="162"/>
      <c r="ELF16" s="162"/>
      <c r="ELG16" s="162"/>
      <c r="ELH16" s="162"/>
      <c r="ELI16" s="162"/>
      <c r="ELJ16" s="162"/>
      <c r="ELK16" s="162"/>
      <c r="ELL16" s="162"/>
      <c r="ELM16" s="162"/>
      <c r="ELN16" s="162"/>
      <c r="ELO16" s="162"/>
      <c r="ELP16" s="162"/>
      <c r="ELQ16" s="162"/>
      <c r="ELR16" s="162"/>
      <c r="ELS16" s="162"/>
      <c r="ELT16" s="162"/>
      <c r="ELU16" s="162"/>
      <c r="ELV16" s="162"/>
      <c r="ELW16" s="162"/>
      <c r="ELX16" s="162"/>
      <c r="ELY16" s="162"/>
      <c r="ELZ16" s="162"/>
      <c r="EMA16" s="162"/>
      <c r="EMB16" s="162"/>
      <c r="EMC16" s="162"/>
      <c r="EMD16" s="162"/>
      <c r="EME16" s="162"/>
      <c r="EMF16" s="162"/>
      <c r="EMG16" s="162"/>
      <c r="EMH16" s="162"/>
      <c r="EMI16" s="162"/>
      <c r="EMJ16" s="162"/>
      <c r="EMK16" s="162"/>
      <c r="EML16" s="162"/>
      <c r="EMM16" s="162"/>
      <c r="EMN16" s="162"/>
      <c r="EMO16" s="162"/>
      <c r="EMP16" s="162"/>
      <c r="EMQ16" s="162"/>
      <c r="EMR16" s="162"/>
      <c r="EMS16" s="162"/>
      <c r="EMT16" s="162"/>
      <c r="EMU16" s="162"/>
      <c r="EMV16" s="162"/>
      <c r="EMW16" s="162"/>
      <c r="EMX16" s="162"/>
      <c r="EMY16" s="162"/>
      <c r="EMZ16" s="162"/>
      <c r="ENA16" s="162"/>
      <c r="ENB16" s="162"/>
      <c r="ENC16" s="162"/>
      <c r="END16" s="162"/>
      <c r="ENE16" s="162"/>
      <c r="ENF16" s="162"/>
      <c r="ENG16" s="162"/>
      <c r="ENH16" s="162"/>
      <c r="ENI16" s="162"/>
      <c r="ENJ16" s="162"/>
      <c r="ENK16" s="162"/>
      <c r="ENL16" s="162"/>
      <c r="ENM16" s="162"/>
      <c r="ENN16" s="162"/>
      <c r="ENO16" s="162"/>
      <c r="ENP16" s="162"/>
      <c r="ENQ16" s="162"/>
      <c r="ENR16" s="162"/>
      <c r="ENS16" s="162"/>
      <c r="ENT16" s="162"/>
      <c r="ENU16" s="162"/>
      <c r="ENV16" s="162"/>
      <c r="ENW16" s="162"/>
      <c r="ENX16" s="162"/>
      <c r="ENY16" s="162"/>
      <c r="ENZ16" s="162"/>
      <c r="EOA16" s="162"/>
      <c r="EOB16" s="162"/>
      <c r="EOC16" s="162"/>
      <c r="EOD16" s="162"/>
      <c r="EOE16" s="162"/>
      <c r="EOF16" s="162"/>
      <c r="EOG16" s="162"/>
      <c r="EOH16" s="162"/>
      <c r="EOI16" s="162"/>
      <c r="EOJ16" s="162"/>
      <c r="EOK16" s="162"/>
      <c r="EOL16" s="162"/>
      <c r="EOM16" s="162"/>
      <c r="EON16" s="162"/>
      <c r="EOO16" s="162"/>
      <c r="EOP16" s="162"/>
      <c r="EOQ16" s="162"/>
      <c r="EOR16" s="162"/>
      <c r="EOS16" s="162"/>
      <c r="EOT16" s="162"/>
      <c r="EOU16" s="162"/>
      <c r="EOV16" s="162"/>
      <c r="EOW16" s="162"/>
      <c r="EOX16" s="162"/>
      <c r="EOY16" s="162"/>
      <c r="EOZ16" s="162"/>
      <c r="EPA16" s="162"/>
      <c r="EPB16" s="162"/>
      <c r="EPC16" s="162"/>
      <c r="EPD16" s="162"/>
      <c r="EPE16" s="162"/>
      <c r="EPF16" s="162"/>
      <c r="EPG16" s="162"/>
      <c r="EPH16" s="162"/>
      <c r="EPI16" s="162"/>
      <c r="EPJ16" s="162"/>
      <c r="EPK16" s="162"/>
      <c r="EPL16" s="162"/>
      <c r="EPM16" s="162"/>
      <c r="EPN16" s="162"/>
      <c r="EPO16" s="162"/>
      <c r="EPP16" s="162"/>
      <c r="EPQ16" s="162"/>
      <c r="EPR16" s="162"/>
      <c r="EPS16" s="162"/>
      <c r="EPT16" s="162"/>
      <c r="EPU16" s="162"/>
      <c r="EPV16" s="162"/>
      <c r="EPW16" s="162"/>
      <c r="EPX16" s="162"/>
      <c r="EPY16" s="162"/>
      <c r="EPZ16" s="162"/>
      <c r="EQA16" s="162"/>
      <c r="EQB16" s="162"/>
      <c r="EQC16" s="162"/>
      <c r="EQD16" s="162"/>
      <c r="EQE16" s="162"/>
      <c r="EQF16" s="162"/>
      <c r="EQG16" s="162"/>
      <c r="EQH16" s="162"/>
      <c r="EQI16" s="162"/>
      <c r="EQJ16" s="162"/>
      <c r="EQK16" s="162"/>
      <c r="EQL16" s="162"/>
      <c r="EQM16" s="162"/>
      <c r="EQN16" s="162"/>
      <c r="EQO16" s="162"/>
      <c r="EQP16" s="162"/>
      <c r="EQQ16" s="162"/>
      <c r="EQR16" s="162"/>
      <c r="EQS16" s="162"/>
      <c r="EQT16" s="162"/>
      <c r="EQU16" s="162"/>
      <c r="EQV16" s="162"/>
      <c r="EQW16" s="162"/>
      <c r="EQX16" s="162"/>
      <c r="EQY16" s="162"/>
      <c r="EQZ16" s="162"/>
      <c r="ERA16" s="162"/>
      <c r="ERB16" s="162"/>
      <c r="ERC16" s="162"/>
      <c r="ERD16" s="162"/>
      <c r="ERE16" s="162"/>
      <c r="ERF16" s="162"/>
      <c r="ERG16" s="162"/>
      <c r="ERH16" s="162"/>
      <c r="ERI16" s="162"/>
      <c r="ERJ16" s="162"/>
      <c r="ERK16" s="162"/>
      <c r="ERL16" s="162"/>
      <c r="ERM16" s="162"/>
      <c r="ERN16" s="162"/>
      <c r="ERO16" s="162"/>
      <c r="ERP16" s="162"/>
      <c r="ERQ16" s="162"/>
      <c r="ERR16" s="162"/>
      <c r="ERS16" s="162"/>
      <c r="ERT16" s="162"/>
      <c r="ERU16" s="162"/>
      <c r="ERV16" s="162"/>
      <c r="ERW16" s="162"/>
      <c r="ERX16" s="162"/>
      <c r="ERY16" s="162"/>
      <c r="ERZ16" s="162"/>
      <c r="ESA16" s="162"/>
      <c r="ESB16" s="162"/>
      <c r="ESC16" s="162"/>
      <c r="ESD16" s="162"/>
      <c r="ESE16" s="162"/>
      <c r="ESF16" s="162"/>
      <c r="ESG16" s="162"/>
      <c r="ESH16" s="162"/>
      <c r="ESI16" s="162"/>
      <c r="ESJ16" s="162"/>
      <c r="ESK16" s="162"/>
      <c r="ESL16" s="162"/>
      <c r="ESM16" s="162"/>
      <c r="ESN16" s="162"/>
      <c r="ESO16" s="162"/>
      <c r="ESP16" s="162"/>
      <c r="ESQ16" s="162"/>
      <c r="ESR16" s="162"/>
      <c r="ESS16" s="162"/>
      <c r="EST16" s="162"/>
      <c r="ESU16" s="162"/>
      <c r="ESV16" s="162"/>
      <c r="ESW16" s="162"/>
      <c r="ESX16" s="162"/>
      <c r="ESY16" s="162"/>
      <c r="ESZ16" s="162"/>
      <c r="ETA16" s="162"/>
      <c r="ETB16" s="162"/>
      <c r="ETC16" s="162"/>
      <c r="ETD16" s="162"/>
      <c r="ETE16" s="162"/>
      <c r="ETF16" s="162"/>
      <c r="ETG16" s="162"/>
      <c r="ETH16" s="162"/>
      <c r="ETI16" s="162"/>
      <c r="ETJ16" s="162"/>
      <c r="ETK16" s="162"/>
      <c r="ETL16" s="162"/>
      <c r="ETM16" s="162"/>
      <c r="ETN16" s="162"/>
      <c r="ETO16" s="162"/>
      <c r="ETP16" s="162"/>
      <c r="ETQ16" s="162"/>
      <c r="ETR16" s="162"/>
      <c r="ETS16" s="162"/>
      <c r="ETT16" s="162"/>
      <c r="ETU16" s="162"/>
      <c r="ETV16" s="162"/>
      <c r="ETW16" s="162"/>
      <c r="ETX16" s="162"/>
      <c r="ETY16" s="162"/>
      <c r="ETZ16" s="162"/>
      <c r="EUA16" s="162"/>
      <c r="EUB16" s="162"/>
      <c r="EUC16" s="162"/>
      <c r="EUD16" s="162"/>
      <c r="EUE16" s="162"/>
      <c r="EUF16" s="162"/>
      <c r="EUG16" s="162"/>
      <c r="EUH16" s="162"/>
      <c r="EUI16" s="162"/>
      <c r="EUJ16" s="162"/>
      <c r="EUK16" s="162"/>
      <c r="EUL16" s="162"/>
      <c r="EUM16" s="162"/>
      <c r="EUN16" s="162"/>
      <c r="EUO16" s="162"/>
      <c r="EUP16" s="162"/>
      <c r="EUQ16" s="162"/>
      <c r="EUR16" s="162"/>
      <c r="EUS16" s="162"/>
      <c r="EUT16" s="162"/>
      <c r="EUU16" s="162"/>
      <c r="EUV16" s="162"/>
      <c r="EUW16" s="162"/>
      <c r="EUX16" s="162"/>
      <c r="EUY16" s="162"/>
      <c r="EUZ16" s="162"/>
      <c r="EVA16" s="162"/>
      <c r="EVB16" s="162"/>
      <c r="EVC16" s="162"/>
      <c r="EVD16" s="162"/>
      <c r="EVE16" s="162"/>
      <c r="EVF16" s="162"/>
      <c r="EVG16" s="162"/>
      <c r="EVH16" s="162"/>
      <c r="EVI16" s="162"/>
      <c r="EVJ16" s="162"/>
      <c r="EVK16" s="162"/>
      <c r="EVL16" s="162"/>
      <c r="EVM16" s="162"/>
      <c r="EVN16" s="162"/>
      <c r="EVO16" s="162"/>
      <c r="EVP16" s="162"/>
      <c r="EVQ16" s="162"/>
      <c r="EVR16" s="162"/>
      <c r="EVS16" s="162"/>
      <c r="EVT16" s="162"/>
      <c r="EVU16" s="162"/>
      <c r="EVV16" s="162"/>
      <c r="EVW16" s="162"/>
      <c r="EVX16" s="162"/>
      <c r="EVY16" s="162"/>
      <c r="EVZ16" s="162"/>
      <c r="EWA16" s="162"/>
      <c r="EWB16" s="162"/>
      <c r="EWC16" s="162"/>
      <c r="EWD16" s="162"/>
      <c r="EWE16" s="162"/>
      <c r="EWF16" s="162"/>
      <c r="EWG16" s="162"/>
      <c r="EWH16" s="162"/>
      <c r="EWI16" s="162"/>
      <c r="EWJ16" s="162"/>
      <c r="EWK16" s="162"/>
      <c r="EWL16" s="162"/>
      <c r="EWM16" s="162"/>
      <c r="EWN16" s="162"/>
      <c r="EWO16" s="162"/>
      <c r="EWP16" s="162"/>
      <c r="EWQ16" s="162"/>
      <c r="EWR16" s="162"/>
      <c r="EWS16" s="162"/>
      <c r="EWT16" s="162"/>
      <c r="EWU16" s="162"/>
      <c r="EWV16" s="162"/>
      <c r="EWW16" s="162"/>
      <c r="EWX16" s="162"/>
      <c r="EWY16" s="162"/>
      <c r="EWZ16" s="162"/>
      <c r="EXA16" s="162"/>
      <c r="EXB16" s="162"/>
      <c r="EXC16" s="162"/>
      <c r="EXD16" s="162"/>
      <c r="EXE16" s="162"/>
      <c r="EXF16" s="162"/>
      <c r="EXG16" s="162"/>
      <c r="EXH16" s="162"/>
      <c r="EXI16" s="162"/>
      <c r="EXJ16" s="162"/>
      <c r="EXK16" s="162"/>
      <c r="EXL16" s="162"/>
      <c r="EXM16" s="162"/>
      <c r="EXN16" s="162"/>
      <c r="EXO16" s="162"/>
      <c r="EXP16" s="162"/>
      <c r="EXQ16" s="162"/>
      <c r="EXR16" s="162"/>
      <c r="EXS16" s="162"/>
      <c r="EXT16" s="162"/>
      <c r="EXU16" s="162"/>
      <c r="EXV16" s="162"/>
      <c r="EXW16" s="162"/>
      <c r="EXX16" s="162"/>
      <c r="EXY16" s="162"/>
      <c r="EXZ16" s="162"/>
      <c r="EYA16" s="162"/>
      <c r="EYB16" s="162"/>
      <c r="EYC16" s="162"/>
      <c r="EYD16" s="162"/>
      <c r="EYE16" s="162"/>
      <c r="EYF16" s="162"/>
      <c r="EYG16" s="162"/>
      <c r="EYH16" s="162"/>
      <c r="EYI16" s="162"/>
      <c r="EYJ16" s="162"/>
      <c r="EYK16" s="162"/>
      <c r="EYL16" s="162"/>
      <c r="EYM16" s="162"/>
      <c r="EYN16" s="162"/>
      <c r="EYO16" s="162"/>
      <c r="EYP16" s="162"/>
      <c r="EYQ16" s="162"/>
      <c r="EYR16" s="162"/>
      <c r="EYS16" s="162"/>
      <c r="EYT16" s="162"/>
      <c r="EYU16" s="162"/>
      <c r="EYV16" s="162"/>
      <c r="EYW16" s="162"/>
      <c r="EYX16" s="162"/>
      <c r="EYY16" s="162"/>
      <c r="EYZ16" s="162"/>
      <c r="EZA16" s="162"/>
      <c r="EZB16" s="162"/>
      <c r="EZC16" s="162"/>
      <c r="EZD16" s="162"/>
      <c r="EZE16" s="162"/>
      <c r="EZF16" s="162"/>
      <c r="EZG16" s="162"/>
      <c r="EZH16" s="162"/>
      <c r="EZI16" s="162"/>
      <c r="EZJ16" s="162"/>
      <c r="EZK16" s="162"/>
      <c r="EZL16" s="162"/>
      <c r="EZM16" s="162"/>
      <c r="EZN16" s="162"/>
      <c r="EZO16" s="162"/>
      <c r="EZP16" s="162"/>
      <c r="EZQ16" s="162"/>
      <c r="EZR16" s="162"/>
      <c r="EZS16" s="162"/>
      <c r="EZT16" s="162"/>
      <c r="EZU16" s="162"/>
      <c r="EZV16" s="162"/>
      <c r="EZW16" s="162"/>
      <c r="EZX16" s="162"/>
      <c r="EZY16" s="162"/>
      <c r="EZZ16" s="162"/>
      <c r="FAA16" s="162"/>
      <c r="FAB16" s="162"/>
      <c r="FAC16" s="162"/>
      <c r="FAD16" s="162"/>
      <c r="FAE16" s="162"/>
      <c r="FAF16" s="162"/>
      <c r="FAG16" s="162"/>
      <c r="FAH16" s="162"/>
      <c r="FAI16" s="162"/>
      <c r="FAJ16" s="162"/>
      <c r="FAK16" s="162"/>
      <c r="FAL16" s="162"/>
      <c r="FAM16" s="162"/>
      <c r="FAN16" s="162"/>
      <c r="FAO16" s="162"/>
      <c r="FAP16" s="162"/>
      <c r="FAQ16" s="162"/>
      <c r="FAR16" s="162"/>
      <c r="FAS16" s="162"/>
      <c r="FAT16" s="162"/>
      <c r="FAU16" s="162"/>
      <c r="FAV16" s="162"/>
      <c r="FAW16" s="162"/>
      <c r="FAX16" s="162"/>
      <c r="FAY16" s="162"/>
      <c r="FAZ16" s="162"/>
      <c r="FBA16" s="162"/>
      <c r="FBB16" s="162"/>
      <c r="FBC16" s="162"/>
      <c r="FBD16" s="162"/>
      <c r="FBE16" s="162"/>
      <c r="FBF16" s="162"/>
      <c r="FBG16" s="162"/>
      <c r="FBH16" s="162"/>
      <c r="FBI16" s="162"/>
      <c r="FBJ16" s="162"/>
      <c r="FBK16" s="162"/>
      <c r="FBL16" s="162"/>
      <c r="FBM16" s="162"/>
      <c r="FBN16" s="162"/>
      <c r="FBO16" s="162"/>
      <c r="FBP16" s="162"/>
      <c r="FBQ16" s="162"/>
      <c r="FBR16" s="162"/>
      <c r="FBS16" s="162"/>
      <c r="FBT16" s="162"/>
      <c r="FBU16" s="162"/>
      <c r="FBV16" s="162"/>
      <c r="FBW16" s="162"/>
      <c r="FBX16" s="162"/>
      <c r="FBY16" s="162"/>
      <c r="FBZ16" s="162"/>
      <c r="FCA16" s="162"/>
      <c r="FCB16" s="162"/>
      <c r="FCC16" s="162"/>
      <c r="FCD16" s="162"/>
      <c r="FCE16" s="162"/>
      <c r="FCF16" s="162"/>
      <c r="FCG16" s="162"/>
      <c r="FCH16" s="162"/>
      <c r="FCI16" s="162"/>
      <c r="FCJ16" s="162"/>
      <c r="FCK16" s="162"/>
      <c r="FCL16" s="162"/>
      <c r="FCM16" s="162"/>
      <c r="FCN16" s="162"/>
      <c r="FCO16" s="162"/>
      <c r="FCP16" s="162"/>
      <c r="FCQ16" s="162"/>
      <c r="FCR16" s="162"/>
      <c r="FCS16" s="162"/>
      <c r="FCT16" s="162"/>
      <c r="FCU16" s="162"/>
      <c r="FCV16" s="162"/>
      <c r="FCW16" s="162"/>
      <c r="FCX16" s="162"/>
      <c r="FCY16" s="162"/>
      <c r="FCZ16" s="162"/>
      <c r="FDA16" s="162"/>
      <c r="FDB16" s="162"/>
      <c r="FDC16" s="162"/>
      <c r="FDD16" s="162"/>
      <c r="FDE16" s="162"/>
      <c r="FDF16" s="162"/>
      <c r="FDG16" s="162"/>
      <c r="FDH16" s="162"/>
      <c r="FDI16" s="162"/>
      <c r="FDJ16" s="162"/>
      <c r="FDK16" s="162"/>
      <c r="FDL16" s="162"/>
      <c r="FDM16" s="162"/>
      <c r="FDN16" s="162"/>
      <c r="FDO16" s="162"/>
      <c r="FDP16" s="162"/>
      <c r="FDQ16" s="162"/>
      <c r="FDR16" s="162"/>
      <c r="FDS16" s="162"/>
      <c r="FDT16" s="162"/>
      <c r="FDU16" s="162"/>
      <c r="FDV16" s="162"/>
      <c r="FDW16" s="162"/>
      <c r="FDX16" s="162"/>
      <c r="FDY16" s="162"/>
      <c r="FDZ16" s="162"/>
      <c r="FEA16" s="162"/>
      <c r="FEB16" s="162"/>
      <c r="FEC16" s="162"/>
      <c r="FED16" s="162"/>
      <c r="FEE16" s="162"/>
      <c r="FEF16" s="162"/>
      <c r="FEG16" s="162"/>
      <c r="FEH16" s="162"/>
      <c r="FEI16" s="162"/>
      <c r="FEJ16" s="162"/>
      <c r="FEK16" s="162"/>
      <c r="FEL16" s="162"/>
      <c r="FEM16" s="162"/>
      <c r="FEN16" s="162"/>
      <c r="FEO16" s="162"/>
      <c r="FEP16" s="162"/>
      <c r="FEQ16" s="162"/>
      <c r="FER16" s="162"/>
      <c r="FES16" s="162"/>
      <c r="FET16" s="162"/>
      <c r="FEU16" s="162"/>
      <c r="FEV16" s="162"/>
      <c r="FEW16" s="162"/>
      <c r="FEX16" s="162"/>
      <c r="FEY16" s="162"/>
      <c r="FEZ16" s="162"/>
      <c r="FFA16" s="162"/>
      <c r="FFB16" s="162"/>
      <c r="FFC16" s="162"/>
      <c r="FFD16" s="162"/>
      <c r="FFE16" s="162"/>
      <c r="FFF16" s="162"/>
      <c r="FFG16" s="162"/>
      <c r="FFH16" s="162"/>
      <c r="FFI16" s="162"/>
      <c r="FFJ16" s="162"/>
      <c r="FFK16" s="162"/>
      <c r="FFL16" s="162"/>
      <c r="FFM16" s="162"/>
      <c r="FFN16" s="162"/>
      <c r="FFO16" s="162"/>
      <c r="FFP16" s="162"/>
      <c r="FFQ16" s="162"/>
      <c r="FFR16" s="162"/>
      <c r="FFS16" s="162"/>
      <c r="FFT16" s="162"/>
      <c r="FFU16" s="162"/>
      <c r="FFV16" s="162"/>
      <c r="FFW16" s="162"/>
      <c r="FFX16" s="162"/>
      <c r="FFY16" s="162"/>
      <c r="FFZ16" s="162"/>
      <c r="FGA16" s="162"/>
      <c r="FGB16" s="162"/>
      <c r="FGC16" s="162"/>
      <c r="FGD16" s="162"/>
      <c r="FGE16" s="162"/>
      <c r="FGF16" s="162"/>
      <c r="FGG16" s="162"/>
      <c r="FGH16" s="162"/>
      <c r="FGI16" s="162"/>
      <c r="FGJ16" s="162"/>
      <c r="FGK16" s="162"/>
      <c r="FGL16" s="162"/>
      <c r="FGM16" s="162"/>
      <c r="FGN16" s="162"/>
      <c r="FGO16" s="162"/>
      <c r="FGP16" s="162"/>
      <c r="FGQ16" s="162"/>
      <c r="FGR16" s="162"/>
      <c r="FGS16" s="162"/>
      <c r="FGT16" s="162"/>
      <c r="FGU16" s="162"/>
      <c r="FGV16" s="162"/>
      <c r="FGW16" s="162"/>
      <c r="FGX16" s="162"/>
      <c r="FGY16" s="162"/>
      <c r="FGZ16" s="162"/>
      <c r="FHA16" s="162"/>
      <c r="FHB16" s="162"/>
      <c r="FHC16" s="162"/>
      <c r="FHD16" s="162"/>
      <c r="FHE16" s="162"/>
      <c r="FHF16" s="162"/>
      <c r="FHG16" s="162"/>
      <c r="FHH16" s="162"/>
      <c r="FHI16" s="162"/>
      <c r="FHJ16" s="162"/>
      <c r="FHK16" s="162"/>
      <c r="FHL16" s="162"/>
      <c r="FHM16" s="162"/>
      <c r="FHN16" s="162"/>
      <c r="FHO16" s="162"/>
      <c r="FHP16" s="162"/>
      <c r="FHQ16" s="162"/>
      <c r="FHR16" s="162"/>
      <c r="FHS16" s="162"/>
      <c r="FHT16" s="162"/>
      <c r="FHU16" s="162"/>
      <c r="FHV16" s="162"/>
      <c r="FHW16" s="162"/>
      <c r="FHX16" s="162"/>
      <c r="FHY16" s="162"/>
      <c r="FHZ16" s="162"/>
      <c r="FIA16" s="162"/>
      <c r="FIB16" s="162"/>
      <c r="FIC16" s="162"/>
      <c r="FID16" s="162"/>
      <c r="FIE16" s="162"/>
      <c r="FIF16" s="162"/>
      <c r="FIG16" s="162"/>
      <c r="FIH16" s="162"/>
      <c r="FII16" s="162"/>
      <c r="FIJ16" s="162"/>
      <c r="FIK16" s="162"/>
      <c r="FIL16" s="162"/>
      <c r="FIM16" s="162"/>
      <c r="FIN16" s="162"/>
      <c r="FIO16" s="162"/>
      <c r="FIP16" s="162"/>
      <c r="FIQ16" s="162"/>
      <c r="FIR16" s="162"/>
      <c r="FIS16" s="162"/>
      <c r="FIT16" s="162"/>
      <c r="FIU16" s="162"/>
      <c r="FIV16" s="162"/>
      <c r="FIW16" s="162"/>
      <c r="FIX16" s="162"/>
      <c r="FIY16" s="162"/>
      <c r="FIZ16" s="162"/>
      <c r="FJA16" s="162"/>
      <c r="FJB16" s="162"/>
      <c r="FJC16" s="162"/>
      <c r="FJD16" s="162"/>
      <c r="FJE16" s="162"/>
      <c r="FJF16" s="162"/>
      <c r="FJG16" s="162"/>
      <c r="FJH16" s="162"/>
      <c r="FJI16" s="162"/>
      <c r="FJJ16" s="162"/>
      <c r="FJK16" s="162"/>
      <c r="FJL16" s="162"/>
      <c r="FJM16" s="162"/>
      <c r="FJN16" s="162"/>
      <c r="FJO16" s="162"/>
      <c r="FJP16" s="162"/>
      <c r="FJQ16" s="162"/>
      <c r="FJR16" s="162"/>
      <c r="FJS16" s="162"/>
      <c r="FJT16" s="162"/>
      <c r="FJU16" s="162"/>
      <c r="FJV16" s="162"/>
      <c r="FJW16" s="162"/>
      <c r="FJX16" s="162"/>
      <c r="FJY16" s="162"/>
      <c r="FJZ16" s="162"/>
      <c r="FKA16" s="162"/>
      <c r="FKB16" s="162"/>
      <c r="FKC16" s="162"/>
      <c r="FKD16" s="162"/>
      <c r="FKE16" s="162"/>
      <c r="FKF16" s="162"/>
      <c r="FKG16" s="162"/>
      <c r="FKH16" s="162"/>
      <c r="FKI16" s="162"/>
      <c r="FKJ16" s="162"/>
      <c r="FKK16" s="162"/>
      <c r="FKL16" s="162"/>
      <c r="FKM16" s="162"/>
      <c r="FKN16" s="162"/>
      <c r="FKO16" s="162"/>
      <c r="FKP16" s="162"/>
      <c r="FKQ16" s="162"/>
      <c r="FKR16" s="162"/>
      <c r="FKS16" s="162"/>
      <c r="FKT16" s="162"/>
      <c r="FKU16" s="162"/>
      <c r="FKV16" s="162"/>
      <c r="FKW16" s="162"/>
      <c r="FKX16" s="162"/>
      <c r="FKY16" s="162"/>
      <c r="FKZ16" s="162"/>
      <c r="FLA16" s="162"/>
      <c r="FLB16" s="162"/>
      <c r="FLC16" s="162"/>
      <c r="FLD16" s="162"/>
      <c r="FLE16" s="162"/>
      <c r="FLF16" s="162"/>
      <c r="FLG16" s="162"/>
      <c r="FLH16" s="162"/>
      <c r="FLI16" s="162"/>
      <c r="FLJ16" s="162"/>
      <c r="FLK16" s="162"/>
      <c r="FLL16" s="162"/>
      <c r="FLM16" s="162"/>
      <c r="FLN16" s="162"/>
      <c r="FLO16" s="162"/>
      <c r="FLP16" s="162"/>
      <c r="FLQ16" s="162"/>
      <c r="FLR16" s="162"/>
      <c r="FLS16" s="162"/>
      <c r="FLT16" s="162"/>
      <c r="FLU16" s="162"/>
      <c r="FLV16" s="162"/>
      <c r="FLW16" s="162"/>
      <c r="FLX16" s="162"/>
      <c r="FLY16" s="162"/>
      <c r="FLZ16" s="162"/>
      <c r="FMA16" s="162"/>
      <c r="FMB16" s="162"/>
      <c r="FMC16" s="162"/>
      <c r="FMD16" s="162"/>
      <c r="FME16" s="162"/>
      <c r="FMF16" s="162"/>
      <c r="FMG16" s="162"/>
      <c r="FMH16" s="162"/>
      <c r="FMI16" s="162"/>
      <c r="FMJ16" s="162"/>
      <c r="FMK16" s="162"/>
      <c r="FML16" s="162"/>
      <c r="FMM16" s="162"/>
      <c r="FMN16" s="162"/>
      <c r="FMO16" s="162"/>
      <c r="FMP16" s="162"/>
      <c r="FMQ16" s="162"/>
      <c r="FMR16" s="162"/>
      <c r="FMS16" s="162"/>
      <c r="FMT16" s="162"/>
      <c r="FMU16" s="162"/>
      <c r="FMV16" s="162"/>
      <c r="FMW16" s="162"/>
      <c r="FMX16" s="162"/>
      <c r="FMY16" s="162"/>
      <c r="FMZ16" s="162"/>
      <c r="FNA16" s="162"/>
      <c r="FNB16" s="162"/>
      <c r="FNC16" s="162"/>
      <c r="FND16" s="162"/>
      <c r="FNE16" s="162"/>
      <c r="FNF16" s="162"/>
      <c r="FNG16" s="162"/>
      <c r="FNH16" s="162"/>
      <c r="FNI16" s="162"/>
      <c r="FNJ16" s="162"/>
      <c r="FNK16" s="162"/>
      <c r="FNL16" s="162"/>
      <c r="FNM16" s="162"/>
      <c r="FNN16" s="162"/>
      <c r="FNO16" s="162"/>
      <c r="FNP16" s="162"/>
      <c r="FNQ16" s="162"/>
      <c r="FNR16" s="162"/>
      <c r="FNS16" s="162"/>
      <c r="FNT16" s="162"/>
      <c r="FNU16" s="162"/>
      <c r="FNV16" s="162"/>
      <c r="FNW16" s="162"/>
      <c r="FNX16" s="162"/>
      <c r="FNY16" s="162"/>
      <c r="FNZ16" s="162"/>
      <c r="FOA16" s="162"/>
      <c r="FOB16" s="162"/>
      <c r="FOC16" s="162"/>
      <c r="FOD16" s="162"/>
      <c r="FOE16" s="162"/>
      <c r="FOF16" s="162"/>
      <c r="FOG16" s="162"/>
      <c r="FOH16" s="162"/>
      <c r="FOI16" s="162"/>
      <c r="FOJ16" s="162"/>
      <c r="FOK16" s="162"/>
      <c r="FOL16" s="162"/>
      <c r="FOM16" s="162"/>
      <c r="FON16" s="162"/>
      <c r="FOO16" s="162"/>
      <c r="FOP16" s="162"/>
      <c r="FOQ16" s="162"/>
      <c r="FOR16" s="162"/>
      <c r="FOS16" s="162"/>
      <c r="FOT16" s="162"/>
      <c r="FOU16" s="162"/>
      <c r="FOV16" s="162"/>
      <c r="FOW16" s="162"/>
      <c r="FOX16" s="162"/>
      <c r="FOY16" s="162"/>
      <c r="FOZ16" s="162"/>
      <c r="FPA16" s="162"/>
      <c r="FPB16" s="162"/>
      <c r="FPC16" s="162"/>
      <c r="FPD16" s="162"/>
      <c r="FPE16" s="162"/>
      <c r="FPF16" s="162"/>
      <c r="FPG16" s="162"/>
      <c r="FPH16" s="162"/>
      <c r="FPI16" s="162"/>
      <c r="FPJ16" s="162"/>
      <c r="FPK16" s="162"/>
      <c r="FPL16" s="162"/>
      <c r="FPM16" s="162"/>
      <c r="FPN16" s="162"/>
      <c r="FPO16" s="162"/>
      <c r="FPP16" s="162"/>
      <c r="FPQ16" s="162"/>
      <c r="FPR16" s="162"/>
      <c r="FPS16" s="162"/>
      <c r="FPT16" s="162"/>
      <c r="FPU16" s="162"/>
      <c r="FPV16" s="162"/>
      <c r="FPW16" s="162"/>
      <c r="FPX16" s="162"/>
      <c r="FPY16" s="162"/>
      <c r="FPZ16" s="162"/>
      <c r="FQA16" s="162"/>
      <c r="FQB16" s="162"/>
      <c r="FQC16" s="162"/>
      <c r="FQD16" s="162"/>
      <c r="FQE16" s="162"/>
      <c r="FQF16" s="162"/>
      <c r="FQG16" s="162"/>
      <c r="FQH16" s="162"/>
      <c r="FQI16" s="162"/>
      <c r="FQJ16" s="162"/>
      <c r="FQK16" s="162"/>
      <c r="FQL16" s="162"/>
      <c r="FQM16" s="162"/>
      <c r="FQN16" s="162"/>
      <c r="FQO16" s="162"/>
      <c r="FQP16" s="162"/>
      <c r="FQQ16" s="162"/>
      <c r="FQR16" s="162"/>
      <c r="FQS16" s="162"/>
      <c r="FQT16" s="162"/>
      <c r="FQU16" s="162"/>
      <c r="FQV16" s="162"/>
      <c r="FQW16" s="162"/>
      <c r="FQX16" s="162"/>
      <c r="FQY16" s="162"/>
      <c r="FQZ16" s="162"/>
      <c r="FRA16" s="162"/>
      <c r="FRB16" s="162"/>
      <c r="FRC16" s="162"/>
      <c r="FRD16" s="162"/>
      <c r="FRE16" s="162"/>
      <c r="FRF16" s="162"/>
      <c r="FRG16" s="162"/>
      <c r="FRH16" s="162"/>
      <c r="FRI16" s="162"/>
      <c r="FRJ16" s="162"/>
      <c r="FRK16" s="162"/>
      <c r="FRL16" s="162"/>
      <c r="FRM16" s="162"/>
      <c r="FRN16" s="162"/>
      <c r="FRO16" s="162"/>
      <c r="FRP16" s="162"/>
      <c r="FRQ16" s="162"/>
      <c r="FRR16" s="162"/>
      <c r="FRS16" s="162"/>
      <c r="FRT16" s="162"/>
      <c r="FRU16" s="162"/>
      <c r="FRV16" s="162"/>
      <c r="FRW16" s="162"/>
      <c r="FRX16" s="162"/>
      <c r="FRY16" s="162"/>
      <c r="FRZ16" s="162"/>
      <c r="FSA16" s="162"/>
      <c r="FSB16" s="162"/>
      <c r="FSC16" s="162"/>
      <c r="FSD16" s="162"/>
      <c r="FSE16" s="162"/>
      <c r="FSF16" s="162"/>
      <c r="FSG16" s="162"/>
      <c r="FSH16" s="162"/>
      <c r="FSI16" s="162"/>
      <c r="FSJ16" s="162"/>
      <c r="FSK16" s="162"/>
      <c r="FSL16" s="162"/>
      <c r="FSM16" s="162"/>
      <c r="FSN16" s="162"/>
      <c r="FSO16" s="162"/>
      <c r="FSP16" s="162"/>
      <c r="FSQ16" s="162"/>
      <c r="FSR16" s="162"/>
      <c r="FSS16" s="162"/>
      <c r="FST16" s="162"/>
      <c r="FSU16" s="162"/>
      <c r="FSV16" s="162"/>
      <c r="FSW16" s="162"/>
      <c r="FSX16" s="162"/>
      <c r="FSY16" s="162"/>
      <c r="FSZ16" s="162"/>
      <c r="FTA16" s="162"/>
      <c r="FTB16" s="162"/>
      <c r="FTC16" s="162"/>
      <c r="FTD16" s="162"/>
      <c r="FTE16" s="162"/>
      <c r="FTF16" s="162"/>
      <c r="FTG16" s="162"/>
      <c r="FTH16" s="162"/>
      <c r="FTI16" s="162"/>
      <c r="FTJ16" s="162"/>
      <c r="FTK16" s="162"/>
      <c r="FTL16" s="162"/>
      <c r="FTM16" s="162"/>
      <c r="FTN16" s="162"/>
      <c r="FTO16" s="162"/>
      <c r="FTP16" s="162"/>
      <c r="FTQ16" s="162"/>
      <c r="FTR16" s="162"/>
      <c r="FTS16" s="162"/>
      <c r="FTT16" s="162"/>
      <c r="FTU16" s="162"/>
      <c r="FTV16" s="162"/>
      <c r="FTW16" s="162"/>
      <c r="FTX16" s="162"/>
      <c r="FTY16" s="162"/>
      <c r="FTZ16" s="162"/>
      <c r="FUA16" s="162"/>
      <c r="FUB16" s="162"/>
      <c r="FUC16" s="162"/>
      <c r="FUD16" s="162"/>
      <c r="FUE16" s="162"/>
      <c r="FUF16" s="162"/>
      <c r="FUG16" s="162"/>
      <c r="FUH16" s="162"/>
      <c r="FUI16" s="162"/>
      <c r="FUJ16" s="162"/>
      <c r="FUK16" s="162"/>
      <c r="FUL16" s="162"/>
      <c r="FUM16" s="162"/>
      <c r="FUN16" s="162"/>
      <c r="FUO16" s="162"/>
      <c r="FUP16" s="162"/>
      <c r="FUQ16" s="162"/>
      <c r="FUR16" s="162"/>
      <c r="FUS16" s="162"/>
      <c r="FUT16" s="162"/>
      <c r="FUU16" s="162"/>
      <c r="FUV16" s="162"/>
      <c r="FUW16" s="162"/>
      <c r="FUX16" s="162"/>
      <c r="FUY16" s="162"/>
      <c r="FUZ16" s="162"/>
      <c r="FVA16" s="162"/>
      <c r="FVB16" s="162"/>
      <c r="FVC16" s="162"/>
      <c r="FVD16" s="162"/>
      <c r="FVE16" s="162"/>
      <c r="FVF16" s="162"/>
      <c r="FVG16" s="162"/>
      <c r="FVH16" s="162"/>
      <c r="FVI16" s="162"/>
      <c r="FVJ16" s="162"/>
      <c r="FVK16" s="162"/>
      <c r="FVL16" s="162"/>
      <c r="FVM16" s="162"/>
      <c r="FVN16" s="162"/>
      <c r="FVO16" s="162"/>
      <c r="FVP16" s="162"/>
      <c r="FVQ16" s="162"/>
      <c r="FVR16" s="162"/>
      <c r="FVS16" s="162"/>
      <c r="FVT16" s="162"/>
      <c r="FVU16" s="162"/>
      <c r="FVV16" s="162"/>
      <c r="FVW16" s="162"/>
      <c r="FVX16" s="162"/>
      <c r="FVY16" s="162"/>
      <c r="FVZ16" s="162"/>
      <c r="FWA16" s="162"/>
      <c r="FWB16" s="162"/>
      <c r="FWC16" s="162"/>
      <c r="FWD16" s="162"/>
      <c r="FWE16" s="162"/>
      <c r="FWF16" s="162"/>
      <c r="FWG16" s="162"/>
      <c r="FWH16" s="162"/>
      <c r="FWI16" s="162"/>
      <c r="FWJ16" s="162"/>
      <c r="FWK16" s="162"/>
      <c r="FWL16" s="162"/>
      <c r="FWM16" s="162"/>
      <c r="FWN16" s="162"/>
      <c r="FWO16" s="162"/>
      <c r="FWP16" s="162"/>
      <c r="FWQ16" s="162"/>
      <c r="FWR16" s="162"/>
      <c r="FWS16" s="162"/>
      <c r="FWT16" s="162"/>
      <c r="FWU16" s="162"/>
      <c r="FWV16" s="162"/>
      <c r="FWW16" s="162"/>
      <c r="FWX16" s="162"/>
      <c r="FWY16" s="162"/>
      <c r="FWZ16" s="162"/>
      <c r="FXA16" s="162"/>
      <c r="FXB16" s="162"/>
      <c r="FXC16" s="162"/>
      <c r="FXD16" s="162"/>
      <c r="FXE16" s="162"/>
      <c r="FXF16" s="162"/>
      <c r="FXG16" s="162"/>
      <c r="FXH16" s="162"/>
      <c r="FXI16" s="162"/>
      <c r="FXJ16" s="162"/>
      <c r="FXK16" s="162"/>
      <c r="FXL16" s="162"/>
      <c r="FXM16" s="162"/>
      <c r="FXN16" s="162"/>
      <c r="FXO16" s="162"/>
      <c r="FXP16" s="162"/>
      <c r="FXQ16" s="162"/>
      <c r="FXR16" s="162"/>
      <c r="FXS16" s="162"/>
      <c r="FXT16" s="162"/>
      <c r="FXU16" s="162"/>
      <c r="FXV16" s="162"/>
      <c r="FXW16" s="162"/>
      <c r="FXX16" s="162"/>
      <c r="FXY16" s="162"/>
      <c r="FXZ16" s="162"/>
      <c r="FYA16" s="162"/>
      <c r="FYB16" s="162"/>
      <c r="FYC16" s="162"/>
      <c r="FYD16" s="162"/>
      <c r="FYE16" s="162"/>
      <c r="FYF16" s="162"/>
      <c r="FYG16" s="162"/>
      <c r="FYH16" s="162"/>
      <c r="FYI16" s="162"/>
      <c r="FYJ16" s="162"/>
      <c r="FYK16" s="162"/>
      <c r="FYL16" s="162"/>
      <c r="FYM16" s="162"/>
      <c r="FYN16" s="162"/>
      <c r="FYO16" s="162"/>
      <c r="FYP16" s="162"/>
      <c r="FYQ16" s="162"/>
      <c r="FYR16" s="162"/>
      <c r="FYS16" s="162"/>
      <c r="FYT16" s="162"/>
      <c r="FYU16" s="162"/>
      <c r="FYV16" s="162"/>
      <c r="FYW16" s="162"/>
      <c r="FYX16" s="162"/>
      <c r="FYY16" s="162"/>
      <c r="FYZ16" s="162"/>
      <c r="FZA16" s="162"/>
      <c r="FZB16" s="162"/>
      <c r="FZC16" s="162"/>
      <c r="FZD16" s="162"/>
      <c r="FZE16" s="162"/>
      <c r="FZF16" s="162"/>
      <c r="FZG16" s="162"/>
      <c r="FZH16" s="162"/>
      <c r="FZI16" s="162"/>
      <c r="FZJ16" s="162"/>
      <c r="FZK16" s="162"/>
      <c r="FZL16" s="162"/>
      <c r="FZM16" s="162"/>
      <c r="FZN16" s="162"/>
      <c r="FZO16" s="162"/>
      <c r="FZP16" s="162"/>
      <c r="FZQ16" s="162"/>
      <c r="FZR16" s="162"/>
      <c r="FZS16" s="162"/>
      <c r="FZT16" s="162"/>
      <c r="FZU16" s="162"/>
      <c r="FZV16" s="162"/>
      <c r="FZW16" s="162"/>
      <c r="FZX16" s="162"/>
      <c r="FZY16" s="162"/>
      <c r="FZZ16" s="162"/>
      <c r="GAA16" s="162"/>
      <c r="GAB16" s="162"/>
      <c r="GAC16" s="162"/>
      <c r="GAD16" s="162"/>
      <c r="GAE16" s="162"/>
      <c r="GAF16" s="162"/>
      <c r="GAG16" s="162"/>
      <c r="GAH16" s="162"/>
      <c r="GAI16" s="162"/>
      <c r="GAJ16" s="162"/>
      <c r="GAK16" s="162"/>
      <c r="GAL16" s="162"/>
      <c r="GAM16" s="162"/>
      <c r="GAN16" s="162"/>
      <c r="GAO16" s="162"/>
      <c r="GAP16" s="162"/>
      <c r="GAQ16" s="162"/>
      <c r="GAR16" s="162"/>
      <c r="GAS16" s="162"/>
      <c r="GAT16" s="162"/>
      <c r="GAU16" s="162"/>
      <c r="GAV16" s="162"/>
      <c r="GAW16" s="162"/>
      <c r="GAX16" s="162"/>
      <c r="GAY16" s="162"/>
      <c r="GAZ16" s="162"/>
      <c r="GBA16" s="162"/>
      <c r="GBB16" s="162"/>
      <c r="GBC16" s="162"/>
      <c r="GBD16" s="162"/>
      <c r="GBE16" s="162"/>
      <c r="GBF16" s="162"/>
      <c r="GBG16" s="162"/>
      <c r="GBH16" s="162"/>
      <c r="GBI16" s="162"/>
      <c r="GBJ16" s="162"/>
      <c r="GBK16" s="162"/>
      <c r="GBL16" s="162"/>
      <c r="GBM16" s="162"/>
      <c r="GBN16" s="162"/>
      <c r="GBO16" s="162"/>
      <c r="GBP16" s="162"/>
      <c r="GBQ16" s="162"/>
      <c r="GBR16" s="162"/>
      <c r="GBS16" s="162"/>
      <c r="GBT16" s="162"/>
      <c r="GBU16" s="162"/>
      <c r="GBV16" s="162"/>
      <c r="GBW16" s="162"/>
      <c r="GBX16" s="162"/>
      <c r="GBY16" s="162"/>
      <c r="GBZ16" s="162"/>
      <c r="GCA16" s="162"/>
      <c r="GCB16" s="162"/>
      <c r="GCC16" s="162"/>
      <c r="GCD16" s="162"/>
      <c r="GCE16" s="162"/>
      <c r="GCF16" s="162"/>
      <c r="GCG16" s="162"/>
      <c r="GCH16" s="162"/>
      <c r="GCI16" s="162"/>
      <c r="GCJ16" s="162"/>
      <c r="GCK16" s="162"/>
      <c r="GCL16" s="162"/>
      <c r="GCM16" s="162"/>
      <c r="GCN16" s="162"/>
      <c r="GCO16" s="162"/>
      <c r="GCP16" s="162"/>
      <c r="GCQ16" s="162"/>
      <c r="GCR16" s="162"/>
      <c r="GCS16" s="162"/>
      <c r="GCT16" s="162"/>
      <c r="GCU16" s="162"/>
      <c r="GCV16" s="162"/>
      <c r="GCW16" s="162"/>
      <c r="GCX16" s="162"/>
      <c r="GCY16" s="162"/>
      <c r="GCZ16" s="162"/>
      <c r="GDA16" s="162"/>
      <c r="GDB16" s="162"/>
      <c r="GDC16" s="162"/>
      <c r="GDD16" s="162"/>
      <c r="GDE16" s="162"/>
      <c r="GDF16" s="162"/>
      <c r="GDG16" s="162"/>
      <c r="GDH16" s="162"/>
      <c r="GDI16" s="162"/>
      <c r="GDJ16" s="162"/>
      <c r="GDK16" s="162"/>
      <c r="GDL16" s="162"/>
      <c r="GDM16" s="162"/>
      <c r="GDN16" s="162"/>
      <c r="GDO16" s="162"/>
      <c r="GDP16" s="162"/>
      <c r="GDQ16" s="162"/>
      <c r="GDR16" s="162"/>
      <c r="GDS16" s="162"/>
      <c r="GDT16" s="162"/>
      <c r="GDU16" s="162"/>
      <c r="GDV16" s="162"/>
      <c r="GDW16" s="162"/>
      <c r="GDX16" s="162"/>
      <c r="GDY16" s="162"/>
      <c r="GDZ16" s="162"/>
      <c r="GEA16" s="162"/>
      <c r="GEB16" s="162"/>
      <c r="GEC16" s="162"/>
      <c r="GED16" s="162"/>
      <c r="GEE16" s="162"/>
      <c r="GEF16" s="162"/>
      <c r="GEG16" s="162"/>
      <c r="GEH16" s="162"/>
      <c r="GEI16" s="162"/>
      <c r="GEJ16" s="162"/>
      <c r="GEK16" s="162"/>
      <c r="GEL16" s="162"/>
      <c r="GEM16" s="162"/>
      <c r="GEN16" s="162"/>
      <c r="GEO16" s="162"/>
      <c r="GEP16" s="162"/>
      <c r="GEQ16" s="162"/>
      <c r="GER16" s="162"/>
      <c r="GES16" s="162"/>
      <c r="GET16" s="162"/>
      <c r="GEU16" s="162"/>
      <c r="GEV16" s="162"/>
      <c r="GEW16" s="162"/>
      <c r="GEX16" s="162"/>
      <c r="GEY16" s="162"/>
      <c r="GEZ16" s="162"/>
      <c r="GFA16" s="162"/>
      <c r="GFB16" s="162"/>
      <c r="GFC16" s="162"/>
      <c r="GFD16" s="162"/>
      <c r="GFE16" s="162"/>
      <c r="GFF16" s="162"/>
      <c r="GFG16" s="162"/>
      <c r="GFH16" s="162"/>
      <c r="GFI16" s="162"/>
      <c r="GFJ16" s="162"/>
      <c r="GFK16" s="162"/>
      <c r="GFL16" s="162"/>
      <c r="GFM16" s="162"/>
      <c r="GFN16" s="162"/>
      <c r="GFO16" s="162"/>
      <c r="GFP16" s="162"/>
      <c r="GFQ16" s="162"/>
      <c r="GFR16" s="162"/>
      <c r="GFS16" s="162"/>
      <c r="GFT16" s="162"/>
      <c r="GFU16" s="162"/>
      <c r="GFV16" s="162"/>
      <c r="GFW16" s="162"/>
      <c r="GFX16" s="162"/>
      <c r="GFY16" s="162"/>
      <c r="GFZ16" s="162"/>
      <c r="GGA16" s="162"/>
      <c r="GGB16" s="162"/>
      <c r="GGC16" s="162"/>
      <c r="GGD16" s="162"/>
      <c r="GGE16" s="162"/>
      <c r="GGF16" s="162"/>
      <c r="GGG16" s="162"/>
      <c r="GGH16" s="162"/>
      <c r="GGI16" s="162"/>
      <c r="GGJ16" s="162"/>
      <c r="GGK16" s="162"/>
      <c r="GGL16" s="162"/>
      <c r="GGM16" s="162"/>
      <c r="GGN16" s="162"/>
      <c r="GGO16" s="162"/>
      <c r="GGP16" s="162"/>
      <c r="GGQ16" s="162"/>
      <c r="GGR16" s="162"/>
      <c r="GGS16" s="162"/>
      <c r="GGT16" s="162"/>
      <c r="GGU16" s="162"/>
      <c r="GGV16" s="162"/>
      <c r="GGW16" s="162"/>
      <c r="GGX16" s="162"/>
      <c r="GGY16" s="162"/>
      <c r="GGZ16" s="162"/>
      <c r="GHA16" s="162"/>
      <c r="GHB16" s="162"/>
      <c r="GHC16" s="162"/>
      <c r="GHD16" s="162"/>
      <c r="GHE16" s="162"/>
      <c r="GHF16" s="162"/>
      <c r="GHG16" s="162"/>
      <c r="GHH16" s="162"/>
      <c r="GHI16" s="162"/>
      <c r="GHJ16" s="162"/>
      <c r="GHK16" s="162"/>
      <c r="GHL16" s="162"/>
      <c r="GHM16" s="162"/>
      <c r="GHN16" s="162"/>
      <c r="GHO16" s="162"/>
      <c r="GHP16" s="162"/>
      <c r="GHQ16" s="162"/>
      <c r="GHR16" s="162"/>
      <c r="GHS16" s="162"/>
      <c r="GHT16" s="162"/>
      <c r="GHU16" s="162"/>
      <c r="GHV16" s="162"/>
      <c r="GHW16" s="162"/>
      <c r="GHX16" s="162"/>
      <c r="GHY16" s="162"/>
      <c r="GHZ16" s="162"/>
      <c r="GIA16" s="162"/>
      <c r="GIB16" s="162"/>
      <c r="GIC16" s="162"/>
      <c r="GID16" s="162"/>
      <c r="GIE16" s="162"/>
      <c r="GIF16" s="162"/>
      <c r="GIG16" s="162"/>
      <c r="GIH16" s="162"/>
      <c r="GII16" s="162"/>
      <c r="GIJ16" s="162"/>
      <c r="GIK16" s="162"/>
      <c r="GIL16" s="162"/>
      <c r="GIM16" s="162"/>
      <c r="GIN16" s="162"/>
      <c r="GIO16" s="162"/>
      <c r="GIP16" s="162"/>
      <c r="GIQ16" s="162"/>
      <c r="GIR16" s="162"/>
      <c r="GIS16" s="162"/>
      <c r="GIT16" s="162"/>
      <c r="GIU16" s="162"/>
      <c r="GIV16" s="162"/>
      <c r="GIW16" s="162"/>
      <c r="GIX16" s="162"/>
      <c r="GIY16" s="162"/>
      <c r="GIZ16" s="162"/>
      <c r="GJA16" s="162"/>
      <c r="GJB16" s="162"/>
      <c r="GJC16" s="162"/>
      <c r="GJD16" s="162"/>
      <c r="GJE16" s="162"/>
      <c r="GJF16" s="162"/>
      <c r="GJG16" s="162"/>
      <c r="GJH16" s="162"/>
      <c r="GJI16" s="162"/>
      <c r="GJJ16" s="162"/>
      <c r="GJK16" s="162"/>
      <c r="GJL16" s="162"/>
      <c r="GJM16" s="162"/>
      <c r="GJN16" s="162"/>
      <c r="GJO16" s="162"/>
      <c r="GJP16" s="162"/>
      <c r="GJQ16" s="162"/>
      <c r="GJR16" s="162"/>
      <c r="GJS16" s="162"/>
      <c r="GJT16" s="162"/>
      <c r="GJU16" s="162"/>
      <c r="GJV16" s="162"/>
      <c r="GJW16" s="162"/>
      <c r="GJX16" s="162"/>
      <c r="GJY16" s="162"/>
      <c r="GJZ16" s="162"/>
      <c r="GKA16" s="162"/>
      <c r="GKB16" s="162"/>
      <c r="GKC16" s="162"/>
      <c r="GKD16" s="162"/>
      <c r="GKE16" s="162"/>
      <c r="GKF16" s="162"/>
      <c r="GKG16" s="162"/>
      <c r="GKH16" s="162"/>
      <c r="GKI16" s="162"/>
      <c r="GKJ16" s="162"/>
      <c r="GKK16" s="162"/>
      <c r="GKL16" s="162"/>
      <c r="GKM16" s="162"/>
      <c r="GKN16" s="162"/>
      <c r="GKO16" s="162"/>
      <c r="GKP16" s="162"/>
      <c r="GKQ16" s="162"/>
      <c r="GKR16" s="162"/>
      <c r="GKS16" s="162"/>
      <c r="GKT16" s="162"/>
      <c r="GKU16" s="162"/>
      <c r="GKV16" s="162"/>
      <c r="GKW16" s="162"/>
      <c r="GKX16" s="162"/>
      <c r="GKY16" s="162"/>
      <c r="GKZ16" s="162"/>
      <c r="GLA16" s="162"/>
      <c r="GLB16" s="162"/>
      <c r="GLC16" s="162"/>
      <c r="GLD16" s="162"/>
      <c r="GLE16" s="162"/>
      <c r="GLF16" s="162"/>
      <c r="GLG16" s="162"/>
      <c r="GLH16" s="162"/>
      <c r="GLI16" s="162"/>
      <c r="GLJ16" s="162"/>
      <c r="GLK16" s="162"/>
      <c r="GLL16" s="162"/>
      <c r="GLM16" s="162"/>
      <c r="GLN16" s="162"/>
      <c r="GLO16" s="162"/>
      <c r="GLP16" s="162"/>
      <c r="GLQ16" s="162"/>
      <c r="GLR16" s="162"/>
      <c r="GLS16" s="162"/>
      <c r="GLT16" s="162"/>
      <c r="GLU16" s="162"/>
      <c r="GLV16" s="162"/>
      <c r="GLW16" s="162"/>
      <c r="GLX16" s="162"/>
      <c r="GLY16" s="162"/>
      <c r="GLZ16" s="162"/>
      <c r="GMA16" s="162"/>
      <c r="GMB16" s="162"/>
      <c r="GMC16" s="162"/>
      <c r="GMD16" s="162"/>
      <c r="GME16" s="162"/>
      <c r="GMF16" s="162"/>
      <c r="GMG16" s="162"/>
      <c r="GMH16" s="162"/>
      <c r="GMI16" s="162"/>
      <c r="GMJ16" s="162"/>
      <c r="GMK16" s="162"/>
      <c r="GML16" s="162"/>
      <c r="GMM16" s="162"/>
      <c r="GMN16" s="162"/>
      <c r="GMO16" s="162"/>
      <c r="GMP16" s="162"/>
      <c r="GMQ16" s="162"/>
      <c r="GMR16" s="162"/>
      <c r="GMS16" s="162"/>
      <c r="GMT16" s="162"/>
      <c r="GMU16" s="162"/>
      <c r="GMV16" s="162"/>
      <c r="GMW16" s="162"/>
      <c r="GMX16" s="162"/>
      <c r="GMY16" s="162"/>
      <c r="GMZ16" s="162"/>
      <c r="GNA16" s="162"/>
      <c r="GNB16" s="162"/>
      <c r="GNC16" s="162"/>
      <c r="GND16" s="162"/>
      <c r="GNE16" s="162"/>
      <c r="GNF16" s="162"/>
      <c r="GNG16" s="162"/>
      <c r="GNH16" s="162"/>
      <c r="GNI16" s="162"/>
      <c r="GNJ16" s="162"/>
      <c r="GNK16" s="162"/>
      <c r="GNL16" s="162"/>
      <c r="GNM16" s="162"/>
      <c r="GNN16" s="162"/>
      <c r="GNO16" s="162"/>
      <c r="GNP16" s="162"/>
      <c r="GNQ16" s="162"/>
      <c r="GNR16" s="162"/>
      <c r="GNS16" s="162"/>
      <c r="GNT16" s="162"/>
      <c r="GNU16" s="162"/>
      <c r="GNV16" s="162"/>
      <c r="GNW16" s="162"/>
      <c r="GNX16" s="162"/>
      <c r="GNY16" s="162"/>
      <c r="GNZ16" s="162"/>
      <c r="GOA16" s="162"/>
      <c r="GOB16" s="162"/>
      <c r="GOC16" s="162"/>
      <c r="GOD16" s="162"/>
      <c r="GOE16" s="162"/>
      <c r="GOF16" s="162"/>
      <c r="GOG16" s="162"/>
      <c r="GOH16" s="162"/>
      <c r="GOI16" s="162"/>
      <c r="GOJ16" s="162"/>
      <c r="GOK16" s="162"/>
      <c r="GOL16" s="162"/>
      <c r="GOM16" s="162"/>
      <c r="GON16" s="162"/>
      <c r="GOO16" s="162"/>
      <c r="GOP16" s="162"/>
      <c r="GOQ16" s="162"/>
      <c r="GOR16" s="162"/>
      <c r="GOS16" s="162"/>
      <c r="GOT16" s="162"/>
      <c r="GOU16" s="162"/>
      <c r="GOV16" s="162"/>
      <c r="GOW16" s="162"/>
      <c r="GOX16" s="162"/>
      <c r="GOY16" s="162"/>
      <c r="GOZ16" s="162"/>
      <c r="GPA16" s="162"/>
      <c r="GPB16" s="162"/>
      <c r="GPC16" s="162"/>
      <c r="GPD16" s="162"/>
      <c r="GPE16" s="162"/>
      <c r="GPF16" s="162"/>
      <c r="GPG16" s="162"/>
      <c r="GPH16" s="162"/>
      <c r="GPI16" s="162"/>
      <c r="GPJ16" s="162"/>
      <c r="GPK16" s="162"/>
      <c r="GPL16" s="162"/>
      <c r="GPM16" s="162"/>
      <c r="GPN16" s="162"/>
      <c r="GPO16" s="162"/>
      <c r="GPP16" s="162"/>
      <c r="GPQ16" s="162"/>
      <c r="GPR16" s="162"/>
      <c r="GPS16" s="162"/>
      <c r="GPT16" s="162"/>
      <c r="GPU16" s="162"/>
      <c r="GPV16" s="162"/>
      <c r="GPW16" s="162"/>
      <c r="GPX16" s="162"/>
      <c r="GPY16" s="162"/>
      <c r="GPZ16" s="162"/>
      <c r="GQA16" s="162"/>
      <c r="GQB16" s="162"/>
      <c r="GQC16" s="162"/>
      <c r="GQD16" s="162"/>
      <c r="GQE16" s="162"/>
      <c r="GQF16" s="162"/>
      <c r="GQG16" s="162"/>
      <c r="GQH16" s="162"/>
      <c r="GQI16" s="162"/>
      <c r="GQJ16" s="162"/>
      <c r="GQK16" s="162"/>
      <c r="GQL16" s="162"/>
      <c r="GQM16" s="162"/>
      <c r="GQN16" s="162"/>
      <c r="GQO16" s="162"/>
      <c r="GQP16" s="162"/>
      <c r="GQQ16" s="162"/>
      <c r="GQR16" s="162"/>
      <c r="GQS16" s="162"/>
      <c r="GQT16" s="162"/>
      <c r="GQU16" s="162"/>
      <c r="GQV16" s="162"/>
      <c r="GQW16" s="162"/>
      <c r="GQX16" s="162"/>
      <c r="GQY16" s="162"/>
      <c r="GQZ16" s="162"/>
      <c r="GRA16" s="162"/>
      <c r="GRB16" s="162"/>
      <c r="GRC16" s="162"/>
      <c r="GRD16" s="162"/>
      <c r="GRE16" s="162"/>
      <c r="GRF16" s="162"/>
      <c r="GRG16" s="162"/>
      <c r="GRH16" s="162"/>
      <c r="GRI16" s="162"/>
      <c r="GRJ16" s="162"/>
      <c r="GRK16" s="162"/>
      <c r="GRL16" s="162"/>
      <c r="GRM16" s="162"/>
      <c r="GRN16" s="162"/>
      <c r="GRO16" s="162"/>
      <c r="GRP16" s="162"/>
      <c r="GRQ16" s="162"/>
      <c r="GRR16" s="162"/>
      <c r="GRS16" s="162"/>
      <c r="GRT16" s="162"/>
      <c r="GRU16" s="162"/>
      <c r="GRV16" s="162"/>
      <c r="GRW16" s="162"/>
      <c r="GRX16" s="162"/>
      <c r="GRY16" s="162"/>
      <c r="GRZ16" s="162"/>
      <c r="GSA16" s="162"/>
      <c r="GSB16" s="162"/>
      <c r="GSC16" s="162"/>
      <c r="GSD16" s="162"/>
      <c r="GSE16" s="162"/>
      <c r="GSF16" s="162"/>
      <c r="GSG16" s="162"/>
      <c r="GSH16" s="162"/>
      <c r="GSI16" s="162"/>
      <c r="GSJ16" s="162"/>
      <c r="GSK16" s="162"/>
      <c r="GSL16" s="162"/>
      <c r="GSM16" s="162"/>
      <c r="GSN16" s="162"/>
      <c r="GSO16" s="162"/>
      <c r="GSP16" s="162"/>
      <c r="GSQ16" s="162"/>
      <c r="GSR16" s="162"/>
      <c r="GSS16" s="162"/>
      <c r="GST16" s="162"/>
      <c r="GSU16" s="162"/>
      <c r="GSV16" s="162"/>
      <c r="GSW16" s="162"/>
      <c r="GSX16" s="162"/>
      <c r="GSY16" s="162"/>
      <c r="GSZ16" s="162"/>
      <c r="GTA16" s="162"/>
      <c r="GTB16" s="162"/>
      <c r="GTC16" s="162"/>
      <c r="GTD16" s="162"/>
      <c r="GTE16" s="162"/>
      <c r="GTF16" s="162"/>
      <c r="GTG16" s="162"/>
      <c r="GTH16" s="162"/>
      <c r="GTI16" s="162"/>
      <c r="GTJ16" s="162"/>
      <c r="GTK16" s="162"/>
      <c r="GTL16" s="162"/>
      <c r="GTM16" s="162"/>
      <c r="GTN16" s="162"/>
      <c r="GTO16" s="162"/>
      <c r="GTP16" s="162"/>
      <c r="GTQ16" s="162"/>
      <c r="GTR16" s="162"/>
      <c r="GTS16" s="162"/>
      <c r="GTT16" s="162"/>
      <c r="GTU16" s="162"/>
      <c r="GTV16" s="162"/>
      <c r="GTW16" s="162"/>
      <c r="GTX16" s="162"/>
      <c r="GTY16" s="162"/>
      <c r="GTZ16" s="162"/>
      <c r="GUA16" s="162"/>
      <c r="GUB16" s="162"/>
      <c r="GUC16" s="162"/>
      <c r="GUD16" s="162"/>
      <c r="GUE16" s="162"/>
      <c r="GUF16" s="162"/>
      <c r="GUG16" s="162"/>
      <c r="GUH16" s="162"/>
      <c r="GUI16" s="162"/>
      <c r="GUJ16" s="162"/>
      <c r="GUK16" s="162"/>
      <c r="GUL16" s="162"/>
      <c r="GUM16" s="162"/>
      <c r="GUN16" s="162"/>
      <c r="GUO16" s="162"/>
      <c r="GUP16" s="162"/>
      <c r="GUQ16" s="162"/>
      <c r="GUR16" s="162"/>
      <c r="GUS16" s="162"/>
      <c r="GUT16" s="162"/>
      <c r="GUU16" s="162"/>
      <c r="GUV16" s="162"/>
      <c r="GUW16" s="162"/>
      <c r="GUX16" s="162"/>
      <c r="GUY16" s="162"/>
      <c r="GUZ16" s="162"/>
      <c r="GVA16" s="162"/>
      <c r="GVB16" s="162"/>
      <c r="GVC16" s="162"/>
      <c r="GVD16" s="162"/>
      <c r="GVE16" s="162"/>
      <c r="GVF16" s="162"/>
      <c r="GVG16" s="162"/>
      <c r="GVH16" s="162"/>
      <c r="GVI16" s="162"/>
      <c r="GVJ16" s="162"/>
      <c r="GVK16" s="162"/>
      <c r="GVL16" s="162"/>
      <c r="GVM16" s="162"/>
      <c r="GVN16" s="162"/>
      <c r="GVO16" s="162"/>
      <c r="GVP16" s="162"/>
      <c r="GVQ16" s="162"/>
      <c r="GVR16" s="162"/>
      <c r="GVS16" s="162"/>
      <c r="GVT16" s="162"/>
      <c r="GVU16" s="162"/>
      <c r="GVV16" s="162"/>
      <c r="GVW16" s="162"/>
      <c r="GVX16" s="162"/>
      <c r="GVY16" s="162"/>
      <c r="GVZ16" s="162"/>
      <c r="GWA16" s="162"/>
      <c r="GWB16" s="162"/>
      <c r="GWC16" s="162"/>
      <c r="GWD16" s="162"/>
      <c r="GWE16" s="162"/>
      <c r="GWF16" s="162"/>
      <c r="GWG16" s="162"/>
      <c r="GWH16" s="162"/>
      <c r="GWI16" s="162"/>
      <c r="GWJ16" s="162"/>
      <c r="GWK16" s="162"/>
      <c r="GWL16" s="162"/>
      <c r="GWM16" s="162"/>
      <c r="GWN16" s="162"/>
      <c r="GWO16" s="162"/>
      <c r="GWP16" s="162"/>
      <c r="GWQ16" s="162"/>
      <c r="GWR16" s="162"/>
      <c r="GWS16" s="162"/>
      <c r="GWT16" s="162"/>
      <c r="GWU16" s="162"/>
      <c r="GWV16" s="162"/>
      <c r="GWW16" s="162"/>
      <c r="GWX16" s="162"/>
      <c r="GWY16" s="162"/>
      <c r="GWZ16" s="162"/>
      <c r="GXA16" s="162"/>
      <c r="GXB16" s="162"/>
      <c r="GXC16" s="162"/>
      <c r="GXD16" s="162"/>
      <c r="GXE16" s="162"/>
      <c r="GXF16" s="162"/>
      <c r="GXG16" s="162"/>
      <c r="GXH16" s="162"/>
      <c r="GXI16" s="162"/>
      <c r="GXJ16" s="162"/>
      <c r="GXK16" s="162"/>
      <c r="GXL16" s="162"/>
      <c r="GXM16" s="162"/>
      <c r="GXN16" s="162"/>
      <c r="GXO16" s="162"/>
      <c r="GXP16" s="162"/>
      <c r="GXQ16" s="162"/>
      <c r="GXR16" s="162"/>
      <c r="GXS16" s="162"/>
      <c r="GXT16" s="162"/>
      <c r="GXU16" s="162"/>
      <c r="GXV16" s="162"/>
      <c r="GXW16" s="162"/>
      <c r="GXX16" s="162"/>
      <c r="GXY16" s="162"/>
      <c r="GXZ16" s="162"/>
      <c r="GYA16" s="162"/>
      <c r="GYB16" s="162"/>
      <c r="GYC16" s="162"/>
      <c r="GYD16" s="162"/>
      <c r="GYE16" s="162"/>
      <c r="GYF16" s="162"/>
      <c r="GYG16" s="162"/>
      <c r="GYH16" s="162"/>
      <c r="GYI16" s="162"/>
      <c r="GYJ16" s="162"/>
      <c r="GYK16" s="162"/>
      <c r="GYL16" s="162"/>
      <c r="GYM16" s="162"/>
      <c r="GYN16" s="162"/>
      <c r="GYO16" s="162"/>
      <c r="GYP16" s="162"/>
      <c r="GYQ16" s="162"/>
      <c r="GYR16" s="162"/>
      <c r="GYS16" s="162"/>
      <c r="GYT16" s="162"/>
      <c r="GYU16" s="162"/>
      <c r="GYV16" s="162"/>
      <c r="GYW16" s="162"/>
      <c r="GYX16" s="162"/>
      <c r="GYY16" s="162"/>
      <c r="GYZ16" s="162"/>
      <c r="GZA16" s="162"/>
      <c r="GZB16" s="162"/>
      <c r="GZC16" s="162"/>
      <c r="GZD16" s="162"/>
      <c r="GZE16" s="162"/>
      <c r="GZF16" s="162"/>
      <c r="GZG16" s="162"/>
      <c r="GZH16" s="162"/>
      <c r="GZI16" s="162"/>
      <c r="GZJ16" s="162"/>
      <c r="GZK16" s="162"/>
      <c r="GZL16" s="162"/>
      <c r="GZM16" s="162"/>
      <c r="GZN16" s="162"/>
      <c r="GZO16" s="162"/>
      <c r="GZP16" s="162"/>
      <c r="GZQ16" s="162"/>
      <c r="GZR16" s="162"/>
      <c r="GZS16" s="162"/>
      <c r="GZT16" s="162"/>
      <c r="GZU16" s="162"/>
      <c r="GZV16" s="162"/>
      <c r="GZW16" s="162"/>
      <c r="GZX16" s="162"/>
      <c r="GZY16" s="162"/>
      <c r="GZZ16" s="162"/>
      <c r="HAA16" s="162"/>
      <c r="HAB16" s="162"/>
      <c r="HAC16" s="162"/>
      <c r="HAD16" s="162"/>
      <c r="HAE16" s="162"/>
      <c r="HAF16" s="162"/>
      <c r="HAG16" s="162"/>
      <c r="HAH16" s="162"/>
      <c r="HAI16" s="162"/>
      <c r="HAJ16" s="162"/>
      <c r="HAK16" s="162"/>
      <c r="HAL16" s="162"/>
      <c r="HAM16" s="162"/>
      <c r="HAN16" s="162"/>
      <c r="HAO16" s="162"/>
      <c r="HAP16" s="162"/>
      <c r="HAQ16" s="162"/>
      <c r="HAR16" s="162"/>
      <c r="HAS16" s="162"/>
      <c r="HAT16" s="162"/>
      <c r="HAU16" s="162"/>
      <c r="HAV16" s="162"/>
      <c r="HAW16" s="162"/>
      <c r="HAX16" s="162"/>
      <c r="HAY16" s="162"/>
      <c r="HAZ16" s="162"/>
      <c r="HBA16" s="162"/>
      <c r="HBB16" s="162"/>
      <c r="HBC16" s="162"/>
      <c r="HBD16" s="162"/>
      <c r="HBE16" s="162"/>
      <c r="HBF16" s="162"/>
      <c r="HBG16" s="162"/>
      <c r="HBH16" s="162"/>
      <c r="HBI16" s="162"/>
      <c r="HBJ16" s="162"/>
      <c r="HBK16" s="162"/>
      <c r="HBL16" s="162"/>
      <c r="HBM16" s="162"/>
      <c r="HBN16" s="162"/>
      <c r="HBO16" s="162"/>
      <c r="HBP16" s="162"/>
      <c r="HBQ16" s="162"/>
      <c r="HBR16" s="162"/>
      <c r="HBS16" s="162"/>
      <c r="HBT16" s="162"/>
      <c r="HBU16" s="162"/>
      <c r="HBV16" s="162"/>
      <c r="HBW16" s="162"/>
      <c r="HBX16" s="162"/>
      <c r="HBY16" s="162"/>
      <c r="HBZ16" s="162"/>
      <c r="HCA16" s="162"/>
      <c r="HCB16" s="162"/>
      <c r="HCC16" s="162"/>
      <c r="HCD16" s="162"/>
      <c r="HCE16" s="162"/>
      <c r="HCF16" s="162"/>
      <c r="HCG16" s="162"/>
      <c r="HCH16" s="162"/>
      <c r="HCI16" s="162"/>
      <c r="HCJ16" s="162"/>
      <c r="HCK16" s="162"/>
      <c r="HCL16" s="162"/>
      <c r="HCM16" s="162"/>
      <c r="HCN16" s="162"/>
      <c r="HCO16" s="162"/>
      <c r="HCP16" s="162"/>
      <c r="HCQ16" s="162"/>
      <c r="HCR16" s="162"/>
      <c r="HCS16" s="162"/>
      <c r="HCT16" s="162"/>
      <c r="HCU16" s="162"/>
      <c r="HCV16" s="162"/>
      <c r="HCW16" s="162"/>
      <c r="HCX16" s="162"/>
      <c r="HCY16" s="162"/>
      <c r="HCZ16" s="162"/>
      <c r="HDA16" s="162"/>
      <c r="HDB16" s="162"/>
      <c r="HDC16" s="162"/>
      <c r="HDD16" s="162"/>
      <c r="HDE16" s="162"/>
      <c r="HDF16" s="162"/>
      <c r="HDG16" s="162"/>
      <c r="HDH16" s="162"/>
      <c r="HDI16" s="162"/>
      <c r="HDJ16" s="162"/>
      <c r="HDK16" s="162"/>
      <c r="HDL16" s="162"/>
      <c r="HDM16" s="162"/>
      <c r="HDN16" s="162"/>
      <c r="HDO16" s="162"/>
      <c r="HDP16" s="162"/>
      <c r="HDQ16" s="162"/>
      <c r="HDR16" s="162"/>
      <c r="HDS16" s="162"/>
      <c r="HDT16" s="162"/>
      <c r="HDU16" s="162"/>
      <c r="HDV16" s="162"/>
      <c r="HDW16" s="162"/>
      <c r="HDX16" s="162"/>
      <c r="HDY16" s="162"/>
      <c r="HDZ16" s="162"/>
      <c r="HEA16" s="162"/>
      <c r="HEB16" s="162"/>
      <c r="HEC16" s="162"/>
      <c r="HED16" s="162"/>
      <c r="HEE16" s="162"/>
      <c r="HEF16" s="162"/>
      <c r="HEG16" s="162"/>
      <c r="HEH16" s="162"/>
      <c r="HEI16" s="162"/>
      <c r="HEJ16" s="162"/>
      <c r="HEK16" s="162"/>
      <c r="HEL16" s="162"/>
      <c r="HEM16" s="162"/>
      <c r="HEN16" s="162"/>
      <c r="HEO16" s="162"/>
      <c r="HEP16" s="162"/>
      <c r="HEQ16" s="162"/>
      <c r="HER16" s="162"/>
      <c r="HES16" s="162"/>
      <c r="HET16" s="162"/>
      <c r="HEU16" s="162"/>
      <c r="HEV16" s="162"/>
      <c r="HEW16" s="162"/>
      <c r="HEX16" s="162"/>
      <c r="HEY16" s="162"/>
      <c r="HEZ16" s="162"/>
      <c r="HFA16" s="162"/>
      <c r="HFB16" s="162"/>
      <c r="HFC16" s="162"/>
      <c r="HFD16" s="162"/>
      <c r="HFE16" s="162"/>
      <c r="HFF16" s="162"/>
      <c r="HFG16" s="162"/>
      <c r="HFH16" s="162"/>
      <c r="HFI16" s="162"/>
      <c r="HFJ16" s="162"/>
      <c r="HFK16" s="162"/>
      <c r="HFL16" s="162"/>
      <c r="HFM16" s="162"/>
      <c r="HFN16" s="162"/>
      <c r="HFO16" s="162"/>
      <c r="HFP16" s="162"/>
      <c r="HFQ16" s="162"/>
      <c r="HFR16" s="162"/>
      <c r="HFS16" s="162"/>
      <c r="HFT16" s="162"/>
      <c r="HFU16" s="162"/>
      <c r="HFV16" s="162"/>
      <c r="HFW16" s="162"/>
      <c r="HFX16" s="162"/>
      <c r="HFY16" s="162"/>
      <c r="HFZ16" s="162"/>
      <c r="HGA16" s="162"/>
      <c r="HGB16" s="162"/>
      <c r="HGC16" s="162"/>
      <c r="HGD16" s="162"/>
      <c r="HGE16" s="162"/>
      <c r="HGF16" s="162"/>
      <c r="HGG16" s="162"/>
      <c r="HGH16" s="162"/>
      <c r="HGI16" s="162"/>
      <c r="HGJ16" s="162"/>
      <c r="HGK16" s="162"/>
      <c r="HGL16" s="162"/>
      <c r="HGM16" s="162"/>
      <c r="HGN16" s="162"/>
      <c r="HGO16" s="162"/>
      <c r="HGP16" s="162"/>
      <c r="HGQ16" s="162"/>
      <c r="HGR16" s="162"/>
      <c r="HGS16" s="162"/>
      <c r="HGT16" s="162"/>
      <c r="HGU16" s="162"/>
      <c r="HGV16" s="162"/>
      <c r="HGW16" s="162"/>
      <c r="HGX16" s="162"/>
      <c r="HGY16" s="162"/>
      <c r="HGZ16" s="162"/>
      <c r="HHA16" s="162"/>
      <c r="HHB16" s="162"/>
      <c r="HHC16" s="162"/>
      <c r="HHD16" s="162"/>
      <c r="HHE16" s="162"/>
      <c r="HHF16" s="162"/>
      <c r="HHG16" s="162"/>
      <c r="HHH16" s="162"/>
      <c r="HHI16" s="162"/>
      <c r="HHJ16" s="162"/>
      <c r="HHK16" s="162"/>
      <c r="HHL16" s="162"/>
      <c r="HHM16" s="162"/>
      <c r="HHN16" s="162"/>
      <c r="HHO16" s="162"/>
      <c r="HHP16" s="162"/>
      <c r="HHQ16" s="162"/>
      <c r="HHR16" s="162"/>
      <c r="HHS16" s="162"/>
      <c r="HHT16" s="162"/>
      <c r="HHU16" s="162"/>
      <c r="HHV16" s="162"/>
      <c r="HHW16" s="162"/>
      <c r="HHX16" s="162"/>
      <c r="HHY16" s="162"/>
      <c r="HHZ16" s="162"/>
      <c r="HIA16" s="162"/>
      <c r="HIB16" s="162"/>
      <c r="HIC16" s="162"/>
      <c r="HID16" s="162"/>
      <c r="HIE16" s="162"/>
      <c r="HIF16" s="162"/>
      <c r="HIG16" s="162"/>
      <c r="HIH16" s="162"/>
      <c r="HII16" s="162"/>
      <c r="HIJ16" s="162"/>
      <c r="HIK16" s="162"/>
      <c r="HIL16" s="162"/>
      <c r="HIM16" s="162"/>
      <c r="HIN16" s="162"/>
      <c r="HIO16" s="162"/>
      <c r="HIP16" s="162"/>
      <c r="HIQ16" s="162"/>
      <c r="HIR16" s="162"/>
      <c r="HIS16" s="162"/>
      <c r="HIT16" s="162"/>
      <c r="HIU16" s="162"/>
      <c r="HIV16" s="162"/>
      <c r="HIW16" s="162"/>
      <c r="HIX16" s="162"/>
      <c r="HIY16" s="162"/>
      <c r="HIZ16" s="162"/>
      <c r="HJA16" s="162"/>
      <c r="HJB16" s="162"/>
      <c r="HJC16" s="162"/>
      <c r="HJD16" s="162"/>
      <c r="HJE16" s="162"/>
      <c r="HJF16" s="162"/>
      <c r="HJG16" s="162"/>
      <c r="HJH16" s="162"/>
      <c r="HJI16" s="162"/>
      <c r="HJJ16" s="162"/>
      <c r="HJK16" s="162"/>
      <c r="HJL16" s="162"/>
      <c r="HJM16" s="162"/>
      <c r="HJN16" s="162"/>
      <c r="HJO16" s="162"/>
      <c r="HJP16" s="162"/>
      <c r="HJQ16" s="162"/>
      <c r="HJR16" s="162"/>
      <c r="HJS16" s="162"/>
      <c r="HJT16" s="162"/>
      <c r="HJU16" s="162"/>
      <c r="HJV16" s="162"/>
      <c r="HJW16" s="162"/>
      <c r="HJX16" s="162"/>
      <c r="HJY16" s="162"/>
      <c r="HJZ16" s="162"/>
      <c r="HKA16" s="162"/>
      <c r="HKB16" s="162"/>
      <c r="HKC16" s="162"/>
      <c r="HKD16" s="162"/>
      <c r="HKE16" s="162"/>
      <c r="HKF16" s="162"/>
      <c r="HKG16" s="162"/>
      <c r="HKH16" s="162"/>
      <c r="HKI16" s="162"/>
      <c r="HKJ16" s="162"/>
      <c r="HKK16" s="162"/>
      <c r="HKL16" s="162"/>
      <c r="HKM16" s="162"/>
      <c r="HKN16" s="162"/>
      <c r="HKO16" s="162"/>
      <c r="HKP16" s="162"/>
      <c r="HKQ16" s="162"/>
      <c r="HKR16" s="162"/>
      <c r="HKS16" s="162"/>
      <c r="HKT16" s="162"/>
      <c r="HKU16" s="162"/>
      <c r="HKV16" s="162"/>
      <c r="HKW16" s="162"/>
      <c r="HKX16" s="162"/>
      <c r="HKY16" s="162"/>
      <c r="HKZ16" s="162"/>
      <c r="HLA16" s="162"/>
      <c r="HLB16" s="162"/>
      <c r="HLC16" s="162"/>
      <c r="HLD16" s="162"/>
      <c r="HLE16" s="162"/>
      <c r="HLF16" s="162"/>
      <c r="HLG16" s="162"/>
      <c r="HLH16" s="162"/>
      <c r="HLI16" s="162"/>
      <c r="HLJ16" s="162"/>
      <c r="HLK16" s="162"/>
      <c r="HLL16" s="162"/>
      <c r="HLM16" s="162"/>
      <c r="HLN16" s="162"/>
      <c r="HLO16" s="162"/>
      <c r="HLP16" s="162"/>
      <c r="HLQ16" s="162"/>
      <c r="HLR16" s="162"/>
      <c r="HLS16" s="162"/>
      <c r="HLT16" s="162"/>
      <c r="HLU16" s="162"/>
      <c r="HLV16" s="162"/>
      <c r="HLW16" s="162"/>
      <c r="HLX16" s="162"/>
      <c r="HLY16" s="162"/>
      <c r="HLZ16" s="162"/>
      <c r="HMA16" s="162"/>
      <c r="HMB16" s="162"/>
      <c r="HMC16" s="162"/>
      <c r="HMD16" s="162"/>
      <c r="HME16" s="162"/>
      <c r="HMF16" s="162"/>
      <c r="HMG16" s="162"/>
      <c r="HMH16" s="162"/>
      <c r="HMI16" s="162"/>
      <c r="HMJ16" s="162"/>
      <c r="HMK16" s="162"/>
      <c r="HML16" s="162"/>
      <c r="HMM16" s="162"/>
      <c r="HMN16" s="162"/>
      <c r="HMO16" s="162"/>
      <c r="HMP16" s="162"/>
      <c r="HMQ16" s="162"/>
      <c r="HMR16" s="162"/>
      <c r="HMS16" s="162"/>
      <c r="HMT16" s="162"/>
      <c r="HMU16" s="162"/>
      <c r="HMV16" s="162"/>
      <c r="HMW16" s="162"/>
      <c r="HMX16" s="162"/>
      <c r="HMY16" s="162"/>
      <c r="HMZ16" s="162"/>
      <c r="HNA16" s="162"/>
      <c r="HNB16" s="162"/>
      <c r="HNC16" s="162"/>
      <c r="HND16" s="162"/>
      <c r="HNE16" s="162"/>
      <c r="HNF16" s="162"/>
      <c r="HNG16" s="162"/>
      <c r="HNH16" s="162"/>
      <c r="HNI16" s="162"/>
      <c r="HNJ16" s="162"/>
      <c r="HNK16" s="162"/>
      <c r="HNL16" s="162"/>
      <c r="HNM16" s="162"/>
      <c r="HNN16" s="162"/>
      <c r="HNO16" s="162"/>
      <c r="HNP16" s="162"/>
      <c r="HNQ16" s="162"/>
      <c r="HNR16" s="162"/>
      <c r="HNS16" s="162"/>
      <c r="HNT16" s="162"/>
      <c r="HNU16" s="162"/>
      <c r="HNV16" s="162"/>
      <c r="HNW16" s="162"/>
      <c r="HNX16" s="162"/>
      <c r="HNY16" s="162"/>
      <c r="HNZ16" s="162"/>
      <c r="HOA16" s="162"/>
      <c r="HOB16" s="162"/>
      <c r="HOC16" s="162"/>
      <c r="HOD16" s="162"/>
      <c r="HOE16" s="162"/>
      <c r="HOF16" s="162"/>
      <c r="HOG16" s="162"/>
      <c r="HOH16" s="162"/>
      <c r="HOI16" s="162"/>
      <c r="HOJ16" s="162"/>
      <c r="HOK16" s="162"/>
      <c r="HOL16" s="162"/>
      <c r="HOM16" s="162"/>
      <c r="HON16" s="162"/>
      <c r="HOO16" s="162"/>
      <c r="HOP16" s="162"/>
      <c r="HOQ16" s="162"/>
      <c r="HOR16" s="162"/>
      <c r="HOS16" s="162"/>
      <c r="HOT16" s="162"/>
      <c r="HOU16" s="162"/>
      <c r="HOV16" s="162"/>
      <c r="HOW16" s="162"/>
      <c r="HOX16" s="162"/>
      <c r="HOY16" s="162"/>
      <c r="HOZ16" s="162"/>
      <c r="HPA16" s="162"/>
      <c r="HPB16" s="162"/>
      <c r="HPC16" s="162"/>
      <c r="HPD16" s="162"/>
      <c r="HPE16" s="162"/>
      <c r="HPF16" s="162"/>
      <c r="HPG16" s="162"/>
      <c r="HPH16" s="162"/>
      <c r="HPI16" s="162"/>
      <c r="HPJ16" s="162"/>
      <c r="HPK16" s="162"/>
      <c r="HPL16" s="162"/>
      <c r="HPM16" s="162"/>
      <c r="HPN16" s="162"/>
      <c r="HPO16" s="162"/>
      <c r="HPP16" s="162"/>
      <c r="HPQ16" s="162"/>
      <c r="HPR16" s="162"/>
      <c r="HPS16" s="162"/>
      <c r="HPT16" s="162"/>
      <c r="HPU16" s="162"/>
      <c r="HPV16" s="162"/>
      <c r="HPW16" s="162"/>
      <c r="HPX16" s="162"/>
      <c r="HPY16" s="162"/>
      <c r="HPZ16" s="162"/>
      <c r="HQA16" s="162"/>
      <c r="HQB16" s="162"/>
      <c r="HQC16" s="162"/>
      <c r="HQD16" s="162"/>
      <c r="HQE16" s="162"/>
      <c r="HQF16" s="162"/>
      <c r="HQG16" s="162"/>
      <c r="HQH16" s="162"/>
      <c r="HQI16" s="162"/>
      <c r="HQJ16" s="162"/>
      <c r="HQK16" s="162"/>
      <c r="HQL16" s="162"/>
      <c r="HQM16" s="162"/>
      <c r="HQN16" s="162"/>
      <c r="HQO16" s="162"/>
      <c r="HQP16" s="162"/>
      <c r="HQQ16" s="162"/>
      <c r="HQR16" s="162"/>
      <c r="HQS16" s="162"/>
      <c r="HQT16" s="162"/>
      <c r="HQU16" s="162"/>
      <c r="HQV16" s="162"/>
      <c r="HQW16" s="162"/>
      <c r="HQX16" s="162"/>
      <c r="HQY16" s="162"/>
      <c r="HQZ16" s="162"/>
      <c r="HRA16" s="162"/>
      <c r="HRB16" s="162"/>
      <c r="HRC16" s="162"/>
      <c r="HRD16" s="162"/>
      <c r="HRE16" s="162"/>
      <c r="HRF16" s="162"/>
      <c r="HRG16" s="162"/>
      <c r="HRH16" s="162"/>
      <c r="HRI16" s="162"/>
      <c r="HRJ16" s="162"/>
      <c r="HRK16" s="162"/>
      <c r="HRL16" s="162"/>
      <c r="HRM16" s="162"/>
      <c r="HRN16" s="162"/>
      <c r="HRO16" s="162"/>
      <c r="HRP16" s="162"/>
      <c r="HRQ16" s="162"/>
      <c r="HRR16" s="162"/>
      <c r="HRS16" s="162"/>
      <c r="HRT16" s="162"/>
      <c r="HRU16" s="162"/>
      <c r="HRV16" s="162"/>
      <c r="HRW16" s="162"/>
      <c r="HRX16" s="162"/>
      <c r="HRY16" s="162"/>
      <c r="HRZ16" s="162"/>
      <c r="HSA16" s="162"/>
      <c r="HSB16" s="162"/>
      <c r="HSC16" s="162"/>
      <c r="HSD16" s="162"/>
      <c r="HSE16" s="162"/>
      <c r="HSF16" s="162"/>
      <c r="HSG16" s="162"/>
      <c r="HSH16" s="162"/>
      <c r="HSI16" s="162"/>
      <c r="HSJ16" s="162"/>
      <c r="HSK16" s="162"/>
      <c r="HSL16" s="162"/>
      <c r="HSM16" s="162"/>
      <c r="HSN16" s="162"/>
      <c r="HSO16" s="162"/>
      <c r="HSP16" s="162"/>
      <c r="HSQ16" s="162"/>
      <c r="HSR16" s="162"/>
      <c r="HSS16" s="162"/>
      <c r="HST16" s="162"/>
      <c r="HSU16" s="162"/>
      <c r="HSV16" s="162"/>
      <c r="HSW16" s="162"/>
      <c r="HSX16" s="162"/>
      <c r="HSY16" s="162"/>
      <c r="HSZ16" s="162"/>
      <c r="HTA16" s="162"/>
      <c r="HTB16" s="162"/>
      <c r="HTC16" s="162"/>
      <c r="HTD16" s="162"/>
      <c r="HTE16" s="162"/>
      <c r="HTF16" s="162"/>
      <c r="HTG16" s="162"/>
      <c r="HTH16" s="162"/>
      <c r="HTI16" s="162"/>
      <c r="HTJ16" s="162"/>
      <c r="HTK16" s="162"/>
      <c r="HTL16" s="162"/>
      <c r="HTM16" s="162"/>
      <c r="HTN16" s="162"/>
      <c r="HTO16" s="162"/>
      <c r="HTP16" s="162"/>
      <c r="HTQ16" s="162"/>
      <c r="HTR16" s="162"/>
      <c r="HTS16" s="162"/>
      <c r="HTT16" s="162"/>
      <c r="HTU16" s="162"/>
      <c r="HTV16" s="162"/>
      <c r="HTW16" s="162"/>
      <c r="HTX16" s="162"/>
      <c r="HTY16" s="162"/>
      <c r="HTZ16" s="162"/>
      <c r="HUA16" s="162"/>
      <c r="HUB16" s="162"/>
      <c r="HUC16" s="162"/>
      <c r="HUD16" s="162"/>
      <c r="HUE16" s="162"/>
      <c r="HUF16" s="162"/>
      <c r="HUG16" s="162"/>
      <c r="HUH16" s="162"/>
      <c r="HUI16" s="162"/>
      <c r="HUJ16" s="162"/>
      <c r="HUK16" s="162"/>
      <c r="HUL16" s="162"/>
      <c r="HUM16" s="162"/>
      <c r="HUN16" s="162"/>
      <c r="HUO16" s="162"/>
      <c r="HUP16" s="162"/>
      <c r="HUQ16" s="162"/>
      <c r="HUR16" s="162"/>
      <c r="HUS16" s="162"/>
      <c r="HUT16" s="162"/>
      <c r="HUU16" s="162"/>
      <c r="HUV16" s="162"/>
      <c r="HUW16" s="162"/>
      <c r="HUX16" s="162"/>
      <c r="HUY16" s="162"/>
      <c r="HUZ16" s="162"/>
      <c r="HVA16" s="162"/>
      <c r="HVB16" s="162"/>
      <c r="HVC16" s="162"/>
      <c r="HVD16" s="162"/>
      <c r="HVE16" s="162"/>
      <c r="HVF16" s="162"/>
      <c r="HVG16" s="162"/>
      <c r="HVH16" s="162"/>
      <c r="HVI16" s="162"/>
      <c r="HVJ16" s="162"/>
      <c r="HVK16" s="162"/>
      <c r="HVL16" s="162"/>
      <c r="HVM16" s="162"/>
      <c r="HVN16" s="162"/>
      <c r="HVO16" s="162"/>
      <c r="HVP16" s="162"/>
      <c r="HVQ16" s="162"/>
      <c r="HVR16" s="162"/>
      <c r="HVS16" s="162"/>
      <c r="HVT16" s="162"/>
      <c r="HVU16" s="162"/>
      <c r="HVV16" s="162"/>
      <c r="HVW16" s="162"/>
      <c r="HVX16" s="162"/>
      <c r="HVY16" s="162"/>
      <c r="HVZ16" s="162"/>
      <c r="HWA16" s="162"/>
      <c r="HWB16" s="162"/>
      <c r="HWC16" s="162"/>
      <c r="HWD16" s="162"/>
      <c r="HWE16" s="162"/>
      <c r="HWF16" s="162"/>
      <c r="HWG16" s="162"/>
      <c r="HWH16" s="162"/>
      <c r="HWI16" s="162"/>
      <c r="HWJ16" s="162"/>
      <c r="HWK16" s="162"/>
      <c r="HWL16" s="162"/>
      <c r="HWM16" s="162"/>
      <c r="HWN16" s="162"/>
      <c r="HWO16" s="162"/>
      <c r="HWP16" s="162"/>
      <c r="HWQ16" s="162"/>
      <c r="HWR16" s="162"/>
      <c r="HWS16" s="162"/>
      <c r="HWT16" s="162"/>
      <c r="HWU16" s="162"/>
      <c r="HWV16" s="162"/>
      <c r="HWW16" s="162"/>
      <c r="HWX16" s="162"/>
      <c r="HWY16" s="162"/>
      <c r="HWZ16" s="162"/>
      <c r="HXA16" s="162"/>
      <c r="HXB16" s="162"/>
      <c r="HXC16" s="162"/>
      <c r="HXD16" s="162"/>
      <c r="HXE16" s="162"/>
      <c r="HXF16" s="162"/>
      <c r="HXG16" s="162"/>
      <c r="HXH16" s="162"/>
      <c r="HXI16" s="162"/>
      <c r="HXJ16" s="162"/>
      <c r="HXK16" s="162"/>
      <c r="HXL16" s="162"/>
      <c r="HXM16" s="162"/>
      <c r="HXN16" s="162"/>
      <c r="HXO16" s="162"/>
      <c r="HXP16" s="162"/>
      <c r="HXQ16" s="162"/>
      <c r="HXR16" s="162"/>
      <c r="HXS16" s="162"/>
      <c r="HXT16" s="162"/>
      <c r="HXU16" s="162"/>
      <c r="HXV16" s="162"/>
      <c r="HXW16" s="162"/>
      <c r="HXX16" s="162"/>
      <c r="HXY16" s="162"/>
      <c r="HXZ16" s="162"/>
      <c r="HYA16" s="162"/>
      <c r="HYB16" s="162"/>
      <c r="HYC16" s="162"/>
      <c r="HYD16" s="162"/>
      <c r="HYE16" s="162"/>
      <c r="HYF16" s="162"/>
      <c r="HYG16" s="162"/>
      <c r="HYH16" s="162"/>
      <c r="HYI16" s="162"/>
      <c r="HYJ16" s="162"/>
      <c r="HYK16" s="162"/>
      <c r="HYL16" s="162"/>
      <c r="HYM16" s="162"/>
      <c r="HYN16" s="162"/>
      <c r="HYO16" s="162"/>
      <c r="HYP16" s="162"/>
      <c r="HYQ16" s="162"/>
      <c r="HYR16" s="162"/>
      <c r="HYS16" s="162"/>
      <c r="HYT16" s="162"/>
      <c r="HYU16" s="162"/>
      <c r="HYV16" s="162"/>
      <c r="HYW16" s="162"/>
      <c r="HYX16" s="162"/>
      <c r="HYY16" s="162"/>
      <c r="HYZ16" s="162"/>
      <c r="HZA16" s="162"/>
      <c r="HZB16" s="162"/>
      <c r="HZC16" s="162"/>
      <c r="HZD16" s="162"/>
      <c r="HZE16" s="162"/>
      <c r="HZF16" s="162"/>
      <c r="HZG16" s="162"/>
      <c r="HZH16" s="162"/>
      <c r="HZI16" s="162"/>
      <c r="HZJ16" s="162"/>
      <c r="HZK16" s="162"/>
      <c r="HZL16" s="162"/>
      <c r="HZM16" s="162"/>
      <c r="HZN16" s="162"/>
      <c r="HZO16" s="162"/>
      <c r="HZP16" s="162"/>
      <c r="HZQ16" s="162"/>
      <c r="HZR16" s="162"/>
      <c r="HZS16" s="162"/>
      <c r="HZT16" s="162"/>
      <c r="HZU16" s="162"/>
      <c r="HZV16" s="162"/>
      <c r="HZW16" s="162"/>
      <c r="HZX16" s="162"/>
      <c r="HZY16" s="162"/>
      <c r="HZZ16" s="162"/>
      <c r="IAA16" s="162"/>
      <c r="IAB16" s="162"/>
      <c r="IAC16" s="162"/>
      <c r="IAD16" s="162"/>
      <c r="IAE16" s="162"/>
      <c r="IAF16" s="162"/>
      <c r="IAG16" s="162"/>
      <c r="IAH16" s="162"/>
      <c r="IAI16" s="162"/>
      <c r="IAJ16" s="162"/>
      <c r="IAK16" s="162"/>
      <c r="IAL16" s="162"/>
      <c r="IAM16" s="162"/>
      <c r="IAN16" s="162"/>
      <c r="IAO16" s="162"/>
      <c r="IAP16" s="162"/>
      <c r="IAQ16" s="162"/>
      <c r="IAR16" s="162"/>
      <c r="IAS16" s="162"/>
      <c r="IAT16" s="162"/>
      <c r="IAU16" s="162"/>
      <c r="IAV16" s="162"/>
      <c r="IAW16" s="162"/>
      <c r="IAX16" s="162"/>
      <c r="IAY16" s="162"/>
      <c r="IAZ16" s="162"/>
      <c r="IBA16" s="162"/>
      <c r="IBB16" s="162"/>
      <c r="IBC16" s="162"/>
      <c r="IBD16" s="162"/>
      <c r="IBE16" s="162"/>
      <c r="IBF16" s="162"/>
      <c r="IBG16" s="162"/>
      <c r="IBH16" s="162"/>
      <c r="IBI16" s="162"/>
      <c r="IBJ16" s="162"/>
      <c r="IBK16" s="162"/>
      <c r="IBL16" s="162"/>
      <c r="IBM16" s="162"/>
      <c r="IBN16" s="162"/>
      <c r="IBO16" s="162"/>
      <c r="IBP16" s="162"/>
      <c r="IBQ16" s="162"/>
      <c r="IBR16" s="162"/>
      <c r="IBS16" s="162"/>
      <c r="IBT16" s="162"/>
      <c r="IBU16" s="162"/>
      <c r="IBV16" s="162"/>
      <c r="IBW16" s="162"/>
      <c r="IBX16" s="162"/>
      <c r="IBY16" s="162"/>
      <c r="IBZ16" s="162"/>
      <c r="ICA16" s="162"/>
      <c r="ICB16" s="162"/>
      <c r="ICC16" s="162"/>
      <c r="ICD16" s="162"/>
      <c r="ICE16" s="162"/>
      <c r="ICF16" s="162"/>
      <c r="ICG16" s="162"/>
      <c r="ICH16" s="162"/>
      <c r="ICI16" s="162"/>
      <c r="ICJ16" s="162"/>
      <c r="ICK16" s="162"/>
      <c r="ICL16" s="162"/>
      <c r="ICM16" s="162"/>
      <c r="ICN16" s="162"/>
      <c r="ICO16" s="162"/>
      <c r="ICP16" s="162"/>
      <c r="ICQ16" s="162"/>
      <c r="ICR16" s="162"/>
      <c r="ICS16" s="162"/>
      <c r="ICT16" s="162"/>
      <c r="ICU16" s="162"/>
      <c r="ICV16" s="162"/>
      <c r="ICW16" s="162"/>
      <c r="ICX16" s="162"/>
      <c r="ICY16" s="162"/>
      <c r="ICZ16" s="162"/>
      <c r="IDA16" s="162"/>
      <c r="IDB16" s="162"/>
      <c r="IDC16" s="162"/>
      <c r="IDD16" s="162"/>
      <c r="IDE16" s="162"/>
      <c r="IDF16" s="162"/>
      <c r="IDG16" s="162"/>
      <c r="IDH16" s="162"/>
      <c r="IDI16" s="162"/>
      <c r="IDJ16" s="162"/>
      <c r="IDK16" s="162"/>
      <c r="IDL16" s="162"/>
      <c r="IDM16" s="162"/>
      <c r="IDN16" s="162"/>
      <c r="IDO16" s="162"/>
      <c r="IDP16" s="162"/>
      <c r="IDQ16" s="162"/>
      <c r="IDR16" s="162"/>
      <c r="IDS16" s="162"/>
      <c r="IDT16" s="162"/>
      <c r="IDU16" s="162"/>
      <c r="IDV16" s="162"/>
      <c r="IDW16" s="162"/>
      <c r="IDX16" s="162"/>
      <c r="IDY16" s="162"/>
      <c r="IDZ16" s="162"/>
      <c r="IEA16" s="162"/>
      <c r="IEB16" s="162"/>
      <c r="IEC16" s="162"/>
      <c r="IED16" s="162"/>
      <c r="IEE16" s="162"/>
      <c r="IEF16" s="162"/>
      <c r="IEG16" s="162"/>
      <c r="IEH16" s="162"/>
      <c r="IEI16" s="162"/>
      <c r="IEJ16" s="162"/>
      <c r="IEK16" s="162"/>
      <c r="IEL16" s="162"/>
      <c r="IEM16" s="162"/>
      <c r="IEN16" s="162"/>
      <c r="IEO16" s="162"/>
      <c r="IEP16" s="162"/>
      <c r="IEQ16" s="162"/>
      <c r="IER16" s="162"/>
      <c r="IES16" s="162"/>
      <c r="IET16" s="162"/>
      <c r="IEU16" s="162"/>
      <c r="IEV16" s="162"/>
      <c r="IEW16" s="162"/>
      <c r="IEX16" s="162"/>
      <c r="IEY16" s="162"/>
      <c r="IEZ16" s="162"/>
      <c r="IFA16" s="162"/>
      <c r="IFB16" s="162"/>
      <c r="IFC16" s="162"/>
      <c r="IFD16" s="162"/>
      <c r="IFE16" s="162"/>
      <c r="IFF16" s="162"/>
      <c r="IFG16" s="162"/>
      <c r="IFH16" s="162"/>
      <c r="IFI16" s="162"/>
      <c r="IFJ16" s="162"/>
      <c r="IFK16" s="162"/>
      <c r="IFL16" s="162"/>
      <c r="IFM16" s="162"/>
      <c r="IFN16" s="162"/>
      <c r="IFO16" s="162"/>
      <c r="IFP16" s="162"/>
      <c r="IFQ16" s="162"/>
      <c r="IFR16" s="162"/>
      <c r="IFS16" s="162"/>
      <c r="IFT16" s="162"/>
      <c r="IFU16" s="162"/>
      <c r="IFV16" s="162"/>
      <c r="IFW16" s="162"/>
      <c r="IFX16" s="162"/>
      <c r="IFY16" s="162"/>
      <c r="IFZ16" s="162"/>
      <c r="IGA16" s="162"/>
      <c r="IGB16" s="162"/>
      <c r="IGC16" s="162"/>
      <c r="IGD16" s="162"/>
      <c r="IGE16" s="162"/>
      <c r="IGF16" s="162"/>
      <c r="IGG16" s="162"/>
      <c r="IGH16" s="162"/>
      <c r="IGI16" s="162"/>
      <c r="IGJ16" s="162"/>
      <c r="IGK16" s="162"/>
      <c r="IGL16" s="162"/>
      <c r="IGM16" s="162"/>
      <c r="IGN16" s="162"/>
      <c r="IGO16" s="162"/>
      <c r="IGP16" s="162"/>
      <c r="IGQ16" s="162"/>
      <c r="IGR16" s="162"/>
      <c r="IGS16" s="162"/>
      <c r="IGT16" s="162"/>
      <c r="IGU16" s="162"/>
      <c r="IGV16" s="162"/>
      <c r="IGW16" s="162"/>
      <c r="IGX16" s="162"/>
      <c r="IGY16" s="162"/>
      <c r="IGZ16" s="162"/>
      <c r="IHA16" s="162"/>
      <c r="IHB16" s="162"/>
      <c r="IHC16" s="162"/>
      <c r="IHD16" s="162"/>
      <c r="IHE16" s="162"/>
      <c r="IHF16" s="162"/>
      <c r="IHG16" s="162"/>
      <c r="IHH16" s="162"/>
      <c r="IHI16" s="162"/>
      <c r="IHJ16" s="162"/>
      <c r="IHK16" s="162"/>
      <c r="IHL16" s="162"/>
      <c r="IHM16" s="162"/>
      <c r="IHN16" s="162"/>
      <c r="IHO16" s="162"/>
      <c r="IHP16" s="162"/>
      <c r="IHQ16" s="162"/>
      <c r="IHR16" s="162"/>
      <c r="IHS16" s="162"/>
      <c r="IHT16" s="162"/>
      <c r="IHU16" s="162"/>
      <c r="IHV16" s="162"/>
      <c r="IHW16" s="162"/>
      <c r="IHX16" s="162"/>
      <c r="IHY16" s="162"/>
      <c r="IHZ16" s="162"/>
      <c r="IIA16" s="162"/>
      <c r="IIB16" s="162"/>
      <c r="IIC16" s="162"/>
      <c r="IID16" s="162"/>
      <c r="IIE16" s="162"/>
      <c r="IIF16" s="162"/>
      <c r="IIG16" s="162"/>
      <c r="IIH16" s="162"/>
      <c r="III16" s="162"/>
      <c r="IIJ16" s="162"/>
      <c r="IIK16" s="162"/>
      <c r="IIL16" s="162"/>
      <c r="IIM16" s="162"/>
      <c r="IIN16" s="162"/>
      <c r="IIO16" s="162"/>
      <c r="IIP16" s="162"/>
      <c r="IIQ16" s="162"/>
      <c r="IIR16" s="162"/>
      <c r="IIS16" s="162"/>
      <c r="IIT16" s="162"/>
      <c r="IIU16" s="162"/>
      <c r="IIV16" s="162"/>
      <c r="IIW16" s="162"/>
      <c r="IIX16" s="162"/>
      <c r="IIY16" s="162"/>
      <c r="IIZ16" s="162"/>
      <c r="IJA16" s="162"/>
      <c r="IJB16" s="162"/>
      <c r="IJC16" s="162"/>
      <c r="IJD16" s="162"/>
      <c r="IJE16" s="162"/>
      <c r="IJF16" s="162"/>
      <c r="IJG16" s="162"/>
      <c r="IJH16" s="162"/>
      <c r="IJI16" s="162"/>
      <c r="IJJ16" s="162"/>
      <c r="IJK16" s="162"/>
      <c r="IJL16" s="162"/>
      <c r="IJM16" s="162"/>
      <c r="IJN16" s="162"/>
      <c r="IJO16" s="162"/>
      <c r="IJP16" s="162"/>
      <c r="IJQ16" s="162"/>
      <c r="IJR16" s="162"/>
      <c r="IJS16" s="162"/>
      <c r="IJT16" s="162"/>
      <c r="IJU16" s="162"/>
      <c r="IJV16" s="162"/>
      <c r="IJW16" s="162"/>
      <c r="IJX16" s="162"/>
      <c r="IJY16" s="162"/>
      <c r="IJZ16" s="162"/>
      <c r="IKA16" s="162"/>
      <c r="IKB16" s="162"/>
      <c r="IKC16" s="162"/>
      <c r="IKD16" s="162"/>
      <c r="IKE16" s="162"/>
      <c r="IKF16" s="162"/>
      <c r="IKG16" s="162"/>
      <c r="IKH16" s="162"/>
      <c r="IKI16" s="162"/>
      <c r="IKJ16" s="162"/>
      <c r="IKK16" s="162"/>
      <c r="IKL16" s="162"/>
      <c r="IKM16" s="162"/>
      <c r="IKN16" s="162"/>
      <c r="IKO16" s="162"/>
      <c r="IKP16" s="162"/>
      <c r="IKQ16" s="162"/>
      <c r="IKR16" s="162"/>
      <c r="IKS16" s="162"/>
      <c r="IKT16" s="162"/>
      <c r="IKU16" s="162"/>
      <c r="IKV16" s="162"/>
      <c r="IKW16" s="162"/>
      <c r="IKX16" s="162"/>
      <c r="IKY16" s="162"/>
      <c r="IKZ16" s="162"/>
      <c r="ILA16" s="162"/>
      <c r="ILB16" s="162"/>
      <c r="ILC16" s="162"/>
      <c r="ILD16" s="162"/>
      <c r="ILE16" s="162"/>
      <c r="ILF16" s="162"/>
      <c r="ILG16" s="162"/>
      <c r="ILH16" s="162"/>
      <c r="ILI16" s="162"/>
      <c r="ILJ16" s="162"/>
      <c r="ILK16" s="162"/>
      <c r="ILL16" s="162"/>
      <c r="ILM16" s="162"/>
      <c r="ILN16" s="162"/>
      <c r="ILO16" s="162"/>
      <c r="ILP16" s="162"/>
      <c r="ILQ16" s="162"/>
      <c r="ILR16" s="162"/>
      <c r="ILS16" s="162"/>
      <c r="ILT16" s="162"/>
      <c r="ILU16" s="162"/>
      <c r="ILV16" s="162"/>
      <c r="ILW16" s="162"/>
      <c r="ILX16" s="162"/>
      <c r="ILY16" s="162"/>
      <c r="ILZ16" s="162"/>
      <c r="IMA16" s="162"/>
      <c r="IMB16" s="162"/>
      <c r="IMC16" s="162"/>
      <c r="IMD16" s="162"/>
      <c r="IME16" s="162"/>
      <c r="IMF16" s="162"/>
      <c r="IMG16" s="162"/>
      <c r="IMH16" s="162"/>
      <c r="IMI16" s="162"/>
      <c r="IMJ16" s="162"/>
      <c r="IMK16" s="162"/>
      <c r="IML16" s="162"/>
      <c r="IMM16" s="162"/>
      <c r="IMN16" s="162"/>
      <c r="IMO16" s="162"/>
      <c r="IMP16" s="162"/>
      <c r="IMQ16" s="162"/>
      <c r="IMR16" s="162"/>
      <c r="IMS16" s="162"/>
      <c r="IMT16" s="162"/>
      <c r="IMU16" s="162"/>
      <c r="IMV16" s="162"/>
      <c r="IMW16" s="162"/>
      <c r="IMX16" s="162"/>
      <c r="IMY16" s="162"/>
      <c r="IMZ16" s="162"/>
      <c r="INA16" s="162"/>
      <c r="INB16" s="162"/>
      <c r="INC16" s="162"/>
      <c r="IND16" s="162"/>
      <c r="INE16" s="162"/>
      <c r="INF16" s="162"/>
      <c r="ING16" s="162"/>
      <c r="INH16" s="162"/>
      <c r="INI16" s="162"/>
      <c r="INJ16" s="162"/>
      <c r="INK16" s="162"/>
      <c r="INL16" s="162"/>
      <c r="INM16" s="162"/>
      <c r="INN16" s="162"/>
      <c r="INO16" s="162"/>
      <c r="INP16" s="162"/>
      <c r="INQ16" s="162"/>
      <c r="INR16" s="162"/>
      <c r="INS16" s="162"/>
      <c r="INT16" s="162"/>
      <c r="INU16" s="162"/>
      <c r="INV16" s="162"/>
      <c r="INW16" s="162"/>
      <c r="INX16" s="162"/>
      <c r="INY16" s="162"/>
      <c r="INZ16" s="162"/>
      <c r="IOA16" s="162"/>
      <c r="IOB16" s="162"/>
      <c r="IOC16" s="162"/>
      <c r="IOD16" s="162"/>
      <c r="IOE16" s="162"/>
      <c r="IOF16" s="162"/>
      <c r="IOG16" s="162"/>
      <c r="IOH16" s="162"/>
      <c r="IOI16" s="162"/>
      <c r="IOJ16" s="162"/>
      <c r="IOK16" s="162"/>
      <c r="IOL16" s="162"/>
      <c r="IOM16" s="162"/>
      <c r="ION16" s="162"/>
      <c r="IOO16" s="162"/>
      <c r="IOP16" s="162"/>
      <c r="IOQ16" s="162"/>
      <c r="IOR16" s="162"/>
      <c r="IOS16" s="162"/>
      <c r="IOT16" s="162"/>
      <c r="IOU16" s="162"/>
      <c r="IOV16" s="162"/>
      <c r="IOW16" s="162"/>
      <c r="IOX16" s="162"/>
      <c r="IOY16" s="162"/>
      <c r="IOZ16" s="162"/>
      <c r="IPA16" s="162"/>
      <c r="IPB16" s="162"/>
      <c r="IPC16" s="162"/>
      <c r="IPD16" s="162"/>
      <c r="IPE16" s="162"/>
      <c r="IPF16" s="162"/>
      <c r="IPG16" s="162"/>
      <c r="IPH16" s="162"/>
      <c r="IPI16" s="162"/>
      <c r="IPJ16" s="162"/>
      <c r="IPK16" s="162"/>
      <c r="IPL16" s="162"/>
      <c r="IPM16" s="162"/>
      <c r="IPN16" s="162"/>
      <c r="IPO16" s="162"/>
      <c r="IPP16" s="162"/>
      <c r="IPQ16" s="162"/>
      <c r="IPR16" s="162"/>
      <c r="IPS16" s="162"/>
      <c r="IPT16" s="162"/>
      <c r="IPU16" s="162"/>
      <c r="IPV16" s="162"/>
      <c r="IPW16" s="162"/>
      <c r="IPX16" s="162"/>
      <c r="IPY16" s="162"/>
      <c r="IPZ16" s="162"/>
      <c r="IQA16" s="162"/>
      <c r="IQB16" s="162"/>
      <c r="IQC16" s="162"/>
      <c r="IQD16" s="162"/>
      <c r="IQE16" s="162"/>
      <c r="IQF16" s="162"/>
      <c r="IQG16" s="162"/>
      <c r="IQH16" s="162"/>
      <c r="IQI16" s="162"/>
      <c r="IQJ16" s="162"/>
      <c r="IQK16" s="162"/>
      <c r="IQL16" s="162"/>
      <c r="IQM16" s="162"/>
      <c r="IQN16" s="162"/>
      <c r="IQO16" s="162"/>
      <c r="IQP16" s="162"/>
      <c r="IQQ16" s="162"/>
      <c r="IQR16" s="162"/>
      <c r="IQS16" s="162"/>
      <c r="IQT16" s="162"/>
      <c r="IQU16" s="162"/>
      <c r="IQV16" s="162"/>
      <c r="IQW16" s="162"/>
      <c r="IQX16" s="162"/>
      <c r="IQY16" s="162"/>
      <c r="IQZ16" s="162"/>
      <c r="IRA16" s="162"/>
      <c r="IRB16" s="162"/>
      <c r="IRC16" s="162"/>
      <c r="IRD16" s="162"/>
      <c r="IRE16" s="162"/>
      <c r="IRF16" s="162"/>
      <c r="IRG16" s="162"/>
      <c r="IRH16" s="162"/>
      <c r="IRI16" s="162"/>
      <c r="IRJ16" s="162"/>
      <c r="IRK16" s="162"/>
      <c r="IRL16" s="162"/>
      <c r="IRM16" s="162"/>
      <c r="IRN16" s="162"/>
      <c r="IRO16" s="162"/>
      <c r="IRP16" s="162"/>
      <c r="IRQ16" s="162"/>
      <c r="IRR16" s="162"/>
      <c r="IRS16" s="162"/>
      <c r="IRT16" s="162"/>
      <c r="IRU16" s="162"/>
      <c r="IRV16" s="162"/>
      <c r="IRW16" s="162"/>
      <c r="IRX16" s="162"/>
      <c r="IRY16" s="162"/>
      <c r="IRZ16" s="162"/>
      <c r="ISA16" s="162"/>
      <c r="ISB16" s="162"/>
      <c r="ISC16" s="162"/>
      <c r="ISD16" s="162"/>
      <c r="ISE16" s="162"/>
      <c r="ISF16" s="162"/>
      <c r="ISG16" s="162"/>
      <c r="ISH16" s="162"/>
      <c r="ISI16" s="162"/>
      <c r="ISJ16" s="162"/>
      <c r="ISK16" s="162"/>
      <c r="ISL16" s="162"/>
      <c r="ISM16" s="162"/>
      <c r="ISN16" s="162"/>
      <c r="ISO16" s="162"/>
      <c r="ISP16" s="162"/>
      <c r="ISQ16" s="162"/>
      <c r="ISR16" s="162"/>
      <c r="ISS16" s="162"/>
      <c r="IST16" s="162"/>
      <c r="ISU16" s="162"/>
      <c r="ISV16" s="162"/>
      <c r="ISW16" s="162"/>
      <c r="ISX16" s="162"/>
      <c r="ISY16" s="162"/>
      <c r="ISZ16" s="162"/>
      <c r="ITA16" s="162"/>
      <c r="ITB16" s="162"/>
      <c r="ITC16" s="162"/>
      <c r="ITD16" s="162"/>
      <c r="ITE16" s="162"/>
      <c r="ITF16" s="162"/>
      <c r="ITG16" s="162"/>
      <c r="ITH16" s="162"/>
      <c r="ITI16" s="162"/>
      <c r="ITJ16" s="162"/>
      <c r="ITK16" s="162"/>
      <c r="ITL16" s="162"/>
      <c r="ITM16" s="162"/>
      <c r="ITN16" s="162"/>
      <c r="ITO16" s="162"/>
      <c r="ITP16" s="162"/>
      <c r="ITQ16" s="162"/>
      <c r="ITR16" s="162"/>
      <c r="ITS16" s="162"/>
      <c r="ITT16" s="162"/>
      <c r="ITU16" s="162"/>
      <c r="ITV16" s="162"/>
      <c r="ITW16" s="162"/>
      <c r="ITX16" s="162"/>
      <c r="ITY16" s="162"/>
      <c r="ITZ16" s="162"/>
      <c r="IUA16" s="162"/>
      <c r="IUB16" s="162"/>
      <c r="IUC16" s="162"/>
      <c r="IUD16" s="162"/>
      <c r="IUE16" s="162"/>
      <c r="IUF16" s="162"/>
      <c r="IUG16" s="162"/>
      <c r="IUH16" s="162"/>
      <c r="IUI16" s="162"/>
      <c r="IUJ16" s="162"/>
      <c r="IUK16" s="162"/>
      <c r="IUL16" s="162"/>
      <c r="IUM16" s="162"/>
      <c r="IUN16" s="162"/>
      <c r="IUO16" s="162"/>
      <c r="IUP16" s="162"/>
      <c r="IUQ16" s="162"/>
      <c r="IUR16" s="162"/>
      <c r="IUS16" s="162"/>
      <c r="IUT16" s="162"/>
      <c r="IUU16" s="162"/>
      <c r="IUV16" s="162"/>
      <c r="IUW16" s="162"/>
      <c r="IUX16" s="162"/>
      <c r="IUY16" s="162"/>
      <c r="IUZ16" s="162"/>
      <c r="IVA16" s="162"/>
      <c r="IVB16" s="162"/>
      <c r="IVC16" s="162"/>
      <c r="IVD16" s="162"/>
      <c r="IVE16" s="162"/>
      <c r="IVF16" s="162"/>
      <c r="IVG16" s="162"/>
      <c r="IVH16" s="162"/>
      <c r="IVI16" s="162"/>
      <c r="IVJ16" s="162"/>
      <c r="IVK16" s="162"/>
      <c r="IVL16" s="162"/>
      <c r="IVM16" s="162"/>
      <c r="IVN16" s="162"/>
      <c r="IVO16" s="162"/>
      <c r="IVP16" s="162"/>
      <c r="IVQ16" s="162"/>
      <c r="IVR16" s="162"/>
      <c r="IVS16" s="162"/>
      <c r="IVT16" s="162"/>
      <c r="IVU16" s="162"/>
      <c r="IVV16" s="162"/>
      <c r="IVW16" s="162"/>
      <c r="IVX16" s="162"/>
      <c r="IVY16" s="162"/>
      <c r="IVZ16" s="162"/>
      <c r="IWA16" s="162"/>
      <c r="IWB16" s="162"/>
      <c r="IWC16" s="162"/>
      <c r="IWD16" s="162"/>
      <c r="IWE16" s="162"/>
      <c r="IWF16" s="162"/>
      <c r="IWG16" s="162"/>
      <c r="IWH16" s="162"/>
      <c r="IWI16" s="162"/>
      <c r="IWJ16" s="162"/>
      <c r="IWK16" s="162"/>
      <c r="IWL16" s="162"/>
      <c r="IWM16" s="162"/>
      <c r="IWN16" s="162"/>
      <c r="IWO16" s="162"/>
      <c r="IWP16" s="162"/>
      <c r="IWQ16" s="162"/>
      <c r="IWR16" s="162"/>
      <c r="IWS16" s="162"/>
      <c r="IWT16" s="162"/>
      <c r="IWU16" s="162"/>
      <c r="IWV16" s="162"/>
      <c r="IWW16" s="162"/>
      <c r="IWX16" s="162"/>
      <c r="IWY16" s="162"/>
      <c r="IWZ16" s="162"/>
      <c r="IXA16" s="162"/>
      <c r="IXB16" s="162"/>
      <c r="IXC16" s="162"/>
      <c r="IXD16" s="162"/>
      <c r="IXE16" s="162"/>
      <c r="IXF16" s="162"/>
      <c r="IXG16" s="162"/>
      <c r="IXH16" s="162"/>
      <c r="IXI16" s="162"/>
      <c r="IXJ16" s="162"/>
      <c r="IXK16" s="162"/>
      <c r="IXL16" s="162"/>
      <c r="IXM16" s="162"/>
      <c r="IXN16" s="162"/>
      <c r="IXO16" s="162"/>
      <c r="IXP16" s="162"/>
      <c r="IXQ16" s="162"/>
      <c r="IXR16" s="162"/>
      <c r="IXS16" s="162"/>
      <c r="IXT16" s="162"/>
      <c r="IXU16" s="162"/>
      <c r="IXV16" s="162"/>
      <c r="IXW16" s="162"/>
      <c r="IXX16" s="162"/>
      <c r="IXY16" s="162"/>
      <c r="IXZ16" s="162"/>
      <c r="IYA16" s="162"/>
      <c r="IYB16" s="162"/>
      <c r="IYC16" s="162"/>
      <c r="IYD16" s="162"/>
      <c r="IYE16" s="162"/>
      <c r="IYF16" s="162"/>
      <c r="IYG16" s="162"/>
      <c r="IYH16" s="162"/>
      <c r="IYI16" s="162"/>
      <c r="IYJ16" s="162"/>
      <c r="IYK16" s="162"/>
      <c r="IYL16" s="162"/>
      <c r="IYM16" s="162"/>
      <c r="IYN16" s="162"/>
      <c r="IYO16" s="162"/>
      <c r="IYP16" s="162"/>
      <c r="IYQ16" s="162"/>
      <c r="IYR16" s="162"/>
      <c r="IYS16" s="162"/>
      <c r="IYT16" s="162"/>
      <c r="IYU16" s="162"/>
      <c r="IYV16" s="162"/>
      <c r="IYW16" s="162"/>
      <c r="IYX16" s="162"/>
      <c r="IYY16" s="162"/>
      <c r="IYZ16" s="162"/>
      <c r="IZA16" s="162"/>
      <c r="IZB16" s="162"/>
      <c r="IZC16" s="162"/>
      <c r="IZD16" s="162"/>
      <c r="IZE16" s="162"/>
      <c r="IZF16" s="162"/>
      <c r="IZG16" s="162"/>
      <c r="IZH16" s="162"/>
      <c r="IZI16" s="162"/>
      <c r="IZJ16" s="162"/>
      <c r="IZK16" s="162"/>
      <c r="IZL16" s="162"/>
      <c r="IZM16" s="162"/>
      <c r="IZN16" s="162"/>
      <c r="IZO16" s="162"/>
      <c r="IZP16" s="162"/>
      <c r="IZQ16" s="162"/>
      <c r="IZR16" s="162"/>
      <c r="IZS16" s="162"/>
      <c r="IZT16" s="162"/>
      <c r="IZU16" s="162"/>
      <c r="IZV16" s="162"/>
      <c r="IZW16" s="162"/>
      <c r="IZX16" s="162"/>
      <c r="IZY16" s="162"/>
      <c r="IZZ16" s="162"/>
      <c r="JAA16" s="162"/>
      <c r="JAB16" s="162"/>
      <c r="JAC16" s="162"/>
      <c r="JAD16" s="162"/>
      <c r="JAE16" s="162"/>
      <c r="JAF16" s="162"/>
      <c r="JAG16" s="162"/>
      <c r="JAH16" s="162"/>
      <c r="JAI16" s="162"/>
      <c r="JAJ16" s="162"/>
      <c r="JAK16" s="162"/>
      <c r="JAL16" s="162"/>
      <c r="JAM16" s="162"/>
      <c r="JAN16" s="162"/>
      <c r="JAO16" s="162"/>
      <c r="JAP16" s="162"/>
      <c r="JAQ16" s="162"/>
      <c r="JAR16" s="162"/>
      <c r="JAS16" s="162"/>
      <c r="JAT16" s="162"/>
      <c r="JAU16" s="162"/>
      <c r="JAV16" s="162"/>
      <c r="JAW16" s="162"/>
      <c r="JAX16" s="162"/>
      <c r="JAY16" s="162"/>
      <c r="JAZ16" s="162"/>
      <c r="JBA16" s="162"/>
      <c r="JBB16" s="162"/>
      <c r="JBC16" s="162"/>
      <c r="JBD16" s="162"/>
      <c r="JBE16" s="162"/>
      <c r="JBF16" s="162"/>
      <c r="JBG16" s="162"/>
      <c r="JBH16" s="162"/>
      <c r="JBI16" s="162"/>
      <c r="JBJ16" s="162"/>
      <c r="JBK16" s="162"/>
      <c r="JBL16" s="162"/>
      <c r="JBM16" s="162"/>
      <c r="JBN16" s="162"/>
      <c r="JBO16" s="162"/>
      <c r="JBP16" s="162"/>
      <c r="JBQ16" s="162"/>
      <c r="JBR16" s="162"/>
      <c r="JBS16" s="162"/>
      <c r="JBT16" s="162"/>
      <c r="JBU16" s="162"/>
      <c r="JBV16" s="162"/>
      <c r="JBW16" s="162"/>
      <c r="JBX16" s="162"/>
      <c r="JBY16" s="162"/>
      <c r="JBZ16" s="162"/>
      <c r="JCA16" s="162"/>
      <c r="JCB16" s="162"/>
      <c r="JCC16" s="162"/>
      <c r="JCD16" s="162"/>
      <c r="JCE16" s="162"/>
      <c r="JCF16" s="162"/>
      <c r="JCG16" s="162"/>
      <c r="JCH16" s="162"/>
      <c r="JCI16" s="162"/>
      <c r="JCJ16" s="162"/>
      <c r="JCK16" s="162"/>
      <c r="JCL16" s="162"/>
      <c r="JCM16" s="162"/>
      <c r="JCN16" s="162"/>
      <c r="JCO16" s="162"/>
      <c r="JCP16" s="162"/>
      <c r="JCQ16" s="162"/>
      <c r="JCR16" s="162"/>
      <c r="JCS16" s="162"/>
      <c r="JCT16" s="162"/>
      <c r="JCU16" s="162"/>
      <c r="JCV16" s="162"/>
      <c r="JCW16" s="162"/>
      <c r="JCX16" s="162"/>
      <c r="JCY16" s="162"/>
      <c r="JCZ16" s="162"/>
      <c r="JDA16" s="162"/>
      <c r="JDB16" s="162"/>
      <c r="JDC16" s="162"/>
      <c r="JDD16" s="162"/>
      <c r="JDE16" s="162"/>
      <c r="JDF16" s="162"/>
      <c r="JDG16" s="162"/>
      <c r="JDH16" s="162"/>
      <c r="JDI16" s="162"/>
      <c r="JDJ16" s="162"/>
      <c r="JDK16" s="162"/>
      <c r="JDL16" s="162"/>
      <c r="JDM16" s="162"/>
      <c r="JDN16" s="162"/>
      <c r="JDO16" s="162"/>
      <c r="JDP16" s="162"/>
      <c r="JDQ16" s="162"/>
      <c r="JDR16" s="162"/>
      <c r="JDS16" s="162"/>
      <c r="JDT16" s="162"/>
      <c r="JDU16" s="162"/>
      <c r="JDV16" s="162"/>
      <c r="JDW16" s="162"/>
      <c r="JDX16" s="162"/>
      <c r="JDY16" s="162"/>
      <c r="JDZ16" s="162"/>
      <c r="JEA16" s="162"/>
      <c r="JEB16" s="162"/>
      <c r="JEC16" s="162"/>
      <c r="JED16" s="162"/>
      <c r="JEE16" s="162"/>
      <c r="JEF16" s="162"/>
      <c r="JEG16" s="162"/>
      <c r="JEH16" s="162"/>
      <c r="JEI16" s="162"/>
      <c r="JEJ16" s="162"/>
      <c r="JEK16" s="162"/>
      <c r="JEL16" s="162"/>
      <c r="JEM16" s="162"/>
      <c r="JEN16" s="162"/>
      <c r="JEO16" s="162"/>
      <c r="JEP16" s="162"/>
      <c r="JEQ16" s="162"/>
      <c r="JER16" s="162"/>
      <c r="JES16" s="162"/>
      <c r="JET16" s="162"/>
      <c r="JEU16" s="162"/>
      <c r="JEV16" s="162"/>
      <c r="JEW16" s="162"/>
      <c r="JEX16" s="162"/>
      <c r="JEY16" s="162"/>
      <c r="JEZ16" s="162"/>
      <c r="JFA16" s="162"/>
      <c r="JFB16" s="162"/>
      <c r="JFC16" s="162"/>
      <c r="JFD16" s="162"/>
      <c r="JFE16" s="162"/>
      <c r="JFF16" s="162"/>
      <c r="JFG16" s="162"/>
      <c r="JFH16" s="162"/>
      <c r="JFI16" s="162"/>
      <c r="JFJ16" s="162"/>
      <c r="JFK16" s="162"/>
      <c r="JFL16" s="162"/>
      <c r="JFM16" s="162"/>
      <c r="JFN16" s="162"/>
      <c r="JFO16" s="162"/>
      <c r="JFP16" s="162"/>
      <c r="JFQ16" s="162"/>
      <c r="JFR16" s="162"/>
      <c r="JFS16" s="162"/>
      <c r="JFT16" s="162"/>
      <c r="JFU16" s="162"/>
      <c r="JFV16" s="162"/>
      <c r="JFW16" s="162"/>
      <c r="JFX16" s="162"/>
      <c r="JFY16" s="162"/>
      <c r="JFZ16" s="162"/>
      <c r="JGA16" s="162"/>
      <c r="JGB16" s="162"/>
      <c r="JGC16" s="162"/>
      <c r="JGD16" s="162"/>
      <c r="JGE16" s="162"/>
      <c r="JGF16" s="162"/>
      <c r="JGG16" s="162"/>
      <c r="JGH16" s="162"/>
      <c r="JGI16" s="162"/>
      <c r="JGJ16" s="162"/>
      <c r="JGK16" s="162"/>
      <c r="JGL16" s="162"/>
      <c r="JGM16" s="162"/>
      <c r="JGN16" s="162"/>
      <c r="JGO16" s="162"/>
      <c r="JGP16" s="162"/>
      <c r="JGQ16" s="162"/>
      <c r="JGR16" s="162"/>
      <c r="JGS16" s="162"/>
      <c r="JGT16" s="162"/>
      <c r="JGU16" s="162"/>
      <c r="JGV16" s="162"/>
      <c r="JGW16" s="162"/>
      <c r="JGX16" s="162"/>
      <c r="JGY16" s="162"/>
      <c r="JGZ16" s="162"/>
      <c r="JHA16" s="162"/>
      <c r="JHB16" s="162"/>
      <c r="JHC16" s="162"/>
      <c r="JHD16" s="162"/>
      <c r="JHE16" s="162"/>
      <c r="JHF16" s="162"/>
      <c r="JHG16" s="162"/>
      <c r="JHH16" s="162"/>
      <c r="JHI16" s="162"/>
      <c r="JHJ16" s="162"/>
      <c r="JHK16" s="162"/>
      <c r="JHL16" s="162"/>
      <c r="JHM16" s="162"/>
      <c r="JHN16" s="162"/>
      <c r="JHO16" s="162"/>
      <c r="JHP16" s="162"/>
      <c r="JHQ16" s="162"/>
      <c r="JHR16" s="162"/>
      <c r="JHS16" s="162"/>
      <c r="JHT16" s="162"/>
      <c r="JHU16" s="162"/>
      <c r="JHV16" s="162"/>
      <c r="JHW16" s="162"/>
      <c r="JHX16" s="162"/>
      <c r="JHY16" s="162"/>
      <c r="JHZ16" s="162"/>
      <c r="JIA16" s="162"/>
      <c r="JIB16" s="162"/>
      <c r="JIC16" s="162"/>
      <c r="JID16" s="162"/>
      <c r="JIE16" s="162"/>
      <c r="JIF16" s="162"/>
      <c r="JIG16" s="162"/>
      <c r="JIH16" s="162"/>
      <c r="JII16" s="162"/>
      <c r="JIJ16" s="162"/>
      <c r="JIK16" s="162"/>
      <c r="JIL16" s="162"/>
      <c r="JIM16" s="162"/>
      <c r="JIN16" s="162"/>
      <c r="JIO16" s="162"/>
      <c r="JIP16" s="162"/>
      <c r="JIQ16" s="162"/>
      <c r="JIR16" s="162"/>
      <c r="JIS16" s="162"/>
      <c r="JIT16" s="162"/>
      <c r="JIU16" s="162"/>
      <c r="JIV16" s="162"/>
      <c r="JIW16" s="162"/>
      <c r="JIX16" s="162"/>
      <c r="JIY16" s="162"/>
      <c r="JIZ16" s="162"/>
      <c r="JJA16" s="162"/>
      <c r="JJB16" s="162"/>
      <c r="JJC16" s="162"/>
      <c r="JJD16" s="162"/>
      <c r="JJE16" s="162"/>
      <c r="JJF16" s="162"/>
      <c r="JJG16" s="162"/>
      <c r="JJH16" s="162"/>
      <c r="JJI16" s="162"/>
      <c r="JJJ16" s="162"/>
      <c r="JJK16" s="162"/>
      <c r="JJL16" s="162"/>
      <c r="JJM16" s="162"/>
      <c r="JJN16" s="162"/>
      <c r="JJO16" s="162"/>
      <c r="JJP16" s="162"/>
      <c r="JJQ16" s="162"/>
      <c r="JJR16" s="162"/>
      <c r="JJS16" s="162"/>
      <c r="JJT16" s="162"/>
      <c r="JJU16" s="162"/>
      <c r="JJV16" s="162"/>
      <c r="JJW16" s="162"/>
      <c r="JJX16" s="162"/>
      <c r="JJY16" s="162"/>
      <c r="JJZ16" s="162"/>
      <c r="JKA16" s="162"/>
      <c r="JKB16" s="162"/>
      <c r="JKC16" s="162"/>
      <c r="JKD16" s="162"/>
      <c r="JKE16" s="162"/>
      <c r="JKF16" s="162"/>
      <c r="JKG16" s="162"/>
      <c r="JKH16" s="162"/>
      <c r="JKI16" s="162"/>
      <c r="JKJ16" s="162"/>
      <c r="JKK16" s="162"/>
      <c r="JKL16" s="162"/>
      <c r="JKM16" s="162"/>
      <c r="JKN16" s="162"/>
      <c r="JKO16" s="162"/>
      <c r="JKP16" s="162"/>
      <c r="JKQ16" s="162"/>
      <c r="JKR16" s="162"/>
      <c r="JKS16" s="162"/>
      <c r="JKT16" s="162"/>
      <c r="JKU16" s="162"/>
      <c r="JKV16" s="162"/>
      <c r="JKW16" s="162"/>
      <c r="JKX16" s="162"/>
      <c r="JKY16" s="162"/>
      <c r="JKZ16" s="162"/>
      <c r="JLA16" s="162"/>
      <c r="JLB16" s="162"/>
      <c r="JLC16" s="162"/>
      <c r="JLD16" s="162"/>
      <c r="JLE16" s="162"/>
      <c r="JLF16" s="162"/>
      <c r="JLG16" s="162"/>
      <c r="JLH16" s="162"/>
      <c r="JLI16" s="162"/>
      <c r="JLJ16" s="162"/>
      <c r="JLK16" s="162"/>
      <c r="JLL16" s="162"/>
      <c r="JLM16" s="162"/>
      <c r="JLN16" s="162"/>
      <c r="JLO16" s="162"/>
      <c r="JLP16" s="162"/>
      <c r="JLQ16" s="162"/>
      <c r="JLR16" s="162"/>
      <c r="JLS16" s="162"/>
      <c r="JLT16" s="162"/>
      <c r="JLU16" s="162"/>
      <c r="JLV16" s="162"/>
      <c r="JLW16" s="162"/>
      <c r="JLX16" s="162"/>
      <c r="JLY16" s="162"/>
      <c r="JLZ16" s="162"/>
      <c r="JMA16" s="162"/>
      <c r="JMB16" s="162"/>
      <c r="JMC16" s="162"/>
      <c r="JMD16" s="162"/>
      <c r="JME16" s="162"/>
      <c r="JMF16" s="162"/>
      <c r="JMG16" s="162"/>
      <c r="JMH16" s="162"/>
      <c r="JMI16" s="162"/>
      <c r="JMJ16" s="162"/>
      <c r="JMK16" s="162"/>
      <c r="JML16" s="162"/>
      <c r="JMM16" s="162"/>
      <c r="JMN16" s="162"/>
      <c r="JMO16" s="162"/>
      <c r="JMP16" s="162"/>
      <c r="JMQ16" s="162"/>
      <c r="JMR16" s="162"/>
      <c r="JMS16" s="162"/>
      <c r="JMT16" s="162"/>
      <c r="JMU16" s="162"/>
      <c r="JMV16" s="162"/>
      <c r="JMW16" s="162"/>
      <c r="JMX16" s="162"/>
      <c r="JMY16" s="162"/>
      <c r="JMZ16" s="162"/>
      <c r="JNA16" s="162"/>
      <c r="JNB16" s="162"/>
      <c r="JNC16" s="162"/>
      <c r="JND16" s="162"/>
      <c r="JNE16" s="162"/>
      <c r="JNF16" s="162"/>
      <c r="JNG16" s="162"/>
      <c r="JNH16" s="162"/>
      <c r="JNI16" s="162"/>
      <c r="JNJ16" s="162"/>
      <c r="JNK16" s="162"/>
      <c r="JNL16" s="162"/>
      <c r="JNM16" s="162"/>
      <c r="JNN16" s="162"/>
      <c r="JNO16" s="162"/>
      <c r="JNP16" s="162"/>
      <c r="JNQ16" s="162"/>
      <c r="JNR16" s="162"/>
      <c r="JNS16" s="162"/>
      <c r="JNT16" s="162"/>
      <c r="JNU16" s="162"/>
      <c r="JNV16" s="162"/>
      <c r="JNW16" s="162"/>
      <c r="JNX16" s="162"/>
      <c r="JNY16" s="162"/>
      <c r="JNZ16" s="162"/>
      <c r="JOA16" s="162"/>
      <c r="JOB16" s="162"/>
      <c r="JOC16" s="162"/>
      <c r="JOD16" s="162"/>
      <c r="JOE16" s="162"/>
      <c r="JOF16" s="162"/>
      <c r="JOG16" s="162"/>
      <c r="JOH16" s="162"/>
      <c r="JOI16" s="162"/>
      <c r="JOJ16" s="162"/>
      <c r="JOK16" s="162"/>
      <c r="JOL16" s="162"/>
      <c r="JOM16" s="162"/>
      <c r="JON16" s="162"/>
      <c r="JOO16" s="162"/>
      <c r="JOP16" s="162"/>
      <c r="JOQ16" s="162"/>
      <c r="JOR16" s="162"/>
      <c r="JOS16" s="162"/>
      <c r="JOT16" s="162"/>
      <c r="JOU16" s="162"/>
      <c r="JOV16" s="162"/>
      <c r="JOW16" s="162"/>
      <c r="JOX16" s="162"/>
      <c r="JOY16" s="162"/>
      <c r="JOZ16" s="162"/>
      <c r="JPA16" s="162"/>
      <c r="JPB16" s="162"/>
      <c r="JPC16" s="162"/>
      <c r="JPD16" s="162"/>
      <c r="JPE16" s="162"/>
      <c r="JPF16" s="162"/>
      <c r="JPG16" s="162"/>
      <c r="JPH16" s="162"/>
      <c r="JPI16" s="162"/>
      <c r="JPJ16" s="162"/>
      <c r="JPK16" s="162"/>
      <c r="JPL16" s="162"/>
      <c r="JPM16" s="162"/>
      <c r="JPN16" s="162"/>
      <c r="JPO16" s="162"/>
      <c r="JPP16" s="162"/>
      <c r="JPQ16" s="162"/>
      <c r="JPR16" s="162"/>
      <c r="JPS16" s="162"/>
      <c r="JPT16" s="162"/>
      <c r="JPU16" s="162"/>
      <c r="JPV16" s="162"/>
      <c r="JPW16" s="162"/>
      <c r="JPX16" s="162"/>
      <c r="JPY16" s="162"/>
      <c r="JPZ16" s="162"/>
      <c r="JQA16" s="162"/>
      <c r="JQB16" s="162"/>
      <c r="JQC16" s="162"/>
      <c r="JQD16" s="162"/>
      <c r="JQE16" s="162"/>
      <c r="JQF16" s="162"/>
      <c r="JQG16" s="162"/>
      <c r="JQH16" s="162"/>
      <c r="JQI16" s="162"/>
      <c r="JQJ16" s="162"/>
      <c r="JQK16" s="162"/>
      <c r="JQL16" s="162"/>
      <c r="JQM16" s="162"/>
      <c r="JQN16" s="162"/>
      <c r="JQO16" s="162"/>
      <c r="JQP16" s="162"/>
      <c r="JQQ16" s="162"/>
      <c r="JQR16" s="162"/>
      <c r="JQS16" s="162"/>
      <c r="JQT16" s="162"/>
      <c r="JQU16" s="162"/>
      <c r="JQV16" s="162"/>
      <c r="JQW16" s="162"/>
      <c r="JQX16" s="162"/>
      <c r="JQY16" s="162"/>
      <c r="JQZ16" s="162"/>
      <c r="JRA16" s="162"/>
      <c r="JRB16" s="162"/>
      <c r="JRC16" s="162"/>
      <c r="JRD16" s="162"/>
      <c r="JRE16" s="162"/>
      <c r="JRF16" s="162"/>
      <c r="JRG16" s="162"/>
      <c r="JRH16" s="162"/>
      <c r="JRI16" s="162"/>
      <c r="JRJ16" s="162"/>
      <c r="JRK16" s="162"/>
      <c r="JRL16" s="162"/>
      <c r="JRM16" s="162"/>
      <c r="JRN16" s="162"/>
      <c r="JRO16" s="162"/>
      <c r="JRP16" s="162"/>
      <c r="JRQ16" s="162"/>
      <c r="JRR16" s="162"/>
      <c r="JRS16" s="162"/>
      <c r="JRT16" s="162"/>
      <c r="JRU16" s="162"/>
      <c r="JRV16" s="162"/>
      <c r="JRW16" s="162"/>
      <c r="JRX16" s="162"/>
      <c r="JRY16" s="162"/>
      <c r="JRZ16" s="162"/>
      <c r="JSA16" s="162"/>
      <c r="JSB16" s="162"/>
      <c r="JSC16" s="162"/>
      <c r="JSD16" s="162"/>
      <c r="JSE16" s="162"/>
      <c r="JSF16" s="162"/>
      <c r="JSG16" s="162"/>
      <c r="JSH16" s="162"/>
      <c r="JSI16" s="162"/>
      <c r="JSJ16" s="162"/>
      <c r="JSK16" s="162"/>
      <c r="JSL16" s="162"/>
      <c r="JSM16" s="162"/>
      <c r="JSN16" s="162"/>
      <c r="JSO16" s="162"/>
      <c r="JSP16" s="162"/>
      <c r="JSQ16" s="162"/>
      <c r="JSR16" s="162"/>
      <c r="JSS16" s="162"/>
      <c r="JST16" s="162"/>
      <c r="JSU16" s="162"/>
      <c r="JSV16" s="162"/>
      <c r="JSW16" s="162"/>
      <c r="JSX16" s="162"/>
      <c r="JSY16" s="162"/>
      <c r="JSZ16" s="162"/>
      <c r="JTA16" s="162"/>
      <c r="JTB16" s="162"/>
      <c r="JTC16" s="162"/>
      <c r="JTD16" s="162"/>
      <c r="JTE16" s="162"/>
      <c r="JTF16" s="162"/>
      <c r="JTG16" s="162"/>
      <c r="JTH16" s="162"/>
      <c r="JTI16" s="162"/>
      <c r="JTJ16" s="162"/>
      <c r="JTK16" s="162"/>
      <c r="JTL16" s="162"/>
      <c r="JTM16" s="162"/>
      <c r="JTN16" s="162"/>
      <c r="JTO16" s="162"/>
      <c r="JTP16" s="162"/>
      <c r="JTQ16" s="162"/>
      <c r="JTR16" s="162"/>
      <c r="JTS16" s="162"/>
      <c r="JTT16" s="162"/>
      <c r="JTU16" s="162"/>
      <c r="JTV16" s="162"/>
      <c r="JTW16" s="162"/>
      <c r="JTX16" s="162"/>
      <c r="JTY16" s="162"/>
      <c r="JTZ16" s="162"/>
      <c r="JUA16" s="162"/>
      <c r="JUB16" s="162"/>
      <c r="JUC16" s="162"/>
      <c r="JUD16" s="162"/>
      <c r="JUE16" s="162"/>
      <c r="JUF16" s="162"/>
      <c r="JUG16" s="162"/>
      <c r="JUH16" s="162"/>
      <c r="JUI16" s="162"/>
      <c r="JUJ16" s="162"/>
      <c r="JUK16" s="162"/>
      <c r="JUL16" s="162"/>
      <c r="JUM16" s="162"/>
      <c r="JUN16" s="162"/>
      <c r="JUO16" s="162"/>
      <c r="JUP16" s="162"/>
      <c r="JUQ16" s="162"/>
      <c r="JUR16" s="162"/>
      <c r="JUS16" s="162"/>
      <c r="JUT16" s="162"/>
      <c r="JUU16" s="162"/>
      <c r="JUV16" s="162"/>
      <c r="JUW16" s="162"/>
      <c r="JUX16" s="162"/>
      <c r="JUY16" s="162"/>
      <c r="JUZ16" s="162"/>
      <c r="JVA16" s="162"/>
      <c r="JVB16" s="162"/>
      <c r="JVC16" s="162"/>
      <c r="JVD16" s="162"/>
      <c r="JVE16" s="162"/>
      <c r="JVF16" s="162"/>
      <c r="JVG16" s="162"/>
      <c r="JVH16" s="162"/>
      <c r="JVI16" s="162"/>
      <c r="JVJ16" s="162"/>
      <c r="JVK16" s="162"/>
      <c r="JVL16" s="162"/>
      <c r="JVM16" s="162"/>
      <c r="JVN16" s="162"/>
      <c r="JVO16" s="162"/>
      <c r="JVP16" s="162"/>
      <c r="JVQ16" s="162"/>
      <c r="JVR16" s="162"/>
      <c r="JVS16" s="162"/>
      <c r="JVT16" s="162"/>
      <c r="JVU16" s="162"/>
      <c r="JVV16" s="162"/>
      <c r="JVW16" s="162"/>
      <c r="JVX16" s="162"/>
      <c r="JVY16" s="162"/>
      <c r="JVZ16" s="162"/>
      <c r="JWA16" s="162"/>
      <c r="JWB16" s="162"/>
      <c r="JWC16" s="162"/>
      <c r="JWD16" s="162"/>
      <c r="JWE16" s="162"/>
      <c r="JWF16" s="162"/>
      <c r="JWG16" s="162"/>
      <c r="JWH16" s="162"/>
      <c r="JWI16" s="162"/>
      <c r="JWJ16" s="162"/>
      <c r="JWK16" s="162"/>
      <c r="JWL16" s="162"/>
      <c r="JWM16" s="162"/>
      <c r="JWN16" s="162"/>
      <c r="JWO16" s="162"/>
      <c r="JWP16" s="162"/>
      <c r="JWQ16" s="162"/>
      <c r="JWR16" s="162"/>
      <c r="JWS16" s="162"/>
      <c r="JWT16" s="162"/>
      <c r="JWU16" s="162"/>
      <c r="JWV16" s="162"/>
      <c r="JWW16" s="162"/>
      <c r="JWX16" s="162"/>
      <c r="JWY16" s="162"/>
      <c r="JWZ16" s="162"/>
      <c r="JXA16" s="162"/>
      <c r="JXB16" s="162"/>
      <c r="JXC16" s="162"/>
      <c r="JXD16" s="162"/>
      <c r="JXE16" s="162"/>
      <c r="JXF16" s="162"/>
      <c r="JXG16" s="162"/>
      <c r="JXH16" s="162"/>
      <c r="JXI16" s="162"/>
      <c r="JXJ16" s="162"/>
      <c r="JXK16" s="162"/>
      <c r="JXL16" s="162"/>
      <c r="JXM16" s="162"/>
      <c r="JXN16" s="162"/>
      <c r="JXO16" s="162"/>
      <c r="JXP16" s="162"/>
      <c r="JXQ16" s="162"/>
      <c r="JXR16" s="162"/>
      <c r="JXS16" s="162"/>
      <c r="JXT16" s="162"/>
      <c r="JXU16" s="162"/>
      <c r="JXV16" s="162"/>
      <c r="JXW16" s="162"/>
      <c r="JXX16" s="162"/>
      <c r="JXY16" s="162"/>
      <c r="JXZ16" s="162"/>
      <c r="JYA16" s="162"/>
      <c r="JYB16" s="162"/>
      <c r="JYC16" s="162"/>
      <c r="JYD16" s="162"/>
      <c r="JYE16" s="162"/>
      <c r="JYF16" s="162"/>
      <c r="JYG16" s="162"/>
      <c r="JYH16" s="162"/>
      <c r="JYI16" s="162"/>
      <c r="JYJ16" s="162"/>
      <c r="JYK16" s="162"/>
      <c r="JYL16" s="162"/>
      <c r="JYM16" s="162"/>
      <c r="JYN16" s="162"/>
      <c r="JYO16" s="162"/>
      <c r="JYP16" s="162"/>
      <c r="JYQ16" s="162"/>
      <c r="JYR16" s="162"/>
      <c r="JYS16" s="162"/>
      <c r="JYT16" s="162"/>
      <c r="JYU16" s="162"/>
      <c r="JYV16" s="162"/>
      <c r="JYW16" s="162"/>
      <c r="JYX16" s="162"/>
      <c r="JYY16" s="162"/>
      <c r="JYZ16" s="162"/>
      <c r="JZA16" s="162"/>
      <c r="JZB16" s="162"/>
      <c r="JZC16" s="162"/>
      <c r="JZD16" s="162"/>
      <c r="JZE16" s="162"/>
      <c r="JZF16" s="162"/>
      <c r="JZG16" s="162"/>
      <c r="JZH16" s="162"/>
      <c r="JZI16" s="162"/>
      <c r="JZJ16" s="162"/>
      <c r="JZK16" s="162"/>
      <c r="JZL16" s="162"/>
      <c r="JZM16" s="162"/>
      <c r="JZN16" s="162"/>
      <c r="JZO16" s="162"/>
      <c r="JZP16" s="162"/>
      <c r="JZQ16" s="162"/>
      <c r="JZR16" s="162"/>
      <c r="JZS16" s="162"/>
      <c r="JZT16" s="162"/>
      <c r="JZU16" s="162"/>
      <c r="JZV16" s="162"/>
      <c r="JZW16" s="162"/>
      <c r="JZX16" s="162"/>
      <c r="JZY16" s="162"/>
      <c r="JZZ16" s="162"/>
      <c r="KAA16" s="162"/>
      <c r="KAB16" s="162"/>
      <c r="KAC16" s="162"/>
      <c r="KAD16" s="162"/>
      <c r="KAE16" s="162"/>
      <c r="KAF16" s="162"/>
      <c r="KAG16" s="162"/>
      <c r="KAH16" s="162"/>
      <c r="KAI16" s="162"/>
      <c r="KAJ16" s="162"/>
      <c r="KAK16" s="162"/>
      <c r="KAL16" s="162"/>
      <c r="KAM16" s="162"/>
      <c r="KAN16" s="162"/>
      <c r="KAO16" s="162"/>
      <c r="KAP16" s="162"/>
      <c r="KAQ16" s="162"/>
      <c r="KAR16" s="162"/>
      <c r="KAS16" s="162"/>
      <c r="KAT16" s="162"/>
      <c r="KAU16" s="162"/>
      <c r="KAV16" s="162"/>
      <c r="KAW16" s="162"/>
      <c r="KAX16" s="162"/>
      <c r="KAY16" s="162"/>
      <c r="KAZ16" s="162"/>
      <c r="KBA16" s="162"/>
      <c r="KBB16" s="162"/>
      <c r="KBC16" s="162"/>
      <c r="KBD16" s="162"/>
      <c r="KBE16" s="162"/>
      <c r="KBF16" s="162"/>
      <c r="KBG16" s="162"/>
      <c r="KBH16" s="162"/>
      <c r="KBI16" s="162"/>
      <c r="KBJ16" s="162"/>
      <c r="KBK16" s="162"/>
      <c r="KBL16" s="162"/>
      <c r="KBM16" s="162"/>
      <c r="KBN16" s="162"/>
      <c r="KBO16" s="162"/>
      <c r="KBP16" s="162"/>
      <c r="KBQ16" s="162"/>
      <c r="KBR16" s="162"/>
      <c r="KBS16" s="162"/>
      <c r="KBT16" s="162"/>
      <c r="KBU16" s="162"/>
      <c r="KBV16" s="162"/>
      <c r="KBW16" s="162"/>
      <c r="KBX16" s="162"/>
      <c r="KBY16" s="162"/>
      <c r="KBZ16" s="162"/>
      <c r="KCA16" s="162"/>
      <c r="KCB16" s="162"/>
      <c r="KCC16" s="162"/>
      <c r="KCD16" s="162"/>
      <c r="KCE16" s="162"/>
      <c r="KCF16" s="162"/>
      <c r="KCG16" s="162"/>
      <c r="KCH16" s="162"/>
      <c r="KCI16" s="162"/>
      <c r="KCJ16" s="162"/>
      <c r="KCK16" s="162"/>
      <c r="KCL16" s="162"/>
      <c r="KCM16" s="162"/>
      <c r="KCN16" s="162"/>
      <c r="KCO16" s="162"/>
      <c r="KCP16" s="162"/>
      <c r="KCQ16" s="162"/>
      <c r="KCR16" s="162"/>
      <c r="KCS16" s="162"/>
      <c r="KCT16" s="162"/>
      <c r="KCU16" s="162"/>
      <c r="KCV16" s="162"/>
      <c r="KCW16" s="162"/>
      <c r="KCX16" s="162"/>
      <c r="KCY16" s="162"/>
      <c r="KCZ16" s="162"/>
      <c r="KDA16" s="162"/>
      <c r="KDB16" s="162"/>
      <c r="KDC16" s="162"/>
      <c r="KDD16" s="162"/>
      <c r="KDE16" s="162"/>
      <c r="KDF16" s="162"/>
      <c r="KDG16" s="162"/>
      <c r="KDH16" s="162"/>
      <c r="KDI16" s="162"/>
      <c r="KDJ16" s="162"/>
      <c r="KDK16" s="162"/>
      <c r="KDL16" s="162"/>
      <c r="KDM16" s="162"/>
      <c r="KDN16" s="162"/>
      <c r="KDO16" s="162"/>
      <c r="KDP16" s="162"/>
      <c r="KDQ16" s="162"/>
      <c r="KDR16" s="162"/>
      <c r="KDS16" s="162"/>
      <c r="KDT16" s="162"/>
      <c r="KDU16" s="162"/>
      <c r="KDV16" s="162"/>
      <c r="KDW16" s="162"/>
      <c r="KDX16" s="162"/>
      <c r="KDY16" s="162"/>
      <c r="KDZ16" s="162"/>
      <c r="KEA16" s="162"/>
      <c r="KEB16" s="162"/>
      <c r="KEC16" s="162"/>
      <c r="KED16" s="162"/>
      <c r="KEE16" s="162"/>
      <c r="KEF16" s="162"/>
      <c r="KEG16" s="162"/>
      <c r="KEH16" s="162"/>
      <c r="KEI16" s="162"/>
      <c r="KEJ16" s="162"/>
      <c r="KEK16" s="162"/>
      <c r="KEL16" s="162"/>
      <c r="KEM16" s="162"/>
      <c r="KEN16" s="162"/>
      <c r="KEO16" s="162"/>
      <c r="KEP16" s="162"/>
      <c r="KEQ16" s="162"/>
      <c r="KER16" s="162"/>
      <c r="KES16" s="162"/>
      <c r="KET16" s="162"/>
      <c r="KEU16" s="162"/>
      <c r="KEV16" s="162"/>
      <c r="KEW16" s="162"/>
      <c r="KEX16" s="162"/>
      <c r="KEY16" s="162"/>
      <c r="KEZ16" s="162"/>
      <c r="KFA16" s="162"/>
      <c r="KFB16" s="162"/>
      <c r="KFC16" s="162"/>
      <c r="KFD16" s="162"/>
      <c r="KFE16" s="162"/>
      <c r="KFF16" s="162"/>
      <c r="KFG16" s="162"/>
      <c r="KFH16" s="162"/>
      <c r="KFI16" s="162"/>
      <c r="KFJ16" s="162"/>
      <c r="KFK16" s="162"/>
      <c r="KFL16" s="162"/>
      <c r="KFM16" s="162"/>
      <c r="KFN16" s="162"/>
      <c r="KFO16" s="162"/>
      <c r="KFP16" s="162"/>
      <c r="KFQ16" s="162"/>
      <c r="KFR16" s="162"/>
      <c r="KFS16" s="162"/>
      <c r="KFT16" s="162"/>
      <c r="KFU16" s="162"/>
      <c r="KFV16" s="162"/>
      <c r="KFW16" s="162"/>
      <c r="KFX16" s="162"/>
      <c r="KFY16" s="162"/>
      <c r="KFZ16" s="162"/>
      <c r="KGA16" s="162"/>
      <c r="KGB16" s="162"/>
      <c r="KGC16" s="162"/>
      <c r="KGD16" s="162"/>
      <c r="KGE16" s="162"/>
      <c r="KGF16" s="162"/>
      <c r="KGG16" s="162"/>
      <c r="KGH16" s="162"/>
      <c r="KGI16" s="162"/>
      <c r="KGJ16" s="162"/>
      <c r="KGK16" s="162"/>
      <c r="KGL16" s="162"/>
      <c r="KGM16" s="162"/>
      <c r="KGN16" s="162"/>
      <c r="KGO16" s="162"/>
      <c r="KGP16" s="162"/>
      <c r="KGQ16" s="162"/>
      <c r="KGR16" s="162"/>
      <c r="KGS16" s="162"/>
      <c r="KGT16" s="162"/>
      <c r="KGU16" s="162"/>
      <c r="KGV16" s="162"/>
      <c r="KGW16" s="162"/>
      <c r="KGX16" s="162"/>
      <c r="KGY16" s="162"/>
      <c r="KGZ16" s="162"/>
      <c r="KHA16" s="162"/>
      <c r="KHB16" s="162"/>
      <c r="KHC16" s="162"/>
      <c r="KHD16" s="162"/>
      <c r="KHE16" s="162"/>
      <c r="KHF16" s="162"/>
      <c r="KHG16" s="162"/>
      <c r="KHH16" s="162"/>
      <c r="KHI16" s="162"/>
      <c r="KHJ16" s="162"/>
      <c r="KHK16" s="162"/>
      <c r="KHL16" s="162"/>
      <c r="KHM16" s="162"/>
      <c r="KHN16" s="162"/>
      <c r="KHO16" s="162"/>
      <c r="KHP16" s="162"/>
      <c r="KHQ16" s="162"/>
      <c r="KHR16" s="162"/>
      <c r="KHS16" s="162"/>
      <c r="KHT16" s="162"/>
      <c r="KHU16" s="162"/>
      <c r="KHV16" s="162"/>
      <c r="KHW16" s="162"/>
      <c r="KHX16" s="162"/>
      <c r="KHY16" s="162"/>
      <c r="KHZ16" s="162"/>
      <c r="KIA16" s="162"/>
      <c r="KIB16" s="162"/>
      <c r="KIC16" s="162"/>
      <c r="KID16" s="162"/>
      <c r="KIE16" s="162"/>
      <c r="KIF16" s="162"/>
      <c r="KIG16" s="162"/>
      <c r="KIH16" s="162"/>
      <c r="KII16" s="162"/>
      <c r="KIJ16" s="162"/>
      <c r="KIK16" s="162"/>
      <c r="KIL16" s="162"/>
      <c r="KIM16" s="162"/>
      <c r="KIN16" s="162"/>
      <c r="KIO16" s="162"/>
      <c r="KIP16" s="162"/>
      <c r="KIQ16" s="162"/>
      <c r="KIR16" s="162"/>
      <c r="KIS16" s="162"/>
      <c r="KIT16" s="162"/>
      <c r="KIU16" s="162"/>
      <c r="KIV16" s="162"/>
      <c r="KIW16" s="162"/>
      <c r="KIX16" s="162"/>
      <c r="KIY16" s="162"/>
      <c r="KIZ16" s="162"/>
      <c r="KJA16" s="162"/>
      <c r="KJB16" s="162"/>
      <c r="KJC16" s="162"/>
      <c r="KJD16" s="162"/>
      <c r="KJE16" s="162"/>
      <c r="KJF16" s="162"/>
      <c r="KJG16" s="162"/>
      <c r="KJH16" s="162"/>
      <c r="KJI16" s="162"/>
      <c r="KJJ16" s="162"/>
      <c r="KJK16" s="162"/>
      <c r="KJL16" s="162"/>
      <c r="KJM16" s="162"/>
      <c r="KJN16" s="162"/>
      <c r="KJO16" s="162"/>
      <c r="KJP16" s="162"/>
      <c r="KJQ16" s="162"/>
      <c r="KJR16" s="162"/>
      <c r="KJS16" s="162"/>
      <c r="KJT16" s="162"/>
      <c r="KJU16" s="162"/>
      <c r="KJV16" s="162"/>
      <c r="KJW16" s="162"/>
      <c r="KJX16" s="162"/>
      <c r="KJY16" s="162"/>
      <c r="KJZ16" s="162"/>
      <c r="KKA16" s="162"/>
      <c r="KKB16" s="162"/>
      <c r="KKC16" s="162"/>
      <c r="KKD16" s="162"/>
      <c r="KKE16" s="162"/>
      <c r="KKF16" s="162"/>
      <c r="KKG16" s="162"/>
      <c r="KKH16" s="162"/>
      <c r="KKI16" s="162"/>
      <c r="KKJ16" s="162"/>
      <c r="KKK16" s="162"/>
      <c r="KKL16" s="162"/>
      <c r="KKM16" s="162"/>
      <c r="KKN16" s="162"/>
      <c r="KKO16" s="162"/>
      <c r="KKP16" s="162"/>
      <c r="KKQ16" s="162"/>
      <c r="KKR16" s="162"/>
      <c r="KKS16" s="162"/>
      <c r="KKT16" s="162"/>
      <c r="KKU16" s="162"/>
      <c r="KKV16" s="162"/>
      <c r="KKW16" s="162"/>
      <c r="KKX16" s="162"/>
      <c r="KKY16" s="162"/>
      <c r="KKZ16" s="162"/>
      <c r="KLA16" s="162"/>
      <c r="KLB16" s="162"/>
      <c r="KLC16" s="162"/>
      <c r="KLD16" s="162"/>
      <c r="KLE16" s="162"/>
      <c r="KLF16" s="162"/>
      <c r="KLG16" s="162"/>
      <c r="KLH16" s="162"/>
      <c r="KLI16" s="162"/>
      <c r="KLJ16" s="162"/>
      <c r="KLK16" s="162"/>
      <c r="KLL16" s="162"/>
      <c r="KLM16" s="162"/>
      <c r="KLN16" s="162"/>
      <c r="KLO16" s="162"/>
      <c r="KLP16" s="162"/>
      <c r="KLQ16" s="162"/>
      <c r="KLR16" s="162"/>
      <c r="KLS16" s="162"/>
      <c r="KLT16" s="162"/>
      <c r="KLU16" s="162"/>
      <c r="KLV16" s="162"/>
      <c r="KLW16" s="162"/>
      <c r="KLX16" s="162"/>
      <c r="KLY16" s="162"/>
      <c r="KLZ16" s="162"/>
      <c r="KMA16" s="162"/>
      <c r="KMB16" s="162"/>
      <c r="KMC16" s="162"/>
      <c r="KMD16" s="162"/>
      <c r="KME16" s="162"/>
      <c r="KMF16" s="162"/>
      <c r="KMG16" s="162"/>
      <c r="KMH16" s="162"/>
      <c r="KMI16" s="162"/>
      <c r="KMJ16" s="162"/>
      <c r="KMK16" s="162"/>
      <c r="KML16" s="162"/>
      <c r="KMM16" s="162"/>
      <c r="KMN16" s="162"/>
      <c r="KMO16" s="162"/>
      <c r="KMP16" s="162"/>
      <c r="KMQ16" s="162"/>
      <c r="KMR16" s="162"/>
      <c r="KMS16" s="162"/>
      <c r="KMT16" s="162"/>
      <c r="KMU16" s="162"/>
      <c r="KMV16" s="162"/>
      <c r="KMW16" s="162"/>
      <c r="KMX16" s="162"/>
      <c r="KMY16" s="162"/>
      <c r="KMZ16" s="162"/>
      <c r="KNA16" s="162"/>
      <c r="KNB16" s="162"/>
      <c r="KNC16" s="162"/>
      <c r="KND16" s="162"/>
      <c r="KNE16" s="162"/>
      <c r="KNF16" s="162"/>
      <c r="KNG16" s="162"/>
      <c r="KNH16" s="162"/>
      <c r="KNI16" s="162"/>
      <c r="KNJ16" s="162"/>
      <c r="KNK16" s="162"/>
      <c r="KNL16" s="162"/>
      <c r="KNM16" s="162"/>
      <c r="KNN16" s="162"/>
      <c r="KNO16" s="162"/>
      <c r="KNP16" s="162"/>
      <c r="KNQ16" s="162"/>
      <c r="KNR16" s="162"/>
      <c r="KNS16" s="162"/>
      <c r="KNT16" s="162"/>
      <c r="KNU16" s="162"/>
      <c r="KNV16" s="162"/>
      <c r="KNW16" s="162"/>
      <c r="KNX16" s="162"/>
      <c r="KNY16" s="162"/>
      <c r="KNZ16" s="162"/>
      <c r="KOA16" s="162"/>
      <c r="KOB16" s="162"/>
      <c r="KOC16" s="162"/>
      <c r="KOD16" s="162"/>
      <c r="KOE16" s="162"/>
      <c r="KOF16" s="162"/>
      <c r="KOG16" s="162"/>
      <c r="KOH16" s="162"/>
      <c r="KOI16" s="162"/>
      <c r="KOJ16" s="162"/>
      <c r="KOK16" s="162"/>
      <c r="KOL16" s="162"/>
      <c r="KOM16" s="162"/>
      <c r="KON16" s="162"/>
      <c r="KOO16" s="162"/>
      <c r="KOP16" s="162"/>
      <c r="KOQ16" s="162"/>
      <c r="KOR16" s="162"/>
      <c r="KOS16" s="162"/>
      <c r="KOT16" s="162"/>
      <c r="KOU16" s="162"/>
      <c r="KOV16" s="162"/>
      <c r="KOW16" s="162"/>
      <c r="KOX16" s="162"/>
      <c r="KOY16" s="162"/>
      <c r="KOZ16" s="162"/>
      <c r="KPA16" s="162"/>
      <c r="KPB16" s="162"/>
      <c r="KPC16" s="162"/>
      <c r="KPD16" s="162"/>
      <c r="KPE16" s="162"/>
      <c r="KPF16" s="162"/>
      <c r="KPG16" s="162"/>
      <c r="KPH16" s="162"/>
      <c r="KPI16" s="162"/>
      <c r="KPJ16" s="162"/>
      <c r="KPK16" s="162"/>
      <c r="KPL16" s="162"/>
      <c r="KPM16" s="162"/>
      <c r="KPN16" s="162"/>
      <c r="KPO16" s="162"/>
      <c r="KPP16" s="162"/>
      <c r="KPQ16" s="162"/>
      <c r="KPR16" s="162"/>
      <c r="KPS16" s="162"/>
      <c r="KPT16" s="162"/>
      <c r="KPU16" s="162"/>
      <c r="KPV16" s="162"/>
      <c r="KPW16" s="162"/>
      <c r="KPX16" s="162"/>
      <c r="KPY16" s="162"/>
      <c r="KPZ16" s="162"/>
      <c r="KQA16" s="162"/>
      <c r="KQB16" s="162"/>
      <c r="KQC16" s="162"/>
      <c r="KQD16" s="162"/>
      <c r="KQE16" s="162"/>
      <c r="KQF16" s="162"/>
      <c r="KQG16" s="162"/>
      <c r="KQH16" s="162"/>
      <c r="KQI16" s="162"/>
      <c r="KQJ16" s="162"/>
      <c r="KQK16" s="162"/>
      <c r="KQL16" s="162"/>
      <c r="KQM16" s="162"/>
      <c r="KQN16" s="162"/>
      <c r="KQO16" s="162"/>
      <c r="KQP16" s="162"/>
      <c r="KQQ16" s="162"/>
      <c r="KQR16" s="162"/>
      <c r="KQS16" s="162"/>
      <c r="KQT16" s="162"/>
      <c r="KQU16" s="162"/>
      <c r="KQV16" s="162"/>
      <c r="KQW16" s="162"/>
      <c r="KQX16" s="162"/>
      <c r="KQY16" s="162"/>
      <c r="KQZ16" s="162"/>
      <c r="KRA16" s="162"/>
      <c r="KRB16" s="162"/>
      <c r="KRC16" s="162"/>
      <c r="KRD16" s="162"/>
      <c r="KRE16" s="162"/>
      <c r="KRF16" s="162"/>
      <c r="KRG16" s="162"/>
      <c r="KRH16" s="162"/>
      <c r="KRI16" s="162"/>
      <c r="KRJ16" s="162"/>
      <c r="KRK16" s="162"/>
      <c r="KRL16" s="162"/>
      <c r="KRM16" s="162"/>
      <c r="KRN16" s="162"/>
      <c r="KRO16" s="162"/>
      <c r="KRP16" s="162"/>
      <c r="KRQ16" s="162"/>
      <c r="KRR16" s="162"/>
      <c r="KRS16" s="162"/>
      <c r="KRT16" s="162"/>
      <c r="KRU16" s="162"/>
      <c r="KRV16" s="162"/>
      <c r="KRW16" s="162"/>
      <c r="KRX16" s="162"/>
      <c r="KRY16" s="162"/>
      <c r="KRZ16" s="162"/>
      <c r="KSA16" s="162"/>
      <c r="KSB16" s="162"/>
      <c r="KSC16" s="162"/>
      <c r="KSD16" s="162"/>
      <c r="KSE16" s="162"/>
      <c r="KSF16" s="162"/>
      <c r="KSG16" s="162"/>
      <c r="KSH16" s="162"/>
      <c r="KSI16" s="162"/>
      <c r="KSJ16" s="162"/>
      <c r="KSK16" s="162"/>
      <c r="KSL16" s="162"/>
      <c r="KSM16" s="162"/>
      <c r="KSN16" s="162"/>
      <c r="KSO16" s="162"/>
      <c r="KSP16" s="162"/>
      <c r="KSQ16" s="162"/>
      <c r="KSR16" s="162"/>
      <c r="KSS16" s="162"/>
      <c r="KST16" s="162"/>
      <c r="KSU16" s="162"/>
      <c r="KSV16" s="162"/>
      <c r="KSW16" s="162"/>
      <c r="KSX16" s="162"/>
      <c r="KSY16" s="162"/>
      <c r="KSZ16" s="162"/>
      <c r="KTA16" s="162"/>
      <c r="KTB16" s="162"/>
      <c r="KTC16" s="162"/>
      <c r="KTD16" s="162"/>
      <c r="KTE16" s="162"/>
      <c r="KTF16" s="162"/>
      <c r="KTG16" s="162"/>
      <c r="KTH16" s="162"/>
      <c r="KTI16" s="162"/>
      <c r="KTJ16" s="162"/>
      <c r="KTK16" s="162"/>
      <c r="KTL16" s="162"/>
      <c r="KTM16" s="162"/>
      <c r="KTN16" s="162"/>
      <c r="KTO16" s="162"/>
      <c r="KTP16" s="162"/>
      <c r="KTQ16" s="162"/>
      <c r="KTR16" s="162"/>
      <c r="KTS16" s="162"/>
      <c r="KTT16" s="162"/>
      <c r="KTU16" s="162"/>
      <c r="KTV16" s="162"/>
      <c r="KTW16" s="162"/>
      <c r="KTX16" s="162"/>
      <c r="KTY16" s="162"/>
      <c r="KTZ16" s="162"/>
      <c r="KUA16" s="162"/>
      <c r="KUB16" s="162"/>
      <c r="KUC16" s="162"/>
      <c r="KUD16" s="162"/>
      <c r="KUE16" s="162"/>
      <c r="KUF16" s="162"/>
      <c r="KUG16" s="162"/>
      <c r="KUH16" s="162"/>
      <c r="KUI16" s="162"/>
      <c r="KUJ16" s="162"/>
      <c r="KUK16" s="162"/>
      <c r="KUL16" s="162"/>
      <c r="KUM16" s="162"/>
      <c r="KUN16" s="162"/>
      <c r="KUO16" s="162"/>
      <c r="KUP16" s="162"/>
      <c r="KUQ16" s="162"/>
      <c r="KUR16" s="162"/>
      <c r="KUS16" s="162"/>
      <c r="KUT16" s="162"/>
      <c r="KUU16" s="162"/>
      <c r="KUV16" s="162"/>
      <c r="KUW16" s="162"/>
      <c r="KUX16" s="162"/>
      <c r="KUY16" s="162"/>
      <c r="KUZ16" s="162"/>
      <c r="KVA16" s="162"/>
      <c r="KVB16" s="162"/>
      <c r="KVC16" s="162"/>
      <c r="KVD16" s="162"/>
      <c r="KVE16" s="162"/>
      <c r="KVF16" s="162"/>
      <c r="KVG16" s="162"/>
      <c r="KVH16" s="162"/>
      <c r="KVI16" s="162"/>
      <c r="KVJ16" s="162"/>
      <c r="KVK16" s="162"/>
      <c r="KVL16" s="162"/>
      <c r="KVM16" s="162"/>
      <c r="KVN16" s="162"/>
      <c r="KVO16" s="162"/>
      <c r="KVP16" s="162"/>
      <c r="KVQ16" s="162"/>
      <c r="KVR16" s="162"/>
      <c r="KVS16" s="162"/>
      <c r="KVT16" s="162"/>
      <c r="KVU16" s="162"/>
      <c r="KVV16" s="162"/>
      <c r="KVW16" s="162"/>
      <c r="KVX16" s="162"/>
      <c r="KVY16" s="162"/>
      <c r="KVZ16" s="162"/>
      <c r="KWA16" s="162"/>
      <c r="KWB16" s="162"/>
      <c r="KWC16" s="162"/>
      <c r="KWD16" s="162"/>
      <c r="KWE16" s="162"/>
      <c r="KWF16" s="162"/>
      <c r="KWG16" s="162"/>
      <c r="KWH16" s="162"/>
      <c r="KWI16" s="162"/>
      <c r="KWJ16" s="162"/>
      <c r="KWK16" s="162"/>
      <c r="KWL16" s="162"/>
      <c r="KWM16" s="162"/>
      <c r="KWN16" s="162"/>
      <c r="KWO16" s="162"/>
      <c r="KWP16" s="162"/>
      <c r="KWQ16" s="162"/>
      <c r="KWR16" s="162"/>
      <c r="KWS16" s="162"/>
      <c r="KWT16" s="162"/>
      <c r="KWU16" s="162"/>
      <c r="KWV16" s="162"/>
      <c r="KWW16" s="162"/>
      <c r="KWX16" s="162"/>
      <c r="KWY16" s="162"/>
      <c r="KWZ16" s="162"/>
      <c r="KXA16" s="162"/>
      <c r="KXB16" s="162"/>
      <c r="KXC16" s="162"/>
      <c r="KXD16" s="162"/>
      <c r="KXE16" s="162"/>
      <c r="KXF16" s="162"/>
      <c r="KXG16" s="162"/>
      <c r="KXH16" s="162"/>
      <c r="KXI16" s="162"/>
      <c r="KXJ16" s="162"/>
      <c r="KXK16" s="162"/>
      <c r="KXL16" s="162"/>
      <c r="KXM16" s="162"/>
      <c r="KXN16" s="162"/>
      <c r="KXO16" s="162"/>
      <c r="KXP16" s="162"/>
      <c r="KXQ16" s="162"/>
      <c r="KXR16" s="162"/>
      <c r="KXS16" s="162"/>
      <c r="KXT16" s="162"/>
      <c r="KXU16" s="162"/>
      <c r="KXV16" s="162"/>
      <c r="KXW16" s="162"/>
      <c r="KXX16" s="162"/>
      <c r="KXY16" s="162"/>
      <c r="KXZ16" s="162"/>
      <c r="KYA16" s="162"/>
      <c r="KYB16" s="162"/>
      <c r="KYC16" s="162"/>
      <c r="KYD16" s="162"/>
      <c r="KYE16" s="162"/>
      <c r="KYF16" s="162"/>
      <c r="KYG16" s="162"/>
      <c r="KYH16" s="162"/>
      <c r="KYI16" s="162"/>
      <c r="KYJ16" s="162"/>
      <c r="KYK16" s="162"/>
      <c r="KYL16" s="162"/>
      <c r="KYM16" s="162"/>
      <c r="KYN16" s="162"/>
      <c r="KYO16" s="162"/>
      <c r="KYP16" s="162"/>
      <c r="KYQ16" s="162"/>
      <c r="KYR16" s="162"/>
      <c r="KYS16" s="162"/>
      <c r="KYT16" s="162"/>
      <c r="KYU16" s="162"/>
      <c r="KYV16" s="162"/>
      <c r="KYW16" s="162"/>
      <c r="KYX16" s="162"/>
      <c r="KYY16" s="162"/>
      <c r="KYZ16" s="162"/>
      <c r="KZA16" s="162"/>
      <c r="KZB16" s="162"/>
      <c r="KZC16" s="162"/>
      <c r="KZD16" s="162"/>
      <c r="KZE16" s="162"/>
      <c r="KZF16" s="162"/>
      <c r="KZG16" s="162"/>
      <c r="KZH16" s="162"/>
      <c r="KZI16" s="162"/>
      <c r="KZJ16" s="162"/>
      <c r="KZK16" s="162"/>
      <c r="KZL16" s="162"/>
      <c r="KZM16" s="162"/>
      <c r="KZN16" s="162"/>
      <c r="KZO16" s="162"/>
      <c r="KZP16" s="162"/>
      <c r="KZQ16" s="162"/>
      <c r="KZR16" s="162"/>
      <c r="KZS16" s="162"/>
      <c r="KZT16" s="162"/>
      <c r="KZU16" s="162"/>
      <c r="KZV16" s="162"/>
      <c r="KZW16" s="162"/>
      <c r="KZX16" s="162"/>
      <c r="KZY16" s="162"/>
      <c r="KZZ16" s="162"/>
      <c r="LAA16" s="162"/>
      <c r="LAB16" s="162"/>
      <c r="LAC16" s="162"/>
      <c r="LAD16" s="162"/>
      <c r="LAE16" s="162"/>
      <c r="LAF16" s="162"/>
      <c r="LAG16" s="162"/>
      <c r="LAH16" s="162"/>
      <c r="LAI16" s="162"/>
      <c r="LAJ16" s="162"/>
      <c r="LAK16" s="162"/>
      <c r="LAL16" s="162"/>
      <c r="LAM16" s="162"/>
      <c r="LAN16" s="162"/>
      <c r="LAO16" s="162"/>
      <c r="LAP16" s="162"/>
      <c r="LAQ16" s="162"/>
      <c r="LAR16" s="162"/>
      <c r="LAS16" s="162"/>
      <c r="LAT16" s="162"/>
      <c r="LAU16" s="162"/>
      <c r="LAV16" s="162"/>
      <c r="LAW16" s="162"/>
      <c r="LAX16" s="162"/>
      <c r="LAY16" s="162"/>
      <c r="LAZ16" s="162"/>
      <c r="LBA16" s="162"/>
      <c r="LBB16" s="162"/>
      <c r="LBC16" s="162"/>
      <c r="LBD16" s="162"/>
      <c r="LBE16" s="162"/>
      <c r="LBF16" s="162"/>
      <c r="LBG16" s="162"/>
      <c r="LBH16" s="162"/>
      <c r="LBI16" s="162"/>
      <c r="LBJ16" s="162"/>
      <c r="LBK16" s="162"/>
      <c r="LBL16" s="162"/>
      <c r="LBM16" s="162"/>
      <c r="LBN16" s="162"/>
      <c r="LBO16" s="162"/>
      <c r="LBP16" s="162"/>
      <c r="LBQ16" s="162"/>
      <c r="LBR16" s="162"/>
      <c r="LBS16" s="162"/>
      <c r="LBT16" s="162"/>
      <c r="LBU16" s="162"/>
      <c r="LBV16" s="162"/>
      <c r="LBW16" s="162"/>
      <c r="LBX16" s="162"/>
      <c r="LBY16" s="162"/>
      <c r="LBZ16" s="162"/>
      <c r="LCA16" s="162"/>
      <c r="LCB16" s="162"/>
      <c r="LCC16" s="162"/>
      <c r="LCD16" s="162"/>
      <c r="LCE16" s="162"/>
      <c r="LCF16" s="162"/>
      <c r="LCG16" s="162"/>
      <c r="LCH16" s="162"/>
      <c r="LCI16" s="162"/>
      <c r="LCJ16" s="162"/>
      <c r="LCK16" s="162"/>
      <c r="LCL16" s="162"/>
      <c r="LCM16" s="162"/>
      <c r="LCN16" s="162"/>
      <c r="LCO16" s="162"/>
      <c r="LCP16" s="162"/>
      <c r="LCQ16" s="162"/>
      <c r="LCR16" s="162"/>
      <c r="LCS16" s="162"/>
      <c r="LCT16" s="162"/>
      <c r="LCU16" s="162"/>
      <c r="LCV16" s="162"/>
      <c r="LCW16" s="162"/>
      <c r="LCX16" s="162"/>
      <c r="LCY16" s="162"/>
      <c r="LCZ16" s="162"/>
      <c r="LDA16" s="162"/>
      <c r="LDB16" s="162"/>
      <c r="LDC16" s="162"/>
      <c r="LDD16" s="162"/>
      <c r="LDE16" s="162"/>
      <c r="LDF16" s="162"/>
      <c r="LDG16" s="162"/>
      <c r="LDH16" s="162"/>
      <c r="LDI16" s="162"/>
      <c r="LDJ16" s="162"/>
      <c r="LDK16" s="162"/>
      <c r="LDL16" s="162"/>
      <c r="LDM16" s="162"/>
      <c r="LDN16" s="162"/>
      <c r="LDO16" s="162"/>
      <c r="LDP16" s="162"/>
      <c r="LDQ16" s="162"/>
      <c r="LDR16" s="162"/>
      <c r="LDS16" s="162"/>
      <c r="LDT16" s="162"/>
      <c r="LDU16" s="162"/>
      <c r="LDV16" s="162"/>
      <c r="LDW16" s="162"/>
      <c r="LDX16" s="162"/>
      <c r="LDY16" s="162"/>
      <c r="LDZ16" s="162"/>
      <c r="LEA16" s="162"/>
      <c r="LEB16" s="162"/>
      <c r="LEC16" s="162"/>
      <c r="LED16" s="162"/>
      <c r="LEE16" s="162"/>
      <c r="LEF16" s="162"/>
      <c r="LEG16" s="162"/>
      <c r="LEH16" s="162"/>
      <c r="LEI16" s="162"/>
      <c r="LEJ16" s="162"/>
      <c r="LEK16" s="162"/>
      <c r="LEL16" s="162"/>
      <c r="LEM16" s="162"/>
      <c r="LEN16" s="162"/>
      <c r="LEO16" s="162"/>
      <c r="LEP16" s="162"/>
      <c r="LEQ16" s="162"/>
      <c r="LER16" s="162"/>
      <c r="LES16" s="162"/>
      <c r="LET16" s="162"/>
      <c r="LEU16" s="162"/>
      <c r="LEV16" s="162"/>
      <c r="LEW16" s="162"/>
      <c r="LEX16" s="162"/>
      <c r="LEY16" s="162"/>
      <c r="LEZ16" s="162"/>
      <c r="LFA16" s="162"/>
      <c r="LFB16" s="162"/>
      <c r="LFC16" s="162"/>
      <c r="LFD16" s="162"/>
      <c r="LFE16" s="162"/>
      <c r="LFF16" s="162"/>
      <c r="LFG16" s="162"/>
      <c r="LFH16" s="162"/>
      <c r="LFI16" s="162"/>
      <c r="LFJ16" s="162"/>
      <c r="LFK16" s="162"/>
      <c r="LFL16" s="162"/>
      <c r="LFM16" s="162"/>
      <c r="LFN16" s="162"/>
      <c r="LFO16" s="162"/>
      <c r="LFP16" s="162"/>
      <c r="LFQ16" s="162"/>
      <c r="LFR16" s="162"/>
      <c r="LFS16" s="162"/>
      <c r="LFT16" s="162"/>
      <c r="LFU16" s="162"/>
      <c r="LFV16" s="162"/>
      <c r="LFW16" s="162"/>
      <c r="LFX16" s="162"/>
      <c r="LFY16" s="162"/>
      <c r="LFZ16" s="162"/>
      <c r="LGA16" s="162"/>
      <c r="LGB16" s="162"/>
      <c r="LGC16" s="162"/>
      <c r="LGD16" s="162"/>
      <c r="LGE16" s="162"/>
      <c r="LGF16" s="162"/>
      <c r="LGG16" s="162"/>
      <c r="LGH16" s="162"/>
      <c r="LGI16" s="162"/>
      <c r="LGJ16" s="162"/>
      <c r="LGK16" s="162"/>
      <c r="LGL16" s="162"/>
      <c r="LGM16" s="162"/>
      <c r="LGN16" s="162"/>
      <c r="LGO16" s="162"/>
      <c r="LGP16" s="162"/>
      <c r="LGQ16" s="162"/>
      <c r="LGR16" s="162"/>
      <c r="LGS16" s="162"/>
      <c r="LGT16" s="162"/>
      <c r="LGU16" s="162"/>
      <c r="LGV16" s="162"/>
      <c r="LGW16" s="162"/>
      <c r="LGX16" s="162"/>
      <c r="LGY16" s="162"/>
      <c r="LGZ16" s="162"/>
      <c r="LHA16" s="162"/>
      <c r="LHB16" s="162"/>
      <c r="LHC16" s="162"/>
      <c r="LHD16" s="162"/>
      <c r="LHE16" s="162"/>
      <c r="LHF16" s="162"/>
      <c r="LHG16" s="162"/>
      <c r="LHH16" s="162"/>
      <c r="LHI16" s="162"/>
      <c r="LHJ16" s="162"/>
      <c r="LHK16" s="162"/>
      <c r="LHL16" s="162"/>
      <c r="LHM16" s="162"/>
      <c r="LHN16" s="162"/>
      <c r="LHO16" s="162"/>
      <c r="LHP16" s="162"/>
      <c r="LHQ16" s="162"/>
      <c r="LHR16" s="162"/>
      <c r="LHS16" s="162"/>
      <c r="LHT16" s="162"/>
      <c r="LHU16" s="162"/>
      <c r="LHV16" s="162"/>
      <c r="LHW16" s="162"/>
      <c r="LHX16" s="162"/>
      <c r="LHY16" s="162"/>
      <c r="LHZ16" s="162"/>
      <c r="LIA16" s="162"/>
      <c r="LIB16" s="162"/>
      <c r="LIC16" s="162"/>
      <c r="LID16" s="162"/>
      <c r="LIE16" s="162"/>
      <c r="LIF16" s="162"/>
      <c r="LIG16" s="162"/>
      <c r="LIH16" s="162"/>
      <c r="LII16" s="162"/>
      <c r="LIJ16" s="162"/>
      <c r="LIK16" s="162"/>
      <c r="LIL16" s="162"/>
      <c r="LIM16" s="162"/>
      <c r="LIN16" s="162"/>
      <c r="LIO16" s="162"/>
      <c r="LIP16" s="162"/>
      <c r="LIQ16" s="162"/>
      <c r="LIR16" s="162"/>
      <c r="LIS16" s="162"/>
      <c r="LIT16" s="162"/>
      <c r="LIU16" s="162"/>
      <c r="LIV16" s="162"/>
      <c r="LIW16" s="162"/>
      <c r="LIX16" s="162"/>
      <c r="LIY16" s="162"/>
      <c r="LIZ16" s="162"/>
      <c r="LJA16" s="162"/>
      <c r="LJB16" s="162"/>
      <c r="LJC16" s="162"/>
      <c r="LJD16" s="162"/>
      <c r="LJE16" s="162"/>
      <c r="LJF16" s="162"/>
      <c r="LJG16" s="162"/>
      <c r="LJH16" s="162"/>
      <c r="LJI16" s="162"/>
      <c r="LJJ16" s="162"/>
      <c r="LJK16" s="162"/>
      <c r="LJL16" s="162"/>
      <c r="LJM16" s="162"/>
      <c r="LJN16" s="162"/>
      <c r="LJO16" s="162"/>
      <c r="LJP16" s="162"/>
      <c r="LJQ16" s="162"/>
      <c r="LJR16" s="162"/>
      <c r="LJS16" s="162"/>
      <c r="LJT16" s="162"/>
      <c r="LJU16" s="162"/>
      <c r="LJV16" s="162"/>
      <c r="LJW16" s="162"/>
      <c r="LJX16" s="162"/>
      <c r="LJY16" s="162"/>
      <c r="LJZ16" s="162"/>
      <c r="LKA16" s="162"/>
      <c r="LKB16" s="162"/>
      <c r="LKC16" s="162"/>
      <c r="LKD16" s="162"/>
      <c r="LKE16" s="162"/>
      <c r="LKF16" s="162"/>
      <c r="LKG16" s="162"/>
      <c r="LKH16" s="162"/>
      <c r="LKI16" s="162"/>
      <c r="LKJ16" s="162"/>
      <c r="LKK16" s="162"/>
      <c r="LKL16" s="162"/>
      <c r="LKM16" s="162"/>
      <c r="LKN16" s="162"/>
      <c r="LKO16" s="162"/>
      <c r="LKP16" s="162"/>
      <c r="LKQ16" s="162"/>
      <c r="LKR16" s="162"/>
      <c r="LKS16" s="162"/>
      <c r="LKT16" s="162"/>
      <c r="LKU16" s="162"/>
      <c r="LKV16" s="162"/>
      <c r="LKW16" s="162"/>
      <c r="LKX16" s="162"/>
      <c r="LKY16" s="162"/>
      <c r="LKZ16" s="162"/>
      <c r="LLA16" s="162"/>
      <c r="LLB16" s="162"/>
      <c r="LLC16" s="162"/>
      <c r="LLD16" s="162"/>
      <c r="LLE16" s="162"/>
      <c r="LLF16" s="162"/>
      <c r="LLG16" s="162"/>
      <c r="LLH16" s="162"/>
      <c r="LLI16" s="162"/>
      <c r="LLJ16" s="162"/>
      <c r="LLK16" s="162"/>
      <c r="LLL16" s="162"/>
      <c r="LLM16" s="162"/>
      <c r="LLN16" s="162"/>
      <c r="LLO16" s="162"/>
      <c r="LLP16" s="162"/>
      <c r="LLQ16" s="162"/>
      <c r="LLR16" s="162"/>
      <c r="LLS16" s="162"/>
      <c r="LLT16" s="162"/>
      <c r="LLU16" s="162"/>
      <c r="LLV16" s="162"/>
      <c r="LLW16" s="162"/>
      <c r="LLX16" s="162"/>
      <c r="LLY16" s="162"/>
      <c r="LLZ16" s="162"/>
      <c r="LMA16" s="162"/>
      <c r="LMB16" s="162"/>
      <c r="LMC16" s="162"/>
      <c r="LMD16" s="162"/>
      <c r="LME16" s="162"/>
      <c r="LMF16" s="162"/>
      <c r="LMG16" s="162"/>
      <c r="LMH16" s="162"/>
      <c r="LMI16" s="162"/>
      <c r="LMJ16" s="162"/>
      <c r="LMK16" s="162"/>
      <c r="LML16" s="162"/>
      <c r="LMM16" s="162"/>
      <c r="LMN16" s="162"/>
      <c r="LMO16" s="162"/>
      <c r="LMP16" s="162"/>
      <c r="LMQ16" s="162"/>
      <c r="LMR16" s="162"/>
      <c r="LMS16" s="162"/>
      <c r="LMT16" s="162"/>
      <c r="LMU16" s="162"/>
      <c r="LMV16" s="162"/>
      <c r="LMW16" s="162"/>
      <c r="LMX16" s="162"/>
      <c r="LMY16" s="162"/>
      <c r="LMZ16" s="162"/>
      <c r="LNA16" s="162"/>
      <c r="LNB16" s="162"/>
      <c r="LNC16" s="162"/>
      <c r="LND16" s="162"/>
      <c r="LNE16" s="162"/>
      <c r="LNF16" s="162"/>
      <c r="LNG16" s="162"/>
      <c r="LNH16" s="162"/>
      <c r="LNI16" s="162"/>
      <c r="LNJ16" s="162"/>
      <c r="LNK16" s="162"/>
      <c r="LNL16" s="162"/>
      <c r="LNM16" s="162"/>
      <c r="LNN16" s="162"/>
      <c r="LNO16" s="162"/>
      <c r="LNP16" s="162"/>
      <c r="LNQ16" s="162"/>
      <c r="LNR16" s="162"/>
      <c r="LNS16" s="162"/>
      <c r="LNT16" s="162"/>
      <c r="LNU16" s="162"/>
      <c r="LNV16" s="162"/>
      <c r="LNW16" s="162"/>
      <c r="LNX16" s="162"/>
      <c r="LNY16" s="162"/>
      <c r="LNZ16" s="162"/>
      <c r="LOA16" s="162"/>
      <c r="LOB16" s="162"/>
      <c r="LOC16" s="162"/>
      <c r="LOD16" s="162"/>
      <c r="LOE16" s="162"/>
      <c r="LOF16" s="162"/>
      <c r="LOG16" s="162"/>
      <c r="LOH16" s="162"/>
      <c r="LOI16" s="162"/>
      <c r="LOJ16" s="162"/>
      <c r="LOK16" s="162"/>
      <c r="LOL16" s="162"/>
      <c r="LOM16" s="162"/>
      <c r="LON16" s="162"/>
      <c r="LOO16" s="162"/>
      <c r="LOP16" s="162"/>
      <c r="LOQ16" s="162"/>
      <c r="LOR16" s="162"/>
      <c r="LOS16" s="162"/>
      <c r="LOT16" s="162"/>
      <c r="LOU16" s="162"/>
      <c r="LOV16" s="162"/>
      <c r="LOW16" s="162"/>
      <c r="LOX16" s="162"/>
      <c r="LOY16" s="162"/>
      <c r="LOZ16" s="162"/>
      <c r="LPA16" s="162"/>
      <c r="LPB16" s="162"/>
      <c r="LPC16" s="162"/>
      <c r="LPD16" s="162"/>
      <c r="LPE16" s="162"/>
      <c r="LPF16" s="162"/>
      <c r="LPG16" s="162"/>
      <c r="LPH16" s="162"/>
      <c r="LPI16" s="162"/>
      <c r="LPJ16" s="162"/>
      <c r="LPK16" s="162"/>
      <c r="LPL16" s="162"/>
      <c r="LPM16" s="162"/>
      <c r="LPN16" s="162"/>
      <c r="LPO16" s="162"/>
      <c r="LPP16" s="162"/>
      <c r="LPQ16" s="162"/>
      <c r="LPR16" s="162"/>
      <c r="LPS16" s="162"/>
      <c r="LPT16" s="162"/>
      <c r="LPU16" s="162"/>
      <c r="LPV16" s="162"/>
      <c r="LPW16" s="162"/>
      <c r="LPX16" s="162"/>
      <c r="LPY16" s="162"/>
      <c r="LPZ16" s="162"/>
      <c r="LQA16" s="162"/>
      <c r="LQB16" s="162"/>
      <c r="LQC16" s="162"/>
      <c r="LQD16" s="162"/>
      <c r="LQE16" s="162"/>
      <c r="LQF16" s="162"/>
      <c r="LQG16" s="162"/>
      <c r="LQH16" s="162"/>
      <c r="LQI16" s="162"/>
      <c r="LQJ16" s="162"/>
      <c r="LQK16" s="162"/>
      <c r="LQL16" s="162"/>
      <c r="LQM16" s="162"/>
      <c r="LQN16" s="162"/>
      <c r="LQO16" s="162"/>
      <c r="LQP16" s="162"/>
      <c r="LQQ16" s="162"/>
      <c r="LQR16" s="162"/>
      <c r="LQS16" s="162"/>
      <c r="LQT16" s="162"/>
      <c r="LQU16" s="162"/>
      <c r="LQV16" s="162"/>
      <c r="LQW16" s="162"/>
      <c r="LQX16" s="162"/>
      <c r="LQY16" s="162"/>
      <c r="LQZ16" s="162"/>
      <c r="LRA16" s="162"/>
      <c r="LRB16" s="162"/>
      <c r="LRC16" s="162"/>
      <c r="LRD16" s="162"/>
      <c r="LRE16" s="162"/>
      <c r="LRF16" s="162"/>
      <c r="LRG16" s="162"/>
      <c r="LRH16" s="162"/>
      <c r="LRI16" s="162"/>
      <c r="LRJ16" s="162"/>
      <c r="LRK16" s="162"/>
      <c r="LRL16" s="162"/>
      <c r="LRM16" s="162"/>
      <c r="LRN16" s="162"/>
      <c r="LRO16" s="162"/>
      <c r="LRP16" s="162"/>
      <c r="LRQ16" s="162"/>
      <c r="LRR16" s="162"/>
      <c r="LRS16" s="162"/>
      <c r="LRT16" s="162"/>
      <c r="LRU16" s="162"/>
      <c r="LRV16" s="162"/>
      <c r="LRW16" s="162"/>
      <c r="LRX16" s="162"/>
      <c r="LRY16" s="162"/>
      <c r="LRZ16" s="162"/>
      <c r="LSA16" s="162"/>
      <c r="LSB16" s="162"/>
      <c r="LSC16" s="162"/>
      <c r="LSD16" s="162"/>
      <c r="LSE16" s="162"/>
      <c r="LSF16" s="162"/>
      <c r="LSG16" s="162"/>
      <c r="LSH16" s="162"/>
      <c r="LSI16" s="162"/>
      <c r="LSJ16" s="162"/>
      <c r="LSK16" s="162"/>
      <c r="LSL16" s="162"/>
      <c r="LSM16" s="162"/>
      <c r="LSN16" s="162"/>
      <c r="LSO16" s="162"/>
      <c r="LSP16" s="162"/>
      <c r="LSQ16" s="162"/>
      <c r="LSR16" s="162"/>
      <c r="LSS16" s="162"/>
      <c r="LST16" s="162"/>
      <c r="LSU16" s="162"/>
      <c r="LSV16" s="162"/>
      <c r="LSW16" s="162"/>
      <c r="LSX16" s="162"/>
      <c r="LSY16" s="162"/>
      <c r="LSZ16" s="162"/>
      <c r="LTA16" s="162"/>
      <c r="LTB16" s="162"/>
      <c r="LTC16" s="162"/>
      <c r="LTD16" s="162"/>
      <c r="LTE16" s="162"/>
      <c r="LTF16" s="162"/>
      <c r="LTG16" s="162"/>
      <c r="LTH16" s="162"/>
      <c r="LTI16" s="162"/>
      <c r="LTJ16" s="162"/>
      <c r="LTK16" s="162"/>
      <c r="LTL16" s="162"/>
      <c r="LTM16" s="162"/>
      <c r="LTN16" s="162"/>
      <c r="LTO16" s="162"/>
      <c r="LTP16" s="162"/>
      <c r="LTQ16" s="162"/>
      <c r="LTR16" s="162"/>
      <c r="LTS16" s="162"/>
      <c r="LTT16" s="162"/>
      <c r="LTU16" s="162"/>
      <c r="LTV16" s="162"/>
      <c r="LTW16" s="162"/>
      <c r="LTX16" s="162"/>
      <c r="LTY16" s="162"/>
      <c r="LTZ16" s="162"/>
      <c r="LUA16" s="162"/>
      <c r="LUB16" s="162"/>
      <c r="LUC16" s="162"/>
      <c r="LUD16" s="162"/>
      <c r="LUE16" s="162"/>
      <c r="LUF16" s="162"/>
      <c r="LUG16" s="162"/>
      <c r="LUH16" s="162"/>
      <c r="LUI16" s="162"/>
      <c r="LUJ16" s="162"/>
      <c r="LUK16" s="162"/>
      <c r="LUL16" s="162"/>
      <c r="LUM16" s="162"/>
      <c r="LUN16" s="162"/>
      <c r="LUO16" s="162"/>
      <c r="LUP16" s="162"/>
      <c r="LUQ16" s="162"/>
      <c r="LUR16" s="162"/>
      <c r="LUS16" s="162"/>
      <c r="LUT16" s="162"/>
      <c r="LUU16" s="162"/>
      <c r="LUV16" s="162"/>
      <c r="LUW16" s="162"/>
      <c r="LUX16" s="162"/>
      <c r="LUY16" s="162"/>
      <c r="LUZ16" s="162"/>
      <c r="LVA16" s="162"/>
      <c r="LVB16" s="162"/>
      <c r="LVC16" s="162"/>
      <c r="LVD16" s="162"/>
      <c r="LVE16" s="162"/>
      <c r="LVF16" s="162"/>
      <c r="LVG16" s="162"/>
      <c r="LVH16" s="162"/>
      <c r="LVI16" s="162"/>
      <c r="LVJ16" s="162"/>
      <c r="LVK16" s="162"/>
      <c r="LVL16" s="162"/>
      <c r="LVM16" s="162"/>
      <c r="LVN16" s="162"/>
      <c r="LVO16" s="162"/>
      <c r="LVP16" s="162"/>
      <c r="LVQ16" s="162"/>
      <c r="LVR16" s="162"/>
      <c r="LVS16" s="162"/>
      <c r="LVT16" s="162"/>
      <c r="LVU16" s="162"/>
      <c r="LVV16" s="162"/>
      <c r="LVW16" s="162"/>
      <c r="LVX16" s="162"/>
      <c r="LVY16" s="162"/>
      <c r="LVZ16" s="162"/>
      <c r="LWA16" s="162"/>
      <c r="LWB16" s="162"/>
      <c r="LWC16" s="162"/>
      <c r="LWD16" s="162"/>
      <c r="LWE16" s="162"/>
      <c r="LWF16" s="162"/>
      <c r="LWG16" s="162"/>
      <c r="LWH16" s="162"/>
      <c r="LWI16" s="162"/>
      <c r="LWJ16" s="162"/>
      <c r="LWK16" s="162"/>
      <c r="LWL16" s="162"/>
      <c r="LWM16" s="162"/>
      <c r="LWN16" s="162"/>
      <c r="LWO16" s="162"/>
      <c r="LWP16" s="162"/>
      <c r="LWQ16" s="162"/>
      <c r="LWR16" s="162"/>
      <c r="LWS16" s="162"/>
      <c r="LWT16" s="162"/>
      <c r="LWU16" s="162"/>
      <c r="LWV16" s="162"/>
      <c r="LWW16" s="162"/>
      <c r="LWX16" s="162"/>
      <c r="LWY16" s="162"/>
      <c r="LWZ16" s="162"/>
      <c r="LXA16" s="162"/>
      <c r="LXB16" s="162"/>
      <c r="LXC16" s="162"/>
      <c r="LXD16" s="162"/>
      <c r="LXE16" s="162"/>
      <c r="LXF16" s="162"/>
      <c r="LXG16" s="162"/>
      <c r="LXH16" s="162"/>
      <c r="LXI16" s="162"/>
      <c r="LXJ16" s="162"/>
      <c r="LXK16" s="162"/>
      <c r="LXL16" s="162"/>
      <c r="LXM16" s="162"/>
      <c r="LXN16" s="162"/>
      <c r="LXO16" s="162"/>
      <c r="LXP16" s="162"/>
      <c r="LXQ16" s="162"/>
      <c r="LXR16" s="162"/>
      <c r="LXS16" s="162"/>
      <c r="LXT16" s="162"/>
      <c r="LXU16" s="162"/>
      <c r="LXV16" s="162"/>
      <c r="LXW16" s="162"/>
      <c r="LXX16" s="162"/>
      <c r="LXY16" s="162"/>
      <c r="LXZ16" s="162"/>
      <c r="LYA16" s="162"/>
      <c r="LYB16" s="162"/>
      <c r="LYC16" s="162"/>
      <c r="LYD16" s="162"/>
      <c r="LYE16" s="162"/>
      <c r="LYF16" s="162"/>
      <c r="LYG16" s="162"/>
      <c r="LYH16" s="162"/>
      <c r="LYI16" s="162"/>
      <c r="LYJ16" s="162"/>
      <c r="LYK16" s="162"/>
      <c r="LYL16" s="162"/>
      <c r="LYM16" s="162"/>
      <c r="LYN16" s="162"/>
      <c r="LYO16" s="162"/>
      <c r="LYP16" s="162"/>
      <c r="LYQ16" s="162"/>
      <c r="LYR16" s="162"/>
      <c r="LYS16" s="162"/>
      <c r="LYT16" s="162"/>
      <c r="LYU16" s="162"/>
      <c r="LYV16" s="162"/>
      <c r="LYW16" s="162"/>
      <c r="LYX16" s="162"/>
      <c r="LYY16" s="162"/>
      <c r="LYZ16" s="162"/>
      <c r="LZA16" s="162"/>
      <c r="LZB16" s="162"/>
      <c r="LZC16" s="162"/>
      <c r="LZD16" s="162"/>
      <c r="LZE16" s="162"/>
      <c r="LZF16" s="162"/>
      <c r="LZG16" s="162"/>
      <c r="LZH16" s="162"/>
      <c r="LZI16" s="162"/>
      <c r="LZJ16" s="162"/>
      <c r="LZK16" s="162"/>
      <c r="LZL16" s="162"/>
      <c r="LZM16" s="162"/>
      <c r="LZN16" s="162"/>
      <c r="LZO16" s="162"/>
      <c r="LZP16" s="162"/>
      <c r="LZQ16" s="162"/>
      <c r="LZR16" s="162"/>
      <c r="LZS16" s="162"/>
      <c r="LZT16" s="162"/>
      <c r="LZU16" s="162"/>
      <c r="LZV16" s="162"/>
      <c r="LZW16" s="162"/>
      <c r="LZX16" s="162"/>
      <c r="LZY16" s="162"/>
      <c r="LZZ16" s="162"/>
      <c r="MAA16" s="162"/>
      <c r="MAB16" s="162"/>
      <c r="MAC16" s="162"/>
      <c r="MAD16" s="162"/>
      <c r="MAE16" s="162"/>
      <c r="MAF16" s="162"/>
      <c r="MAG16" s="162"/>
      <c r="MAH16" s="162"/>
      <c r="MAI16" s="162"/>
      <c r="MAJ16" s="162"/>
      <c r="MAK16" s="162"/>
      <c r="MAL16" s="162"/>
      <c r="MAM16" s="162"/>
      <c r="MAN16" s="162"/>
      <c r="MAO16" s="162"/>
      <c r="MAP16" s="162"/>
      <c r="MAQ16" s="162"/>
      <c r="MAR16" s="162"/>
      <c r="MAS16" s="162"/>
      <c r="MAT16" s="162"/>
      <c r="MAU16" s="162"/>
      <c r="MAV16" s="162"/>
      <c r="MAW16" s="162"/>
      <c r="MAX16" s="162"/>
      <c r="MAY16" s="162"/>
      <c r="MAZ16" s="162"/>
      <c r="MBA16" s="162"/>
      <c r="MBB16" s="162"/>
      <c r="MBC16" s="162"/>
      <c r="MBD16" s="162"/>
      <c r="MBE16" s="162"/>
      <c r="MBF16" s="162"/>
      <c r="MBG16" s="162"/>
      <c r="MBH16" s="162"/>
      <c r="MBI16" s="162"/>
      <c r="MBJ16" s="162"/>
      <c r="MBK16" s="162"/>
      <c r="MBL16" s="162"/>
      <c r="MBM16" s="162"/>
      <c r="MBN16" s="162"/>
      <c r="MBO16" s="162"/>
      <c r="MBP16" s="162"/>
      <c r="MBQ16" s="162"/>
      <c r="MBR16" s="162"/>
      <c r="MBS16" s="162"/>
      <c r="MBT16" s="162"/>
      <c r="MBU16" s="162"/>
      <c r="MBV16" s="162"/>
      <c r="MBW16" s="162"/>
      <c r="MBX16" s="162"/>
      <c r="MBY16" s="162"/>
      <c r="MBZ16" s="162"/>
      <c r="MCA16" s="162"/>
      <c r="MCB16" s="162"/>
      <c r="MCC16" s="162"/>
      <c r="MCD16" s="162"/>
      <c r="MCE16" s="162"/>
      <c r="MCF16" s="162"/>
      <c r="MCG16" s="162"/>
      <c r="MCH16" s="162"/>
      <c r="MCI16" s="162"/>
      <c r="MCJ16" s="162"/>
      <c r="MCK16" s="162"/>
      <c r="MCL16" s="162"/>
      <c r="MCM16" s="162"/>
      <c r="MCN16" s="162"/>
      <c r="MCO16" s="162"/>
      <c r="MCP16" s="162"/>
      <c r="MCQ16" s="162"/>
      <c r="MCR16" s="162"/>
      <c r="MCS16" s="162"/>
      <c r="MCT16" s="162"/>
      <c r="MCU16" s="162"/>
      <c r="MCV16" s="162"/>
      <c r="MCW16" s="162"/>
      <c r="MCX16" s="162"/>
      <c r="MCY16" s="162"/>
      <c r="MCZ16" s="162"/>
      <c r="MDA16" s="162"/>
      <c r="MDB16" s="162"/>
      <c r="MDC16" s="162"/>
      <c r="MDD16" s="162"/>
      <c r="MDE16" s="162"/>
      <c r="MDF16" s="162"/>
      <c r="MDG16" s="162"/>
      <c r="MDH16" s="162"/>
      <c r="MDI16" s="162"/>
      <c r="MDJ16" s="162"/>
      <c r="MDK16" s="162"/>
      <c r="MDL16" s="162"/>
      <c r="MDM16" s="162"/>
      <c r="MDN16" s="162"/>
      <c r="MDO16" s="162"/>
      <c r="MDP16" s="162"/>
      <c r="MDQ16" s="162"/>
      <c r="MDR16" s="162"/>
      <c r="MDS16" s="162"/>
      <c r="MDT16" s="162"/>
      <c r="MDU16" s="162"/>
      <c r="MDV16" s="162"/>
      <c r="MDW16" s="162"/>
      <c r="MDX16" s="162"/>
      <c r="MDY16" s="162"/>
      <c r="MDZ16" s="162"/>
      <c r="MEA16" s="162"/>
      <c r="MEB16" s="162"/>
      <c r="MEC16" s="162"/>
      <c r="MED16" s="162"/>
      <c r="MEE16" s="162"/>
      <c r="MEF16" s="162"/>
      <c r="MEG16" s="162"/>
      <c r="MEH16" s="162"/>
      <c r="MEI16" s="162"/>
      <c r="MEJ16" s="162"/>
      <c r="MEK16" s="162"/>
      <c r="MEL16" s="162"/>
      <c r="MEM16" s="162"/>
      <c r="MEN16" s="162"/>
      <c r="MEO16" s="162"/>
      <c r="MEP16" s="162"/>
      <c r="MEQ16" s="162"/>
      <c r="MER16" s="162"/>
      <c r="MES16" s="162"/>
      <c r="MET16" s="162"/>
      <c r="MEU16" s="162"/>
      <c r="MEV16" s="162"/>
      <c r="MEW16" s="162"/>
      <c r="MEX16" s="162"/>
      <c r="MEY16" s="162"/>
      <c r="MEZ16" s="162"/>
      <c r="MFA16" s="162"/>
      <c r="MFB16" s="162"/>
      <c r="MFC16" s="162"/>
      <c r="MFD16" s="162"/>
      <c r="MFE16" s="162"/>
      <c r="MFF16" s="162"/>
      <c r="MFG16" s="162"/>
      <c r="MFH16" s="162"/>
      <c r="MFI16" s="162"/>
      <c r="MFJ16" s="162"/>
      <c r="MFK16" s="162"/>
      <c r="MFL16" s="162"/>
      <c r="MFM16" s="162"/>
      <c r="MFN16" s="162"/>
      <c r="MFO16" s="162"/>
      <c r="MFP16" s="162"/>
      <c r="MFQ16" s="162"/>
      <c r="MFR16" s="162"/>
      <c r="MFS16" s="162"/>
      <c r="MFT16" s="162"/>
      <c r="MFU16" s="162"/>
      <c r="MFV16" s="162"/>
      <c r="MFW16" s="162"/>
      <c r="MFX16" s="162"/>
      <c r="MFY16" s="162"/>
      <c r="MFZ16" s="162"/>
      <c r="MGA16" s="162"/>
      <c r="MGB16" s="162"/>
      <c r="MGC16" s="162"/>
      <c r="MGD16" s="162"/>
      <c r="MGE16" s="162"/>
      <c r="MGF16" s="162"/>
      <c r="MGG16" s="162"/>
      <c r="MGH16" s="162"/>
      <c r="MGI16" s="162"/>
      <c r="MGJ16" s="162"/>
      <c r="MGK16" s="162"/>
      <c r="MGL16" s="162"/>
      <c r="MGM16" s="162"/>
      <c r="MGN16" s="162"/>
      <c r="MGO16" s="162"/>
      <c r="MGP16" s="162"/>
      <c r="MGQ16" s="162"/>
      <c r="MGR16" s="162"/>
      <c r="MGS16" s="162"/>
      <c r="MGT16" s="162"/>
      <c r="MGU16" s="162"/>
      <c r="MGV16" s="162"/>
      <c r="MGW16" s="162"/>
      <c r="MGX16" s="162"/>
      <c r="MGY16" s="162"/>
      <c r="MGZ16" s="162"/>
      <c r="MHA16" s="162"/>
      <c r="MHB16" s="162"/>
      <c r="MHC16" s="162"/>
      <c r="MHD16" s="162"/>
      <c r="MHE16" s="162"/>
      <c r="MHF16" s="162"/>
      <c r="MHG16" s="162"/>
      <c r="MHH16" s="162"/>
      <c r="MHI16" s="162"/>
      <c r="MHJ16" s="162"/>
      <c r="MHK16" s="162"/>
      <c r="MHL16" s="162"/>
      <c r="MHM16" s="162"/>
      <c r="MHN16" s="162"/>
      <c r="MHO16" s="162"/>
      <c r="MHP16" s="162"/>
      <c r="MHQ16" s="162"/>
      <c r="MHR16" s="162"/>
      <c r="MHS16" s="162"/>
      <c r="MHT16" s="162"/>
      <c r="MHU16" s="162"/>
      <c r="MHV16" s="162"/>
      <c r="MHW16" s="162"/>
      <c r="MHX16" s="162"/>
      <c r="MHY16" s="162"/>
      <c r="MHZ16" s="162"/>
      <c r="MIA16" s="162"/>
      <c r="MIB16" s="162"/>
      <c r="MIC16" s="162"/>
      <c r="MID16" s="162"/>
      <c r="MIE16" s="162"/>
      <c r="MIF16" s="162"/>
      <c r="MIG16" s="162"/>
      <c r="MIH16" s="162"/>
      <c r="MII16" s="162"/>
      <c r="MIJ16" s="162"/>
      <c r="MIK16" s="162"/>
      <c r="MIL16" s="162"/>
      <c r="MIM16" s="162"/>
      <c r="MIN16" s="162"/>
      <c r="MIO16" s="162"/>
      <c r="MIP16" s="162"/>
      <c r="MIQ16" s="162"/>
      <c r="MIR16" s="162"/>
      <c r="MIS16" s="162"/>
      <c r="MIT16" s="162"/>
      <c r="MIU16" s="162"/>
      <c r="MIV16" s="162"/>
      <c r="MIW16" s="162"/>
      <c r="MIX16" s="162"/>
      <c r="MIY16" s="162"/>
      <c r="MIZ16" s="162"/>
      <c r="MJA16" s="162"/>
      <c r="MJB16" s="162"/>
      <c r="MJC16" s="162"/>
      <c r="MJD16" s="162"/>
      <c r="MJE16" s="162"/>
      <c r="MJF16" s="162"/>
      <c r="MJG16" s="162"/>
      <c r="MJH16" s="162"/>
      <c r="MJI16" s="162"/>
      <c r="MJJ16" s="162"/>
      <c r="MJK16" s="162"/>
      <c r="MJL16" s="162"/>
      <c r="MJM16" s="162"/>
      <c r="MJN16" s="162"/>
      <c r="MJO16" s="162"/>
      <c r="MJP16" s="162"/>
      <c r="MJQ16" s="162"/>
      <c r="MJR16" s="162"/>
      <c r="MJS16" s="162"/>
      <c r="MJT16" s="162"/>
      <c r="MJU16" s="162"/>
      <c r="MJV16" s="162"/>
      <c r="MJW16" s="162"/>
      <c r="MJX16" s="162"/>
      <c r="MJY16" s="162"/>
      <c r="MJZ16" s="162"/>
      <c r="MKA16" s="162"/>
      <c r="MKB16" s="162"/>
      <c r="MKC16" s="162"/>
      <c r="MKD16" s="162"/>
      <c r="MKE16" s="162"/>
      <c r="MKF16" s="162"/>
      <c r="MKG16" s="162"/>
      <c r="MKH16" s="162"/>
      <c r="MKI16" s="162"/>
      <c r="MKJ16" s="162"/>
      <c r="MKK16" s="162"/>
      <c r="MKL16" s="162"/>
      <c r="MKM16" s="162"/>
      <c r="MKN16" s="162"/>
      <c r="MKO16" s="162"/>
      <c r="MKP16" s="162"/>
      <c r="MKQ16" s="162"/>
      <c r="MKR16" s="162"/>
      <c r="MKS16" s="162"/>
      <c r="MKT16" s="162"/>
      <c r="MKU16" s="162"/>
      <c r="MKV16" s="162"/>
      <c r="MKW16" s="162"/>
      <c r="MKX16" s="162"/>
      <c r="MKY16" s="162"/>
      <c r="MKZ16" s="162"/>
      <c r="MLA16" s="162"/>
      <c r="MLB16" s="162"/>
      <c r="MLC16" s="162"/>
      <c r="MLD16" s="162"/>
      <c r="MLE16" s="162"/>
      <c r="MLF16" s="162"/>
      <c r="MLG16" s="162"/>
      <c r="MLH16" s="162"/>
      <c r="MLI16" s="162"/>
      <c r="MLJ16" s="162"/>
      <c r="MLK16" s="162"/>
      <c r="MLL16" s="162"/>
      <c r="MLM16" s="162"/>
      <c r="MLN16" s="162"/>
      <c r="MLO16" s="162"/>
      <c r="MLP16" s="162"/>
      <c r="MLQ16" s="162"/>
      <c r="MLR16" s="162"/>
      <c r="MLS16" s="162"/>
      <c r="MLT16" s="162"/>
      <c r="MLU16" s="162"/>
      <c r="MLV16" s="162"/>
      <c r="MLW16" s="162"/>
      <c r="MLX16" s="162"/>
      <c r="MLY16" s="162"/>
      <c r="MLZ16" s="162"/>
      <c r="MMA16" s="162"/>
      <c r="MMB16" s="162"/>
      <c r="MMC16" s="162"/>
      <c r="MMD16" s="162"/>
      <c r="MME16" s="162"/>
      <c r="MMF16" s="162"/>
      <c r="MMG16" s="162"/>
      <c r="MMH16" s="162"/>
      <c r="MMI16" s="162"/>
      <c r="MMJ16" s="162"/>
      <c r="MMK16" s="162"/>
      <c r="MML16" s="162"/>
      <c r="MMM16" s="162"/>
      <c r="MMN16" s="162"/>
      <c r="MMO16" s="162"/>
      <c r="MMP16" s="162"/>
      <c r="MMQ16" s="162"/>
      <c r="MMR16" s="162"/>
      <c r="MMS16" s="162"/>
      <c r="MMT16" s="162"/>
      <c r="MMU16" s="162"/>
      <c r="MMV16" s="162"/>
      <c r="MMW16" s="162"/>
      <c r="MMX16" s="162"/>
      <c r="MMY16" s="162"/>
      <c r="MMZ16" s="162"/>
      <c r="MNA16" s="162"/>
      <c r="MNB16" s="162"/>
      <c r="MNC16" s="162"/>
      <c r="MND16" s="162"/>
      <c r="MNE16" s="162"/>
      <c r="MNF16" s="162"/>
      <c r="MNG16" s="162"/>
      <c r="MNH16" s="162"/>
      <c r="MNI16" s="162"/>
      <c r="MNJ16" s="162"/>
      <c r="MNK16" s="162"/>
      <c r="MNL16" s="162"/>
      <c r="MNM16" s="162"/>
      <c r="MNN16" s="162"/>
      <c r="MNO16" s="162"/>
      <c r="MNP16" s="162"/>
      <c r="MNQ16" s="162"/>
      <c r="MNR16" s="162"/>
      <c r="MNS16" s="162"/>
      <c r="MNT16" s="162"/>
      <c r="MNU16" s="162"/>
      <c r="MNV16" s="162"/>
      <c r="MNW16" s="162"/>
      <c r="MNX16" s="162"/>
      <c r="MNY16" s="162"/>
      <c r="MNZ16" s="162"/>
      <c r="MOA16" s="162"/>
      <c r="MOB16" s="162"/>
      <c r="MOC16" s="162"/>
      <c r="MOD16" s="162"/>
      <c r="MOE16" s="162"/>
      <c r="MOF16" s="162"/>
      <c r="MOG16" s="162"/>
      <c r="MOH16" s="162"/>
      <c r="MOI16" s="162"/>
      <c r="MOJ16" s="162"/>
      <c r="MOK16" s="162"/>
      <c r="MOL16" s="162"/>
      <c r="MOM16" s="162"/>
      <c r="MON16" s="162"/>
      <c r="MOO16" s="162"/>
      <c r="MOP16" s="162"/>
      <c r="MOQ16" s="162"/>
      <c r="MOR16" s="162"/>
      <c r="MOS16" s="162"/>
      <c r="MOT16" s="162"/>
      <c r="MOU16" s="162"/>
      <c r="MOV16" s="162"/>
      <c r="MOW16" s="162"/>
      <c r="MOX16" s="162"/>
      <c r="MOY16" s="162"/>
      <c r="MOZ16" s="162"/>
      <c r="MPA16" s="162"/>
      <c r="MPB16" s="162"/>
      <c r="MPC16" s="162"/>
      <c r="MPD16" s="162"/>
      <c r="MPE16" s="162"/>
      <c r="MPF16" s="162"/>
      <c r="MPG16" s="162"/>
      <c r="MPH16" s="162"/>
      <c r="MPI16" s="162"/>
      <c r="MPJ16" s="162"/>
      <c r="MPK16" s="162"/>
      <c r="MPL16" s="162"/>
      <c r="MPM16" s="162"/>
      <c r="MPN16" s="162"/>
      <c r="MPO16" s="162"/>
      <c r="MPP16" s="162"/>
      <c r="MPQ16" s="162"/>
      <c r="MPR16" s="162"/>
      <c r="MPS16" s="162"/>
      <c r="MPT16" s="162"/>
      <c r="MPU16" s="162"/>
      <c r="MPV16" s="162"/>
      <c r="MPW16" s="162"/>
      <c r="MPX16" s="162"/>
      <c r="MPY16" s="162"/>
      <c r="MPZ16" s="162"/>
      <c r="MQA16" s="162"/>
      <c r="MQB16" s="162"/>
      <c r="MQC16" s="162"/>
      <c r="MQD16" s="162"/>
      <c r="MQE16" s="162"/>
      <c r="MQF16" s="162"/>
      <c r="MQG16" s="162"/>
      <c r="MQH16" s="162"/>
      <c r="MQI16" s="162"/>
      <c r="MQJ16" s="162"/>
      <c r="MQK16" s="162"/>
      <c r="MQL16" s="162"/>
      <c r="MQM16" s="162"/>
      <c r="MQN16" s="162"/>
      <c r="MQO16" s="162"/>
      <c r="MQP16" s="162"/>
      <c r="MQQ16" s="162"/>
      <c r="MQR16" s="162"/>
      <c r="MQS16" s="162"/>
      <c r="MQT16" s="162"/>
      <c r="MQU16" s="162"/>
      <c r="MQV16" s="162"/>
      <c r="MQW16" s="162"/>
      <c r="MQX16" s="162"/>
      <c r="MQY16" s="162"/>
      <c r="MQZ16" s="162"/>
      <c r="MRA16" s="162"/>
      <c r="MRB16" s="162"/>
      <c r="MRC16" s="162"/>
      <c r="MRD16" s="162"/>
      <c r="MRE16" s="162"/>
      <c r="MRF16" s="162"/>
      <c r="MRG16" s="162"/>
      <c r="MRH16" s="162"/>
      <c r="MRI16" s="162"/>
      <c r="MRJ16" s="162"/>
      <c r="MRK16" s="162"/>
      <c r="MRL16" s="162"/>
      <c r="MRM16" s="162"/>
      <c r="MRN16" s="162"/>
      <c r="MRO16" s="162"/>
      <c r="MRP16" s="162"/>
      <c r="MRQ16" s="162"/>
      <c r="MRR16" s="162"/>
      <c r="MRS16" s="162"/>
      <c r="MRT16" s="162"/>
      <c r="MRU16" s="162"/>
      <c r="MRV16" s="162"/>
      <c r="MRW16" s="162"/>
      <c r="MRX16" s="162"/>
      <c r="MRY16" s="162"/>
      <c r="MRZ16" s="162"/>
      <c r="MSA16" s="162"/>
      <c r="MSB16" s="162"/>
      <c r="MSC16" s="162"/>
      <c r="MSD16" s="162"/>
      <c r="MSE16" s="162"/>
      <c r="MSF16" s="162"/>
      <c r="MSG16" s="162"/>
      <c r="MSH16" s="162"/>
      <c r="MSI16" s="162"/>
      <c r="MSJ16" s="162"/>
      <c r="MSK16" s="162"/>
      <c r="MSL16" s="162"/>
      <c r="MSM16" s="162"/>
      <c r="MSN16" s="162"/>
      <c r="MSO16" s="162"/>
      <c r="MSP16" s="162"/>
      <c r="MSQ16" s="162"/>
      <c r="MSR16" s="162"/>
      <c r="MSS16" s="162"/>
      <c r="MST16" s="162"/>
      <c r="MSU16" s="162"/>
      <c r="MSV16" s="162"/>
      <c r="MSW16" s="162"/>
      <c r="MSX16" s="162"/>
      <c r="MSY16" s="162"/>
      <c r="MSZ16" s="162"/>
      <c r="MTA16" s="162"/>
      <c r="MTB16" s="162"/>
      <c r="MTC16" s="162"/>
      <c r="MTD16" s="162"/>
      <c r="MTE16" s="162"/>
      <c r="MTF16" s="162"/>
      <c r="MTG16" s="162"/>
      <c r="MTH16" s="162"/>
      <c r="MTI16" s="162"/>
      <c r="MTJ16" s="162"/>
      <c r="MTK16" s="162"/>
      <c r="MTL16" s="162"/>
      <c r="MTM16" s="162"/>
      <c r="MTN16" s="162"/>
      <c r="MTO16" s="162"/>
      <c r="MTP16" s="162"/>
      <c r="MTQ16" s="162"/>
      <c r="MTR16" s="162"/>
      <c r="MTS16" s="162"/>
      <c r="MTT16" s="162"/>
      <c r="MTU16" s="162"/>
      <c r="MTV16" s="162"/>
      <c r="MTW16" s="162"/>
      <c r="MTX16" s="162"/>
      <c r="MTY16" s="162"/>
      <c r="MTZ16" s="162"/>
      <c r="MUA16" s="162"/>
      <c r="MUB16" s="162"/>
      <c r="MUC16" s="162"/>
      <c r="MUD16" s="162"/>
      <c r="MUE16" s="162"/>
      <c r="MUF16" s="162"/>
      <c r="MUG16" s="162"/>
      <c r="MUH16" s="162"/>
      <c r="MUI16" s="162"/>
      <c r="MUJ16" s="162"/>
      <c r="MUK16" s="162"/>
      <c r="MUL16" s="162"/>
      <c r="MUM16" s="162"/>
      <c r="MUN16" s="162"/>
      <c r="MUO16" s="162"/>
      <c r="MUP16" s="162"/>
      <c r="MUQ16" s="162"/>
      <c r="MUR16" s="162"/>
      <c r="MUS16" s="162"/>
      <c r="MUT16" s="162"/>
      <c r="MUU16" s="162"/>
      <c r="MUV16" s="162"/>
      <c r="MUW16" s="162"/>
      <c r="MUX16" s="162"/>
      <c r="MUY16" s="162"/>
      <c r="MUZ16" s="162"/>
      <c r="MVA16" s="162"/>
      <c r="MVB16" s="162"/>
      <c r="MVC16" s="162"/>
      <c r="MVD16" s="162"/>
      <c r="MVE16" s="162"/>
      <c r="MVF16" s="162"/>
      <c r="MVG16" s="162"/>
      <c r="MVH16" s="162"/>
      <c r="MVI16" s="162"/>
      <c r="MVJ16" s="162"/>
      <c r="MVK16" s="162"/>
      <c r="MVL16" s="162"/>
      <c r="MVM16" s="162"/>
      <c r="MVN16" s="162"/>
      <c r="MVO16" s="162"/>
      <c r="MVP16" s="162"/>
      <c r="MVQ16" s="162"/>
      <c r="MVR16" s="162"/>
      <c r="MVS16" s="162"/>
      <c r="MVT16" s="162"/>
      <c r="MVU16" s="162"/>
      <c r="MVV16" s="162"/>
      <c r="MVW16" s="162"/>
      <c r="MVX16" s="162"/>
      <c r="MVY16" s="162"/>
      <c r="MVZ16" s="162"/>
      <c r="MWA16" s="162"/>
      <c r="MWB16" s="162"/>
      <c r="MWC16" s="162"/>
      <c r="MWD16" s="162"/>
      <c r="MWE16" s="162"/>
      <c r="MWF16" s="162"/>
      <c r="MWG16" s="162"/>
      <c r="MWH16" s="162"/>
      <c r="MWI16" s="162"/>
      <c r="MWJ16" s="162"/>
      <c r="MWK16" s="162"/>
      <c r="MWL16" s="162"/>
      <c r="MWM16" s="162"/>
      <c r="MWN16" s="162"/>
      <c r="MWO16" s="162"/>
      <c r="MWP16" s="162"/>
      <c r="MWQ16" s="162"/>
      <c r="MWR16" s="162"/>
      <c r="MWS16" s="162"/>
      <c r="MWT16" s="162"/>
      <c r="MWU16" s="162"/>
      <c r="MWV16" s="162"/>
      <c r="MWW16" s="162"/>
      <c r="MWX16" s="162"/>
      <c r="MWY16" s="162"/>
      <c r="MWZ16" s="162"/>
      <c r="MXA16" s="162"/>
      <c r="MXB16" s="162"/>
      <c r="MXC16" s="162"/>
      <c r="MXD16" s="162"/>
      <c r="MXE16" s="162"/>
      <c r="MXF16" s="162"/>
      <c r="MXG16" s="162"/>
      <c r="MXH16" s="162"/>
      <c r="MXI16" s="162"/>
      <c r="MXJ16" s="162"/>
      <c r="MXK16" s="162"/>
      <c r="MXL16" s="162"/>
      <c r="MXM16" s="162"/>
      <c r="MXN16" s="162"/>
      <c r="MXO16" s="162"/>
      <c r="MXP16" s="162"/>
      <c r="MXQ16" s="162"/>
      <c r="MXR16" s="162"/>
      <c r="MXS16" s="162"/>
      <c r="MXT16" s="162"/>
      <c r="MXU16" s="162"/>
      <c r="MXV16" s="162"/>
      <c r="MXW16" s="162"/>
      <c r="MXX16" s="162"/>
      <c r="MXY16" s="162"/>
      <c r="MXZ16" s="162"/>
      <c r="MYA16" s="162"/>
      <c r="MYB16" s="162"/>
      <c r="MYC16" s="162"/>
      <c r="MYD16" s="162"/>
      <c r="MYE16" s="162"/>
      <c r="MYF16" s="162"/>
      <c r="MYG16" s="162"/>
      <c r="MYH16" s="162"/>
      <c r="MYI16" s="162"/>
      <c r="MYJ16" s="162"/>
      <c r="MYK16" s="162"/>
      <c r="MYL16" s="162"/>
      <c r="MYM16" s="162"/>
      <c r="MYN16" s="162"/>
      <c r="MYO16" s="162"/>
      <c r="MYP16" s="162"/>
      <c r="MYQ16" s="162"/>
      <c r="MYR16" s="162"/>
      <c r="MYS16" s="162"/>
      <c r="MYT16" s="162"/>
      <c r="MYU16" s="162"/>
      <c r="MYV16" s="162"/>
      <c r="MYW16" s="162"/>
      <c r="MYX16" s="162"/>
      <c r="MYY16" s="162"/>
      <c r="MYZ16" s="162"/>
      <c r="MZA16" s="162"/>
      <c r="MZB16" s="162"/>
      <c r="MZC16" s="162"/>
      <c r="MZD16" s="162"/>
      <c r="MZE16" s="162"/>
      <c r="MZF16" s="162"/>
      <c r="MZG16" s="162"/>
      <c r="MZH16" s="162"/>
      <c r="MZI16" s="162"/>
      <c r="MZJ16" s="162"/>
      <c r="MZK16" s="162"/>
      <c r="MZL16" s="162"/>
      <c r="MZM16" s="162"/>
      <c r="MZN16" s="162"/>
      <c r="MZO16" s="162"/>
      <c r="MZP16" s="162"/>
      <c r="MZQ16" s="162"/>
      <c r="MZR16" s="162"/>
      <c r="MZS16" s="162"/>
      <c r="MZT16" s="162"/>
      <c r="MZU16" s="162"/>
      <c r="MZV16" s="162"/>
      <c r="MZW16" s="162"/>
      <c r="MZX16" s="162"/>
      <c r="MZY16" s="162"/>
      <c r="MZZ16" s="162"/>
      <c r="NAA16" s="162"/>
      <c r="NAB16" s="162"/>
      <c r="NAC16" s="162"/>
      <c r="NAD16" s="162"/>
      <c r="NAE16" s="162"/>
      <c r="NAF16" s="162"/>
      <c r="NAG16" s="162"/>
      <c r="NAH16" s="162"/>
      <c r="NAI16" s="162"/>
      <c r="NAJ16" s="162"/>
      <c r="NAK16" s="162"/>
      <c r="NAL16" s="162"/>
      <c r="NAM16" s="162"/>
      <c r="NAN16" s="162"/>
      <c r="NAO16" s="162"/>
      <c r="NAP16" s="162"/>
      <c r="NAQ16" s="162"/>
      <c r="NAR16" s="162"/>
      <c r="NAS16" s="162"/>
      <c r="NAT16" s="162"/>
      <c r="NAU16" s="162"/>
      <c r="NAV16" s="162"/>
      <c r="NAW16" s="162"/>
      <c r="NAX16" s="162"/>
      <c r="NAY16" s="162"/>
      <c r="NAZ16" s="162"/>
      <c r="NBA16" s="162"/>
      <c r="NBB16" s="162"/>
      <c r="NBC16" s="162"/>
      <c r="NBD16" s="162"/>
      <c r="NBE16" s="162"/>
      <c r="NBF16" s="162"/>
      <c r="NBG16" s="162"/>
      <c r="NBH16" s="162"/>
      <c r="NBI16" s="162"/>
      <c r="NBJ16" s="162"/>
      <c r="NBK16" s="162"/>
      <c r="NBL16" s="162"/>
      <c r="NBM16" s="162"/>
      <c r="NBN16" s="162"/>
      <c r="NBO16" s="162"/>
      <c r="NBP16" s="162"/>
      <c r="NBQ16" s="162"/>
      <c r="NBR16" s="162"/>
      <c r="NBS16" s="162"/>
      <c r="NBT16" s="162"/>
      <c r="NBU16" s="162"/>
      <c r="NBV16" s="162"/>
      <c r="NBW16" s="162"/>
      <c r="NBX16" s="162"/>
      <c r="NBY16" s="162"/>
      <c r="NBZ16" s="162"/>
      <c r="NCA16" s="162"/>
      <c r="NCB16" s="162"/>
      <c r="NCC16" s="162"/>
      <c r="NCD16" s="162"/>
      <c r="NCE16" s="162"/>
      <c r="NCF16" s="162"/>
      <c r="NCG16" s="162"/>
      <c r="NCH16" s="162"/>
      <c r="NCI16" s="162"/>
      <c r="NCJ16" s="162"/>
      <c r="NCK16" s="162"/>
      <c r="NCL16" s="162"/>
      <c r="NCM16" s="162"/>
      <c r="NCN16" s="162"/>
      <c r="NCO16" s="162"/>
      <c r="NCP16" s="162"/>
      <c r="NCQ16" s="162"/>
      <c r="NCR16" s="162"/>
      <c r="NCS16" s="162"/>
      <c r="NCT16" s="162"/>
      <c r="NCU16" s="162"/>
      <c r="NCV16" s="162"/>
      <c r="NCW16" s="162"/>
      <c r="NCX16" s="162"/>
      <c r="NCY16" s="162"/>
      <c r="NCZ16" s="162"/>
      <c r="NDA16" s="162"/>
      <c r="NDB16" s="162"/>
      <c r="NDC16" s="162"/>
      <c r="NDD16" s="162"/>
      <c r="NDE16" s="162"/>
      <c r="NDF16" s="162"/>
      <c r="NDG16" s="162"/>
      <c r="NDH16" s="162"/>
      <c r="NDI16" s="162"/>
      <c r="NDJ16" s="162"/>
      <c r="NDK16" s="162"/>
      <c r="NDL16" s="162"/>
      <c r="NDM16" s="162"/>
      <c r="NDN16" s="162"/>
      <c r="NDO16" s="162"/>
      <c r="NDP16" s="162"/>
      <c r="NDQ16" s="162"/>
      <c r="NDR16" s="162"/>
      <c r="NDS16" s="162"/>
      <c r="NDT16" s="162"/>
      <c r="NDU16" s="162"/>
      <c r="NDV16" s="162"/>
      <c r="NDW16" s="162"/>
      <c r="NDX16" s="162"/>
      <c r="NDY16" s="162"/>
      <c r="NDZ16" s="162"/>
      <c r="NEA16" s="162"/>
      <c r="NEB16" s="162"/>
      <c r="NEC16" s="162"/>
      <c r="NED16" s="162"/>
      <c r="NEE16" s="162"/>
      <c r="NEF16" s="162"/>
      <c r="NEG16" s="162"/>
      <c r="NEH16" s="162"/>
      <c r="NEI16" s="162"/>
      <c r="NEJ16" s="162"/>
      <c r="NEK16" s="162"/>
      <c r="NEL16" s="162"/>
      <c r="NEM16" s="162"/>
      <c r="NEN16" s="162"/>
      <c r="NEO16" s="162"/>
      <c r="NEP16" s="162"/>
      <c r="NEQ16" s="162"/>
      <c r="NER16" s="162"/>
      <c r="NES16" s="162"/>
      <c r="NET16" s="162"/>
      <c r="NEU16" s="162"/>
      <c r="NEV16" s="162"/>
      <c r="NEW16" s="162"/>
      <c r="NEX16" s="162"/>
      <c r="NEY16" s="162"/>
      <c r="NEZ16" s="162"/>
      <c r="NFA16" s="162"/>
      <c r="NFB16" s="162"/>
      <c r="NFC16" s="162"/>
      <c r="NFD16" s="162"/>
      <c r="NFE16" s="162"/>
      <c r="NFF16" s="162"/>
      <c r="NFG16" s="162"/>
      <c r="NFH16" s="162"/>
      <c r="NFI16" s="162"/>
      <c r="NFJ16" s="162"/>
      <c r="NFK16" s="162"/>
      <c r="NFL16" s="162"/>
      <c r="NFM16" s="162"/>
      <c r="NFN16" s="162"/>
      <c r="NFO16" s="162"/>
      <c r="NFP16" s="162"/>
      <c r="NFQ16" s="162"/>
      <c r="NFR16" s="162"/>
      <c r="NFS16" s="162"/>
      <c r="NFT16" s="162"/>
      <c r="NFU16" s="162"/>
      <c r="NFV16" s="162"/>
      <c r="NFW16" s="162"/>
      <c r="NFX16" s="162"/>
      <c r="NFY16" s="162"/>
      <c r="NFZ16" s="162"/>
      <c r="NGA16" s="162"/>
      <c r="NGB16" s="162"/>
      <c r="NGC16" s="162"/>
      <c r="NGD16" s="162"/>
      <c r="NGE16" s="162"/>
      <c r="NGF16" s="162"/>
      <c r="NGG16" s="162"/>
      <c r="NGH16" s="162"/>
      <c r="NGI16" s="162"/>
      <c r="NGJ16" s="162"/>
      <c r="NGK16" s="162"/>
      <c r="NGL16" s="162"/>
      <c r="NGM16" s="162"/>
      <c r="NGN16" s="162"/>
      <c r="NGO16" s="162"/>
      <c r="NGP16" s="162"/>
      <c r="NGQ16" s="162"/>
      <c r="NGR16" s="162"/>
      <c r="NGS16" s="162"/>
      <c r="NGT16" s="162"/>
      <c r="NGU16" s="162"/>
      <c r="NGV16" s="162"/>
      <c r="NGW16" s="162"/>
      <c r="NGX16" s="162"/>
      <c r="NGY16" s="162"/>
      <c r="NGZ16" s="162"/>
      <c r="NHA16" s="162"/>
      <c r="NHB16" s="162"/>
      <c r="NHC16" s="162"/>
      <c r="NHD16" s="162"/>
      <c r="NHE16" s="162"/>
      <c r="NHF16" s="162"/>
      <c r="NHG16" s="162"/>
      <c r="NHH16" s="162"/>
      <c r="NHI16" s="162"/>
      <c r="NHJ16" s="162"/>
      <c r="NHK16" s="162"/>
      <c r="NHL16" s="162"/>
      <c r="NHM16" s="162"/>
      <c r="NHN16" s="162"/>
      <c r="NHO16" s="162"/>
      <c r="NHP16" s="162"/>
      <c r="NHQ16" s="162"/>
      <c r="NHR16" s="162"/>
      <c r="NHS16" s="162"/>
      <c r="NHT16" s="162"/>
      <c r="NHU16" s="162"/>
      <c r="NHV16" s="162"/>
      <c r="NHW16" s="162"/>
      <c r="NHX16" s="162"/>
      <c r="NHY16" s="162"/>
      <c r="NHZ16" s="162"/>
      <c r="NIA16" s="162"/>
      <c r="NIB16" s="162"/>
      <c r="NIC16" s="162"/>
      <c r="NID16" s="162"/>
      <c r="NIE16" s="162"/>
      <c r="NIF16" s="162"/>
      <c r="NIG16" s="162"/>
      <c r="NIH16" s="162"/>
      <c r="NII16" s="162"/>
      <c r="NIJ16" s="162"/>
      <c r="NIK16" s="162"/>
      <c r="NIL16" s="162"/>
      <c r="NIM16" s="162"/>
      <c r="NIN16" s="162"/>
      <c r="NIO16" s="162"/>
      <c r="NIP16" s="162"/>
      <c r="NIQ16" s="162"/>
      <c r="NIR16" s="162"/>
      <c r="NIS16" s="162"/>
      <c r="NIT16" s="162"/>
      <c r="NIU16" s="162"/>
      <c r="NIV16" s="162"/>
      <c r="NIW16" s="162"/>
      <c r="NIX16" s="162"/>
      <c r="NIY16" s="162"/>
      <c r="NIZ16" s="162"/>
      <c r="NJA16" s="162"/>
      <c r="NJB16" s="162"/>
      <c r="NJC16" s="162"/>
      <c r="NJD16" s="162"/>
      <c r="NJE16" s="162"/>
      <c r="NJF16" s="162"/>
      <c r="NJG16" s="162"/>
      <c r="NJH16" s="162"/>
      <c r="NJI16" s="162"/>
      <c r="NJJ16" s="162"/>
      <c r="NJK16" s="162"/>
      <c r="NJL16" s="162"/>
      <c r="NJM16" s="162"/>
      <c r="NJN16" s="162"/>
      <c r="NJO16" s="162"/>
      <c r="NJP16" s="162"/>
      <c r="NJQ16" s="162"/>
      <c r="NJR16" s="162"/>
      <c r="NJS16" s="162"/>
      <c r="NJT16" s="162"/>
      <c r="NJU16" s="162"/>
      <c r="NJV16" s="162"/>
      <c r="NJW16" s="162"/>
      <c r="NJX16" s="162"/>
      <c r="NJY16" s="162"/>
      <c r="NJZ16" s="162"/>
      <c r="NKA16" s="162"/>
      <c r="NKB16" s="162"/>
      <c r="NKC16" s="162"/>
      <c r="NKD16" s="162"/>
      <c r="NKE16" s="162"/>
      <c r="NKF16" s="162"/>
      <c r="NKG16" s="162"/>
      <c r="NKH16" s="162"/>
      <c r="NKI16" s="162"/>
      <c r="NKJ16" s="162"/>
      <c r="NKK16" s="162"/>
      <c r="NKL16" s="162"/>
      <c r="NKM16" s="162"/>
      <c r="NKN16" s="162"/>
      <c r="NKO16" s="162"/>
      <c r="NKP16" s="162"/>
      <c r="NKQ16" s="162"/>
      <c r="NKR16" s="162"/>
      <c r="NKS16" s="162"/>
      <c r="NKT16" s="162"/>
      <c r="NKU16" s="162"/>
      <c r="NKV16" s="162"/>
      <c r="NKW16" s="162"/>
      <c r="NKX16" s="162"/>
      <c r="NKY16" s="162"/>
      <c r="NKZ16" s="162"/>
      <c r="NLA16" s="162"/>
      <c r="NLB16" s="162"/>
      <c r="NLC16" s="162"/>
      <c r="NLD16" s="162"/>
      <c r="NLE16" s="162"/>
      <c r="NLF16" s="162"/>
      <c r="NLG16" s="162"/>
      <c r="NLH16" s="162"/>
      <c r="NLI16" s="162"/>
      <c r="NLJ16" s="162"/>
      <c r="NLK16" s="162"/>
      <c r="NLL16" s="162"/>
      <c r="NLM16" s="162"/>
      <c r="NLN16" s="162"/>
      <c r="NLO16" s="162"/>
      <c r="NLP16" s="162"/>
      <c r="NLQ16" s="162"/>
      <c r="NLR16" s="162"/>
      <c r="NLS16" s="162"/>
      <c r="NLT16" s="162"/>
      <c r="NLU16" s="162"/>
      <c r="NLV16" s="162"/>
      <c r="NLW16" s="162"/>
      <c r="NLX16" s="162"/>
      <c r="NLY16" s="162"/>
      <c r="NLZ16" s="162"/>
      <c r="NMA16" s="162"/>
      <c r="NMB16" s="162"/>
      <c r="NMC16" s="162"/>
      <c r="NMD16" s="162"/>
      <c r="NME16" s="162"/>
      <c r="NMF16" s="162"/>
      <c r="NMG16" s="162"/>
      <c r="NMH16" s="162"/>
      <c r="NMI16" s="162"/>
      <c r="NMJ16" s="162"/>
      <c r="NMK16" s="162"/>
      <c r="NML16" s="162"/>
      <c r="NMM16" s="162"/>
      <c r="NMN16" s="162"/>
      <c r="NMO16" s="162"/>
      <c r="NMP16" s="162"/>
      <c r="NMQ16" s="162"/>
      <c r="NMR16" s="162"/>
      <c r="NMS16" s="162"/>
      <c r="NMT16" s="162"/>
      <c r="NMU16" s="162"/>
      <c r="NMV16" s="162"/>
      <c r="NMW16" s="162"/>
      <c r="NMX16" s="162"/>
      <c r="NMY16" s="162"/>
      <c r="NMZ16" s="162"/>
      <c r="NNA16" s="162"/>
      <c r="NNB16" s="162"/>
      <c r="NNC16" s="162"/>
      <c r="NND16" s="162"/>
      <c r="NNE16" s="162"/>
      <c r="NNF16" s="162"/>
      <c r="NNG16" s="162"/>
      <c r="NNH16" s="162"/>
      <c r="NNI16" s="162"/>
      <c r="NNJ16" s="162"/>
      <c r="NNK16" s="162"/>
      <c r="NNL16" s="162"/>
      <c r="NNM16" s="162"/>
      <c r="NNN16" s="162"/>
      <c r="NNO16" s="162"/>
      <c r="NNP16" s="162"/>
      <c r="NNQ16" s="162"/>
      <c r="NNR16" s="162"/>
      <c r="NNS16" s="162"/>
      <c r="NNT16" s="162"/>
      <c r="NNU16" s="162"/>
      <c r="NNV16" s="162"/>
      <c r="NNW16" s="162"/>
      <c r="NNX16" s="162"/>
      <c r="NNY16" s="162"/>
      <c r="NNZ16" s="162"/>
      <c r="NOA16" s="162"/>
      <c r="NOB16" s="162"/>
      <c r="NOC16" s="162"/>
      <c r="NOD16" s="162"/>
      <c r="NOE16" s="162"/>
      <c r="NOF16" s="162"/>
      <c r="NOG16" s="162"/>
      <c r="NOH16" s="162"/>
      <c r="NOI16" s="162"/>
      <c r="NOJ16" s="162"/>
      <c r="NOK16" s="162"/>
      <c r="NOL16" s="162"/>
      <c r="NOM16" s="162"/>
      <c r="NON16" s="162"/>
      <c r="NOO16" s="162"/>
      <c r="NOP16" s="162"/>
      <c r="NOQ16" s="162"/>
      <c r="NOR16" s="162"/>
      <c r="NOS16" s="162"/>
      <c r="NOT16" s="162"/>
      <c r="NOU16" s="162"/>
      <c r="NOV16" s="162"/>
      <c r="NOW16" s="162"/>
      <c r="NOX16" s="162"/>
      <c r="NOY16" s="162"/>
      <c r="NOZ16" s="162"/>
      <c r="NPA16" s="162"/>
      <c r="NPB16" s="162"/>
      <c r="NPC16" s="162"/>
      <c r="NPD16" s="162"/>
      <c r="NPE16" s="162"/>
      <c r="NPF16" s="162"/>
      <c r="NPG16" s="162"/>
      <c r="NPH16" s="162"/>
      <c r="NPI16" s="162"/>
      <c r="NPJ16" s="162"/>
      <c r="NPK16" s="162"/>
      <c r="NPL16" s="162"/>
      <c r="NPM16" s="162"/>
      <c r="NPN16" s="162"/>
      <c r="NPO16" s="162"/>
      <c r="NPP16" s="162"/>
      <c r="NPQ16" s="162"/>
      <c r="NPR16" s="162"/>
      <c r="NPS16" s="162"/>
      <c r="NPT16" s="162"/>
      <c r="NPU16" s="162"/>
      <c r="NPV16" s="162"/>
      <c r="NPW16" s="162"/>
      <c r="NPX16" s="162"/>
      <c r="NPY16" s="162"/>
      <c r="NPZ16" s="162"/>
      <c r="NQA16" s="162"/>
      <c r="NQB16" s="162"/>
      <c r="NQC16" s="162"/>
      <c r="NQD16" s="162"/>
      <c r="NQE16" s="162"/>
      <c r="NQF16" s="162"/>
      <c r="NQG16" s="162"/>
      <c r="NQH16" s="162"/>
      <c r="NQI16" s="162"/>
      <c r="NQJ16" s="162"/>
      <c r="NQK16" s="162"/>
      <c r="NQL16" s="162"/>
      <c r="NQM16" s="162"/>
      <c r="NQN16" s="162"/>
      <c r="NQO16" s="162"/>
      <c r="NQP16" s="162"/>
      <c r="NQQ16" s="162"/>
      <c r="NQR16" s="162"/>
      <c r="NQS16" s="162"/>
      <c r="NQT16" s="162"/>
      <c r="NQU16" s="162"/>
      <c r="NQV16" s="162"/>
      <c r="NQW16" s="162"/>
      <c r="NQX16" s="162"/>
      <c r="NQY16" s="162"/>
      <c r="NQZ16" s="162"/>
      <c r="NRA16" s="162"/>
      <c r="NRB16" s="162"/>
      <c r="NRC16" s="162"/>
      <c r="NRD16" s="162"/>
      <c r="NRE16" s="162"/>
      <c r="NRF16" s="162"/>
      <c r="NRG16" s="162"/>
      <c r="NRH16" s="162"/>
      <c r="NRI16" s="162"/>
      <c r="NRJ16" s="162"/>
      <c r="NRK16" s="162"/>
      <c r="NRL16" s="162"/>
      <c r="NRM16" s="162"/>
      <c r="NRN16" s="162"/>
      <c r="NRO16" s="162"/>
      <c r="NRP16" s="162"/>
      <c r="NRQ16" s="162"/>
      <c r="NRR16" s="162"/>
      <c r="NRS16" s="162"/>
      <c r="NRT16" s="162"/>
      <c r="NRU16" s="162"/>
      <c r="NRV16" s="162"/>
      <c r="NRW16" s="162"/>
      <c r="NRX16" s="162"/>
      <c r="NRY16" s="162"/>
      <c r="NRZ16" s="162"/>
      <c r="NSA16" s="162"/>
      <c r="NSB16" s="162"/>
      <c r="NSC16" s="162"/>
      <c r="NSD16" s="162"/>
      <c r="NSE16" s="162"/>
      <c r="NSF16" s="162"/>
      <c r="NSG16" s="162"/>
      <c r="NSH16" s="162"/>
      <c r="NSI16" s="162"/>
      <c r="NSJ16" s="162"/>
      <c r="NSK16" s="162"/>
      <c r="NSL16" s="162"/>
      <c r="NSM16" s="162"/>
      <c r="NSN16" s="162"/>
      <c r="NSO16" s="162"/>
      <c r="NSP16" s="162"/>
      <c r="NSQ16" s="162"/>
      <c r="NSR16" s="162"/>
      <c r="NSS16" s="162"/>
      <c r="NST16" s="162"/>
      <c r="NSU16" s="162"/>
      <c r="NSV16" s="162"/>
      <c r="NSW16" s="162"/>
      <c r="NSX16" s="162"/>
      <c r="NSY16" s="162"/>
      <c r="NSZ16" s="162"/>
      <c r="NTA16" s="162"/>
      <c r="NTB16" s="162"/>
      <c r="NTC16" s="162"/>
      <c r="NTD16" s="162"/>
      <c r="NTE16" s="162"/>
      <c r="NTF16" s="162"/>
      <c r="NTG16" s="162"/>
      <c r="NTH16" s="162"/>
      <c r="NTI16" s="162"/>
      <c r="NTJ16" s="162"/>
      <c r="NTK16" s="162"/>
      <c r="NTL16" s="162"/>
      <c r="NTM16" s="162"/>
      <c r="NTN16" s="162"/>
      <c r="NTO16" s="162"/>
      <c r="NTP16" s="162"/>
      <c r="NTQ16" s="162"/>
      <c r="NTR16" s="162"/>
      <c r="NTS16" s="162"/>
      <c r="NTT16" s="162"/>
      <c r="NTU16" s="162"/>
      <c r="NTV16" s="162"/>
      <c r="NTW16" s="162"/>
      <c r="NTX16" s="162"/>
      <c r="NTY16" s="162"/>
      <c r="NTZ16" s="162"/>
      <c r="NUA16" s="162"/>
      <c r="NUB16" s="162"/>
      <c r="NUC16" s="162"/>
      <c r="NUD16" s="162"/>
      <c r="NUE16" s="162"/>
      <c r="NUF16" s="162"/>
      <c r="NUG16" s="162"/>
      <c r="NUH16" s="162"/>
      <c r="NUI16" s="162"/>
      <c r="NUJ16" s="162"/>
      <c r="NUK16" s="162"/>
      <c r="NUL16" s="162"/>
      <c r="NUM16" s="162"/>
      <c r="NUN16" s="162"/>
      <c r="NUO16" s="162"/>
      <c r="NUP16" s="162"/>
      <c r="NUQ16" s="162"/>
      <c r="NUR16" s="162"/>
      <c r="NUS16" s="162"/>
      <c r="NUT16" s="162"/>
      <c r="NUU16" s="162"/>
      <c r="NUV16" s="162"/>
      <c r="NUW16" s="162"/>
      <c r="NUX16" s="162"/>
      <c r="NUY16" s="162"/>
      <c r="NUZ16" s="162"/>
      <c r="NVA16" s="162"/>
      <c r="NVB16" s="162"/>
      <c r="NVC16" s="162"/>
      <c r="NVD16" s="162"/>
      <c r="NVE16" s="162"/>
      <c r="NVF16" s="162"/>
      <c r="NVG16" s="162"/>
      <c r="NVH16" s="162"/>
      <c r="NVI16" s="162"/>
      <c r="NVJ16" s="162"/>
      <c r="NVK16" s="162"/>
      <c r="NVL16" s="162"/>
      <c r="NVM16" s="162"/>
      <c r="NVN16" s="162"/>
      <c r="NVO16" s="162"/>
      <c r="NVP16" s="162"/>
      <c r="NVQ16" s="162"/>
      <c r="NVR16" s="162"/>
      <c r="NVS16" s="162"/>
      <c r="NVT16" s="162"/>
      <c r="NVU16" s="162"/>
      <c r="NVV16" s="162"/>
      <c r="NVW16" s="162"/>
      <c r="NVX16" s="162"/>
      <c r="NVY16" s="162"/>
      <c r="NVZ16" s="162"/>
      <c r="NWA16" s="162"/>
      <c r="NWB16" s="162"/>
      <c r="NWC16" s="162"/>
      <c r="NWD16" s="162"/>
      <c r="NWE16" s="162"/>
      <c r="NWF16" s="162"/>
      <c r="NWG16" s="162"/>
      <c r="NWH16" s="162"/>
      <c r="NWI16" s="162"/>
      <c r="NWJ16" s="162"/>
      <c r="NWK16" s="162"/>
      <c r="NWL16" s="162"/>
      <c r="NWM16" s="162"/>
      <c r="NWN16" s="162"/>
      <c r="NWO16" s="162"/>
      <c r="NWP16" s="162"/>
      <c r="NWQ16" s="162"/>
      <c r="NWR16" s="162"/>
      <c r="NWS16" s="162"/>
      <c r="NWT16" s="162"/>
      <c r="NWU16" s="162"/>
      <c r="NWV16" s="162"/>
      <c r="NWW16" s="162"/>
      <c r="NWX16" s="162"/>
      <c r="NWY16" s="162"/>
      <c r="NWZ16" s="162"/>
      <c r="NXA16" s="162"/>
      <c r="NXB16" s="162"/>
      <c r="NXC16" s="162"/>
      <c r="NXD16" s="162"/>
      <c r="NXE16" s="162"/>
      <c r="NXF16" s="162"/>
      <c r="NXG16" s="162"/>
      <c r="NXH16" s="162"/>
      <c r="NXI16" s="162"/>
      <c r="NXJ16" s="162"/>
      <c r="NXK16" s="162"/>
      <c r="NXL16" s="162"/>
      <c r="NXM16" s="162"/>
      <c r="NXN16" s="162"/>
      <c r="NXO16" s="162"/>
      <c r="NXP16" s="162"/>
      <c r="NXQ16" s="162"/>
      <c r="NXR16" s="162"/>
      <c r="NXS16" s="162"/>
      <c r="NXT16" s="162"/>
      <c r="NXU16" s="162"/>
      <c r="NXV16" s="162"/>
      <c r="NXW16" s="162"/>
      <c r="NXX16" s="162"/>
      <c r="NXY16" s="162"/>
      <c r="NXZ16" s="162"/>
      <c r="NYA16" s="162"/>
      <c r="NYB16" s="162"/>
      <c r="NYC16" s="162"/>
      <c r="NYD16" s="162"/>
      <c r="NYE16" s="162"/>
      <c r="NYF16" s="162"/>
      <c r="NYG16" s="162"/>
      <c r="NYH16" s="162"/>
      <c r="NYI16" s="162"/>
      <c r="NYJ16" s="162"/>
      <c r="NYK16" s="162"/>
      <c r="NYL16" s="162"/>
      <c r="NYM16" s="162"/>
      <c r="NYN16" s="162"/>
      <c r="NYO16" s="162"/>
      <c r="NYP16" s="162"/>
      <c r="NYQ16" s="162"/>
      <c r="NYR16" s="162"/>
      <c r="NYS16" s="162"/>
      <c r="NYT16" s="162"/>
      <c r="NYU16" s="162"/>
      <c r="NYV16" s="162"/>
      <c r="NYW16" s="162"/>
      <c r="NYX16" s="162"/>
      <c r="NYY16" s="162"/>
      <c r="NYZ16" s="162"/>
      <c r="NZA16" s="162"/>
      <c r="NZB16" s="162"/>
      <c r="NZC16" s="162"/>
      <c r="NZD16" s="162"/>
      <c r="NZE16" s="162"/>
      <c r="NZF16" s="162"/>
      <c r="NZG16" s="162"/>
      <c r="NZH16" s="162"/>
      <c r="NZI16" s="162"/>
      <c r="NZJ16" s="162"/>
      <c r="NZK16" s="162"/>
      <c r="NZL16" s="162"/>
      <c r="NZM16" s="162"/>
      <c r="NZN16" s="162"/>
      <c r="NZO16" s="162"/>
      <c r="NZP16" s="162"/>
      <c r="NZQ16" s="162"/>
      <c r="NZR16" s="162"/>
      <c r="NZS16" s="162"/>
      <c r="NZT16" s="162"/>
      <c r="NZU16" s="162"/>
      <c r="NZV16" s="162"/>
      <c r="NZW16" s="162"/>
      <c r="NZX16" s="162"/>
      <c r="NZY16" s="162"/>
      <c r="NZZ16" s="162"/>
      <c r="OAA16" s="162"/>
      <c r="OAB16" s="162"/>
      <c r="OAC16" s="162"/>
      <c r="OAD16" s="162"/>
      <c r="OAE16" s="162"/>
      <c r="OAF16" s="162"/>
      <c r="OAG16" s="162"/>
      <c r="OAH16" s="162"/>
      <c r="OAI16" s="162"/>
      <c r="OAJ16" s="162"/>
      <c r="OAK16" s="162"/>
      <c r="OAL16" s="162"/>
      <c r="OAM16" s="162"/>
      <c r="OAN16" s="162"/>
      <c r="OAO16" s="162"/>
      <c r="OAP16" s="162"/>
      <c r="OAQ16" s="162"/>
      <c r="OAR16" s="162"/>
      <c r="OAS16" s="162"/>
      <c r="OAT16" s="162"/>
      <c r="OAU16" s="162"/>
      <c r="OAV16" s="162"/>
      <c r="OAW16" s="162"/>
      <c r="OAX16" s="162"/>
      <c r="OAY16" s="162"/>
      <c r="OAZ16" s="162"/>
      <c r="OBA16" s="162"/>
      <c r="OBB16" s="162"/>
      <c r="OBC16" s="162"/>
      <c r="OBD16" s="162"/>
      <c r="OBE16" s="162"/>
      <c r="OBF16" s="162"/>
      <c r="OBG16" s="162"/>
      <c r="OBH16" s="162"/>
      <c r="OBI16" s="162"/>
      <c r="OBJ16" s="162"/>
      <c r="OBK16" s="162"/>
      <c r="OBL16" s="162"/>
      <c r="OBM16" s="162"/>
      <c r="OBN16" s="162"/>
      <c r="OBO16" s="162"/>
      <c r="OBP16" s="162"/>
      <c r="OBQ16" s="162"/>
      <c r="OBR16" s="162"/>
      <c r="OBS16" s="162"/>
      <c r="OBT16" s="162"/>
      <c r="OBU16" s="162"/>
      <c r="OBV16" s="162"/>
      <c r="OBW16" s="162"/>
      <c r="OBX16" s="162"/>
      <c r="OBY16" s="162"/>
      <c r="OBZ16" s="162"/>
      <c r="OCA16" s="162"/>
      <c r="OCB16" s="162"/>
      <c r="OCC16" s="162"/>
      <c r="OCD16" s="162"/>
      <c r="OCE16" s="162"/>
      <c r="OCF16" s="162"/>
      <c r="OCG16" s="162"/>
      <c r="OCH16" s="162"/>
      <c r="OCI16" s="162"/>
      <c r="OCJ16" s="162"/>
      <c r="OCK16" s="162"/>
      <c r="OCL16" s="162"/>
      <c r="OCM16" s="162"/>
      <c r="OCN16" s="162"/>
      <c r="OCO16" s="162"/>
      <c r="OCP16" s="162"/>
      <c r="OCQ16" s="162"/>
      <c r="OCR16" s="162"/>
      <c r="OCS16" s="162"/>
      <c r="OCT16" s="162"/>
      <c r="OCU16" s="162"/>
      <c r="OCV16" s="162"/>
      <c r="OCW16" s="162"/>
      <c r="OCX16" s="162"/>
      <c r="OCY16" s="162"/>
      <c r="OCZ16" s="162"/>
      <c r="ODA16" s="162"/>
      <c r="ODB16" s="162"/>
      <c r="ODC16" s="162"/>
      <c r="ODD16" s="162"/>
      <c r="ODE16" s="162"/>
      <c r="ODF16" s="162"/>
      <c r="ODG16" s="162"/>
      <c r="ODH16" s="162"/>
      <c r="ODI16" s="162"/>
      <c r="ODJ16" s="162"/>
      <c r="ODK16" s="162"/>
      <c r="ODL16" s="162"/>
      <c r="ODM16" s="162"/>
      <c r="ODN16" s="162"/>
      <c r="ODO16" s="162"/>
      <c r="ODP16" s="162"/>
      <c r="ODQ16" s="162"/>
      <c r="ODR16" s="162"/>
      <c r="ODS16" s="162"/>
      <c r="ODT16" s="162"/>
      <c r="ODU16" s="162"/>
      <c r="ODV16" s="162"/>
      <c r="ODW16" s="162"/>
      <c r="ODX16" s="162"/>
      <c r="ODY16" s="162"/>
      <c r="ODZ16" s="162"/>
      <c r="OEA16" s="162"/>
      <c r="OEB16" s="162"/>
      <c r="OEC16" s="162"/>
      <c r="OED16" s="162"/>
      <c r="OEE16" s="162"/>
      <c r="OEF16" s="162"/>
      <c r="OEG16" s="162"/>
      <c r="OEH16" s="162"/>
      <c r="OEI16" s="162"/>
      <c r="OEJ16" s="162"/>
      <c r="OEK16" s="162"/>
      <c r="OEL16" s="162"/>
      <c r="OEM16" s="162"/>
      <c r="OEN16" s="162"/>
      <c r="OEO16" s="162"/>
      <c r="OEP16" s="162"/>
      <c r="OEQ16" s="162"/>
      <c r="OER16" s="162"/>
      <c r="OES16" s="162"/>
      <c r="OET16" s="162"/>
      <c r="OEU16" s="162"/>
      <c r="OEV16" s="162"/>
      <c r="OEW16" s="162"/>
      <c r="OEX16" s="162"/>
      <c r="OEY16" s="162"/>
      <c r="OEZ16" s="162"/>
      <c r="OFA16" s="162"/>
      <c r="OFB16" s="162"/>
      <c r="OFC16" s="162"/>
      <c r="OFD16" s="162"/>
      <c r="OFE16" s="162"/>
      <c r="OFF16" s="162"/>
      <c r="OFG16" s="162"/>
      <c r="OFH16" s="162"/>
      <c r="OFI16" s="162"/>
      <c r="OFJ16" s="162"/>
      <c r="OFK16" s="162"/>
      <c r="OFL16" s="162"/>
      <c r="OFM16" s="162"/>
      <c r="OFN16" s="162"/>
      <c r="OFO16" s="162"/>
      <c r="OFP16" s="162"/>
      <c r="OFQ16" s="162"/>
      <c r="OFR16" s="162"/>
      <c r="OFS16" s="162"/>
      <c r="OFT16" s="162"/>
      <c r="OFU16" s="162"/>
      <c r="OFV16" s="162"/>
      <c r="OFW16" s="162"/>
      <c r="OFX16" s="162"/>
      <c r="OFY16" s="162"/>
      <c r="OFZ16" s="162"/>
      <c r="OGA16" s="162"/>
      <c r="OGB16" s="162"/>
      <c r="OGC16" s="162"/>
      <c r="OGD16" s="162"/>
      <c r="OGE16" s="162"/>
      <c r="OGF16" s="162"/>
      <c r="OGG16" s="162"/>
      <c r="OGH16" s="162"/>
      <c r="OGI16" s="162"/>
      <c r="OGJ16" s="162"/>
      <c r="OGK16" s="162"/>
      <c r="OGL16" s="162"/>
      <c r="OGM16" s="162"/>
      <c r="OGN16" s="162"/>
      <c r="OGO16" s="162"/>
      <c r="OGP16" s="162"/>
      <c r="OGQ16" s="162"/>
      <c r="OGR16" s="162"/>
      <c r="OGS16" s="162"/>
      <c r="OGT16" s="162"/>
      <c r="OGU16" s="162"/>
      <c r="OGV16" s="162"/>
      <c r="OGW16" s="162"/>
      <c r="OGX16" s="162"/>
      <c r="OGY16" s="162"/>
      <c r="OGZ16" s="162"/>
      <c r="OHA16" s="162"/>
      <c r="OHB16" s="162"/>
      <c r="OHC16" s="162"/>
      <c r="OHD16" s="162"/>
      <c r="OHE16" s="162"/>
      <c r="OHF16" s="162"/>
      <c r="OHG16" s="162"/>
      <c r="OHH16" s="162"/>
      <c r="OHI16" s="162"/>
      <c r="OHJ16" s="162"/>
      <c r="OHK16" s="162"/>
      <c r="OHL16" s="162"/>
      <c r="OHM16" s="162"/>
      <c r="OHN16" s="162"/>
      <c r="OHO16" s="162"/>
      <c r="OHP16" s="162"/>
      <c r="OHQ16" s="162"/>
      <c r="OHR16" s="162"/>
      <c r="OHS16" s="162"/>
      <c r="OHT16" s="162"/>
      <c r="OHU16" s="162"/>
      <c r="OHV16" s="162"/>
      <c r="OHW16" s="162"/>
      <c r="OHX16" s="162"/>
      <c r="OHY16" s="162"/>
      <c r="OHZ16" s="162"/>
      <c r="OIA16" s="162"/>
      <c r="OIB16" s="162"/>
      <c r="OIC16" s="162"/>
      <c r="OID16" s="162"/>
      <c r="OIE16" s="162"/>
      <c r="OIF16" s="162"/>
      <c r="OIG16" s="162"/>
      <c r="OIH16" s="162"/>
      <c r="OII16" s="162"/>
      <c r="OIJ16" s="162"/>
      <c r="OIK16" s="162"/>
      <c r="OIL16" s="162"/>
      <c r="OIM16" s="162"/>
      <c r="OIN16" s="162"/>
      <c r="OIO16" s="162"/>
      <c r="OIP16" s="162"/>
      <c r="OIQ16" s="162"/>
      <c r="OIR16" s="162"/>
      <c r="OIS16" s="162"/>
      <c r="OIT16" s="162"/>
      <c r="OIU16" s="162"/>
      <c r="OIV16" s="162"/>
      <c r="OIW16" s="162"/>
      <c r="OIX16" s="162"/>
      <c r="OIY16" s="162"/>
      <c r="OIZ16" s="162"/>
      <c r="OJA16" s="162"/>
      <c r="OJB16" s="162"/>
      <c r="OJC16" s="162"/>
      <c r="OJD16" s="162"/>
      <c r="OJE16" s="162"/>
      <c r="OJF16" s="162"/>
      <c r="OJG16" s="162"/>
      <c r="OJH16" s="162"/>
      <c r="OJI16" s="162"/>
      <c r="OJJ16" s="162"/>
      <c r="OJK16" s="162"/>
      <c r="OJL16" s="162"/>
      <c r="OJM16" s="162"/>
      <c r="OJN16" s="162"/>
      <c r="OJO16" s="162"/>
      <c r="OJP16" s="162"/>
      <c r="OJQ16" s="162"/>
      <c r="OJR16" s="162"/>
      <c r="OJS16" s="162"/>
      <c r="OJT16" s="162"/>
      <c r="OJU16" s="162"/>
      <c r="OJV16" s="162"/>
      <c r="OJW16" s="162"/>
      <c r="OJX16" s="162"/>
      <c r="OJY16" s="162"/>
      <c r="OJZ16" s="162"/>
      <c r="OKA16" s="162"/>
      <c r="OKB16" s="162"/>
      <c r="OKC16" s="162"/>
      <c r="OKD16" s="162"/>
      <c r="OKE16" s="162"/>
      <c r="OKF16" s="162"/>
      <c r="OKG16" s="162"/>
      <c r="OKH16" s="162"/>
      <c r="OKI16" s="162"/>
      <c r="OKJ16" s="162"/>
      <c r="OKK16" s="162"/>
      <c r="OKL16" s="162"/>
      <c r="OKM16" s="162"/>
      <c r="OKN16" s="162"/>
      <c r="OKO16" s="162"/>
      <c r="OKP16" s="162"/>
      <c r="OKQ16" s="162"/>
      <c r="OKR16" s="162"/>
      <c r="OKS16" s="162"/>
      <c r="OKT16" s="162"/>
      <c r="OKU16" s="162"/>
      <c r="OKV16" s="162"/>
      <c r="OKW16" s="162"/>
      <c r="OKX16" s="162"/>
      <c r="OKY16" s="162"/>
      <c r="OKZ16" s="162"/>
      <c r="OLA16" s="162"/>
      <c r="OLB16" s="162"/>
      <c r="OLC16" s="162"/>
      <c r="OLD16" s="162"/>
      <c r="OLE16" s="162"/>
      <c r="OLF16" s="162"/>
      <c r="OLG16" s="162"/>
      <c r="OLH16" s="162"/>
      <c r="OLI16" s="162"/>
      <c r="OLJ16" s="162"/>
      <c r="OLK16" s="162"/>
      <c r="OLL16" s="162"/>
      <c r="OLM16" s="162"/>
      <c r="OLN16" s="162"/>
      <c r="OLO16" s="162"/>
      <c r="OLP16" s="162"/>
      <c r="OLQ16" s="162"/>
      <c r="OLR16" s="162"/>
      <c r="OLS16" s="162"/>
      <c r="OLT16" s="162"/>
      <c r="OLU16" s="162"/>
      <c r="OLV16" s="162"/>
      <c r="OLW16" s="162"/>
      <c r="OLX16" s="162"/>
      <c r="OLY16" s="162"/>
      <c r="OLZ16" s="162"/>
      <c r="OMA16" s="162"/>
      <c r="OMB16" s="162"/>
      <c r="OMC16" s="162"/>
      <c r="OMD16" s="162"/>
      <c r="OME16" s="162"/>
      <c r="OMF16" s="162"/>
      <c r="OMG16" s="162"/>
      <c r="OMH16" s="162"/>
      <c r="OMI16" s="162"/>
      <c r="OMJ16" s="162"/>
      <c r="OMK16" s="162"/>
      <c r="OML16" s="162"/>
      <c r="OMM16" s="162"/>
      <c r="OMN16" s="162"/>
      <c r="OMO16" s="162"/>
      <c r="OMP16" s="162"/>
      <c r="OMQ16" s="162"/>
      <c r="OMR16" s="162"/>
      <c r="OMS16" s="162"/>
      <c r="OMT16" s="162"/>
      <c r="OMU16" s="162"/>
      <c r="OMV16" s="162"/>
      <c r="OMW16" s="162"/>
      <c r="OMX16" s="162"/>
      <c r="OMY16" s="162"/>
      <c r="OMZ16" s="162"/>
      <c r="ONA16" s="162"/>
      <c r="ONB16" s="162"/>
      <c r="ONC16" s="162"/>
      <c r="OND16" s="162"/>
      <c r="ONE16" s="162"/>
      <c r="ONF16" s="162"/>
      <c r="ONG16" s="162"/>
      <c r="ONH16" s="162"/>
      <c r="ONI16" s="162"/>
      <c r="ONJ16" s="162"/>
      <c r="ONK16" s="162"/>
      <c r="ONL16" s="162"/>
      <c r="ONM16" s="162"/>
      <c r="ONN16" s="162"/>
      <c r="ONO16" s="162"/>
      <c r="ONP16" s="162"/>
      <c r="ONQ16" s="162"/>
      <c r="ONR16" s="162"/>
      <c r="ONS16" s="162"/>
      <c r="ONT16" s="162"/>
      <c r="ONU16" s="162"/>
      <c r="ONV16" s="162"/>
      <c r="ONW16" s="162"/>
      <c r="ONX16" s="162"/>
      <c r="ONY16" s="162"/>
      <c r="ONZ16" s="162"/>
      <c r="OOA16" s="162"/>
      <c r="OOB16" s="162"/>
      <c r="OOC16" s="162"/>
      <c r="OOD16" s="162"/>
      <c r="OOE16" s="162"/>
      <c r="OOF16" s="162"/>
      <c r="OOG16" s="162"/>
      <c r="OOH16" s="162"/>
      <c r="OOI16" s="162"/>
      <c r="OOJ16" s="162"/>
      <c r="OOK16" s="162"/>
      <c r="OOL16" s="162"/>
      <c r="OOM16" s="162"/>
      <c r="OON16" s="162"/>
      <c r="OOO16" s="162"/>
      <c r="OOP16" s="162"/>
      <c r="OOQ16" s="162"/>
      <c r="OOR16" s="162"/>
      <c r="OOS16" s="162"/>
      <c r="OOT16" s="162"/>
      <c r="OOU16" s="162"/>
      <c r="OOV16" s="162"/>
      <c r="OOW16" s="162"/>
      <c r="OOX16" s="162"/>
      <c r="OOY16" s="162"/>
      <c r="OOZ16" s="162"/>
      <c r="OPA16" s="162"/>
      <c r="OPB16" s="162"/>
      <c r="OPC16" s="162"/>
      <c r="OPD16" s="162"/>
      <c r="OPE16" s="162"/>
      <c r="OPF16" s="162"/>
      <c r="OPG16" s="162"/>
      <c r="OPH16" s="162"/>
      <c r="OPI16" s="162"/>
      <c r="OPJ16" s="162"/>
      <c r="OPK16" s="162"/>
      <c r="OPL16" s="162"/>
      <c r="OPM16" s="162"/>
      <c r="OPN16" s="162"/>
      <c r="OPO16" s="162"/>
      <c r="OPP16" s="162"/>
      <c r="OPQ16" s="162"/>
      <c r="OPR16" s="162"/>
      <c r="OPS16" s="162"/>
      <c r="OPT16" s="162"/>
      <c r="OPU16" s="162"/>
      <c r="OPV16" s="162"/>
      <c r="OPW16" s="162"/>
      <c r="OPX16" s="162"/>
      <c r="OPY16" s="162"/>
      <c r="OPZ16" s="162"/>
      <c r="OQA16" s="162"/>
      <c r="OQB16" s="162"/>
      <c r="OQC16" s="162"/>
      <c r="OQD16" s="162"/>
      <c r="OQE16" s="162"/>
      <c r="OQF16" s="162"/>
      <c r="OQG16" s="162"/>
      <c r="OQH16" s="162"/>
      <c r="OQI16" s="162"/>
      <c r="OQJ16" s="162"/>
      <c r="OQK16" s="162"/>
      <c r="OQL16" s="162"/>
      <c r="OQM16" s="162"/>
      <c r="OQN16" s="162"/>
      <c r="OQO16" s="162"/>
      <c r="OQP16" s="162"/>
      <c r="OQQ16" s="162"/>
      <c r="OQR16" s="162"/>
      <c r="OQS16" s="162"/>
      <c r="OQT16" s="162"/>
      <c r="OQU16" s="162"/>
      <c r="OQV16" s="162"/>
      <c r="OQW16" s="162"/>
      <c r="OQX16" s="162"/>
      <c r="OQY16" s="162"/>
      <c r="OQZ16" s="162"/>
      <c r="ORA16" s="162"/>
      <c r="ORB16" s="162"/>
      <c r="ORC16" s="162"/>
      <c r="ORD16" s="162"/>
      <c r="ORE16" s="162"/>
      <c r="ORF16" s="162"/>
      <c r="ORG16" s="162"/>
      <c r="ORH16" s="162"/>
      <c r="ORI16" s="162"/>
      <c r="ORJ16" s="162"/>
      <c r="ORK16" s="162"/>
      <c r="ORL16" s="162"/>
      <c r="ORM16" s="162"/>
      <c r="ORN16" s="162"/>
      <c r="ORO16" s="162"/>
      <c r="ORP16" s="162"/>
      <c r="ORQ16" s="162"/>
      <c r="ORR16" s="162"/>
      <c r="ORS16" s="162"/>
      <c r="ORT16" s="162"/>
      <c r="ORU16" s="162"/>
      <c r="ORV16" s="162"/>
      <c r="ORW16" s="162"/>
      <c r="ORX16" s="162"/>
      <c r="ORY16" s="162"/>
      <c r="ORZ16" s="162"/>
      <c r="OSA16" s="162"/>
      <c r="OSB16" s="162"/>
      <c r="OSC16" s="162"/>
      <c r="OSD16" s="162"/>
      <c r="OSE16" s="162"/>
      <c r="OSF16" s="162"/>
      <c r="OSG16" s="162"/>
      <c r="OSH16" s="162"/>
      <c r="OSI16" s="162"/>
      <c r="OSJ16" s="162"/>
      <c r="OSK16" s="162"/>
      <c r="OSL16" s="162"/>
      <c r="OSM16" s="162"/>
      <c r="OSN16" s="162"/>
      <c r="OSO16" s="162"/>
      <c r="OSP16" s="162"/>
      <c r="OSQ16" s="162"/>
      <c r="OSR16" s="162"/>
      <c r="OSS16" s="162"/>
      <c r="OST16" s="162"/>
      <c r="OSU16" s="162"/>
      <c r="OSV16" s="162"/>
      <c r="OSW16" s="162"/>
      <c r="OSX16" s="162"/>
      <c r="OSY16" s="162"/>
      <c r="OSZ16" s="162"/>
      <c r="OTA16" s="162"/>
      <c r="OTB16" s="162"/>
      <c r="OTC16" s="162"/>
      <c r="OTD16" s="162"/>
      <c r="OTE16" s="162"/>
      <c r="OTF16" s="162"/>
      <c r="OTG16" s="162"/>
      <c r="OTH16" s="162"/>
      <c r="OTI16" s="162"/>
      <c r="OTJ16" s="162"/>
      <c r="OTK16" s="162"/>
      <c r="OTL16" s="162"/>
      <c r="OTM16" s="162"/>
      <c r="OTN16" s="162"/>
      <c r="OTO16" s="162"/>
      <c r="OTP16" s="162"/>
      <c r="OTQ16" s="162"/>
      <c r="OTR16" s="162"/>
      <c r="OTS16" s="162"/>
      <c r="OTT16" s="162"/>
      <c r="OTU16" s="162"/>
      <c r="OTV16" s="162"/>
      <c r="OTW16" s="162"/>
      <c r="OTX16" s="162"/>
      <c r="OTY16" s="162"/>
      <c r="OTZ16" s="162"/>
      <c r="OUA16" s="162"/>
      <c r="OUB16" s="162"/>
      <c r="OUC16" s="162"/>
      <c r="OUD16" s="162"/>
      <c r="OUE16" s="162"/>
      <c r="OUF16" s="162"/>
      <c r="OUG16" s="162"/>
      <c r="OUH16" s="162"/>
      <c r="OUI16" s="162"/>
      <c r="OUJ16" s="162"/>
      <c r="OUK16" s="162"/>
      <c r="OUL16" s="162"/>
      <c r="OUM16" s="162"/>
      <c r="OUN16" s="162"/>
      <c r="OUO16" s="162"/>
      <c r="OUP16" s="162"/>
      <c r="OUQ16" s="162"/>
      <c r="OUR16" s="162"/>
      <c r="OUS16" s="162"/>
      <c r="OUT16" s="162"/>
      <c r="OUU16" s="162"/>
      <c r="OUV16" s="162"/>
      <c r="OUW16" s="162"/>
      <c r="OUX16" s="162"/>
      <c r="OUY16" s="162"/>
      <c r="OUZ16" s="162"/>
      <c r="OVA16" s="162"/>
      <c r="OVB16" s="162"/>
      <c r="OVC16" s="162"/>
      <c r="OVD16" s="162"/>
      <c r="OVE16" s="162"/>
      <c r="OVF16" s="162"/>
      <c r="OVG16" s="162"/>
      <c r="OVH16" s="162"/>
      <c r="OVI16" s="162"/>
      <c r="OVJ16" s="162"/>
      <c r="OVK16" s="162"/>
      <c r="OVL16" s="162"/>
      <c r="OVM16" s="162"/>
      <c r="OVN16" s="162"/>
      <c r="OVO16" s="162"/>
      <c r="OVP16" s="162"/>
      <c r="OVQ16" s="162"/>
      <c r="OVR16" s="162"/>
      <c r="OVS16" s="162"/>
      <c r="OVT16" s="162"/>
      <c r="OVU16" s="162"/>
      <c r="OVV16" s="162"/>
      <c r="OVW16" s="162"/>
      <c r="OVX16" s="162"/>
      <c r="OVY16" s="162"/>
      <c r="OVZ16" s="162"/>
      <c r="OWA16" s="162"/>
      <c r="OWB16" s="162"/>
      <c r="OWC16" s="162"/>
      <c r="OWD16" s="162"/>
      <c r="OWE16" s="162"/>
      <c r="OWF16" s="162"/>
      <c r="OWG16" s="162"/>
      <c r="OWH16" s="162"/>
      <c r="OWI16" s="162"/>
      <c r="OWJ16" s="162"/>
      <c r="OWK16" s="162"/>
      <c r="OWL16" s="162"/>
      <c r="OWM16" s="162"/>
      <c r="OWN16" s="162"/>
      <c r="OWO16" s="162"/>
      <c r="OWP16" s="162"/>
      <c r="OWQ16" s="162"/>
      <c r="OWR16" s="162"/>
      <c r="OWS16" s="162"/>
      <c r="OWT16" s="162"/>
      <c r="OWU16" s="162"/>
      <c r="OWV16" s="162"/>
      <c r="OWW16" s="162"/>
      <c r="OWX16" s="162"/>
      <c r="OWY16" s="162"/>
      <c r="OWZ16" s="162"/>
      <c r="OXA16" s="162"/>
      <c r="OXB16" s="162"/>
      <c r="OXC16" s="162"/>
      <c r="OXD16" s="162"/>
      <c r="OXE16" s="162"/>
      <c r="OXF16" s="162"/>
      <c r="OXG16" s="162"/>
      <c r="OXH16" s="162"/>
      <c r="OXI16" s="162"/>
      <c r="OXJ16" s="162"/>
      <c r="OXK16" s="162"/>
      <c r="OXL16" s="162"/>
      <c r="OXM16" s="162"/>
      <c r="OXN16" s="162"/>
      <c r="OXO16" s="162"/>
      <c r="OXP16" s="162"/>
      <c r="OXQ16" s="162"/>
      <c r="OXR16" s="162"/>
      <c r="OXS16" s="162"/>
      <c r="OXT16" s="162"/>
      <c r="OXU16" s="162"/>
      <c r="OXV16" s="162"/>
      <c r="OXW16" s="162"/>
      <c r="OXX16" s="162"/>
      <c r="OXY16" s="162"/>
      <c r="OXZ16" s="162"/>
      <c r="OYA16" s="162"/>
      <c r="OYB16" s="162"/>
      <c r="OYC16" s="162"/>
      <c r="OYD16" s="162"/>
      <c r="OYE16" s="162"/>
      <c r="OYF16" s="162"/>
      <c r="OYG16" s="162"/>
      <c r="OYH16" s="162"/>
      <c r="OYI16" s="162"/>
      <c r="OYJ16" s="162"/>
      <c r="OYK16" s="162"/>
      <c r="OYL16" s="162"/>
      <c r="OYM16" s="162"/>
      <c r="OYN16" s="162"/>
      <c r="OYO16" s="162"/>
      <c r="OYP16" s="162"/>
      <c r="OYQ16" s="162"/>
      <c r="OYR16" s="162"/>
      <c r="OYS16" s="162"/>
      <c r="OYT16" s="162"/>
      <c r="OYU16" s="162"/>
      <c r="OYV16" s="162"/>
      <c r="OYW16" s="162"/>
      <c r="OYX16" s="162"/>
      <c r="OYY16" s="162"/>
      <c r="OYZ16" s="162"/>
      <c r="OZA16" s="162"/>
      <c r="OZB16" s="162"/>
      <c r="OZC16" s="162"/>
      <c r="OZD16" s="162"/>
      <c r="OZE16" s="162"/>
      <c r="OZF16" s="162"/>
      <c r="OZG16" s="162"/>
      <c r="OZH16" s="162"/>
      <c r="OZI16" s="162"/>
      <c r="OZJ16" s="162"/>
      <c r="OZK16" s="162"/>
      <c r="OZL16" s="162"/>
      <c r="OZM16" s="162"/>
      <c r="OZN16" s="162"/>
      <c r="OZO16" s="162"/>
      <c r="OZP16" s="162"/>
      <c r="OZQ16" s="162"/>
      <c r="OZR16" s="162"/>
      <c r="OZS16" s="162"/>
      <c r="OZT16" s="162"/>
      <c r="OZU16" s="162"/>
      <c r="OZV16" s="162"/>
      <c r="OZW16" s="162"/>
      <c r="OZX16" s="162"/>
      <c r="OZY16" s="162"/>
      <c r="OZZ16" s="162"/>
      <c r="PAA16" s="162"/>
      <c r="PAB16" s="162"/>
      <c r="PAC16" s="162"/>
      <c r="PAD16" s="162"/>
      <c r="PAE16" s="162"/>
      <c r="PAF16" s="162"/>
      <c r="PAG16" s="162"/>
      <c r="PAH16" s="162"/>
      <c r="PAI16" s="162"/>
      <c r="PAJ16" s="162"/>
      <c r="PAK16" s="162"/>
      <c r="PAL16" s="162"/>
      <c r="PAM16" s="162"/>
      <c r="PAN16" s="162"/>
      <c r="PAO16" s="162"/>
      <c r="PAP16" s="162"/>
      <c r="PAQ16" s="162"/>
      <c r="PAR16" s="162"/>
      <c r="PAS16" s="162"/>
      <c r="PAT16" s="162"/>
      <c r="PAU16" s="162"/>
      <c r="PAV16" s="162"/>
      <c r="PAW16" s="162"/>
      <c r="PAX16" s="162"/>
      <c r="PAY16" s="162"/>
      <c r="PAZ16" s="162"/>
      <c r="PBA16" s="162"/>
      <c r="PBB16" s="162"/>
      <c r="PBC16" s="162"/>
      <c r="PBD16" s="162"/>
      <c r="PBE16" s="162"/>
      <c r="PBF16" s="162"/>
      <c r="PBG16" s="162"/>
      <c r="PBH16" s="162"/>
      <c r="PBI16" s="162"/>
      <c r="PBJ16" s="162"/>
      <c r="PBK16" s="162"/>
      <c r="PBL16" s="162"/>
      <c r="PBM16" s="162"/>
      <c r="PBN16" s="162"/>
      <c r="PBO16" s="162"/>
      <c r="PBP16" s="162"/>
      <c r="PBQ16" s="162"/>
      <c r="PBR16" s="162"/>
      <c r="PBS16" s="162"/>
      <c r="PBT16" s="162"/>
      <c r="PBU16" s="162"/>
      <c r="PBV16" s="162"/>
      <c r="PBW16" s="162"/>
      <c r="PBX16" s="162"/>
      <c r="PBY16" s="162"/>
      <c r="PBZ16" s="162"/>
      <c r="PCA16" s="162"/>
      <c r="PCB16" s="162"/>
      <c r="PCC16" s="162"/>
      <c r="PCD16" s="162"/>
      <c r="PCE16" s="162"/>
      <c r="PCF16" s="162"/>
      <c r="PCG16" s="162"/>
      <c r="PCH16" s="162"/>
      <c r="PCI16" s="162"/>
      <c r="PCJ16" s="162"/>
      <c r="PCK16" s="162"/>
      <c r="PCL16" s="162"/>
      <c r="PCM16" s="162"/>
      <c r="PCN16" s="162"/>
      <c r="PCO16" s="162"/>
      <c r="PCP16" s="162"/>
      <c r="PCQ16" s="162"/>
      <c r="PCR16" s="162"/>
      <c r="PCS16" s="162"/>
      <c r="PCT16" s="162"/>
      <c r="PCU16" s="162"/>
      <c r="PCV16" s="162"/>
      <c r="PCW16" s="162"/>
      <c r="PCX16" s="162"/>
      <c r="PCY16" s="162"/>
      <c r="PCZ16" s="162"/>
      <c r="PDA16" s="162"/>
      <c r="PDB16" s="162"/>
      <c r="PDC16" s="162"/>
      <c r="PDD16" s="162"/>
      <c r="PDE16" s="162"/>
      <c r="PDF16" s="162"/>
      <c r="PDG16" s="162"/>
      <c r="PDH16" s="162"/>
      <c r="PDI16" s="162"/>
      <c r="PDJ16" s="162"/>
      <c r="PDK16" s="162"/>
      <c r="PDL16" s="162"/>
      <c r="PDM16" s="162"/>
      <c r="PDN16" s="162"/>
      <c r="PDO16" s="162"/>
      <c r="PDP16" s="162"/>
      <c r="PDQ16" s="162"/>
      <c r="PDR16" s="162"/>
      <c r="PDS16" s="162"/>
      <c r="PDT16" s="162"/>
      <c r="PDU16" s="162"/>
      <c r="PDV16" s="162"/>
      <c r="PDW16" s="162"/>
      <c r="PDX16" s="162"/>
      <c r="PDY16" s="162"/>
      <c r="PDZ16" s="162"/>
      <c r="PEA16" s="162"/>
      <c r="PEB16" s="162"/>
      <c r="PEC16" s="162"/>
      <c r="PED16" s="162"/>
      <c r="PEE16" s="162"/>
      <c r="PEF16" s="162"/>
      <c r="PEG16" s="162"/>
      <c r="PEH16" s="162"/>
      <c r="PEI16" s="162"/>
      <c r="PEJ16" s="162"/>
      <c r="PEK16" s="162"/>
      <c r="PEL16" s="162"/>
      <c r="PEM16" s="162"/>
      <c r="PEN16" s="162"/>
      <c r="PEO16" s="162"/>
      <c r="PEP16" s="162"/>
      <c r="PEQ16" s="162"/>
      <c r="PER16" s="162"/>
      <c r="PES16" s="162"/>
      <c r="PET16" s="162"/>
      <c r="PEU16" s="162"/>
      <c r="PEV16" s="162"/>
      <c r="PEW16" s="162"/>
      <c r="PEX16" s="162"/>
      <c r="PEY16" s="162"/>
      <c r="PEZ16" s="162"/>
      <c r="PFA16" s="162"/>
      <c r="PFB16" s="162"/>
      <c r="PFC16" s="162"/>
      <c r="PFD16" s="162"/>
      <c r="PFE16" s="162"/>
      <c r="PFF16" s="162"/>
      <c r="PFG16" s="162"/>
      <c r="PFH16" s="162"/>
      <c r="PFI16" s="162"/>
      <c r="PFJ16" s="162"/>
      <c r="PFK16" s="162"/>
      <c r="PFL16" s="162"/>
      <c r="PFM16" s="162"/>
      <c r="PFN16" s="162"/>
      <c r="PFO16" s="162"/>
      <c r="PFP16" s="162"/>
      <c r="PFQ16" s="162"/>
      <c r="PFR16" s="162"/>
      <c r="PFS16" s="162"/>
      <c r="PFT16" s="162"/>
      <c r="PFU16" s="162"/>
      <c r="PFV16" s="162"/>
      <c r="PFW16" s="162"/>
      <c r="PFX16" s="162"/>
      <c r="PFY16" s="162"/>
      <c r="PFZ16" s="162"/>
      <c r="PGA16" s="162"/>
      <c r="PGB16" s="162"/>
      <c r="PGC16" s="162"/>
      <c r="PGD16" s="162"/>
      <c r="PGE16" s="162"/>
      <c r="PGF16" s="162"/>
      <c r="PGG16" s="162"/>
      <c r="PGH16" s="162"/>
      <c r="PGI16" s="162"/>
      <c r="PGJ16" s="162"/>
      <c r="PGK16" s="162"/>
      <c r="PGL16" s="162"/>
      <c r="PGM16" s="162"/>
      <c r="PGN16" s="162"/>
      <c r="PGO16" s="162"/>
      <c r="PGP16" s="162"/>
      <c r="PGQ16" s="162"/>
      <c r="PGR16" s="162"/>
      <c r="PGS16" s="162"/>
      <c r="PGT16" s="162"/>
      <c r="PGU16" s="162"/>
      <c r="PGV16" s="162"/>
      <c r="PGW16" s="162"/>
      <c r="PGX16" s="162"/>
      <c r="PGY16" s="162"/>
      <c r="PGZ16" s="162"/>
      <c r="PHA16" s="162"/>
      <c r="PHB16" s="162"/>
      <c r="PHC16" s="162"/>
      <c r="PHD16" s="162"/>
      <c r="PHE16" s="162"/>
      <c r="PHF16" s="162"/>
      <c r="PHG16" s="162"/>
      <c r="PHH16" s="162"/>
      <c r="PHI16" s="162"/>
      <c r="PHJ16" s="162"/>
      <c r="PHK16" s="162"/>
      <c r="PHL16" s="162"/>
      <c r="PHM16" s="162"/>
      <c r="PHN16" s="162"/>
      <c r="PHO16" s="162"/>
      <c r="PHP16" s="162"/>
      <c r="PHQ16" s="162"/>
      <c r="PHR16" s="162"/>
      <c r="PHS16" s="162"/>
      <c r="PHT16" s="162"/>
      <c r="PHU16" s="162"/>
      <c r="PHV16" s="162"/>
      <c r="PHW16" s="162"/>
      <c r="PHX16" s="162"/>
      <c r="PHY16" s="162"/>
      <c r="PHZ16" s="162"/>
      <c r="PIA16" s="162"/>
      <c r="PIB16" s="162"/>
      <c r="PIC16" s="162"/>
      <c r="PID16" s="162"/>
      <c r="PIE16" s="162"/>
      <c r="PIF16" s="162"/>
      <c r="PIG16" s="162"/>
      <c r="PIH16" s="162"/>
      <c r="PII16" s="162"/>
      <c r="PIJ16" s="162"/>
      <c r="PIK16" s="162"/>
      <c r="PIL16" s="162"/>
      <c r="PIM16" s="162"/>
      <c r="PIN16" s="162"/>
      <c r="PIO16" s="162"/>
      <c r="PIP16" s="162"/>
      <c r="PIQ16" s="162"/>
      <c r="PIR16" s="162"/>
      <c r="PIS16" s="162"/>
      <c r="PIT16" s="162"/>
      <c r="PIU16" s="162"/>
      <c r="PIV16" s="162"/>
      <c r="PIW16" s="162"/>
      <c r="PIX16" s="162"/>
      <c r="PIY16" s="162"/>
      <c r="PIZ16" s="162"/>
      <c r="PJA16" s="162"/>
      <c r="PJB16" s="162"/>
      <c r="PJC16" s="162"/>
      <c r="PJD16" s="162"/>
      <c r="PJE16" s="162"/>
      <c r="PJF16" s="162"/>
      <c r="PJG16" s="162"/>
      <c r="PJH16" s="162"/>
      <c r="PJI16" s="162"/>
      <c r="PJJ16" s="162"/>
      <c r="PJK16" s="162"/>
      <c r="PJL16" s="162"/>
      <c r="PJM16" s="162"/>
      <c r="PJN16" s="162"/>
      <c r="PJO16" s="162"/>
      <c r="PJP16" s="162"/>
      <c r="PJQ16" s="162"/>
      <c r="PJR16" s="162"/>
      <c r="PJS16" s="162"/>
      <c r="PJT16" s="162"/>
      <c r="PJU16" s="162"/>
      <c r="PJV16" s="162"/>
      <c r="PJW16" s="162"/>
      <c r="PJX16" s="162"/>
      <c r="PJY16" s="162"/>
      <c r="PJZ16" s="162"/>
      <c r="PKA16" s="162"/>
      <c r="PKB16" s="162"/>
      <c r="PKC16" s="162"/>
      <c r="PKD16" s="162"/>
      <c r="PKE16" s="162"/>
      <c r="PKF16" s="162"/>
      <c r="PKG16" s="162"/>
      <c r="PKH16" s="162"/>
      <c r="PKI16" s="162"/>
      <c r="PKJ16" s="162"/>
      <c r="PKK16" s="162"/>
      <c r="PKL16" s="162"/>
      <c r="PKM16" s="162"/>
      <c r="PKN16" s="162"/>
      <c r="PKO16" s="162"/>
      <c r="PKP16" s="162"/>
      <c r="PKQ16" s="162"/>
      <c r="PKR16" s="162"/>
      <c r="PKS16" s="162"/>
      <c r="PKT16" s="162"/>
      <c r="PKU16" s="162"/>
      <c r="PKV16" s="162"/>
      <c r="PKW16" s="162"/>
      <c r="PKX16" s="162"/>
      <c r="PKY16" s="162"/>
      <c r="PKZ16" s="162"/>
      <c r="PLA16" s="162"/>
      <c r="PLB16" s="162"/>
      <c r="PLC16" s="162"/>
      <c r="PLD16" s="162"/>
      <c r="PLE16" s="162"/>
      <c r="PLF16" s="162"/>
      <c r="PLG16" s="162"/>
      <c r="PLH16" s="162"/>
      <c r="PLI16" s="162"/>
      <c r="PLJ16" s="162"/>
      <c r="PLK16" s="162"/>
      <c r="PLL16" s="162"/>
      <c r="PLM16" s="162"/>
      <c r="PLN16" s="162"/>
      <c r="PLO16" s="162"/>
      <c r="PLP16" s="162"/>
      <c r="PLQ16" s="162"/>
      <c r="PLR16" s="162"/>
      <c r="PLS16" s="162"/>
      <c r="PLT16" s="162"/>
      <c r="PLU16" s="162"/>
      <c r="PLV16" s="162"/>
      <c r="PLW16" s="162"/>
      <c r="PLX16" s="162"/>
      <c r="PLY16" s="162"/>
      <c r="PLZ16" s="162"/>
      <c r="PMA16" s="162"/>
      <c r="PMB16" s="162"/>
      <c r="PMC16" s="162"/>
      <c r="PMD16" s="162"/>
      <c r="PME16" s="162"/>
      <c r="PMF16" s="162"/>
      <c r="PMG16" s="162"/>
      <c r="PMH16" s="162"/>
      <c r="PMI16" s="162"/>
      <c r="PMJ16" s="162"/>
      <c r="PMK16" s="162"/>
      <c r="PML16" s="162"/>
      <c r="PMM16" s="162"/>
      <c r="PMN16" s="162"/>
      <c r="PMO16" s="162"/>
      <c r="PMP16" s="162"/>
      <c r="PMQ16" s="162"/>
      <c r="PMR16" s="162"/>
      <c r="PMS16" s="162"/>
      <c r="PMT16" s="162"/>
      <c r="PMU16" s="162"/>
      <c r="PMV16" s="162"/>
      <c r="PMW16" s="162"/>
      <c r="PMX16" s="162"/>
      <c r="PMY16" s="162"/>
      <c r="PMZ16" s="162"/>
      <c r="PNA16" s="162"/>
      <c r="PNB16" s="162"/>
      <c r="PNC16" s="162"/>
      <c r="PND16" s="162"/>
      <c r="PNE16" s="162"/>
      <c r="PNF16" s="162"/>
      <c r="PNG16" s="162"/>
      <c r="PNH16" s="162"/>
      <c r="PNI16" s="162"/>
      <c r="PNJ16" s="162"/>
      <c r="PNK16" s="162"/>
      <c r="PNL16" s="162"/>
      <c r="PNM16" s="162"/>
      <c r="PNN16" s="162"/>
      <c r="PNO16" s="162"/>
      <c r="PNP16" s="162"/>
      <c r="PNQ16" s="162"/>
      <c r="PNR16" s="162"/>
      <c r="PNS16" s="162"/>
      <c r="PNT16" s="162"/>
      <c r="PNU16" s="162"/>
      <c r="PNV16" s="162"/>
      <c r="PNW16" s="162"/>
      <c r="PNX16" s="162"/>
      <c r="PNY16" s="162"/>
      <c r="PNZ16" s="162"/>
      <c r="POA16" s="162"/>
      <c r="POB16" s="162"/>
      <c r="POC16" s="162"/>
      <c r="POD16" s="162"/>
      <c r="POE16" s="162"/>
      <c r="POF16" s="162"/>
      <c r="POG16" s="162"/>
      <c r="POH16" s="162"/>
      <c r="POI16" s="162"/>
      <c r="POJ16" s="162"/>
      <c r="POK16" s="162"/>
      <c r="POL16" s="162"/>
      <c r="POM16" s="162"/>
      <c r="PON16" s="162"/>
      <c r="POO16" s="162"/>
      <c r="POP16" s="162"/>
      <c r="POQ16" s="162"/>
      <c r="POR16" s="162"/>
      <c r="POS16" s="162"/>
      <c r="POT16" s="162"/>
      <c r="POU16" s="162"/>
      <c r="POV16" s="162"/>
      <c r="POW16" s="162"/>
      <c r="POX16" s="162"/>
      <c r="POY16" s="162"/>
      <c r="POZ16" s="162"/>
      <c r="PPA16" s="162"/>
      <c r="PPB16" s="162"/>
      <c r="PPC16" s="162"/>
      <c r="PPD16" s="162"/>
      <c r="PPE16" s="162"/>
      <c r="PPF16" s="162"/>
      <c r="PPG16" s="162"/>
      <c r="PPH16" s="162"/>
      <c r="PPI16" s="162"/>
      <c r="PPJ16" s="162"/>
      <c r="PPK16" s="162"/>
      <c r="PPL16" s="162"/>
      <c r="PPM16" s="162"/>
      <c r="PPN16" s="162"/>
      <c r="PPO16" s="162"/>
      <c r="PPP16" s="162"/>
      <c r="PPQ16" s="162"/>
      <c r="PPR16" s="162"/>
      <c r="PPS16" s="162"/>
      <c r="PPT16" s="162"/>
      <c r="PPU16" s="162"/>
      <c r="PPV16" s="162"/>
      <c r="PPW16" s="162"/>
      <c r="PPX16" s="162"/>
      <c r="PPY16" s="162"/>
      <c r="PPZ16" s="162"/>
      <c r="PQA16" s="162"/>
      <c r="PQB16" s="162"/>
      <c r="PQC16" s="162"/>
      <c r="PQD16" s="162"/>
      <c r="PQE16" s="162"/>
      <c r="PQF16" s="162"/>
      <c r="PQG16" s="162"/>
      <c r="PQH16" s="162"/>
      <c r="PQI16" s="162"/>
      <c r="PQJ16" s="162"/>
      <c r="PQK16" s="162"/>
      <c r="PQL16" s="162"/>
      <c r="PQM16" s="162"/>
      <c r="PQN16" s="162"/>
      <c r="PQO16" s="162"/>
      <c r="PQP16" s="162"/>
      <c r="PQQ16" s="162"/>
      <c r="PQR16" s="162"/>
      <c r="PQS16" s="162"/>
      <c r="PQT16" s="162"/>
      <c r="PQU16" s="162"/>
      <c r="PQV16" s="162"/>
      <c r="PQW16" s="162"/>
      <c r="PQX16" s="162"/>
      <c r="PQY16" s="162"/>
      <c r="PQZ16" s="162"/>
      <c r="PRA16" s="162"/>
      <c r="PRB16" s="162"/>
      <c r="PRC16" s="162"/>
      <c r="PRD16" s="162"/>
      <c r="PRE16" s="162"/>
      <c r="PRF16" s="162"/>
      <c r="PRG16" s="162"/>
      <c r="PRH16" s="162"/>
      <c r="PRI16" s="162"/>
      <c r="PRJ16" s="162"/>
      <c r="PRK16" s="162"/>
      <c r="PRL16" s="162"/>
      <c r="PRM16" s="162"/>
      <c r="PRN16" s="162"/>
      <c r="PRO16" s="162"/>
      <c r="PRP16" s="162"/>
      <c r="PRQ16" s="162"/>
      <c r="PRR16" s="162"/>
      <c r="PRS16" s="162"/>
      <c r="PRT16" s="162"/>
      <c r="PRU16" s="162"/>
      <c r="PRV16" s="162"/>
      <c r="PRW16" s="162"/>
      <c r="PRX16" s="162"/>
      <c r="PRY16" s="162"/>
      <c r="PRZ16" s="162"/>
      <c r="PSA16" s="162"/>
      <c r="PSB16" s="162"/>
      <c r="PSC16" s="162"/>
      <c r="PSD16" s="162"/>
      <c r="PSE16" s="162"/>
      <c r="PSF16" s="162"/>
      <c r="PSG16" s="162"/>
      <c r="PSH16" s="162"/>
      <c r="PSI16" s="162"/>
      <c r="PSJ16" s="162"/>
      <c r="PSK16" s="162"/>
      <c r="PSL16" s="162"/>
      <c r="PSM16" s="162"/>
      <c r="PSN16" s="162"/>
      <c r="PSO16" s="162"/>
      <c r="PSP16" s="162"/>
      <c r="PSQ16" s="162"/>
      <c r="PSR16" s="162"/>
      <c r="PSS16" s="162"/>
      <c r="PST16" s="162"/>
      <c r="PSU16" s="162"/>
      <c r="PSV16" s="162"/>
      <c r="PSW16" s="162"/>
      <c r="PSX16" s="162"/>
      <c r="PSY16" s="162"/>
      <c r="PSZ16" s="162"/>
      <c r="PTA16" s="162"/>
      <c r="PTB16" s="162"/>
      <c r="PTC16" s="162"/>
      <c r="PTD16" s="162"/>
      <c r="PTE16" s="162"/>
      <c r="PTF16" s="162"/>
      <c r="PTG16" s="162"/>
      <c r="PTH16" s="162"/>
      <c r="PTI16" s="162"/>
      <c r="PTJ16" s="162"/>
      <c r="PTK16" s="162"/>
      <c r="PTL16" s="162"/>
      <c r="PTM16" s="162"/>
      <c r="PTN16" s="162"/>
      <c r="PTO16" s="162"/>
      <c r="PTP16" s="162"/>
      <c r="PTQ16" s="162"/>
      <c r="PTR16" s="162"/>
      <c r="PTS16" s="162"/>
      <c r="PTT16" s="162"/>
      <c r="PTU16" s="162"/>
      <c r="PTV16" s="162"/>
      <c r="PTW16" s="162"/>
      <c r="PTX16" s="162"/>
      <c r="PTY16" s="162"/>
      <c r="PTZ16" s="162"/>
      <c r="PUA16" s="162"/>
      <c r="PUB16" s="162"/>
      <c r="PUC16" s="162"/>
      <c r="PUD16" s="162"/>
      <c r="PUE16" s="162"/>
      <c r="PUF16" s="162"/>
      <c r="PUG16" s="162"/>
      <c r="PUH16" s="162"/>
      <c r="PUI16" s="162"/>
      <c r="PUJ16" s="162"/>
      <c r="PUK16" s="162"/>
      <c r="PUL16" s="162"/>
      <c r="PUM16" s="162"/>
      <c r="PUN16" s="162"/>
      <c r="PUO16" s="162"/>
      <c r="PUP16" s="162"/>
      <c r="PUQ16" s="162"/>
      <c r="PUR16" s="162"/>
      <c r="PUS16" s="162"/>
      <c r="PUT16" s="162"/>
      <c r="PUU16" s="162"/>
      <c r="PUV16" s="162"/>
      <c r="PUW16" s="162"/>
      <c r="PUX16" s="162"/>
      <c r="PUY16" s="162"/>
      <c r="PUZ16" s="162"/>
      <c r="PVA16" s="162"/>
      <c r="PVB16" s="162"/>
      <c r="PVC16" s="162"/>
      <c r="PVD16" s="162"/>
      <c r="PVE16" s="162"/>
      <c r="PVF16" s="162"/>
      <c r="PVG16" s="162"/>
      <c r="PVH16" s="162"/>
      <c r="PVI16" s="162"/>
      <c r="PVJ16" s="162"/>
      <c r="PVK16" s="162"/>
      <c r="PVL16" s="162"/>
      <c r="PVM16" s="162"/>
      <c r="PVN16" s="162"/>
      <c r="PVO16" s="162"/>
      <c r="PVP16" s="162"/>
      <c r="PVQ16" s="162"/>
      <c r="PVR16" s="162"/>
      <c r="PVS16" s="162"/>
      <c r="PVT16" s="162"/>
      <c r="PVU16" s="162"/>
      <c r="PVV16" s="162"/>
      <c r="PVW16" s="162"/>
      <c r="PVX16" s="162"/>
      <c r="PVY16" s="162"/>
      <c r="PVZ16" s="162"/>
      <c r="PWA16" s="162"/>
      <c r="PWB16" s="162"/>
      <c r="PWC16" s="162"/>
      <c r="PWD16" s="162"/>
      <c r="PWE16" s="162"/>
      <c r="PWF16" s="162"/>
      <c r="PWG16" s="162"/>
      <c r="PWH16" s="162"/>
      <c r="PWI16" s="162"/>
      <c r="PWJ16" s="162"/>
      <c r="PWK16" s="162"/>
      <c r="PWL16" s="162"/>
      <c r="PWM16" s="162"/>
      <c r="PWN16" s="162"/>
      <c r="PWO16" s="162"/>
      <c r="PWP16" s="162"/>
      <c r="PWQ16" s="162"/>
      <c r="PWR16" s="162"/>
      <c r="PWS16" s="162"/>
      <c r="PWT16" s="162"/>
      <c r="PWU16" s="162"/>
      <c r="PWV16" s="162"/>
      <c r="PWW16" s="162"/>
      <c r="PWX16" s="162"/>
      <c r="PWY16" s="162"/>
      <c r="PWZ16" s="162"/>
      <c r="PXA16" s="162"/>
      <c r="PXB16" s="162"/>
      <c r="PXC16" s="162"/>
      <c r="PXD16" s="162"/>
      <c r="PXE16" s="162"/>
      <c r="PXF16" s="162"/>
      <c r="PXG16" s="162"/>
      <c r="PXH16" s="162"/>
      <c r="PXI16" s="162"/>
      <c r="PXJ16" s="162"/>
      <c r="PXK16" s="162"/>
      <c r="PXL16" s="162"/>
      <c r="PXM16" s="162"/>
      <c r="PXN16" s="162"/>
      <c r="PXO16" s="162"/>
      <c r="PXP16" s="162"/>
      <c r="PXQ16" s="162"/>
      <c r="PXR16" s="162"/>
      <c r="PXS16" s="162"/>
      <c r="PXT16" s="162"/>
      <c r="PXU16" s="162"/>
      <c r="PXV16" s="162"/>
      <c r="PXW16" s="162"/>
      <c r="PXX16" s="162"/>
      <c r="PXY16" s="162"/>
      <c r="PXZ16" s="162"/>
      <c r="PYA16" s="162"/>
      <c r="PYB16" s="162"/>
      <c r="PYC16" s="162"/>
      <c r="PYD16" s="162"/>
      <c r="PYE16" s="162"/>
      <c r="PYF16" s="162"/>
      <c r="PYG16" s="162"/>
      <c r="PYH16" s="162"/>
      <c r="PYI16" s="162"/>
      <c r="PYJ16" s="162"/>
      <c r="PYK16" s="162"/>
      <c r="PYL16" s="162"/>
      <c r="PYM16" s="162"/>
      <c r="PYN16" s="162"/>
      <c r="PYO16" s="162"/>
      <c r="PYP16" s="162"/>
      <c r="PYQ16" s="162"/>
      <c r="PYR16" s="162"/>
      <c r="PYS16" s="162"/>
      <c r="PYT16" s="162"/>
      <c r="PYU16" s="162"/>
      <c r="PYV16" s="162"/>
      <c r="PYW16" s="162"/>
      <c r="PYX16" s="162"/>
      <c r="PYY16" s="162"/>
      <c r="PYZ16" s="162"/>
      <c r="PZA16" s="162"/>
      <c r="PZB16" s="162"/>
      <c r="PZC16" s="162"/>
      <c r="PZD16" s="162"/>
      <c r="PZE16" s="162"/>
      <c r="PZF16" s="162"/>
      <c r="PZG16" s="162"/>
      <c r="PZH16" s="162"/>
      <c r="PZI16" s="162"/>
      <c r="PZJ16" s="162"/>
      <c r="PZK16" s="162"/>
      <c r="PZL16" s="162"/>
      <c r="PZM16" s="162"/>
      <c r="PZN16" s="162"/>
      <c r="PZO16" s="162"/>
      <c r="PZP16" s="162"/>
      <c r="PZQ16" s="162"/>
      <c r="PZR16" s="162"/>
      <c r="PZS16" s="162"/>
      <c r="PZT16" s="162"/>
      <c r="PZU16" s="162"/>
      <c r="PZV16" s="162"/>
      <c r="PZW16" s="162"/>
      <c r="PZX16" s="162"/>
      <c r="PZY16" s="162"/>
      <c r="PZZ16" s="162"/>
      <c r="QAA16" s="162"/>
      <c r="QAB16" s="162"/>
      <c r="QAC16" s="162"/>
      <c r="QAD16" s="162"/>
      <c r="QAE16" s="162"/>
      <c r="QAF16" s="162"/>
      <c r="QAG16" s="162"/>
      <c r="QAH16" s="162"/>
      <c r="QAI16" s="162"/>
      <c r="QAJ16" s="162"/>
      <c r="QAK16" s="162"/>
      <c r="QAL16" s="162"/>
      <c r="QAM16" s="162"/>
      <c r="QAN16" s="162"/>
      <c r="QAO16" s="162"/>
      <c r="QAP16" s="162"/>
      <c r="QAQ16" s="162"/>
      <c r="QAR16" s="162"/>
      <c r="QAS16" s="162"/>
      <c r="QAT16" s="162"/>
      <c r="QAU16" s="162"/>
      <c r="QAV16" s="162"/>
      <c r="QAW16" s="162"/>
      <c r="QAX16" s="162"/>
      <c r="QAY16" s="162"/>
      <c r="QAZ16" s="162"/>
      <c r="QBA16" s="162"/>
      <c r="QBB16" s="162"/>
      <c r="QBC16" s="162"/>
      <c r="QBD16" s="162"/>
      <c r="QBE16" s="162"/>
      <c r="QBF16" s="162"/>
      <c r="QBG16" s="162"/>
      <c r="QBH16" s="162"/>
      <c r="QBI16" s="162"/>
      <c r="QBJ16" s="162"/>
      <c r="QBK16" s="162"/>
      <c r="QBL16" s="162"/>
      <c r="QBM16" s="162"/>
      <c r="QBN16" s="162"/>
      <c r="QBO16" s="162"/>
      <c r="QBP16" s="162"/>
      <c r="QBQ16" s="162"/>
      <c r="QBR16" s="162"/>
      <c r="QBS16" s="162"/>
      <c r="QBT16" s="162"/>
      <c r="QBU16" s="162"/>
      <c r="QBV16" s="162"/>
      <c r="QBW16" s="162"/>
      <c r="QBX16" s="162"/>
      <c r="QBY16" s="162"/>
      <c r="QBZ16" s="162"/>
      <c r="QCA16" s="162"/>
      <c r="QCB16" s="162"/>
      <c r="QCC16" s="162"/>
      <c r="QCD16" s="162"/>
      <c r="QCE16" s="162"/>
      <c r="QCF16" s="162"/>
      <c r="QCG16" s="162"/>
      <c r="QCH16" s="162"/>
      <c r="QCI16" s="162"/>
      <c r="QCJ16" s="162"/>
      <c r="QCK16" s="162"/>
      <c r="QCL16" s="162"/>
      <c r="QCM16" s="162"/>
      <c r="QCN16" s="162"/>
      <c r="QCO16" s="162"/>
      <c r="QCP16" s="162"/>
      <c r="QCQ16" s="162"/>
      <c r="QCR16" s="162"/>
      <c r="QCS16" s="162"/>
      <c r="QCT16" s="162"/>
      <c r="QCU16" s="162"/>
      <c r="QCV16" s="162"/>
      <c r="QCW16" s="162"/>
      <c r="QCX16" s="162"/>
      <c r="QCY16" s="162"/>
      <c r="QCZ16" s="162"/>
      <c r="QDA16" s="162"/>
      <c r="QDB16" s="162"/>
      <c r="QDC16" s="162"/>
      <c r="QDD16" s="162"/>
      <c r="QDE16" s="162"/>
      <c r="QDF16" s="162"/>
      <c r="QDG16" s="162"/>
      <c r="QDH16" s="162"/>
      <c r="QDI16" s="162"/>
      <c r="QDJ16" s="162"/>
      <c r="QDK16" s="162"/>
      <c r="QDL16" s="162"/>
      <c r="QDM16" s="162"/>
      <c r="QDN16" s="162"/>
      <c r="QDO16" s="162"/>
      <c r="QDP16" s="162"/>
      <c r="QDQ16" s="162"/>
      <c r="QDR16" s="162"/>
      <c r="QDS16" s="162"/>
      <c r="QDT16" s="162"/>
      <c r="QDU16" s="162"/>
      <c r="QDV16" s="162"/>
      <c r="QDW16" s="162"/>
      <c r="QDX16" s="162"/>
      <c r="QDY16" s="162"/>
      <c r="QDZ16" s="162"/>
      <c r="QEA16" s="162"/>
      <c r="QEB16" s="162"/>
      <c r="QEC16" s="162"/>
      <c r="QED16" s="162"/>
      <c r="QEE16" s="162"/>
      <c r="QEF16" s="162"/>
      <c r="QEG16" s="162"/>
      <c r="QEH16" s="162"/>
      <c r="QEI16" s="162"/>
      <c r="QEJ16" s="162"/>
      <c r="QEK16" s="162"/>
      <c r="QEL16" s="162"/>
      <c r="QEM16" s="162"/>
      <c r="QEN16" s="162"/>
      <c r="QEO16" s="162"/>
      <c r="QEP16" s="162"/>
      <c r="QEQ16" s="162"/>
      <c r="QER16" s="162"/>
      <c r="QES16" s="162"/>
      <c r="QET16" s="162"/>
      <c r="QEU16" s="162"/>
      <c r="QEV16" s="162"/>
      <c r="QEW16" s="162"/>
      <c r="QEX16" s="162"/>
      <c r="QEY16" s="162"/>
      <c r="QEZ16" s="162"/>
      <c r="QFA16" s="162"/>
      <c r="QFB16" s="162"/>
      <c r="QFC16" s="162"/>
      <c r="QFD16" s="162"/>
      <c r="QFE16" s="162"/>
      <c r="QFF16" s="162"/>
      <c r="QFG16" s="162"/>
      <c r="QFH16" s="162"/>
      <c r="QFI16" s="162"/>
      <c r="QFJ16" s="162"/>
      <c r="QFK16" s="162"/>
      <c r="QFL16" s="162"/>
      <c r="QFM16" s="162"/>
      <c r="QFN16" s="162"/>
      <c r="QFO16" s="162"/>
      <c r="QFP16" s="162"/>
      <c r="QFQ16" s="162"/>
      <c r="QFR16" s="162"/>
      <c r="QFS16" s="162"/>
      <c r="QFT16" s="162"/>
      <c r="QFU16" s="162"/>
      <c r="QFV16" s="162"/>
      <c r="QFW16" s="162"/>
      <c r="QFX16" s="162"/>
      <c r="QFY16" s="162"/>
      <c r="QFZ16" s="162"/>
      <c r="QGA16" s="162"/>
      <c r="QGB16" s="162"/>
      <c r="QGC16" s="162"/>
      <c r="QGD16" s="162"/>
      <c r="QGE16" s="162"/>
      <c r="QGF16" s="162"/>
      <c r="QGG16" s="162"/>
      <c r="QGH16" s="162"/>
      <c r="QGI16" s="162"/>
      <c r="QGJ16" s="162"/>
      <c r="QGK16" s="162"/>
      <c r="QGL16" s="162"/>
      <c r="QGM16" s="162"/>
      <c r="QGN16" s="162"/>
      <c r="QGO16" s="162"/>
      <c r="QGP16" s="162"/>
      <c r="QGQ16" s="162"/>
      <c r="QGR16" s="162"/>
      <c r="QGS16" s="162"/>
      <c r="QGT16" s="162"/>
      <c r="QGU16" s="162"/>
      <c r="QGV16" s="162"/>
      <c r="QGW16" s="162"/>
      <c r="QGX16" s="162"/>
      <c r="QGY16" s="162"/>
      <c r="QGZ16" s="162"/>
      <c r="QHA16" s="162"/>
      <c r="QHB16" s="162"/>
      <c r="QHC16" s="162"/>
      <c r="QHD16" s="162"/>
      <c r="QHE16" s="162"/>
      <c r="QHF16" s="162"/>
      <c r="QHG16" s="162"/>
      <c r="QHH16" s="162"/>
      <c r="QHI16" s="162"/>
      <c r="QHJ16" s="162"/>
      <c r="QHK16" s="162"/>
      <c r="QHL16" s="162"/>
      <c r="QHM16" s="162"/>
      <c r="QHN16" s="162"/>
      <c r="QHO16" s="162"/>
      <c r="QHP16" s="162"/>
      <c r="QHQ16" s="162"/>
      <c r="QHR16" s="162"/>
      <c r="QHS16" s="162"/>
      <c r="QHT16" s="162"/>
      <c r="QHU16" s="162"/>
      <c r="QHV16" s="162"/>
      <c r="QHW16" s="162"/>
      <c r="QHX16" s="162"/>
      <c r="QHY16" s="162"/>
      <c r="QHZ16" s="162"/>
      <c r="QIA16" s="162"/>
      <c r="QIB16" s="162"/>
      <c r="QIC16" s="162"/>
      <c r="QID16" s="162"/>
      <c r="QIE16" s="162"/>
      <c r="QIF16" s="162"/>
      <c r="QIG16" s="162"/>
      <c r="QIH16" s="162"/>
      <c r="QII16" s="162"/>
      <c r="QIJ16" s="162"/>
      <c r="QIK16" s="162"/>
      <c r="QIL16" s="162"/>
      <c r="QIM16" s="162"/>
      <c r="QIN16" s="162"/>
      <c r="QIO16" s="162"/>
      <c r="QIP16" s="162"/>
      <c r="QIQ16" s="162"/>
      <c r="QIR16" s="162"/>
      <c r="QIS16" s="162"/>
      <c r="QIT16" s="162"/>
      <c r="QIU16" s="162"/>
      <c r="QIV16" s="162"/>
      <c r="QIW16" s="162"/>
      <c r="QIX16" s="162"/>
      <c r="QIY16" s="162"/>
      <c r="QIZ16" s="162"/>
      <c r="QJA16" s="162"/>
      <c r="QJB16" s="162"/>
      <c r="QJC16" s="162"/>
      <c r="QJD16" s="162"/>
      <c r="QJE16" s="162"/>
      <c r="QJF16" s="162"/>
      <c r="QJG16" s="162"/>
      <c r="QJH16" s="162"/>
      <c r="QJI16" s="162"/>
      <c r="QJJ16" s="162"/>
      <c r="QJK16" s="162"/>
      <c r="QJL16" s="162"/>
      <c r="QJM16" s="162"/>
      <c r="QJN16" s="162"/>
      <c r="QJO16" s="162"/>
      <c r="QJP16" s="162"/>
      <c r="QJQ16" s="162"/>
      <c r="QJR16" s="162"/>
      <c r="QJS16" s="162"/>
      <c r="QJT16" s="162"/>
      <c r="QJU16" s="162"/>
      <c r="QJV16" s="162"/>
      <c r="QJW16" s="162"/>
      <c r="QJX16" s="162"/>
      <c r="QJY16" s="162"/>
      <c r="QJZ16" s="162"/>
      <c r="QKA16" s="162"/>
      <c r="QKB16" s="162"/>
      <c r="QKC16" s="162"/>
      <c r="QKD16" s="162"/>
      <c r="QKE16" s="162"/>
      <c r="QKF16" s="162"/>
      <c r="QKG16" s="162"/>
      <c r="QKH16" s="162"/>
      <c r="QKI16" s="162"/>
      <c r="QKJ16" s="162"/>
      <c r="QKK16" s="162"/>
      <c r="QKL16" s="162"/>
      <c r="QKM16" s="162"/>
      <c r="QKN16" s="162"/>
      <c r="QKO16" s="162"/>
      <c r="QKP16" s="162"/>
      <c r="QKQ16" s="162"/>
      <c r="QKR16" s="162"/>
      <c r="QKS16" s="162"/>
      <c r="QKT16" s="162"/>
      <c r="QKU16" s="162"/>
      <c r="QKV16" s="162"/>
      <c r="QKW16" s="162"/>
      <c r="QKX16" s="162"/>
      <c r="QKY16" s="162"/>
      <c r="QKZ16" s="162"/>
      <c r="QLA16" s="162"/>
      <c r="QLB16" s="162"/>
      <c r="QLC16" s="162"/>
      <c r="QLD16" s="162"/>
      <c r="QLE16" s="162"/>
      <c r="QLF16" s="162"/>
      <c r="QLG16" s="162"/>
      <c r="QLH16" s="162"/>
      <c r="QLI16" s="162"/>
      <c r="QLJ16" s="162"/>
      <c r="QLK16" s="162"/>
      <c r="QLL16" s="162"/>
      <c r="QLM16" s="162"/>
      <c r="QLN16" s="162"/>
      <c r="QLO16" s="162"/>
      <c r="QLP16" s="162"/>
      <c r="QLQ16" s="162"/>
      <c r="QLR16" s="162"/>
      <c r="QLS16" s="162"/>
      <c r="QLT16" s="162"/>
      <c r="QLU16" s="162"/>
      <c r="QLV16" s="162"/>
      <c r="QLW16" s="162"/>
      <c r="QLX16" s="162"/>
      <c r="QLY16" s="162"/>
      <c r="QLZ16" s="162"/>
      <c r="QMA16" s="162"/>
      <c r="QMB16" s="162"/>
      <c r="QMC16" s="162"/>
      <c r="QMD16" s="162"/>
      <c r="QME16" s="162"/>
      <c r="QMF16" s="162"/>
      <c r="QMG16" s="162"/>
      <c r="QMH16" s="162"/>
      <c r="QMI16" s="162"/>
      <c r="QMJ16" s="162"/>
      <c r="QMK16" s="162"/>
      <c r="QML16" s="162"/>
      <c r="QMM16" s="162"/>
      <c r="QMN16" s="162"/>
      <c r="QMO16" s="162"/>
      <c r="QMP16" s="162"/>
      <c r="QMQ16" s="162"/>
      <c r="QMR16" s="162"/>
      <c r="QMS16" s="162"/>
      <c r="QMT16" s="162"/>
      <c r="QMU16" s="162"/>
      <c r="QMV16" s="162"/>
      <c r="QMW16" s="162"/>
      <c r="QMX16" s="162"/>
      <c r="QMY16" s="162"/>
      <c r="QMZ16" s="162"/>
      <c r="QNA16" s="162"/>
      <c r="QNB16" s="162"/>
      <c r="QNC16" s="162"/>
      <c r="QND16" s="162"/>
      <c r="QNE16" s="162"/>
      <c r="QNF16" s="162"/>
      <c r="QNG16" s="162"/>
      <c r="QNH16" s="162"/>
      <c r="QNI16" s="162"/>
      <c r="QNJ16" s="162"/>
      <c r="QNK16" s="162"/>
      <c r="QNL16" s="162"/>
      <c r="QNM16" s="162"/>
      <c r="QNN16" s="162"/>
      <c r="QNO16" s="162"/>
      <c r="QNP16" s="162"/>
      <c r="QNQ16" s="162"/>
      <c r="QNR16" s="162"/>
      <c r="QNS16" s="162"/>
      <c r="QNT16" s="162"/>
      <c r="QNU16" s="162"/>
      <c r="QNV16" s="162"/>
      <c r="QNW16" s="162"/>
      <c r="QNX16" s="162"/>
      <c r="QNY16" s="162"/>
      <c r="QNZ16" s="162"/>
      <c r="QOA16" s="162"/>
      <c r="QOB16" s="162"/>
      <c r="QOC16" s="162"/>
      <c r="QOD16" s="162"/>
      <c r="QOE16" s="162"/>
      <c r="QOF16" s="162"/>
      <c r="QOG16" s="162"/>
      <c r="QOH16" s="162"/>
      <c r="QOI16" s="162"/>
      <c r="QOJ16" s="162"/>
      <c r="QOK16" s="162"/>
      <c r="QOL16" s="162"/>
      <c r="QOM16" s="162"/>
      <c r="QON16" s="162"/>
      <c r="QOO16" s="162"/>
      <c r="QOP16" s="162"/>
      <c r="QOQ16" s="162"/>
      <c r="QOR16" s="162"/>
      <c r="QOS16" s="162"/>
      <c r="QOT16" s="162"/>
      <c r="QOU16" s="162"/>
      <c r="QOV16" s="162"/>
      <c r="QOW16" s="162"/>
      <c r="QOX16" s="162"/>
      <c r="QOY16" s="162"/>
      <c r="QOZ16" s="162"/>
      <c r="QPA16" s="162"/>
      <c r="QPB16" s="162"/>
      <c r="QPC16" s="162"/>
      <c r="QPD16" s="162"/>
      <c r="QPE16" s="162"/>
      <c r="QPF16" s="162"/>
      <c r="QPG16" s="162"/>
      <c r="QPH16" s="162"/>
      <c r="QPI16" s="162"/>
      <c r="QPJ16" s="162"/>
      <c r="QPK16" s="162"/>
      <c r="QPL16" s="162"/>
      <c r="QPM16" s="162"/>
      <c r="QPN16" s="162"/>
      <c r="QPO16" s="162"/>
      <c r="QPP16" s="162"/>
      <c r="QPQ16" s="162"/>
      <c r="QPR16" s="162"/>
      <c r="QPS16" s="162"/>
      <c r="QPT16" s="162"/>
      <c r="QPU16" s="162"/>
      <c r="QPV16" s="162"/>
      <c r="QPW16" s="162"/>
      <c r="QPX16" s="162"/>
      <c r="QPY16" s="162"/>
      <c r="QPZ16" s="162"/>
      <c r="QQA16" s="162"/>
      <c r="QQB16" s="162"/>
      <c r="QQC16" s="162"/>
      <c r="QQD16" s="162"/>
      <c r="QQE16" s="162"/>
      <c r="QQF16" s="162"/>
      <c r="QQG16" s="162"/>
      <c r="QQH16" s="162"/>
      <c r="QQI16" s="162"/>
      <c r="QQJ16" s="162"/>
      <c r="QQK16" s="162"/>
      <c r="QQL16" s="162"/>
      <c r="QQM16" s="162"/>
      <c r="QQN16" s="162"/>
      <c r="QQO16" s="162"/>
      <c r="QQP16" s="162"/>
      <c r="QQQ16" s="162"/>
      <c r="QQR16" s="162"/>
      <c r="QQS16" s="162"/>
      <c r="QQT16" s="162"/>
      <c r="QQU16" s="162"/>
      <c r="QQV16" s="162"/>
      <c r="QQW16" s="162"/>
      <c r="QQX16" s="162"/>
      <c r="QQY16" s="162"/>
      <c r="QQZ16" s="162"/>
      <c r="QRA16" s="162"/>
      <c r="QRB16" s="162"/>
      <c r="QRC16" s="162"/>
      <c r="QRD16" s="162"/>
      <c r="QRE16" s="162"/>
      <c r="QRF16" s="162"/>
      <c r="QRG16" s="162"/>
      <c r="QRH16" s="162"/>
      <c r="QRI16" s="162"/>
      <c r="QRJ16" s="162"/>
      <c r="QRK16" s="162"/>
      <c r="QRL16" s="162"/>
      <c r="QRM16" s="162"/>
      <c r="QRN16" s="162"/>
      <c r="QRO16" s="162"/>
      <c r="QRP16" s="162"/>
      <c r="QRQ16" s="162"/>
      <c r="QRR16" s="162"/>
      <c r="QRS16" s="162"/>
      <c r="QRT16" s="162"/>
      <c r="QRU16" s="162"/>
      <c r="QRV16" s="162"/>
      <c r="QRW16" s="162"/>
      <c r="QRX16" s="162"/>
      <c r="QRY16" s="162"/>
      <c r="QRZ16" s="162"/>
      <c r="QSA16" s="162"/>
      <c r="QSB16" s="162"/>
      <c r="QSC16" s="162"/>
      <c r="QSD16" s="162"/>
      <c r="QSE16" s="162"/>
      <c r="QSF16" s="162"/>
      <c r="QSG16" s="162"/>
      <c r="QSH16" s="162"/>
      <c r="QSI16" s="162"/>
      <c r="QSJ16" s="162"/>
      <c r="QSK16" s="162"/>
      <c r="QSL16" s="162"/>
      <c r="QSM16" s="162"/>
      <c r="QSN16" s="162"/>
      <c r="QSO16" s="162"/>
      <c r="QSP16" s="162"/>
      <c r="QSQ16" s="162"/>
      <c r="QSR16" s="162"/>
      <c r="QSS16" s="162"/>
      <c r="QST16" s="162"/>
      <c r="QSU16" s="162"/>
      <c r="QSV16" s="162"/>
      <c r="QSW16" s="162"/>
      <c r="QSX16" s="162"/>
      <c r="QSY16" s="162"/>
      <c r="QSZ16" s="162"/>
      <c r="QTA16" s="162"/>
      <c r="QTB16" s="162"/>
      <c r="QTC16" s="162"/>
      <c r="QTD16" s="162"/>
      <c r="QTE16" s="162"/>
      <c r="QTF16" s="162"/>
      <c r="QTG16" s="162"/>
      <c r="QTH16" s="162"/>
      <c r="QTI16" s="162"/>
      <c r="QTJ16" s="162"/>
      <c r="QTK16" s="162"/>
      <c r="QTL16" s="162"/>
      <c r="QTM16" s="162"/>
      <c r="QTN16" s="162"/>
      <c r="QTO16" s="162"/>
      <c r="QTP16" s="162"/>
      <c r="QTQ16" s="162"/>
      <c r="QTR16" s="162"/>
      <c r="QTS16" s="162"/>
      <c r="QTT16" s="162"/>
      <c r="QTU16" s="162"/>
      <c r="QTV16" s="162"/>
      <c r="QTW16" s="162"/>
      <c r="QTX16" s="162"/>
      <c r="QTY16" s="162"/>
      <c r="QTZ16" s="162"/>
      <c r="QUA16" s="162"/>
      <c r="QUB16" s="162"/>
      <c r="QUC16" s="162"/>
      <c r="QUD16" s="162"/>
      <c r="QUE16" s="162"/>
      <c r="QUF16" s="162"/>
      <c r="QUG16" s="162"/>
      <c r="QUH16" s="162"/>
      <c r="QUI16" s="162"/>
      <c r="QUJ16" s="162"/>
      <c r="QUK16" s="162"/>
      <c r="QUL16" s="162"/>
      <c r="QUM16" s="162"/>
      <c r="QUN16" s="162"/>
      <c r="QUO16" s="162"/>
      <c r="QUP16" s="162"/>
      <c r="QUQ16" s="162"/>
      <c r="QUR16" s="162"/>
      <c r="QUS16" s="162"/>
      <c r="QUT16" s="162"/>
      <c r="QUU16" s="162"/>
      <c r="QUV16" s="162"/>
      <c r="QUW16" s="162"/>
      <c r="QUX16" s="162"/>
      <c r="QUY16" s="162"/>
      <c r="QUZ16" s="162"/>
      <c r="QVA16" s="162"/>
      <c r="QVB16" s="162"/>
      <c r="QVC16" s="162"/>
      <c r="QVD16" s="162"/>
      <c r="QVE16" s="162"/>
      <c r="QVF16" s="162"/>
      <c r="QVG16" s="162"/>
      <c r="QVH16" s="162"/>
      <c r="QVI16" s="162"/>
      <c r="QVJ16" s="162"/>
      <c r="QVK16" s="162"/>
      <c r="QVL16" s="162"/>
      <c r="QVM16" s="162"/>
      <c r="QVN16" s="162"/>
      <c r="QVO16" s="162"/>
      <c r="QVP16" s="162"/>
      <c r="QVQ16" s="162"/>
      <c r="QVR16" s="162"/>
      <c r="QVS16" s="162"/>
      <c r="QVT16" s="162"/>
      <c r="QVU16" s="162"/>
      <c r="QVV16" s="162"/>
      <c r="QVW16" s="162"/>
      <c r="QVX16" s="162"/>
      <c r="QVY16" s="162"/>
      <c r="QVZ16" s="162"/>
      <c r="QWA16" s="162"/>
      <c r="QWB16" s="162"/>
      <c r="QWC16" s="162"/>
      <c r="QWD16" s="162"/>
      <c r="QWE16" s="162"/>
      <c r="QWF16" s="162"/>
      <c r="QWG16" s="162"/>
      <c r="QWH16" s="162"/>
      <c r="QWI16" s="162"/>
      <c r="QWJ16" s="162"/>
      <c r="QWK16" s="162"/>
      <c r="QWL16" s="162"/>
      <c r="QWM16" s="162"/>
      <c r="QWN16" s="162"/>
      <c r="QWO16" s="162"/>
      <c r="QWP16" s="162"/>
      <c r="QWQ16" s="162"/>
      <c r="QWR16" s="162"/>
      <c r="QWS16" s="162"/>
      <c r="QWT16" s="162"/>
      <c r="QWU16" s="162"/>
      <c r="QWV16" s="162"/>
      <c r="QWW16" s="162"/>
      <c r="QWX16" s="162"/>
      <c r="QWY16" s="162"/>
      <c r="QWZ16" s="162"/>
      <c r="QXA16" s="162"/>
      <c r="QXB16" s="162"/>
      <c r="QXC16" s="162"/>
      <c r="QXD16" s="162"/>
      <c r="QXE16" s="162"/>
      <c r="QXF16" s="162"/>
      <c r="QXG16" s="162"/>
      <c r="QXH16" s="162"/>
      <c r="QXI16" s="162"/>
      <c r="QXJ16" s="162"/>
      <c r="QXK16" s="162"/>
      <c r="QXL16" s="162"/>
      <c r="QXM16" s="162"/>
      <c r="QXN16" s="162"/>
      <c r="QXO16" s="162"/>
      <c r="QXP16" s="162"/>
      <c r="QXQ16" s="162"/>
      <c r="QXR16" s="162"/>
      <c r="QXS16" s="162"/>
      <c r="QXT16" s="162"/>
      <c r="QXU16" s="162"/>
      <c r="QXV16" s="162"/>
      <c r="QXW16" s="162"/>
      <c r="QXX16" s="162"/>
      <c r="QXY16" s="162"/>
      <c r="QXZ16" s="162"/>
      <c r="QYA16" s="162"/>
      <c r="QYB16" s="162"/>
      <c r="QYC16" s="162"/>
      <c r="QYD16" s="162"/>
      <c r="QYE16" s="162"/>
      <c r="QYF16" s="162"/>
      <c r="QYG16" s="162"/>
      <c r="QYH16" s="162"/>
      <c r="QYI16" s="162"/>
      <c r="QYJ16" s="162"/>
      <c r="QYK16" s="162"/>
      <c r="QYL16" s="162"/>
      <c r="QYM16" s="162"/>
      <c r="QYN16" s="162"/>
      <c r="QYO16" s="162"/>
      <c r="QYP16" s="162"/>
      <c r="QYQ16" s="162"/>
      <c r="QYR16" s="162"/>
      <c r="QYS16" s="162"/>
      <c r="QYT16" s="162"/>
      <c r="QYU16" s="162"/>
      <c r="QYV16" s="162"/>
      <c r="QYW16" s="162"/>
      <c r="QYX16" s="162"/>
      <c r="QYY16" s="162"/>
      <c r="QYZ16" s="162"/>
      <c r="QZA16" s="162"/>
      <c r="QZB16" s="162"/>
      <c r="QZC16" s="162"/>
      <c r="QZD16" s="162"/>
      <c r="QZE16" s="162"/>
      <c r="QZF16" s="162"/>
      <c r="QZG16" s="162"/>
      <c r="QZH16" s="162"/>
      <c r="QZI16" s="162"/>
      <c r="QZJ16" s="162"/>
      <c r="QZK16" s="162"/>
      <c r="QZL16" s="162"/>
      <c r="QZM16" s="162"/>
      <c r="QZN16" s="162"/>
      <c r="QZO16" s="162"/>
      <c r="QZP16" s="162"/>
      <c r="QZQ16" s="162"/>
      <c r="QZR16" s="162"/>
      <c r="QZS16" s="162"/>
      <c r="QZT16" s="162"/>
      <c r="QZU16" s="162"/>
      <c r="QZV16" s="162"/>
      <c r="QZW16" s="162"/>
      <c r="QZX16" s="162"/>
      <c r="QZY16" s="162"/>
      <c r="QZZ16" s="162"/>
      <c r="RAA16" s="162"/>
      <c r="RAB16" s="162"/>
      <c r="RAC16" s="162"/>
      <c r="RAD16" s="162"/>
      <c r="RAE16" s="162"/>
      <c r="RAF16" s="162"/>
      <c r="RAG16" s="162"/>
      <c r="RAH16" s="162"/>
      <c r="RAI16" s="162"/>
      <c r="RAJ16" s="162"/>
      <c r="RAK16" s="162"/>
      <c r="RAL16" s="162"/>
      <c r="RAM16" s="162"/>
      <c r="RAN16" s="162"/>
      <c r="RAO16" s="162"/>
      <c r="RAP16" s="162"/>
      <c r="RAQ16" s="162"/>
      <c r="RAR16" s="162"/>
      <c r="RAS16" s="162"/>
      <c r="RAT16" s="162"/>
      <c r="RAU16" s="162"/>
      <c r="RAV16" s="162"/>
      <c r="RAW16" s="162"/>
      <c r="RAX16" s="162"/>
      <c r="RAY16" s="162"/>
      <c r="RAZ16" s="162"/>
      <c r="RBA16" s="162"/>
      <c r="RBB16" s="162"/>
      <c r="RBC16" s="162"/>
      <c r="RBD16" s="162"/>
      <c r="RBE16" s="162"/>
      <c r="RBF16" s="162"/>
      <c r="RBG16" s="162"/>
      <c r="RBH16" s="162"/>
      <c r="RBI16" s="162"/>
      <c r="RBJ16" s="162"/>
      <c r="RBK16" s="162"/>
      <c r="RBL16" s="162"/>
      <c r="RBM16" s="162"/>
      <c r="RBN16" s="162"/>
      <c r="RBO16" s="162"/>
      <c r="RBP16" s="162"/>
      <c r="RBQ16" s="162"/>
      <c r="RBR16" s="162"/>
      <c r="RBS16" s="162"/>
      <c r="RBT16" s="162"/>
      <c r="RBU16" s="162"/>
      <c r="RBV16" s="162"/>
      <c r="RBW16" s="162"/>
      <c r="RBX16" s="162"/>
      <c r="RBY16" s="162"/>
      <c r="RBZ16" s="162"/>
      <c r="RCA16" s="162"/>
      <c r="RCB16" s="162"/>
      <c r="RCC16" s="162"/>
      <c r="RCD16" s="162"/>
      <c r="RCE16" s="162"/>
      <c r="RCF16" s="162"/>
      <c r="RCG16" s="162"/>
      <c r="RCH16" s="162"/>
      <c r="RCI16" s="162"/>
      <c r="RCJ16" s="162"/>
      <c r="RCK16" s="162"/>
      <c r="RCL16" s="162"/>
      <c r="RCM16" s="162"/>
      <c r="RCN16" s="162"/>
      <c r="RCO16" s="162"/>
      <c r="RCP16" s="162"/>
      <c r="RCQ16" s="162"/>
      <c r="RCR16" s="162"/>
      <c r="RCS16" s="162"/>
      <c r="RCT16" s="162"/>
      <c r="RCU16" s="162"/>
      <c r="RCV16" s="162"/>
      <c r="RCW16" s="162"/>
      <c r="RCX16" s="162"/>
      <c r="RCY16" s="162"/>
      <c r="RCZ16" s="162"/>
      <c r="RDA16" s="162"/>
      <c r="RDB16" s="162"/>
      <c r="RDC16" s="162"/>
      <c r="RDD16" s="162"/>
      <c r="RDE16" s="162"/>
      <c r="RDF16" s="162"/>
      <c r="RDG16" s="162"/>
      <c r="RDH16" s="162"/>
      <c r="RDI16" s="162"/>
      <c r="RDJ16" s="162"/>
      <c r="RDK16" s="162"/>
      <c r="RDL16" s="162"/>
      <c r="RDM16" s="162"/>
      <c r="RDN16" s="162"/>
      <c r="RDO16" s="162"/>
      <c r="RDP16" s="162"/>
      <c r="RDQ16" s="162"/>
      <c r="RDR16" s="162"/>
      <c r="RDS16" s="162"/>
      <c r="RDT16" s="162"/>
      <c r="RDU16" s="162"/>
      <c r="RDV16" s="162"/>
      <c r="RDW16" s="162"/>
      <c r="RDX16" s="162"/>
      <c r="RDY16" s="162"/>
      <c r="RDZ16" s="162"/>
      <c r="REA16" s="162"/>
      <c r="REB16" s="162"/>
      <c r="REC16" s="162"/>
      <c r="RED16" s="162"/>
      <c r="REE16" s="162"/>
      <c r="REF16" s="162"/>
      <c r="REG16" s="162"/>
      <c r="REH16" s="162"/>
      <c r="REI16" s="162"/>
      <c r="REJ16" s="162"/>
      <c r="REK16" s="162"/>
      <c r="REL16" s="162"/>
      <c r="REM16" s="162"/>
      <c r="REN16" s="162"/>
      <c r="REO16" s="162"/>
      <c r="REP16" s="162"/>
      <c r="REQ16" s="162"/>
      <c r="RER16" s="162"/>
      <c r="RES16" s="162"/>
      <c r="RET16" s="162"/>
      <c r="REU16" s="162"/>
      <c r="REV16" s="162"/>
      <c r="REW16" s="162"/>
      <c r="REX16" s="162"/>
      <c r="REY16" s="162"/>
      <c r="REZ16" s="162"/>
      <c r="RFA16" s="162"/>
      <c r="RFB16" s="162"/>
      <c r="RFC16" s="162"/>
      <c r="RFD16" s="162"/>
      <c r="RFE16" s="162"/>
      <c r="RFF16" s="162"/>
      <c r="RFG16" s="162"/>
      <c r="RFH16" s="162"/>
      <c r="RFI16" s="162"/>
      <c r="RFJ16" s="162"/>
      <c r="RFK16" s="162"/>
      <c r="RFL16" s="162"/>
      <c r="RFM16" s="162"/>
      <c r="RFN16" s="162"/>
      <c r="RFO16" s="162"/>
      <c r="RFP16" s="162"/>
      <c r="RFQ16" s="162"/>
      <c r="RFR16" s="162"/>
      <c r="RFS16" s="162"/>
      <c r="RFT16" s="162"/>
      <c r="RFU16" s="162"/>
      <c r="RFV16" s="162"/>
      <c r="RFW16" s="162"/>
      <c r="RFX16" s="162"/>
      <c r="RFY16" s="162"/>
      <c r="RFZ16" s="162"/>
      <c r="RGA16" s="162"/>
      <c r="RGB16" s="162"/>
      <c r="RGC16" s="162"/>
      <c r="RGD16" s="162"/>
      <c r="RGE16" s="162"/>
      <c r="RGF16" s="162"/>
      <c r="RGG16" s="162"/>
      <c r="RGH16" s="162"/>
      <c r="RGI16" s="162"/>
      <c r="RGJ16" s="162"/>
      <c r="RGK16" s="162"/>
      <c r="RGL16" s="162"/>
      <c r="RGM16" s="162"/>
      <c r="RGN16" s="162"/>
      <c r="RGO16" s="162"/>
      <c r="RGP16" s="162"/>
      <c r="RGQ16" s="162"/>
      <c r="RGR16" s="162"/>
      <c r="RGS16" s="162"/>
      <c r="RGT16" s="162"/>
      <c r="RGU16" s="162"/>
      <c r="RGV16" s="162"/>
      <c r="RGW16" s="162"/>
      <c r="RGX16" s="162"/>
      <c r="RGY16" s="162"/>
      <c r="RGZ16" s="162"/>
      <c r="RHA16" s="162"/>
      <c r="RHB16" s="162"/>
      <c r="RHC16" s="162"/>
      <c r="RHD16" s="162"/>
      <c r="RHE16" s="162"/>
      <c r="RHF16" s="162"/>
      <c r="RHG16" s="162"/>
      <c r="RHH16" s="162"/>
      <c r="RHI16" s="162"/>
      <c r="RHJ16" s="162"/>
      <c r="RHK16" s="162"/>
      <c r="RHL16" s="162"/>
      <c r="RHM16" s="162"/>
      <c r="RHN16" s="162"/>
      <c r="RHO16" s="162"/>
      <c r="RHP16" s="162"/>
      <c r="RHQ16" s="162"/>
      <c r="RHR16" s="162"/>
      <c r="RHS16" s="162"/>
      <c r="RHT16" s="162"/>
      <c r="RHU16" s="162"/>
      <c r="RHV16" s="162"/>
      <c r="RHW16" s="162"/>
      <c r="RHX16" s="162"/>
      <c r="RHY16" s="162"/>
      <c r="RHZ16" s="162"/>
      <c r="RIA16" s="162"/>
      <c r="RIB16" s="162"/>
      <c r="RIC16" s="162"/>
      <c r="RID16" s="162"/>
      <c r="RIE16" s="162"/>
      <c r="RIF16" s="162"/>
      <c r="RIG16" s="162"/>
      <c r="RIH16" s="162"/>
      <c r="RII16" s="162"/>
      <c r="RIJ16" s="162"/>
      <c r="RIK16" s="162"/>
      <c r="RIL16" s="162"/>
      <c r="RIM16" s="162"/>
      <c r="RIN16" s="162"/>
      <c r="RIO16" s="162"/>
      <c r="RIP16" s="162"/>
      <c r="RIQ16" s="162"/>
      <c r="RIR16" s="162"/>
      <c r="RIS16" s="162"/>
      <c r="RIT16" s="162"/>
      <c r="RIU16" s="162"/>
      <c r="RIV16" s="162"/>
      <c r="RIW16" s="162"/>
      <c r="RIX16" s="162"/>
      <c r="RIY16" s="162"/>
      <c r="RIZ16" s="162"/>
      <c r="RJA16" s="162"/>
      <c r="RJB16" s="162"/>
      <c r="RJC16" s="162"/>
      <c r="RJD16" s="162"/>
      <c r="RJE16" s="162"/>
      <c r="RJF16" s="162"/>
      <c r="RJG16" s="162"/>
      <c r="RJH16" s="162"/>
      <c r="RJI16" s="162"/>
      <c r="RJJ16" s="162"/>
      <c r="RJK16" s="162"/>
      <c r="RJL16" s="162"/>
      <c r="RJM16" s="162"/>
      <c r="RJN16" s="162"/>
      <c r="RJO16" s="162"/>
      <c r="RJP16" s="162"/>
      <c r="RJQ16" s="162"/>
      <c r="RJR16" s="162"/>
      <c r="RJS16" s="162"/>
      <c r="RJT16" s="162"/>
      <c r="RJU16" s="162"/>
      <c r="RJV16" s="162"/>
      <c r="RJW16" s="162"/>
      <c r="RJX16" s="162"/>
      <c r="RJY16" s="162"/>
      <c r="RJZ16" s="162"/>
      <c r="RKA16" s="162"/>
      <c r="RKB16" s="162"/>
      <c r="RKC16" s="162"/>
      <c r="RKD16" s="162"/>
      <c r="RKE16" s="162"/>
      <c r="RKF16" s="162"/>
      <c r="RKG16" s="162"/>
      <c r="RKH16" s="162"/>
      <c r="RKI16" s="162"/>
      <c r="RKJ16" s="162"/>
      <c r="RKK16" s="162"/>
      <c r="RKL16" s="162"/>
      <c r="RKM16" s="162"/>
      <c r="RKN16" s="162"/>
      <c r="RKO16" s="162"/>
      <c r="RKP16" s="162"/>
      <c r="RKQ16" s="162"/>
      <c r="RKR16" s="162"/>
      <c r="RKS16" s="162"/>
      <c r="RKT16" s="162"/>
      <c r="RKU16" s="162"/>
      <c r="RKV16" s="162"/>
      <c r="RKW16" s="162"/>
      <c r="RKX16" s="162"/>
      <c r="RKY16" s="162"/>
      <c r="RKZ16" s="162"/>
      <c r="RLA16" s="162"/>
      <c r="RLB16" s="162"/>
      <c r="RLC16" s="162"/>
      <c r="RLD16" s="162"/>
      <c r="RLE16" s="162"/>
      <c r="RLF16" s="162"/>
      <c r="RLG16" s="162"/>
      <c r="RLH16" s="162"/>
      <c r="RLI16" s="162"/>
      <c r="RLJ16" s="162"/>
      <c r="RLK16" s="162"/>
      <c r="RLL16" s="162"/>
      <c r="RLM16" s="162"/>
      <c r="RLN16" s="162"/>
      <c r="RLO16" s="162"/>
      <c r="RLP16" s="162"/>
      <c r="RLQ16" s="162"/>
      <c r="RLR16" s="162"/>
      <c r="RLS16" s="162"/>
      <c r="RLT16" s="162"/>
      <c r="RLU16" s="162"/>
      <c r="RLV16" s="162"/>
      <c r="RLW16" s="162"/>
      <c r="RLX16" s="162"/>
      <c r="RLY16" s="162"/>
      <c r="RLZ16" s="162"/>
      <c r="RMA16" s="162"/>
      <c r="RMB16" s="162"/>
      <c r="RMC16" s="162"/>
      <c r="RMD16" s="162"/>
      <c r="RME16" s="162"/>
      <c r="RMF16" s="162"/>
      <c r="RMG16" s="162"/>
      <c r="RMH16" s="162"/>
      <c r="RMI16" s="162"/>
      <c r="RMJ16" s="162"/>
      <c r="RMK16" s="162"/>
      <c r="RML16" s="162"/>
      <c r="RMM16" s="162"/>
      <c r="RMN16" s="162"/>
      <c r="RMO16" s="162"/>
      <c r="RMP16" s="162"/>
      <c r="RMQ16" s="162"/>
      <c r="RMR16" s="162"/>
      <c r="RMS16" s="162"/>
      <c r="RMT16" s="162"/>
      <c r="RMU16" s="162"/>
      <c r="RMV16" s="162"/>
      <c r="RMW16" s="162"/>
      <c r="RMX16" s="162"/>
      <c r="RMY16" s="162"/>
      <c r="RMZ16" s="162"/>
      <c r="RNA16" s="162"/>
      <c r="RNB16" s="162"/>
      <c r="RNC16" s="162"/>
      <c r="RND16" s="162"/>
      <c r="RNE16" s="162"/>
      <c r="RNF16" s="162"/>
      <c r="RNG16" s="162"/>
      <c r="RNH16" s="162"/>
      <c r="RNI16" s="162"/>
      <c r="RNJ16" s="162"/>
      <c r="RNK16" s="162"/>
      <c r="RNL16" s="162"/>
      <c r="RNM16" s="162"/>
      <c r="RNN16" s="162"/>
      <c r="RNO16" s="162"/>
      <c r="RNP16" s="162"/>
      <c r="RNQ16" s="162"/>
      <c r="RNR16" s="162"/>
      <c r="RNS16" s="162"/>
      <c r="RNT16" s="162"/>
      <c r="RNU16" s="162"/>
      <c r="RNV16" s="162"/>
      <c r="RNW16" s="162"/>
      <c r="RNX16" s="162"/>
      <c r="RNY16" s="162"/>
      <c r="RNZ16" s="162"/>
      <c r="ROA16" s="162"/>
      <c r="ROB16" s="162"/>
      <c r="ROC16" s="162"/>
      <c r="ROD16" s="162"/>
      <c r="ROE16" s="162"/>
      <c r="ROF16" s="162"/>
      <c r="ROG16" s="162"/>
      <c r="ROH16" s="162"/>
      <c r="ROI16" s="162"/>
      <c r="ROJ16" s="162"/>
      <c r="ROK16" s="162"/>
      <c r="ROL16" s="162"/>
      <c r="ROM16" s="162"/>
      <c r="RON16" s="162"/>
      <c r="ROO16" s="162"/>
      <c r="ROP16" s="162"/>
      <c r="ROQ16" s="162"/>
      <c r="ROR16" s="162"/>
      <c r="ROS16" s="162"/>
      <c r="ROT16" s="162"/>
      <c r="ROU16" s="162"/>
      <c r="ROV16" s="162"/>
      <c r="ROW16" s="162"/>
      <c r="ROX16" s="162"/>
      <c r="ROY16" s="162"/>
      <c r="ROZ16" s="162"/>
      <c r="RPA16" s="162"/>
      <c r="RPB16" s="162"/>
      <c r="RPC16" s="162"/>
      <c r="RPD16" s="162"/>
      <c r="RPE16" s="162"/>
      <c r="RPF16" s="162"/>
      <c r="RPG16" s="162"/>
      <c r="RPH16" s="162"/>
      <c r="RPI16" s="162"/>
      <c r="RPJ16" s="162"/>
      <c r="RPK16" s="162"/>
      <c r="RPL16" s="162"/>
      <c r="RPM16" s="162"/>
      <c r="RPN16" s="162"/>
      <c r="RPO16" s="162"/>
      <c r="RPP16" s="162"/>
      <c r="RPQ16" s="162"/>
      <c r="RPR16" s="162"/>
      <c r="RPS16" s="162"/>
      <c r="RPT16" s="162"/>
      <c r="RPU16" s="162"/>
      <c r="RPV16" s="162"/>
      <c r="RPW16" s="162"/>
      <c r="RPX16" s="162"/>
      <c r="RPY16" s="162"/>
      <c r="RPZ16" s="162"/>
      <c r="RQA16" s="162"/>
      <c r="RQB16" s="162"/>
      <c r="RQC16" s="162"/>
      <c r="RQD16" s="162"/>
      <c r="RQE16" s="162"/>
      <c r="RQF16" s="162"/>
      <c r="RQG16" s="162"/>
      <c r="RQH16" s="162"/>
      <c r="RQI16" s="162"/>
      <c r="RQJ16" s="162"/>
      <c r="RQK16" s="162"/>
      <c r="RQL16" s="162"/>
      <c r="RQM16" s="162"/>
      <c r="RQN16" s="162"/>
      <c r="RQO16" s="162"/>
      <c r="RQP16" s="162"/>
      <c r="RQQ16" s="162"/>
      <c r="RQR16" s="162"/>
      <c r="RQS16" s="162"/>
      <c r="RQT16" s="162"/>
      <c r="RQU16" s="162"/>
      <c r="RQV16" s="162"/>
      <c r="RQW16" s="162"/>
      <c r="RQX16" s="162"/>
      <c r="RQY16" s="162"/>
      <c r="RQZ16" s="162"/>
      <c r="RRA16" s="162"/>
      <c r="RRB16" s="162"/>
      <c r="RRC16" s="162"/>
      <c r="RRD16" s="162"/>
      <c r="RRE16" s="162"/>
      <c r="RRF16" s="162"/>
      <c r="RRG16" s="162"/>
      <c r="RRH16" s="162"/>
      <c r="RRI16" s="162"/>
      <c r="RRJ16" s="162"/>
      <c r="RRK16" s="162"/>
      <c r="RRL16" s="162"/>
      <c r="RRM16" s="162"/>
      <c r="RRN16" s="162"/>
      <c r="RRO16" s="162"/>
      <c r="RRP16" s="162"/>
      <c r="RRQ16" s="162"/>
      <c r="RRR16" s="162"/>
      <c r="RRS16" s="162"/>
      <c r="RRT16" s="162"/>
      <c r="RRU16" s="162"/>
      <c r="RRV16" s="162"/>
      <c r="RRW16" s="162"/>
      <c r="RRX16" s="162"/>
      <c r="RRY16" s="162"/>
      <c r="RRZ16" s="162"/>
      <c r="RSA16" s="162"/>
      <c r="RSB16" s="162"/>
      <c r="RSC16" s="162"/>
      <c r="RSD16" s="162"/>
      <c r="RSE16" s="162"/>
      <c r="RSF16" s="162"/>
      <c r="RSG16" s="162"/>
      <c r="RSH16" s="162"/>
      <c r="RSI16" s="162"/>
      <c r="RSJ16" s="162"/>
      <c r="RSK16" s="162"/>
      <c r="RSL16" s="162"/>
      <c r="RSM16" s="162"/>
      <c r="RSN16" s="162"/>
      <c r="RSO16" s="162"/>
      <c r="RSP16" s="162"/>
      <c r="RSQ16" s="162"/>
      <c r="RSR16" s="162"/>
      <c r="RSS16" s="162"/>
      <c r="RST16" s="162"/>
      <c r="RSU16" s="162"/>
      <c r="RSV16" s="162"/>
      <c r="RSW16" s="162"/>
      <c r="RSX16" s="162"/>
      <c r="RSY16" s="162"/>
      <c r="RSZ16" s="162"/>
      <c r="RTA16" s="162"/>
      <c r="RTB16" s="162"/>
      <c r="RTC16" s="162"/>
      <c r="RTD16" s="162"/>
      <c r="RTE16" s="162"/>
      <c r="RTF16" s="162"/>
      <c r="RTG16" s="162"/>
      <c r="RTH16" s="162"/>
      <c r="RTI16" s="162"/>
      <c r="RTJ16" s="162"/>
      <c r="RTK16" s="162"/>
      <c r="RTL16" s="162"/>
      <c r="RTM16" s="162"/>
      <c r="RTN16" s="162"/>
      <c r="RTO16" s="162"/>
      <c r="RTP16" s="162"/>
      <c r="RTQ16" s="162"/>
      <c r="RTR16" s="162"/>
      <c r="RTS16" s="162"/>
      <c r="RTT16" s="162"/>
      <c r="RTU16" s="162"/>
      <c r="RTV16" s="162"/>
      <c r="RTW16" s="162"/>
      <c r="RTX16" s="162"/>
      <c r="RTY16" s="162"/>
      <c r="RTZ16" s="162"/>
      <c r="RUA16" s="162"/>
      <c r="RUB16" s="162"/>
      <c r="RUC16" s="162"/>
      <c r="RUD16" s="162"/>
      <c r="RUE16" s="162"/>
      <c r="RUF16" s="162"/>
      <c r="RUG16" s="162"/>
      <c r="RUH16" s="162"/>
      <c r="RUI16" s="162"/>
      <c r="RUJ16" s="162"/>
      <c r="RUK16" s="162"/>
      <c r="RUL16" s="162"/>
      <c r="RUM16" s="162"/>
      <c r="RUN16" s="162"/>
      <c r="RUO16" s="162"/>
      <c r="RUP16" s="162"/>
      <c r="RUQ16" s="162"/>
      <c r="RUR16" s="162"/>
      <c r="RUS16" s="162"/>
      <c r="RUT16" s="162"/>
      <c r="RUU16" s="162"/>
      <c r="RUV16" s="162"/>
      <c r="RUW16" s="162"/>
      <c r="RUX16" s="162"/>
      <c r="RUY16" s="162"/>
      <c r="RUZ16" s="162"/>
      <c r="RVA16" s="162"/>
      <c r="RVB16" s="162"/>
      <c r="RVC16" s="162"/>
      <c r="RVD16" s="162"/>
      <c r="RVE16" s="162"/>
      <c r="RVF16" s="162"/>
      <c r="RVG16" s="162"/>
      <c r="RVH16" s="162"/>
      <c r="RVI16" s="162"/>
      <c r="RVJ16" s="162"/>
      <c r="RVK16" s="162"/>
      <c r="RVL16" s="162"/>
      <c r="RVM16" s="162"/>
      <c r="RVN16" s="162"/>
      <c r="RVO16" s="162"/>
      <c r="RVP16" s="162"/>
      <c r="RVQ16" s="162"/>
      <c r="RVR16" s="162"/>
      <c r="RVS16" s="162"/>
      <c r="RVT16" s="162"/>
      <c r="RVU16" s="162"/>
      <c r="RVV16" s="162"/>
      <c r="RVW16" s="162"/>
      <c r="RVX16" s="162"/>
      <c r="RVY16" s="162"/>
      <c r="RVZ16" s="162"/>
      <c r="RWA16" s="162"/>
      <c r="RWB16" s="162"/>
      <c r="RWC16" s="162"/>
      <c r="RWD16" s="162"/>
      <c r="RWE16" s="162"/>
      <c r="RWF16" s="162"/>
      <c r="RWG16" s="162"/>
      <c r="RWH16" s="162"/>
      <c r="RWI16" s="162"/>
      <c r="RWJ16" s="162"/>
      <c r="RWK16" s="162"/>
      <c r="RWL16" s="162"/>
      <c r="RWM16" s="162"/>
      <c r="RWN16" s="162"/>
      <c r="RWO16" s="162"/>
      <c r="RWP16" s="162"/>
      <c r="RWQ16" s="162"/>
      <c r="RWR16" s="162"/>
      <c r="RWS16" s="162"/>
      <c r="RWT16" s="162"/>
      <c r="RWU16" s="162"/>
      <c r="RWV16" s="162"/>
      <c r="RWW16" s="162"/>
      <c r="RWX16" s="162"/>
      <c r="RWY16" s="162"/>
      <c r="RWZ16" s="162"/>
      <c r="RXA16" s="162"/>
      <c r="RXB16" s="162"/>
      <c r="RXC16" s="162"/>
      <c r="RXD16" s="162"/>
      <c r="RXE16" s="162"/>
      <c r="RXF16" s="162"/>
      <c r="RXG16" s="162"/>
      <c r="RXH16" s="162"/>
      <c r="RXI16" s="162"/>
      <c r="RXJ16" s="162"/>
      <c r="RXK16" s="162"/>
      <c r="RXL16" s="162"/>
      <c r="RXM16" s="162"/>
      <c r="RXN16" s="162"/>
      <c r="RXO16" s="162"/>
      <c r="RXP16" s="162"/>
      <c r="RXQ16" s="162"/>
      <c r="RXR16" s="162"/>
      <c r="RXS16" s="162"/>
      <c r="RXT16" s="162"/>
      <c r="RXU16" s="162"/>
      <c r="RXV16" s="162"/>
      <c r="RXW16" s="162"/>
      <c r="RXX16" s="162"/>
      <c r="RXY16" s="162"/>
      <c r="RXZ16" s="162"/>
      <c r="RYA16" s="162"/>
      <c r="RYB16" s="162"/>
      <c r="RYC16" s="162"/>
      <c r="RYD16" s="162"/>
      <c r="RYE16" s="162"/>
      <c r="RYF16" s="162"/>
      <c r="RYG16" s="162"/>
      <c r="RYH16" s="162"/>
      <c r="RYI16" s="162"/>
      <c r="RYJ16" s="162"/>
      <c r="RYK16" s="162"/>
      <c r="RYL16" s="162"/>
      <c r="RYM16" s="162"/>
      <c r="RYN16" s="162"/>
      <c r="RYO16" s="162"/>
      <c r="RYP16" s="162"/>
      <c r="RYQ16" s="162"/>
      <c r="RYR16" s="162"/>
      <c r="RYS16" s="162"/>
      <c r="RYT16" s="162"/>
      <c r="RYU16" s="162"/>
      <c r="RYV16" s="162"/>
      <c r="RYW16" s="162"/>
      <c r="RYX16" s="162"/>
      <c r="RYY16" s="162"/>
      <c r="RYZ16" s="162"/>
      <c r="RZA16" s="162"/>
      <c r="RZB16" s="162"/>
      <c r="RZC16" s="162"/>
      <c r="RZD16" s="162"/>
      <c r="RZE16" s="162"/>
      <c r="RZF16" s="162"/>
      <c r="RZG16" s="162"/>
      <c r="RZH16" s="162"/>
      <c r="RZI16" s="162"/>
      <c r="RZJ16" s="162"/>
      <c r="RZK16" s="162"/>
      <c r="RZL16" s="162"/>
      <c r="RZM16" s="162"/>
      <c r="RZN16" s="162"/>
      <c r="RZO16" s="162"/>
      <c r="RZP16" s="162"/>
      <c r="RZQ16" s="162"/>
      <c r="RZR16" s="162"/>
      <c r="RZS16" s="162"/>
      <c r="RZT16" s="162"/>
      <c r="RZU16" s="162"/>
      <c r="RZV16" s="162"/>
      <c r="RZW16" s="162"/>
      <c r="RZX16" s="162"/>
      <c r="RZY16" s="162"/>
      <c r="RZZ16" s="162"/>
      <c r="SAA16" s="162"/>
      <c r="SAB16" s="162"/>
      <c r="SAC16" s="162"/>
      <c r="SAD16" s="162"/>
      <c r="SAE16" s="162"/>
      <c r="SAF16" s="162"/>
      <c r="SAG16" s="162"/>
      <c r="SAH16" s="162"/>
      <c r="SAI16" s="162"/>
      <c r="SAJ16" s="162"/>
      <c r="SAK16" s="162"/>
      <c r="SAL16" s="162"/>
      <c r="SAM16" s="162"/>
      <c r="SAN16" s="162"/>
      <c r="SAO16" s="162"/>
      <c r="SAP16" s="162"/>
      <c r="SAQ16" s="162"/>
      <c r="SAR16" s="162"/>
      <c r="SAS16" s="162"/>
      <c r="SAT16" s="162"/>
      <c r="SAU16" s="162"/>
      <c r="SAV16" s="162"/>
      <c r="SAW16" s="162"/>
      <c r="SAX16" s="162"/>
      <c r="SAY16" s="162"/>
      <c r="SAZ16" s="162"/>
      <c r="SBA16" s="162"/>
      <c r="SBB16" s="162"/>
      <c r="SBC16" s="162"/>
      <c r="SBD16" s="162"/>
      <c r="SBE16" s="162"/>
      <c r="SBF16" s="162"/>
      <c r="SBG16" s="162"/>
      <c r="SBH16" s="162"/>
      <c r="SBI16" s="162"/>
      <c r="SBJ16" s="162"/>
      <c r="SBK16" s="162"/>
      <c r="SBL16" s="162"/>
      <c r="SBM16" s="162"/>
      <c r="SBN16" s="162"/>
      <c r="SBO16" s="162"/>
      <c r="SBP16" s="162"/>
      <c r="SBQ16" s="162"/>
      <c r="SBR16" s="162"/>
      <c r="SBS16" s="162"/>
      <c r="SBT16" s="162"/>
      <c r="SBU16" s="162"/>
      <c r="SBV16" s="162"/>
      <c r="SBW16" s="162"/>
      <c r="SBX16" s="162"/>
      <c r="SBY16" s="162"/>
      <c r="SBZ16" s="162"/>
      <c r="SCA16" s="162"/>
      <c r="SCB16" s="162"/>
      <c r="SCC16" s="162"/>
      <c r="SCD16" s="162"/>
      <c r="SCE16" s="162"/>
      <c r="SCF16" s="162"/>
      <c r="SCG16" s="162"/>
      <c r="SCH16" s="162"/>
      <c r="SCI16" s="162"/>
      <c r="SCJ16" s="162"/>
      <c r="SCK16" s="162"/>
      <c r="SCL16" s="162"/>
      <c r="SCM16" s="162"/>
      <c r="SCN16" s="162"/>
      <c r="SCO16" s="162"/>
      <c r="SCP16" s="162"/>
      <c r="SCQ16" s="162"/>
      <c r="SCR16" s="162"/>
      <c r="SCS16" s="162"/>
      <c r="SCT16" s="162"/>
      <c r="SCU16" s="162"/>
      <c r="SCV16" s="162"/>
      <c r="SCW16" s="162"/>
      <c r="SCX16" s="162"/>
      <c r="SCY16" s="162"/>
      <c r="SCZ16" s="162"/>
      <c r="SDA16" s="162"/>
      <c r="SDB16" s="162"/>
      <c r="SDC16" s="162"/>
      <c r="SDD16" s="162"/>
      <c r="SDE16" s="162"/>
      <c r="SDF16" s="162"/>
      <c r="SDG16" s="162"/>
      <c r="SDH16" s="162"/>
      <c r="SDI16" s="162"/>
      <c r="SDJ16" s="162"/>
      <c r="SDK16" s="162"/>
      <c r="SDL16" s="162"/>
      <c r="SDM16" s="162"/>
      <c r="SDN16" s="162"/>
      <c r="SDO16" s="162"/>
      <c r="SDP16" s="162"/>
      <c r="SDQ16" s="162"/>
      <c r="SDR16" s="162"/>
      <c r="SDS16" s="162"/>
      <c r="SDT16" s="162"/>
      <c r="SDU16" s="162"/>
      <c r="SDV16" s="162"/>
      <c r="SDW16" s="162"/>
      <c r="SDX16" s="162"/>
      <c r="SDY16" s="162"/>
      <c r="SDZ16" s="162"/>
      <c r="SEA16" s="162"/>
      <c r="SEB16" s="162"/>
      <c r="SEC16" s="162"/>
      <c r="SED16" s="162"/>
      <c r="SEE16" s="162"/>
      <c r="SEF16" s="162"/>
      <c r="SEG16" s="162"/>
      <c r="SEH16" s="162"/>
      <c r="SEI16" s="162"/>
      <c r="SEJ16" s="162"/>
      <c r="SEK16" s="162"/>
      <c r="SEL16" s="162"/>
      <c r="SEM16" s="162"/>
      <c r="SEN16" s="162"/>
      <c r="SEO16" s="162"/>
      <c r="SEP16" s="162"/>
      <c r="SEQ16" s="162"/>
      <c r="SER16" s="162"/>
      <c r="SES16" s="162"/>
      <c r="SET16" s="162"/>
      <c r="SEU16" s="162"/>
      <c r="SEV16" s="162"/>
      <c r="SEW16" s="162"/>
      <c r="SEX16" s="162"/>
      <c r="SEY16" s="162"/>
      <c r="SEZ16" s="162"/>
      <c r="SFA16" s="162"/>
      <c r="SFB16" s="162"/>
      <c r="SFC16" s="162"/>
      <c r="SFD16" s="162"/>
      <c r="SFE16" s="162"/>
      <c r="SFF16" s="162"/>
      <c r="SFG16" s="162"/>
      <c r="SFH16" s="162"/>
      <c r="SFI16" s="162"/>
      <c r="SFJ16" s="162"/>
      <c r="SFK16" s="162"/>
      <c r="SFL16" s="162"/>
      <c r="SFM16" s="162"/>
      <c r="SFN16" s="162"/>
      <c r="SFO16" s="162"/>
      <c r="SFP16" s="162"/>
      <c r="SFQ16" s="162"/>
      <c r="SFR16" s="162"/>
      <c r="SFS16" s="162"/>
      <c r="SFT16" s="162"/>
      <c r="SFU16" s="162"/>
      <c r="SFV16" s="162"/>
      <c r="SFW16" s="162"/>
      <c r="SFX16" s="162"/>
      <c r="SFY16" s="162"/>
      <c r="SFZ16" s="162"/>
      <c r="SGA16" s="162"/>
      <c r="SGB16" s="162"/>
      <c r="SGC16" s="162"/>
      <c r="SGD16" s="162"/>
      <c r="SGE16" s="162"/>
      <c r="SGF16" s="162"/>
      <c r="SGG16" s="162"/>
      <c r="SGH16" s="162"/>
      <c r="SGI16" s="162"/>
      <c r="SGJ16" s="162"/>
      <c r="SGK16" s="162"/>
      <c r="SGL16" s="162"/>
      <c r="SGM16" s="162"/>
      <c r="SGN16" s="162"/>
      <c r="SGO16" s="162"/>
      <c r="SGP16" s="162"/>
      <c r="SGQ16" s="162"/>
      <c r="SGR16" s="162"/>
      <c r="SGS16" s="162"/>
      <c r="SGT16" s="162"/>
      <c r="SGU16" s="162"/>
      <c r="SGV16" s="162"/>
      <c r="SGW16" s="162"/>
      <c r="SGX16" s="162"/>
      <c r="SGY16" s="162"/>
      <c r="SGZ16" s="162"/>
      <c r="SHA16" s="162"/>
      <c r="SHB16" s="162"/>
      <c r="SHC16" s="162"/>
      <c r="SHD16" s="162"/>
      <c r="SHE16" s="162"/>
      <c r="SHF16" s="162"/>
      <c r="SHG16" s="162"/>
      <c r="SHH16" s="162"/>
      <c r="SHI16" s="162"/>
      <c r="SHJ16" s="162"/>
      <c r="SHK16" s="162"/>
      <c r="SHL16" s="162"/>
      <c r="SHM16" s="162"/>
      <c r="SHN16" s="162"/>
      <c r="SHO16" s="162"/>
      <c r="SHP16" s="162"/>
      <c r="SHQ16" s="162"/>
      <c r="SHR16" s="162"/>
      <c r="SHS16" s="162"/>
      <c r="SHT16" s="162"/>
      <c r="SHU16" s="162"/>
      <c r="SHV16" s="162"/>
      <c r="SHW16" s="162"/>
      <c r="SHX16" s="162"/>
      <c r="SHY16" s="162"/>
      <c r="SHZ16" s="162"/>
      <c r="SIA16" s="162"/>
      <c r="SIB16" s="162"/>
      <c r="SIC16" s="162"/>
      <c r="SID16" s="162"/>
      <c r="SIE16" s="162"/>
      <c r="SIF16" s="162"/>
      <c r="SIG16" s="162"/>
      <c r="SIH16" s="162"/>
      <c r="SII16" s="162"/>
      <c r="SIJ16" s="162"/>
      <c r="SIK16" s="162"/>
      <c r="SIL16" s="162"/>
      <c r="SIM16" s="162"/>
      <c r="SIN16" s="162"/>
      <c r="SIO16" s="162"/>
      <c r="SIP16" s="162"/>
      <c r="SIQ16" s="162"/>
      <c r="SIR16" s="162"/>
      <c r="SIS16" s="162"/>
      <c r="SIT16" s="162"/>
      <c r="SIU16" s="162"/>
      <c r="SIV16" s="162"/>
      <c r="SIW16" s="162"/>
      <c r="SIX16" s="162"/>
      <c r="SIY16" s="162"/>
      <c r="SIZ16" s="162"/>
      <c r="SJA16" s="162"/>
      <c r="SJB16" s="162"/>
      <c r="SJC16" s="162"/>
      <c r="SJD16" s="162"/>
      <c r="SJE16" s="162"/>
      <c r="SJF16" s="162"/>
      <c r="SJG16" s="162"/>
      <c r="SJH16" s="162"/>
      <c r="SJI16" s="162"/>
      <c r="SJJ16" s="162"/>
      <c r="SJK16" s="162"/>
      <c r="SJL16" s="162"/>
      <c r="SJM16" s="162"/>
      <c r="SJN16" s="162"/>
      <c r="SJO16" s="162"/>
      <c r="SJP16" s="162"/>
      <c r="SJQ16" s="162"/>
      <c r="SJR16" s="162"/>
      <c r="SJS16" s="162"/>
      <c r="SJT16" s="162"/>
      <c r="SJU16" s="162"/>
      <c r="SJV16" s="162"/>
      <c r="SJW16" s="162"/>
      <c r="SJX16" s="162"/>
      <c r="SJY16" s="162"/>
      <c r="SJZ16" s="162"/>
      <c r="SKA16" s="162"/>
      <c r="SKB16" s="162"/>
      <c r="SKC16" s="162"/>
      <c r="SKD16" s="162"/>
      <c r="SKE16" s="162"/>
      <c r="SKF16" s="162"/>
      <c r="SKG16" s="162"/>
      <c r="SKH16" s="162"/>
      <c r="SKI16" s="162"/>
      <c r="SKJ16" s="162"/>
      <c r="SKK16" s="162"/>
      <c r="SKL16" s="162"/>
      <c r="SKM16" s="162"/>
      <c r="SKN16" s="162"/>
      <c r="SKO16" s="162"/>
      <c r="SKP16" s="162"/>
      <c r="SKQ16" s="162"/>
      <c r="SKR16" s="162"/>
      <c r="SKS16" s="162"/>
      <c r="SKT16" s="162"/>
      <c r="SKU16" s="162"/>
      <c r="SKV16" s="162"/>
      <c r="SKW16" s="162"/>
      <c r="SKX16" s="162"/>
      <c r="SKY16" s="162"/>
      <c r="SKZ16" s="162"/>
      <c r="SLA16" s="162"/>
      <c r="SLB16" s="162"/>
      <c r="SLC16" s="162"/>
      <c r="SLD16" s="162"/>
      <c r="SLE16" s="162"/>
      <c r="SLF16" s="162"/>
      <c r="SLG16" s="162"/>
      <c r="SLH16" s="162"/>
      <c r="SLI16" s="162"/>
      <c r="SLJ16" s="162"/>
      <c r="SLK16" s="162"/>
      <c r="SLL16" s="162"/>
      <c r="SLM16" s="162"/>
      <c r="SLN16" s="162"/>
      <c r="SLO16" s="162"/>
      <c r="SLP16" s="162"/>
      <c r="SLQ16" s="162"/>
      <c r="SLR16" s="162"/>
      <c r="SLS16" s="162"/>
      <c r="SLT16" s="162"/>
      <c r="SLU16" s="162"/>
      <c r="SLV16" s="162"/>
      <c r="SLW16" s="162"/>
      <c r="SLX16" s="162"/>
      <c r="SLY16" s="162"/>
      <c r="SLZ16" s="162"/>
      <c r="SMA16" s="162"/>
      <c r="SMB16" s="162"/>
      <c r="SMC16" s="162"/>
      <c r="SMD16" s="162"/>
      <c r="SME16" s="162"/>
      <c r="SMF16" s="162"/>
      <c r="SMG16" s="162"/>
      <c r="SMH16" s="162"/>
      <c r="SMI16" s="162"/>
      <c r="SMJ16" s="162"/>
      <c r="SMK16" s="162"/>
      <c r="SML16" s="162"/>
      <c r="SMM16" s="162"/>
      <c r="SMN16" s="162"/>
      <c r="SMO16" s="162"/>
      <c r="SMP16" s="162"/>
      <c r="SMQ16" s="162"/>
      <c r="SMR16" s="162"/>
      <c r="SMS16" s="162"/>
      <c r="SMT16" s="162"/>
      <c r="SMU16" s="162"/>
      <c r="SMV16" s="162"/>
      <c r="SMW16" s="162"/>
      <c r="SMX16" s="162"/>
      <c r="SMY16" s="162"/>
      <c r="SMZ16" s="162"/>
      <c r="SNA16" s="162"/>
      <c r="SNB16" s="162"/>
      <c r="SNC16" s="162"/>
      <c r="SND16" s="162"/>
      <c r="SNE16" s="162"/>
      <c r="SNF16" s="162"/>
      <c r="SNG16" s="162"/>
      <c r="SNH16" s="162"/>
      <c r="SNI16" s="162"/>
      <c r="SNJ16" s="162"/>
      <c r="SNK16" s="162"/>
      <c r="SNL16" s="162"/>
      <c r="SNM16" s="162"/>
      <c r="SNN16" s="162"/>
      <c r="SNO16" s="162"/>
      <c r="SNP16" s="162"/>
      <c r="SNQ16" s="162"/>
      <c r="SNR16" s="162"/>
      <c r="SNS16" s="162"/>
      <c r="SNT16" s="162"/>
      <c r="SNU16" s="162"/>
      <c r="SNV16" s="162"/>
      <c r="SNW16" s="162"/>
      <c r="SNX16" s="162"/>
      <c r="SNY16" s="162"/>
      <c r="SNZ16" s="162"/>
      <c r="SOA16" s="162"/>
      <c r="SOB16" s="162"/>
      <c r="SOC16" s="162"/>
      <c r="SOD16" s="162"/>
      <c r="SOE16" s="162"/>
      <c r="SOF16" s="162"/>
      <c r="SOG16" s="162"/>
      <c r="SOH16" s="162"/>
      <c r="SOI16" s="162"/>
      <c r="SOJ16" s="162"/>
      <c r="SOK16" s="162"/>
      <c r="SOL16" s="162"/>
      <c r="SOM16" s="162"/>
      <c r="SON16" s="162"/>
      <c r="SOO16" s="162"/>
      <c r="SOP16" s="162"/>
      <c r="SOQ16" s="162"/>
      <c r="SOR16" s="162"/>
      <c r="SOS16" s="162"/>
      <c r="SOT16" s="162"/>
      <c r="SOU16" s="162"/>
      <c r="SOV16" s="162"/>
      <c r="SOW16" s="162"/>
      <c r="SOX16" s="162"/>
      <c r="SOY16" s="162"/>
      <c r="SOZ16" s="162"/>
      <c r="SPA16" s="162"/>
      <c r="SPB16" s="162"/>
      <c r="SPC16" s="162"/>
      <c r="SPD16" s="162"/>
      <c r="SPE16" s="162"/>
      <c r="SPF16" s="162"/>
      <c r="SPG16" s="162"/>
      <c r="SPH16" s="162"/>
      <c r="SPI16" s="162"/>
      <c r="SPJ16" s="162"/>
      <c r="SPK16" s="162"/>
      <c r="SPL16" s="162"/>
      <c r="SPM16" s="162"/>
      <c r="SPN16" s="162"/>
      <c r="SPO16" s="162"/>
      <c r="SPP16" s="162"/>
      <c r="SPQ16" s="162"/>
      <c r="SPR16" s="162"/>
      <c r="SPS16" s="162"/>
      <c r="SPT16" s="162"/>
      <c r="SPU16" s="162"/>
      <c r="SPV16" s="162"/>
      <c r="SPW16" s="162"/>
      <c r="SPX16" s="162"/>
      <c r="SPY16" s="162"/>
      <c r="SPZ16" s="162"/>
      <c r="SQA16" s="162"/>
      <c r="SQB16" s="162"/>
      <c r="SQC16" s="162"/>
      <c r="SQD16" s="162"/>
      <c r="SQE16" s="162"/>
      <c r="SQF16" s="162"/>
      <c r="SQG16" s="162"/>
      <c r="SQH16" s="162"/>
      <c r="SQI16" s="162"/>
      <c r="SQJ16" s="162"/>
      <c r="SQK16" s="162"/>
      <c r="SQL16" s="162"/>
      <c r="SQM16" s="162"/>
      <c r="SQN16" s="162"/>
      <c r="SQO16" s="162"/>
      <c r="SQP16" s="162"/>
      <c r="SQQ16" s="162"/>
      <c r="SQR16" s="162"/>
      <c r="SQS16" s="162"/>
      <c r="SQT16" s="162"/>
      <c r="SQU16" s="162"/>
      <c r="SQV16" s="162"/>
      <c r="SQW16" s="162"/>
      <c r="SQX16" s="162"/>
      <c r="SQY16" s="162"/>
      <c r="SQZ16" s="162"/>
      <c r="SRA16" s="162"/>
      <c r="SRB16" s="162"/>
      <c r="SRC16" s="162"/>
      <c r="SRD16" s="162"/>
      <c r="SRE16" s="162"/>
      <c r="SRF16" s="162"/>
      <c r="SRG16" s="162"/>
      <c r="SRH16" s="162"/>
      <c r="SRI16" s="162"/>
      <c r="SRJ16" s="162"/>
      <c r="SRK16" s="162"/>
      <c r="SRL16" s="162"/>
      <c r="SRM16" s="162"/>
      <c r="SRN16" s="162"/>
      <c r="SRO16" s="162"/>
      <c r="SRP16" s="162"/>
      <c r="SRQ16" s="162"/>
      <c r="SRR16" s="162"/>
      <c r="SRS16" s="162"/>
      <c r="SRT16" s="162"/>
      <c r="SRU16" s="162"/>
      <c r="SRV16" s="162"/>
      <c r="SRW16" s="162"/>
      <c r="SRX16" s="162"/>
      <c r="SRY16" s="162"/>
      <c r="SRZ16" s="162"/>
      <c r="SSA16" s="162"/>
      <c r="SSB16" s="162"/>
      <c r="SSC16" s="162"/>
      <c r="SSD16" s="162"/>
      <c r="SSE16" s="162"/>
      <c r="SSF16" s="162"/>
      <c r="SSG16" s="162"/>
      <c r="SSH16" s="162"/>
      <c r="SSI16" s="162"/>
      <c r="SSJ16" s="162"/>
      <c r="SSK16" s="162"/>
      <c r="SSL16" s="162"/>
      <c r="SSM16" s="162"/>
      <c r="SSN16" s="162"/>
      <c r="SSO16" s="162"/>
      <c r="SSP16" s="162"/>
      <c r="SSQ16" s="162"/>
      <c r="SSR16" s="162"/>
      <c r="SSS16" s="162"/>
      <c r="SST16" s="162"/>
      <c r="SSU16" s="162"/>
      <c r="SSV16" s="162"/>
      <c r="SSW16" s="162"/>
      <c r="SSX16" s="162"/>
      <c r="SSY16" s="162"/>
      <c r="SSZ16" s="162"/>
      <c r="STA16" s="162"/>
      <c r="STB16" s="162"/>
      <c r="STC16" s="162"/>
      <c r="STD16" s="162"/>
      <c r="STE16" s="162"/>
      <c r="STF16" s="162"/>
      <c r="STG16" s="162"/>
      <c r="STH16" s="162"/>
      <c r="STI16" s="162"/>
      <c r="STJ16" s="162"/>
      <c r="STK16" s="162"/>
      <c r="STL16" s="162"/>
      <c r="STM16" s="162"/>
      <c r="STN16" s="162"/>
      <c r="STO16" s="162"/>
      <c r="STP16" s="162"/>
      <c r="STQ16" s="162"/>
      <c r="STR16" s="162"/>
      <c r="STS16" s="162"/>
      <c r="STT16" s="162"/>
      <c r="STU16" s="162"/>
      <c r="STV16" s="162"/>
      <c r="STW16" s="162"/>
      <c r="STX16" s="162"/>
      <c r="STY16" s="162"/>
      <c r="STZ16" s="162"/>
      <c r="SUA16" s="162"/>
      <c r="SUB16" s="162"/>
      <c r="SUC16" s="162"/>
      <c r="SUD16" s="162"/>
      <c r="SUE16" s="162"/>
      <c r="SUF16" s="162"/>
      <c r="SUG16" s="162"/>
      <c r="SUH16" s="162"/>
      <c r="SUI16" s="162"/>
      <c r="SUJ16" s="162"/>
      <c r="SUK16" s="162"/>
      <c r="SUL16" s="162"/>
      <c r="SUM16" s="162"/>
      <c r="SUN16" s="162"/>
      <c r="SUO16" s="162"/>
      <c r="SUP16" s="162"/>
      <c r="SUQ16" s="162"/>
      <c r="SUR16" s="162"/>
      <c r="SUS16" s="162"/>
      <c r="SUT16" s="162"/>
      <c r="SUU16" s="162"/>
      <c r="SUV16" s="162"/>
      <c r="SUW16" s="162"/>
      <c r="SUX16" s="162"/>
      <c r="SUY16" s="162"/>
      <c r="SUZ16" s="162"/>
      <c r="SVA16" s="162"/>
      <c r="SVB16" s="162"/>
      <c r="SVC16" s="162"/>
      <c r="SVD16" s="162"/>
      <c r="SVE16" s="162"/>
      <c r="SVF16" s="162"/>
      <c r="SVG16" s="162"/>
      <c r="SVH16" s="162"/>
      <c r="SVI16" s="162"/>
      <c r="SVJ16" s="162"/>
      <c r="SVK16" s="162"/>
      <c r="SVL16" s="162"/>
      <c r="SVM16" s="162"/>
      <c r="SVN16" s="162"/>
      <c r="SVO16" s="162"/>
      <c r="SVP16" s="162"/>
      <c r="SVQ16" s="162"/>
      <c r="SVR16" s="162"/>
      <c r="SVS16" s="162"/>
      <c r="SVT16" s="162"/>
      <c r="SVU16" s="162"/>
      <c r="SVV16" s="162"/>
      <c r="SVW16" s="162"/>
      <c r="SVX16" s="162"/>
      <c r="SVY16" s="162"/>
      <c r="SVZ16" s="162"/>
      <c r="SWA16" s="162"/>
      <c r="SWB16" s="162"/>
      <c r="SWC16" s="162"/>
      <c r="SWD16" s="162"/>
      <c r="SWE16" s="162"/>
      <c r="SWF16" s="162"/>
      <c r="SWG16" s="162"/>
      <c r="SWH16" s="162"/>
      <c r="SWI16" s="162"/>
      <c r="SWJ16" s="162"/>
      <c r="SWK16" s="162"/>
      <c r="SWL16" s="162"/>
      <c r="SWM16" s="162"/>
      <c r="SWN16" s="162"/>
      <c r="SWO16" s="162"/>
      <c r="SWP16" s="162"/>
      <c r="SWQ16" s="162"/>
      <c r="SWR16" s="162"/>
      <c r="SWS16" s="162"/>
      <c r="SWT16" s="162"/>
      <c r="SWU16" s="162"/>
      <c r="SWV16" s="162"/>
      <c r="SWW16" s="162"/>
      <c r="SWX16" s="162"/>
      <c r="SWY16" s="162"/>
      <c r="SWZ16" s="162"/>
      <c r="SXA16" s="162"/>
      <c r="SXB16" s="162"/>
      <c r="SXC16" s="162"/>
      <c r="SXD16" s="162"/>
      <c r="SXE16" s="162"/>
      <c r="SXF16" s="162"/>
      <c r="SXG16" s="162"/>
      <c r="SXH16" s="162"/>
      <c r="SXI16" s="162"/>
      <c r="SXJ16" s="162"/>
      <c r="SXK16" s="162"/>
      <c r="SXL16" s="162"/>
      <c r="SXM16" s="162"/>
      <c r="SXN16" s="162"/>
      <c r="SXO16" s="162"/>
      <c r="SXP16" s="162"/>
      <c r="SXQ16" s="162"/>
      <c r="SXR16" s="162"/>
      <c r="SXS16" s="162"/>
      <c r="SXT16" s="162"/>
      <c r="SXU16" s="162"/>
      <c r="SXV16" s="162"/>
      <c r="SXW16" s="162"/>
      <c r="SXX16" s="162"/>
      <c r="SXY16" s="162"/>
      <c r="SXZ16" s="162"/>
      <c r="SYA16" s="162"/>
      <c r="SYB16" s="162"/>
      <c r="SYC16" s="162"/>
      <c r="SYD16" s="162"/>
      <c r="SYE16" s="162"/>
      <c r="SYF16" s="162"/>
      <c r="SYG16" s="162"/>
      <c r="SYH16" s="162"/>
      <c r="SYI16" s="162"/>
      <c r="SYJ16" s="162"/>
      <c r="SYK16" s="162"/>
      <c r="SYL16" s="162"/>
      <c r="SYM16" s="162"/>
      <c r="SYN16" s="162"/>
      <c r="SYO16" s="162"/>
      <c r="SYP16" s="162"/>
      <c r="SYQ16" s="162"/>
      <c r="SYR16" s="162"/>
      <c r="SYS16" s="162"/>
      <c r="SYT16" s="162"/>
      <c r="SYU16" s="162"/>
      <c r="SYV16" s="162"/>
      <c r="SYW16" s="162"/>
      <c r="SYX16" s="162"/>
      <c r="SYY16" s="162"/>
      <c r="SYZ16" s="162"/>
      <c r="SZA16" s="162"/>
      <c r="SZB16" s="162"/>
      <c r="SZC16" s="162"/>
      <c r="SZD16" s="162"/>
      <c r="SZE16" s="162"/>
      <c r="SZF16" s="162"/>
      <c r="SZG16" s="162"/>
      <c r="SZH16" s="162"/>
      <c r="SZI16" s="162"/>
      <c r="SZJ16" s="162"/>
      <c r="SZK16" s="162"/>
      <c r="SZL16" s="162"/>
      <c r="SZM16" s="162"/>
      <c r="SZN16" s="162"/>
      <c r="SZO16" s="162"/>
      <c r="SZP16" s="162"/>
      <c r="SZQ16" s="162"/>
      <c r="SZR16" s="162"/>
      <c r="SZS16" s="162"/>
      <c r="SZT16" s="162"/>
      <c r="SZU16" s="162"/>
      <c r="SZV16" s="162"/>
      <c r="SZW16" s="162"/>
      <c r="SZX16" s="162"/>
      <c r="SZY16" s="162"/>
      <c r="SZZ16" s="162"/>
      <c r="TAA16" s="162"/>
      <c r="TAB16" s="162"/>
      <c r="TAC16" s="162"/>
      <c r="TAD16" s="162"/>
      <c r="TAE16" s="162"/>
      <c r="TAF16" s="162"/>
      <c r="TAG16" s="162"/>
      <c r="TAH16" s="162"/>
      <c r="TAI16" s="162"/>
      <c r="TAJ16" s="162"/>
      <c r="TAK16" s="162"/>
      <c r="TAL16" s="162"/>
      <c r="TAM16" s="162"/>
      <c r="TAN16" s="162"/>
      <c r="TAO16" s="162"/>
      <c r="TAP16" s="162"/>
      <c r="TAQ16" s="162"/>
      <c r="TAR16" s="162"/>
      <c r="TAS16" s="162"/>
      <c r="TAT16" s="162"/>
      <c r="TAU16" s="162"/>
      <c r="TAV16" s="162"/>
      <c r="TAW16" s="162"/>
      <c r="TAX16" s="162"/>
      <c r="TAY16" s="162"/>
      <c r="TAZ16" s="162"/>
      <c r="TBA16" s="162"/>
      <c r="TBB16" s="162"/>
      <c r="TBC16" s="162"/>
      <c r="TBD16" s="162"/>
      <c r="TBE16" s="162"/>
      <c r="TBF16" s="162"/>
      <c r="TBG16" s="162"/>
      <c r="TBH16" s="162"/>
      <c r="TBI16" s="162"/>
      <c r="TBJ16" s="162"/>
      <c r="TBK16" s="162"/>
      <c r="TBL16" s="162"/>
      <c r="TBM16" s="162"/>
      <c r="TBN16" s="162"/>
      <c r="TBO16" s="162"/>
      <c r="TBP16" s="162"/>
      <c r="TBQ16" s="162"/>
      <c r="TBR16" s="162"/>
      <c r="TBS16" s="162"/>
      <c r="TBT16" s="162"/>
      <c r="TBU16" s="162"/>
      <c r="TBV16" s="162"/>
      <c r="TBW16" s="162"/>
      <c r="TBX16" s="162"/>
      <c r="TBY16" s="162"/>
      <c r="TBZ16" s="162"/>
      <c r="TCA16" s="162"/>
      <c r="TCB16" s="162"/>
      <c r="TCC16" s="162"/>
      <c r="TCD16" s="162"/>
      <c r="TCE16" s="162"/>
      <c r="TCF16" s="162"/>
      <c r="TCG16" s="162"/>
      <c r="TCH16" s="162"/>
      <c r="TCI16" s="162"/>
      <c r="TCJ16" s="162"/>
      <c r="TCK16" s="162"/>
      <c r="TCL16" s="162"/>
      <c r="TCM16" s="162"/>
      <c r="TCN16" s="162"/>
      <c r="TCO16" s="162"/>
      <c r="TCP16" s="162"/>
      <c r="TCQ16" s="162"/>
      <c r="TCR16" s="162"/>
      <c r="TCS16" s="162"/>
      <c r="TCT16" s="162"/>
      <c r="TCU16" s="162"/>
      <c r="TCV16" s="162"/>
      <c r="TCW16" s="162"/>
      <c r="TCX16" s="162"/>
      <c r="TCY16" s="162"/>
      <c r="TCZ16" s="162"/>
      <c r="TDA16" s="162"/>
      <c r="TDB16" s="162"/>
      <c r="TDC16" s="162"/>
      <c r="TDD16" s="162"/>
      <c r="TDE16" s="162"/>
      <c r="TDF16" s="162"/>
      <c r="TDG16" s="162"/>
      <c r="TDH16" s="162"/>
      <c r="TDI16" s="162"/>
      <c r="TDJ16" s="162"/>
      <c r="TDK16" s="162"/>
      <c r="TDL16" s="162"/>
      <c r="TDM16" s="162"/>
      <c r="TDN16" s="162"/>
      <c r="TDO16" s="162"/>
      <c r="TDP16" s="162"/>
      <c r="TDQ16" s="162"/>
      <c r="TDR16" s="162"/>
      <c r="TDS16" s="162"/>
      <c r="TDT16" s="162"/>
      <c r="TDU16" s="162"/>
      <c r="TDV16" s="162"/>
      <c r="TDW16" s="162"/>
      <c r="TDX16" s="162"/>
      <c r="TDY16" s="162"/>
      <c r="TDZ16" s="162"/>
      <c r="TEA16" s="162"/>
      <c r="TEB16" s="162"/>
      <c r="TEC16" s="162"/>
      <c r="TED16" s="162"/>
      <c r="TEE16" s="162"/>
      <c r="TEF16" s="162"/>
      <c r="TEG16" s="162"/>
      <c r="TEH16" s="162"/>
      <c r="TEI16" s="162"/>
      <c r="TEJ16" s="162"/>
      <c r="TEK16" s="162"/>
      <c r="TEL16" s="162"/>
      <c r="TEM16" s="162"/>
      <c r="TEN16" s="162"/>
      <c r="TEO16" s="162"/>
      <c r="TEP16" s="162"/>
      <c r="TEQ16" s="162"/>
      <c r="TER16" s="162"/>
      <c r="TES16" s="162"/>
      <c r="TET16" s="162"/>
      <c r="TEU16" s="162"/>
      <c r="TEV16" s="162"/>
      <c r="TEW16" s="162"/>
      <c r="TEX16" s="162"/>
      <c r="TEY16" s="162"/>
      <c r="TEZ16" s="162"/>
      <c r="TFA16" s="162"/>
      <c r="TFB16" s="162"/>
      <c r="TFC16" s="162"/>
      <c r="TFD16" s="162"/>
      <c r="TFE16" s="162"/>
      <c r="TFF16" s="162"/>
      <c r="TFG16" s="162"/>
      <c r="TFH16" s="162"/>
      <c r="TFI16" s="162"/>
      <c r="TFJ16" s="162"/>
      <c r="TFK16" s="162"/>
      <c r="TFL16" s="162"/>
      <c r="TFM16" s="162"/>
      <c r="TFN16" s="162"/>
      <c r="TFO16" s="162"/>
      <c r="TFP16" s="162"/>
      <c r="TFQ16" s="162"/>
      <c r="TFR16" s="162"/>
      <c r="TFS16" s="162"/>
      <c r="TFT16" s="162"/>
      <c r="TFU16" s="162"/>
      <c r="TFV16" s="162"/>
      <c r="TFW16" s="162"/>
      <c r="TFX16" s="162"/>
      <c r="TFY16" s="162"/>
      <c r="TFZ16" s="162"/>
      <c r="TGA16" s="162"/>
      <c r="TGB16" s="162"/>
      <c r="TGC16" s="162"/>
      <c r="TGD16" s="162"/>
      <c r="TGE16" s="162"/>
      <c r="TGF16" s="162"/>
      <c r="TGG16" s="162"/>
      <c r="TGH16" s="162"/>
      <c r="TGI16" s="162"/>
      <c r="TGJ16" s="162"/>
      <c r="TGK16" s="162"/>
      <c r="TGL16" s="162"/>
      <c r="TGM16" s="162"/>
      <c r="TGN16" s="162"/>
      <c r="TGO16" s="162"/>
      <c r="TGP16" s="162"/>
      <c r="TGQ16" s="162"/>
      <c r="TGR16" s="162"/>
      <c r="TGS16" s="162"/>
      <c r="TGT16" s="162"/>
      <c r="TGU16" s="162"/>
      <c r="TGV16" s="162"/>
      <c r="TGW16" s="162"/>
      <c r="TGX16" s="162"/>
      <c r="TGY16" s="162"/>
      <c r="TGZ16" s="162"/>
      <c r="THA16" s="162"/>
      <c r="THB16" s="162"/>
      <c r="THC16" s="162"/>
      <c r="THD16" s="162"/>
      <c r="THE16" s="162"/>
      <c r="THF16" s="162"/>
      <c r="THG16" s="162"/>
      <c r="THH16" s="162"/>
      <c r="THI16" s="162"/>
      <c r="THJ16" s="162"/>
      <c r="THK16" s="162"/>
      <c r="THL16" s="162"/>
      <c r="THM16" s="162"/>
      <c r="THN16" s="162"/>
      <c r="THO16" s="162"/>
      <c r="THP16" s="162"/>
      <c r="THQ16" s="162"/>
      <c r="THR16" s="162"/>
      <c r="THS16" s="162"/>
      <c r="THT16" s="162"/>
      <c r="THU16" s="162"/>
      <c r="THV16" s="162"/>
      <c r="THW16" s="162"/>
      <c r="THX16" s="162"/>
      <c r="THY16" s="162"/>
      <c r="THZ16" s="162"/>
      <c r="TIA16" s="162"/>
      <c r="TIB16" s="162"/>
      <c r="TIC16" s="162"/>
      <c r="TID16" s="162"/>
      <c r="TIE16" s="162"/>
      <c r="TIF16" s="162"/>
      <c r="TIG16" s="162"/>
      <c r="TIH16" s="162"/>
      <c r="TII16" s="162"/>
      <c r="TIJ16" s="162"/>
      <c r="TIK16" s="162"/>
      <c r="TIL16" s="162"/>
      <c r="TIM16" s="162"/>
      <c r="TIN16" s="162"/>
      <c r="TIO16" s="162"/>
      <c r="TIP16" s="162"/>
      <c r="TIQ16" s="162"/>
      <c r="TIR16" s="162"/>
      <c r="TIS16" s="162"/>
      <c r="TIT16" s="162"/>
      <c r="TIU16" s="162"/>
      <c r="TIV16" s="162"/>
      <c r="TIW16" s="162"/>
      <c r="TIX16" s="162"/>
      <c r="TIY16" s="162"/>
      <c r="TIZ16" s="162"/>
      <c r="TJA16" s="162"/>
      <c r="TJB16" s="162"/>
      <c r="TJC16" s="162"/>
      <c r="TJD16" s="162"/>
      <c r="TJE16" s="162"/>
      <c r="TJF16" s="162"/>
      <c r="TJG16" s="162"/>
      <c r="TJH16" s="162"/>
      <c r="TJI16" s="162"/>
      <c r="TJJ16" s="162"/>
      <c r="TJK16" s="162"/>
      <c r="TJL16" s="162"/>
      <c r="TJM16" s="162"/>
      <c r="TJN16" s="162"/>
      <c r="TJO16" s="162"/>
      <c r="TJP16" s="162"/>
      <c r="TJQ16" s="162"/>
      <c r="TJR16" s="162"/>
      <c r="TJS16" s="162"/>
      <c r="TJT16" s="162"/>
      <c r="TJU16" s="162"/>
      <c r="TJV16" s="162"/>
      <c r="TJW16" s="162"/>
      <c r="TJX16" s="162"/>
      <c r="TJY16" s="162"/>
      <c r="TJZ16" s="162"/>
      <c r="TKA16" s="162"/>
      <c r="TKB16" s="162"/>
      <c r="TKC16" s="162"/>
      <c r="TKD16" s="162"/>
      <c r="TKE16" s="162"/>
      <c r="TKF16" s="162"/>
      <c r="TKG16" s="162"/>
      <c r="TKH16" s="162"/>
      <c r="TKI16" s="162"/>
      <c r="TKJ16" s="162"/>
      <c r="TKK16" s="162"/>
      <c r="TKL16" s="162"/>
      <c r="TKM16" s="162"/>
      <c r="TKN16" s="162"/>
      <c r="TKO16" s="162"/>
      <c r="TKP16" s="162"/>
      <c r="TKQ16" s="162"/>
      <c r="TKR16" s="162"/>
      <c r="TKS16" s="162"/>
      <c r="TKT16" s="162"/>
      <c r="TKU16" s="162"/>
      <c r="TKV16" s="162"/>
      <c r="TKW16" s="162"/>
      <c r="TKX16" s="162"/>
      <c r="TKY16" s="162"/>
      <c r="TKZ16" s="162"/>
      <c r="TLA16" s="162"/>
      <c r="TLB16" s="162"/>
      <c r="TLC16" s="162"/>
      <c r="TLD16" s="162"/>
      <c r="TLE16" s="162"/>
      <c r="TLF16" s="162"/>
      <c r="TLG16" s="162"/>
      <c r="TLH16" s="162"/>
      <c r="TLI16" s="162"/>
      <c r="TLJ16" s="162"/>
      <c r="TLK16" s="162"/>
      <c r="TLL16" s="162"/>
      <c r="TLM16" s="162"/>
      <c r="TLN16" s="162"/>
      <c r="TLO16" s="162"/>
      <c r="TLP16" s="162"/>
      <c r="TLQ16" s="162"/>
      <c r="TLR16" s="162"/>
      <c r="TLS16" s="162"/>
      <c r="TLT16" s="162"/>
      <c r="TLU16" s="162"/>
      <c r="TLV16" s="162"/>
      <c r="TLW16" s="162"/>
      <c r="TLX16" s="162"/>
      <c r="TLY16" s="162"/>
      <c r="TLZ16" s="162"/>
      <c r="TMA16" s="162"/>
      <c r="TMB16" s="162"/>
      <c r="TMC16" s="162"/>
      <c r="TMD16" s="162"/>
      <c r="TME16" s="162"/>
      <c r="TMF16" s="162"/>
      <c r="TMG16" s="162"/>
      <c r="TMH16" s="162"/>
      <c r="TMI16" s="162"/>
      <c r="TMJ16" s="162"/>
      <c r="TMK16" s="162"/>
      <c r="TML16" s="162"/>
      <c r="TMM16" s="162"/>
      <c r="TMN16" s="162"/>
      <c r="TMO16" s="162"/>
      <c r="TMP16" s="162"/>
      <c r="TMQ16" s="162"/>
      <c r="TMR16" s="162"/>
      <c r="TMS16" s="162"/>
      <c r="TMT16" s="162"/>
      <c r="TMU16" s="162"/>
      <c r="TMV16" s="162"/>
      <c r="TMW16" s="162"/>
      <c r="TMX16" s="162"/>
      <c r="TMY16" s="162"/>
      <c r="TMZ16" s="162"/>
      <c r="TNA16" s="162"/>
      <c r="TNB16" s="162"/>
      <c r="TNC16" s="162"/>
      <c r="TND16" s="162"/>
      <c r="TNE16" s="162"/>
      <c r="TNF16" s="162"/>
      <c r="TNG16" s="162"/>
      <c r="TNH16" s="162"/>
      <c r="TNI16" s="162"/>
      <c r="TNJ16" s="162"/>
      <c r="TNK16" s="162"/>
      <c r="TNL16" s="162"/>
      <c r="TNM16" s="162"/>
      <c r="TNN16" s="162"/>
      <c r="TNO16" s="162"/>
      <c r="TNP16" s="162"/>
      <c r="TNQ16" s="162"/>
      <c r="TNR16" s="162"/>
      <c r="TNS16" s="162"/>
      <c r="TNT16" s="162"/>
      <c r="TNU16" s="162"/>
      <c r="TNV16" s="162"/>
      <c r="TNW16" s="162"/>
      <c r="TNX16" s="162"/>
      <c r="TNY16" s="162"/>
      <c r="TNZ16" s="162"/>
      <c r="TOA16" s="162"/>
      <c r="TOB16" s="162"/>
      <c r="TOC16" s="162"/>
      <c r="TOD16" s="162"/>
      <c r="TOE16" s="162"/>
      <c r="TOF16" s="162"/>
      <c r="TOG16" s="162"/>
      <c r="TOH16" s="162"/>
      <c r="TOI16" s="162"/>
      <c r="TOJ16" s="162"/>
      <c r="TOK16" s="162"/>
      <c r="TOL16" s="162"/>
      <c r="TOM16" s="162"/>
      <c r="TON16" s="162"/>
      <c r="TOO16" s="162"/>
      <c r="TOP16" s="162"/>
      <c r="TOQ16" s="162"/>
      <c r="TOR16" s="162"/>
      <c r="TOS16" s="162"/>
      <c r="TOT16" s="162"/>
      <c r="TOU16" s="162"/>
      <c r="TOV16" s="162"/>
      <c r="TOW16" s="162"/>
      <c r="TOX16" s="162"/>
      <c r="TOY16" s="162"/>
      <c r="TOZ16" s="162"/>
      <c r="TPA16" s="162"/>
      <c r="TPB16" s="162"/>
      <c r="TPC16" s="162"/>
      <c r="TPD16" s="162"/>
      <c r="TPE16" s="162"/>
      <c r="TPF16" s="162"/>
      <c r="TPG16" s="162"/>
      <c r="TPH16" s="162"/>
      <c r="TPI16" s="162"/>
      <c r="TPJ16" s="162"/>
      <c r="TPK16" s="162"/>
      <c r="TPL16" s="162"/>
      <c r="TPM16" s="162"/>
      <c r="TPN16" s="162"/>
      <c r="TPO16" s="162"/>
      <c r="TPP16" s="162"/>
      <c r="TPQ16" s="162"/>
      <c r="TPR16" s="162"/>
      <c r="TPS16" s="162"/>
      <c r="TPT16" s="162"/>
      <c r="TPU16" s="162"/>
      <c r="TPV16" s="162"/>
      <c r="TPW16" s="162"/>
      <c r="TPX16" s="162"/>
      <c r="TPY16" s="162"/>
      <c r="TPZ16" s="162"/>
      <c r="TQA16" s="162"/>
      <c r="TQB16" s="162"/>
      <c r="TQC16" s="162"/>
      <c r="TQD16" s="162"/>
      <c r="TQE16" s="162"/>
      <c r="TQF16" s="162"/>
      <c r="TQG16" s="162"/>
      <c r="TQH16" s="162"/>
      <c r="TQI16" s="162"/>
      <c r="TQJ16" s="162"/>
      <c r="TQK16" s="162"/>
      <c r="TQL16" s="162"/>
      <c r="TQM16" s="162"/>
      <c r="TQN16" s="162"/>
      <c r="TQO16" s="162"/>
      <c r="TQP16" s="162"/>
      <c r="TQQ16" s="162"/>
      <c r="TQR16" s="162"/>
      <c r="TQS16" s="162"/>
      <c r="TQT16" s="162"/>
      <c r="TQU16" s="162"/>
      <c r="TQV16" s="162"/>
      <c r="TQW16" s="162"/>
      <c r="TQX16" s="162"/>
      <c r="TQY16" s="162"/>
      <c r="TQZ16" s="162"/>
      <c r="TRA16" s="162"/>
      <c r="TRB16" s="162"/>
      <c r="TRC16" s="162"/>
      <c r="TRD16" s="162"/>
      <c r="TRE16" s="162"/>
      <c r="TRF16" s="162"/>
      <c r="TRG16" s="162"/>
      <c r="TRH16" s="162"/>
      <c r="TRI16" s="162"/>
      <c r="TRJ16" s="162"/>
      <c r="TRK16" s="162"/>
      <c r="TRL16" s="162"/>
      <c r="TRM16" s="162"/>
      <c r="TRN16" s="162"/>
      <c r="TRO16" s="162"/>
      <c r="TRP16" s="162"/>
      <c r="TRQ16" s="162"/>
      <c r="TRR16" s="162"/>
      <c r="TRS16" s="162"/>
      <c r="TRT16" s="162"/>
      <c r="TRU16" s="162"/>
      <c r="TRV16" s="162"/>
      <c r="TRW16" s="162"/>
      <c r="TRX16" s="162"/>
      <c r="TRY16" s="162"/>
      <c r="TRZ16" s="162"/>
      <c r="TSA16" s="162"/>
      <c r="TSB16" s="162"/>
      <c r="TSC16" s="162"/>
      <c r="TSD16" s="162"/>
      <c r="TSE16" s="162"/>
      <c r="TSF16" s="162"/>
      <c r="TSG16" s="162"/>
      <c r="TSH16" s="162"/>
      <c r="TSI16" s="162"/>
      <c r="TSJ16" s="162"/>
      <c r="TSK16" s="162"/>
      <c r="TSL16" s="162"/>
      <c r="TSM16" s="162"/>
      <c r="TSN16" s="162"/>
      <c r="TSO16" s="162"/>
      <c r="TSP16" s="162"/>
      <c r="TSQ16" s="162"/>
      <c r="TSR16" s="162"/>
      <c r="TSS16" s="162"/>
      <c r="TST16" s="162"/>
      <c r="TSU16" s="162"/>
      <c r="TSV16" s="162"/>
      <c r="TSW16" s="162"/>
      <c r="TSX16" s="162"/>
      <c r="TSY16" s="162"/>
      <c r="TSZ16" s="162"/>
      <c r="TTA16" s="162"/>
      <c r="TTB16" s="162"/>
      <c r="TTC16" s="162"/>
      <c r="TTD16" s="162"/>
      <c r="TTE16" s="162"/>
      <c r="TTF16" s="162"/>
      <c r="TTG16" s="162"/>
      <c r="TTH16" s="162"/>
      <c r="TTI16" s="162"/>
      <c r="TTJ16" s="162"/>
      <c r="TTK16" s="162"/>
      <c r="TTL16" s="162"/>
      <c r="TTM16" s="162"/>
      <c r="TTN16" s="162"/>
      <c r="TTO16" s="162"/>
      <c r="TTP16" s="162"/>
      <c r="TTQ16" s="162"/>
      <c r="TTR16" s="162"/>
      <c r="TTS16" s="162"/>
      <c r="TTT16" s="162"/>
      <c r="TTU16" s="162"/>
      <c r="TTV16" s="162"/>
      <c r="TTW16" s="162"/>
      <c r="TTX16" s="162"/>
      <c r="TTY16" s="162"/>
      <c r="TTZ16" s="162"/>
      <c r="TUA16" s="162"/>
      <c r="TUB16" s="162"/>
      <c r="TUC16" s="162"/>
      <c r="TUD16" s="162"/>
      <c r="TUE16" s="162"/>
      <c r="TUF16" s="162"/>
      <c r="TUG16" s="162"/>
      <c r="TUH16" s="162"/>
      <c r="TUI16" s="162"/>
      <c r="TUJ16" s="162"/>
      <c r="TUK16" s="162"/>
      <c r="TUL16" s="162"/>
      <c r="TUM16" s="162"/>
      <c r="TUN16" s="162"/>
      <c r="TUO16" s="162"/>
      <c r="TUP16" s="162"/>
      <c r="TUQ16" s="162"/>
      <c r="TUR16" s="162"/>
      <c r="TUS16" s="162"/>
      <c r="TUT16" s="162"/>
      <c r="TUU16" s="162"/>
      <c r="TUV16" s="162"/>
      <c r="TUW16" s="162"/>
      <c r="TUX16" s="162"/>
      <c r="TUY16" s="162"/>
      <c r="TUZ16" s="162"/>
      <c r="TVA16" s="162"/>
      <c r="TVB16" s="162"/>
      <c r="TVC16" s="162"/>
      <c r="TVD16" s="162"/>
      <c r="TVE16" s="162"/>
      <c r="TVF16" s="162"/>
      <c r="TVG16" s="162"/>
      <c r="TVH16" s="162"/>
      <c r="TVI16" s="162"/>
      <c r="TVJ16" s="162"/>
      <c r="TVK16" s="162"/>
      <c r="TVL16" s="162"/>
      <c r="TVM16" s="162"/>
      <c r="TVN16" s="162"/>
      <c r="TVO16" s="162"/>
      <c r="TVP16" s="162"/>
      <c r="TVQ16" s="162"/>
      <c r="TVR16" s="162"/>
      <c r="TVS16" s="162"/>
      <c r="TVT16" s="162"/>
      <c r="TVU16" s="162"/>
      <c r="TVV16" s="162"/>
      <c r="TVW16" s="162"/>
      <c r="TVX16" s="162"/>
      <c r="TVY16" s="162"/>
      <c r="TVZ16" s="162"/>
      <c r="TWA16" s="162"/>
      <c r="TWB16" s="162"/>
      <c r="TWC16" s="162"/>
      <c r="TWD16" s="162"/>
      <c r="TWE16" s="162"/>
      <c r="TWF16" s="162"/>
      <c r="TWG16" s="162"/>
      <c r="TWH16" s="162"/>
      <c r="TWI16" s="162"/>
      <c r="TWJ16" s="162"/>
      <c r="TWK16" s="162"/>
      <c r="TWL16" s="162"/>
      <c r="TWM16" s="162"/>
      <c r="TWN16" s="162"/>
      <c r="TWO16" s="162"/>
      <c r="TWP16" s="162"/>
      <c r="TWQ16" s="162"/>
      <c r="TWR16" s="162"/>
      <c r="TWS16" s="162"/>
      <c r="TWT16" s="162"/>
      <c r="TWU16" s="162"/>
      <c r="TWV16" s="162"/>
      <c r="TWW16" s="162"/>
      <c r="TWX16" s="162"/>
      <c r="TWY16" s="162"/>
      <c r="TWZ16" s="162"/>
      <c r="TXA16" s="162"/>
      <c r="TXB16" s="162"/>
      <c r="TXC16" s="162"/>
      <c r="TXD16" s="162"/>
      <c r="TXE16" s="162"/>
      <c r="TXF16" s="162"/>
      <c r="TXG16" s="162"/>
      <c r="TXH16" s="162"/>
      <c r="TXI16" s="162"/>
      <c r="TXJ16" s="162"/>
      <c r="TXK16" s="162"/>
      <c r="TXL16" s="162"/>
      <c r="TXM16" s="162"/>
      <c r="TXN16" s="162"/>
      <c r="TXO16" s="162"/>
      <c r="TXP16" s="162"/>
      <c r="TXQ16" s="162"/>
      <c r="TXR16" s="162"/>
      <c r="TXS16" s="162"/>
      <c r="TXT16" s="162"/>
      <c r="TXU16" s="162"/>
      <c r="TXV16" s="162"/>
      <c r="TXW16" s="162"/>
      <c r="TXX16" s="162"/>
      <c r="TXY16" s="162"/>
      <c r="TXZ16" s="162"/>
      <c r="TYA16" s="162"/>
      <c r="TYB16" s="162"/>
      <c r="TYC16" s="162"/>
      <c r="TYD16" s="162"/>
      <c r="TYE16" s="162"/>
      <c r="TYF16" s="162"/>
      <c r="TYG16" s="162"/>
      <c r="TYH16" s="162"/>
      <c r="TYI16" s="162"/>
      <c r="TYJ16" s="162"/>
      <c r="TYK16" s="162"/>
      <c r="TYL16" s="162"/>
      <c r="TYM16" s="162"/>
      <c r="TYN16" s="162"/>
      <c r="TYO16" s="162"/>
      <c r="TYP16" s="162"/>
      <c r="TYQ16" s="162"/>
      <c r="TYR16" s="162"/>
      <c r="TYS16" s="162"/>
      <c r="TYT16" s="162"/>
      <c r="TYU16" s="162"/>
      <c r="TYV16" s="162"/>
      <c r="TYW16" s="162"/>
      <c r="TYX16" s="162"/>
      <c r="TYY16" s="162"/>
      <c r="TYZ16" s="162"/>
      <c r="TZA16" s="162"/>
      <c r="TZB16" s="162"/>
      <c r="TZC16" s="162"/>
      <c r="TZD16" s="162"/>
      <c r="TZE16" s="162"/>
      <c r="TZF16" s="162"/>
      <c r="TZG16" s="162"/>
      <c r="TZH16" s="162"/>
      <c r="TZI16" s="162"/>
      <c r="TZJ16" s="162"/>
      <c r="TZK16" s="162"/>
      <c r="TZL16" s="162"/>
      <c r="TZM16" s="162"/>
      <c r="TZN16" s="162"/>
      <c r="TZO16" s="162"/>
      <c r="TZP16" s="162"/>
      <c r="TZQ16" s="162"/>
      <c r="TZR16" s="162"/>
      <c r="TZS16" s="162"/>
      <c r="TZT16" s="162"/>
      <c r="TZU16" s="162"/>
      <c r="TZV16" s="162"/>
      <c r="TZW16" s="162"/>
      <c r="TZX16" s="162"/>
      <c r="TZY16" s="162"/>
      <c r="TZZ16" s="162"/>
      <c r="UAA16" s="162"/>
      <c r="UAB16" s="162"/>
      <c r="UAC16" s="162"/>
      <c r="UAD16" s="162"/>
      <c r="UAE16" s="162"/>
      <c r="UAF16" s="162"/>
      <c r="UAG16" s="162"/>
      <c r="UAH16" s="162"/>
      <c r="UAI16" s="162"/>
      <c r="UAJ16" s="162"/>
      <c r="UAK16" s="162"/>
      <c r="UAL16" s="162"/>
      <c r="UAM16" s="162"/>
      <c r="UAN16" s="162"/>
      <c r="UAO16" s="162"/>
      <c r="UAP16" s="162"/>
      <c r="UAQ16" s="162"/>
      <c r="UAR16" s="162"/>
      <c r="UAS16" s="162"/>
      <c r="UAT16" s="162"/>
      <c r="UAU16" s="162"/>
      <c r="UAV16" s="162"/>
      <c r="UAW16" s="162"/>
      <c r="UAX16" s="162"/>
      <c r="UAY16" s="162"/>
      <c r="UAZ16" s="162"/>
      <c r="UBA16" s="162"/>
      <c r="UBB16" s="162"/>
      <c r="UBC16" s="162"/>
      <c r="UBD16" s="162"/>
      <c r="UBE16" s="162"/>
      <c r="UBF16" s="162"/>
      <c r="UBG16" s="162"/>
      <c r="UBH16" s="162"/>
      <c r="UBI16" s="162"/>
      <c r="UBJ16" s="162"/>
      <c r="UBK16" s="162"/>
      <c r="UBL16" s="162"/>
      <c r="UBM16" s="162"/>
      <c r="UBN16" s="162"/>
      <c r="UBO16" s="162"/>
      <c r="UBP16" s="162"/>
      <c r="UBQ16" s="162"/>
      <c r="UBR16" s="162"/>
      <c r="UBS16" s="162"/>
      <c r="UBT16" s="162"/>
      <c r="UBU16" s="162"/>
      <c r="UBV16" s="162"/>
      <c r="UBW16" s="162"/>
      <c r="UBX16" s="162"/>
      <c r="UBY16" s="162"/>
      <c r="UBZ16" s="162"/>
      <c r="UCA16" s="162"/>
      <c r="UCB16" s="162"/>
      <c r="UCC16" s="162"/>
      <c r="UCD16" s="162"/>
      <c r="UCE16" s="162"/>
      <c r="UCF16" s="162"/>
      <c r="UCG16" s="162"/>
      <c r="UCH16" s="162"/>
      <c r="UCI16" s="162"/>
      <c r="UCJ16" s="162"/>
      <c r="UCK16" s="162"/>
      <c r="UCL16" s="162"/>
      <c r="UCM16" s="162"/>
      <c r="UCN16" s="162"/>
      <c r="UCO16" s="162"/>
      <c r="UCP16" s="162"/>
      <c r="UCQ16" s="162"/>
      <c r="UCR16" s="162"/>
      <c r="UCS16" s="162"/>
      <c r="UCT16" s="162"/>
      <c r="UCU16" s="162"/>
      <c r="UCV16" s="162"/>
      <c r="UCW16" s="162"/>
      <c r="UCX16" s="162"/>
      <c r="UCY16" s="162"/>
      <c r="UCZ16" s="162"/>
      <c r="UDA16" s="162"/>
      <c r="UDB16" s="162"/>
      <c r="UDC16" s="162"/>
      <c r="UDD16" s="162"/>
      <c r="UDE16" s="162"/>
      <c r="UDF16" s="162"/>
      <c r="UDG16" s="162"/>
      <c r="UDH16" s="162"/>
      <c r="UDI16" s="162"/>
      <c r="UDJ16" s="162"/>
      <c r="UDK16" s="162"/>
      <c r="UDL16" s="162"/>
      <c r="UDM16" s="162"/>
      <c r="UDN16" s="162"/>
      <c r="UDO16" s="162"/>
      <c r="UDP16" s="162"/>
      <c r="UDQ16" s="162"/>
      <c r="UDR16" s="162"/>
      <c r="UDS16" s="162"/>
      <c r="UDT16" s="162"/>
      <c r="UDU16" s="162"/>
      <c r="UDV16" s="162"/>
      <c r="UDW16" s="162"/>
      <c r="UDX16" s="162"/>
      <c r="UDY16" s="162"/>
      <c r="UDZ16" s="162"/>
      <c r="UEA16" s="162"/>
      <c r="UEB16" s="162"/>
      <c r="UEC16" s="162"/>
      <c r="UED16" s="162"/>
      <c r="UEE16" s="162"/>
      <c r="UEF16" s="162"/>
      <c r="UEG16" s="162"/>
      <c r="UEH16" s="162"/>
      <c r="UEI16" s="162"/>
      <c r="UEJ16" s="162"/>
      <c r="UEK16" s="162"/>
      <c r="UEL16" s="162"/>
      <c r="UEM16" s="162"/>
      <c r="UEN16" s="162"/>
      <c r="UEO16" s="162"/>
      <c r="UEP16" s="162"/>
      <c r="UEQ16" s="162"/>
      <c r="UER16" s="162"/>
      <c r="UES16" s="162"/>
      <c r="UET16" s="162"/>
      <c r="UEU16" s="162"/>
      <c r="UEV16" s="162"/>
      <c r="UEW16" s="162"/>
      <c r="UEX16" s="162"/>
      <c r="UEY16" s="162"/>
      <c r="UEZ16" s="162"/>
      <c r="UFA16" s="162"/>
      <c r="UFB16" s="162"/>
      <c r="UFC16" s="162"/>
      <c r="UFD16" s="162"/>
      <c r="UFE16" s="162"/>
      <c r="UFF16" s="162"/>
      <c r="UFG16" s="162"/>
      <c r="UFH16" s="162"/>
      <c r="UFI16" s="162"/>
      <c r="UFJ16" s="162"/>
      <c r="UFK16" s="162"/>
      <c r="UFL16" s="162"/>
      <c r="UFM16" s="162"/>
      <c r="UFN16" s="162"/>
      <c r="UFO16" s="162"/>
      <c r="UFP16" s="162"/>
      <c r="UFQ16" s="162"/>
      <c r="UFR16" s="162"/>
      <c r="UFS16" s="162"/>
      <c r="UFT16" s="162"/>
      <c r="UFU16" s="162"/>
      <c r="UFV16" s="162"/>
      <c r="UFW16" s="162"/>
      <c r="UFX16" s="162"/>
      <c r="UFY16" s="162"/>
      <c r="UFZ16" s="162"/>
      <c r="UGA16" s="162"/>
      <c r="UGB16" s="162"/>
      <c r="UGC16" s="162"/>
      <c r="UGD16" s="162"/>
      <c r="UGE16" s="162"/>
      <c r="UGF16" s="162"/>
      <c r="UGG16" s="162"/>
      <c r="UGH16" s="162"/>
      <c r="UGI16" s="162"/>
      <c r="UGJ16" s="162"/>
      <c r="UGK16" s="162"/>
      <c r="UGL16" s="162"/>
      <c r="UGM16" s="162"/>
      <c r="UGN16" s="162"/>
      <c r="UGO16" s="162"/>
      <c r="UGP16" s="162"/>
      <c r="UGQ16" s="162"/>
      <c r="UGR16" s="162"/>
      <c r="UGS16" s="162"/>
      <c r="UGT16" s="162"/>
      <c r="UGU16" s="162"/>
      <c r="UGV16" s="162"/>
      <c r="UGW16" s="162"/>
      <c r="UGX16" s="162"/>
      <c r="UGY16" s="162"/>
      <c r="UGZ16" s="162"/>
      <c r="UHA16" s="162"/>
      <c r="UHB16" s="162"/>
      <c r="UHC16" s="162"/>
      <c r="UHD16" s="162"/>
      <c r="UHE16" s="162"/>
      <c r="UHF16" s="162"/>
      <c r="UHG16" s="162"/>
      <c r="UHH16" s="162"/>
      <c r="UHI16" s="162"/>
      <c r="UHJ16" s="162"/>
      <c r="UHK16" s="162"/>
      <c r="UHL16" s="162"/>
      <c r="UHM16" s="162"/>
      <c r="UHN16" s="162"/>
      <c r="UHO16" s="162"/>
      <c r="UHP16" s="162"/>
      <c r="UHQ16" s="162"/>
      <c r="UHR16" s="162"/>
      <c r="UHS16" s="162"/>
      <c r="UHT16" s="162"/>
      <c r="UHU16" s="162"/>
      <c r="UHV16" s="162"/>
      <c r="UHW16" s="162"/>
      <c r="UHX16" s="162"/>
      <c r="UHY16" s="162"/>
      <c r="UHZ16" s="162"/>
      <c r="UIA16" s="162"/>
      <c r="UIB16" s="162"/>
      <c r="UIC16" s="162"/>
      <c r="UID16" s="162"/>
      <c r="UIE16" s="162"/>
      <c r="UIF16" s="162"/>
      <c r="UIG16" s="162"/>
      <c r="UIH16" s="162"/>
      <c r="UII16" s="162"/>
      <c r="UIJ16" s="162"/>
      <c r="UIK16" s="162"/>
      <c r="UIL16" s="162"/>
      <c r="UIM16" s="162"/>
      <c r="UIN16" s="162"/>
      <c r="UIO16" s="162"/>
      <c r="UIP16" s="162"/>
      <c r="UIQ16" s="162"/>
      <c r="UIR16" s="162"/>
      <c r="UIS16" s="162"/>
      <c r="UIT16" s="162"/>
      <c r="UIU16" s="162"/>
      <c r="UIV16" s="162"/>
      <c r="UIW16" s="162"/>
      <c r="UIX16" s="162"/>
      <c r="UIY16" s="162"/>
      <c r="UIZ16" s="162"/>
      <c r="UJA16" s="162"/>
      <c r="UJB16" s="162"/>
      <c r="UJC16" s="162"/>
      <c r="UJD16" s="162"/>
      <c r="UJE16" s="162"/>
      <c r="UJF16" s="162"/>
      <c r="UJG16" s="162"/>
      <c r="UJH16" s="162"/>
      <c r="UJI16" s="162"/>
      <c r="UJJ16" s="162"/>
      <c r="UJK16" s="162"/>
      <c r="UJL16" s="162"/>
      <c r="UJM16" s="162"/>
      <c r="UJN16" s="162"/>
      <c r="UJO16" s="162"/>
      <c r="UJP16" s="162"/>
      <c r="UJQ16" s="162"/>
      <c r="UJR16" s="162"/>
      <c r="UJS16" s="162"/>
      <c r="UJT16" s="162"/>
      <c r="UJU16" s="162"/>
      <c r="UJV16" s="162"/>
      <c r="UJW16" s="162"/>
      <c r="UJX16" s="162"/>
      <c r="UJY16" s="162"/>
      <c r="UJZ16" s="162"/>
      <c r="UKA16" s="162"/>
      <c r="UKB16" s="162"/>
      <c r="UKC16" s="162"/>
      <c r="UKD16" s="162"/>
      <c r="UKE16" s="162"/>
      <c r="UKF16" s="162"/>
      <c r="UKG16" s="162"/>
      <c r="UKH16" s="162"/>
      <c r="UKI16" s="162"/>
      <c r="UKJ16" s="162"/>
      <c r="UKK16" s="162"/>
      <c r="UKL16" s="162"/>
      <c r="UKM16" s="162"/>
      <c r="UKN16" s="162"/>
      <c r="UKO16" s="162"/>
      <c r="UKP16" s="162"/>
      <c r="UKQ16" s="162"/>
      <c r="UKR16" s="162"/>
      <c r="UKS16" s="162"/>
      <c r="UKT16" s="162"/>
      <c r="UKU16" s="162"/>
      <c r="UKV16" s="162"/>
      <c r="UKW16" s="162"/>
      <c r="UKX16" s="162"/>
      <c r="UKY16" s="162"/>
      <c r="UKZ16" s="162"/>
      <c r="ULA16" s="162"/>
      <c r="ULB16" s="162"/>
      <c r="ULC16" s="162"/>
      <c r="ULD16" s="162"/>
      <c r="ULE16" s="162"/>
      <c r="ULF16" s="162"/>
      <c r="ULG16" s="162"/>
      <c r="ULH16" s="162"/>
      <c r="ULI16" s="162"/>
      <c r="ULJ16" s="162"/>
      <c r="ULK16" s="162"/>
      <c r="ULL16" s="162"/>
      <c r="ULM16" s="162"/>
      <c r="ULN16" s="162"/>
      <c r="ULO16" s="162"/>
      <c r="ULP16" s="162"/>
      <c r="ULQ16" s="162"/>
      <c r="ULR16" s="162"/>
      <c r="ULS16" s="162"/>
      <c r="ULT16" s="162"/>
      <c r="ULU16" s="162"/>
      <c r="ULV16" s="162"/>
      <c r="ULW16" s="162"/>
      <c r="ULX16" s="162"/>
      <c r="ULY16" s="162"/>
      <c r="ULZ16" s="162"/>
      <c r="UMA16" s="162"/>
      <c r="UMB16" s="162"/>
      <c r="UMC16" s="162"/>
      <c r="UMD16" s="162"/>
      <c r="UME16" s="162"/>
      <c r="UMF16" s="162"/>
      <c r="UMG16" s="162"/>
      <c r="UMH16" s="162"/>
      <c r="UMI16" s="162"/>
      <c r="UMJ16" s="162"/>
      <c r="UMK16" s="162"/>
      <c r="UML16" s="162"/>
      <c r="UMM16" s="162"/>
      <c r="UMN16" s="162"/>
      <c r="UMO16" s="162"/>
      <c r="UMP16" s="162"/>
      <c r="UMQ16" s="162"/>
      <c r="UMR16" s="162"/>
      <c r="UMS16" s="162"/>
      <c r="UMT16" s="162"/>
      <c r="UMU16" s="162"/>
      <c r="UMV16" s="162"/>
      <c r="UMW16" s="162"/>
      <c r="UMX16" s="162"/>
      <c r="UMY16" s="162"/>
      <c r="UMZ16" s="162"/>
      <c r="UNA16" s="162"/>
      <c r="UNB16" s="162"/>
      <c r="UNC16" s="162"/>
      <c r="UND16" s="162"/>
      <c r="UNE16" s="162"/>
      <c r="UNF16" s="162"/>
      <c r="UNG16" s="162"/>
      <c r="UNH16" s="162"/>
      <c r="UNI16" s="162"/>
      <c r="UNJ16" s="162"/>
      <c r="UNK16" s="162"/>
      <c r="UNL16" s="162"/>
      <c r="UNM16" s="162"/>
      <c r="UNN16" s="162"/>
      <c r="UNO16" s="162"/>
      <c r="UNP16" s="162"/>
      <c r="UNQ16" s="162"/>
      <c r="UNR16" s="162"/>
      <c r="UNS16" s="162"/>
      <c r="UNT16" s="162"/>
      <c r="UNU16" s="162"/>
      <c r="UNV16" s="162"/>
      <c r="UNW16" s="162"/>
      <c r="UNX16" s="162"/>
      <c r="UNY16" s="162"/>
      <c r="UNZ16" s="162"/>
      <c r="UOA16" s="162"/>
      <c r="UOB16" s="162"/>
      <c r="UOC16" s="162"/>
      <c r="UOD16" s="162"/>
      <c r="UOE16" s="162"/>
      <c r="UOF16" s="162"/>
      <c r="UOG16" s="162"/>
      <c r="UOH16" s="162"/>
      <c r="UOI16" s="162"/>
      <c r="UOJ16" s="162"/>
      <c r="UOK16" s="162"/>
      <c r="UOL16" s="162"/>
      <c r="UOM16" s="162"/>
      <c r="UON16" s="162"/>
      <c r="UOO16" s="162"/>
      <c r="UOP16" s="162"/>
      <c r="UOQ16" s="162"/>
      <c r="UOR16" s="162"/>
      <c r="UOS16" s="162"/>
      <c r="UOT16" s="162"/>
      <c r="UOU16" s="162"/>
      <c r="UOV16" s="162"/>
      <c r="UOW16" s="162"/>
      <c r="UOX16" s="162"/>
      <c r="UOY16" s="162"/>
      <c r="UOZ16" s="162"/>
      <c r="UPA16" s="162"/>
      <c r="UPB16" s="162"/>
      <c r="UPC16" s="162"/>
      <c r="UPD16" s="162"/>
      <c r="UPE16" s="162"/>
      <c r="UPF16" s="162"/>
      <c r="UPG16" s="162"/>
      <c r="UPH16" s="162"/>
      <c r="UPI16" s="162"/>
      <c r="UPJ16" s="162"/>
      <c r="UPK16" s="162"/>
      <c r="UPL16" s="162"/>
      <c r="UPM16" s="162"/>
      <c r="UPN16" s="162"/>
      <c r="UPO16" s="162"/>
      <c r="UPP16" s="162"/>
      <c r="UPQ16" s="162"/>
      <c r="UPR16" s="162"/>
      <c r="UPS16" s="162"/>
      <c r="UPT16" s="162"/>
      <c r="UPU16" s="162"/>
      <c r="UPV16" s="162"/>
      <c r="UPW16" s="162"/>
      <c r="UPX16" s="162"/>
      <c r="UPY16" s="162"/>
      <c r="UPZ16" s="162"/>
      <c r="UQA16" s="162"/>
      <c r="UQB16" s="162"/>
      <c r="UQC16" s="162"/>
      <c r="UQD16" s="162"/>
      <c r="UQE16" s="162"/>
      <c r="UQF16" s="162"/>
      <c r="UQG16" s="162"/>
      <c r="UQH16" s="162"/>
      <c r="UQI16" s="162"/>
      <c r="UQJ16" s="162"/>
      <c r="UQK16" s="162"/>
      <c r="UQL16" s="162"/>
      <c r="UQM16" s="162"/>
      <c r="UQN16" s="162"/>
      <c r="UQO16" s="162"/>
      <c r="UQP16" s="162"/>
      <c r="UQQ16" s="162"/>
      <c r="UQR16" s="162"/>
      <c r="UQS16" s="162"/>
      <c r="UQT16" s="162"/>
      <c r="UQU16" s="162"/>
      <c r="UQV16" s="162"/>
      <c r="UQW16" s="162"/>
      <c r="UQX16" s="162"/>
      <c r="UQY16" s="162"/>
      <c r="UQZ16" s="162"/>
      <c r="URA16" s="162"/>
      <c r="URB16" s="162"/>
      <c r="URC16" s="162"/>
      <c r="URD16" s="162"/>
      <c r="URE16" s="162"/>
      <c r="URF16" s="162"/>
      <c r="URG16" s="162"/>
      <c r="URH16" s="162"/>
      <c r="URI16" s="162"/>
      <c r="URJ16" s="162"/>
      <c r="URK16" s="162"/>
      <c r="URL16" s="162"/>
      <c r="URM16" s="162"/>
      <c r="URN16" s="162"/>
      <c r="URO16" s="162"/>
      <c r="URP16" s="162"/>
      <c r="URQ16" s="162"/>
      <c r="URR16" s="162"/>
      <c r="URS16" s="162"/>
      <c r="URT16" s="162"/>
      <c r="URU16" s="162"/>
      <c r="URV16" s="162"/>
      <c r="URW16" s="162"/>
      <c r="URX16" s="162"/>
      <c r="URY16" s="162"/>
      <c r="URZ16" s="162"/>
      <c r="USA16" s="162"/>
      <c r="USB16" s="162"/>
      <c r="USC16" s="162"/>
      <c r="USD16" s="162"/>
      <c r="USE16" s="162"/>
      <c r="USF16" s="162"/>
      <c r="USG16" s="162"/>
      <c r="USH16" s="162"/>
      <c r="USI16" s="162"/>
      <c r="USJ16" s="162"/>
      <c r="USK16" s="162"/>
      <c r="USL16" s="162"/>
      <c r="USM16" s="162"/>
      <c r="USN16" s="162"/>
      <c r="USO16" s="162"/>
      <c r="USP16" s="162"/>
      <c r="USQ16" s="162"/>
      <c r="USR16" s="162"/>
      <c r="USS16" s="162"/>
      <c r="UST16" s="162"/>
      <c r="USU16" s="162"/>
      <c r="USV16" s="162"/>
      <c r="USW16" s="162"/>
      <c r="USX16" s="162"/>
      <c r="USY16" s="162"/>
      <c r="USZ16" s="162"/>
      <c r="UTA16" s="162"/>
      <c r="UTB16" s="162"/>
      <c r="UTC16" s="162"/>
      <c r="UTD16" s="162"/>
      <c r="UTE16" s="162"/>
      <c r="UTF16" s="162"/>
      <c r="UTG16" s="162"/>
      <c r="UTH16" s="162"/>
      <c r="UTI16" s="162"/>
      <c r="UTJ16" s="162"/>
      <c r="UTK16" s="162"/>
      <c r="UTL16" s="162"/>
      <c r="UTM16" s="162"/>
      <c r="UTN16" s="162"/>
      <c r="UTO16" s="162"/>
      <c r="UTP16" s="162"/>
      <c r="UTQ16" s="162"/>
      <c r="UTR16" s="162"/>
      <c r="UTS16" s="162"/>
      <c r="UTT16" s="162"/>
      <c r="UTU16" s="162"/>
      <c r="UTV16" s="162"/>
      <c r="UTW16" s="162"/>
      <c r="UTX16" s="162"/>
      <c r="UTY16" s="162"/>
      <c r="UTZ16" s="162"/>
      <c r="UUA16" s="162"/>
      <c r="UUB16" s="162"/>
      <c r="UUC16" s="162"/>
      <c r="UUD16" s="162"/>
      <c r="UUE16" s="162"/>
      <c r="UUF16" s="162"/>
      <c r="UUG16" s="162"/>
      <c r="UUH16" s="162"/>
      <c r="UUI16" s="162"/>
      <c r="UUJ16" s="162"/>
      <c r="UUK16" s="162"/>
      <c r="UUL16" s="162"/>
      <c r="UUM16" s="162"/>
      <c r="UUN16" s="162"/>
      <c r="UUO16" s="162"/>
      <c r="UUP16" s="162"/>
      <c r="UUQ16" s="162"/>
      <c r="UUR16" s="162"/>
      <c r="UUS16" s="162"/>
      <c r="UUT16" s="162"/>
      <c r="UUU16" s="162"/>
      <c r="UUV16" s="162"/>
      <c r="UUW16" s="162"/>
      <c r="UUX16" s="162"/>
      <c r="UUY16" s="162"/>
      <c r="UUZ16" s="162"/>
      <c r="UVA16" s="162"/>
      <c r="UVB16" s="162"/>
      <c r="UVC16" s="162"/>
      <c r="UVD16" s="162"/>
      <c r="UVE16" s="162"/>
      <c r="UVF16" s="162"/>
      <c r="UVG16" s="162"/>
      <c r="UVH16" s="162"/>
      <c r="UVI16" s="162"/>
      <c r="UVJ16" s="162"/>
      <c r="UVK16" s="162"/>
      <c r="UVL16" s="162"/>
      <c r="UVM16" s="162"/>
      <c r="UVN16" s="162"/>
      <c r="UVO16" s="162"/>
      <c r="UVP16" s="162"/>
      <c r="UVQ16" s="162"/>
      <c r="UVR16" s="162"/>
      <c r="UVS16" s="162"/>
      <c r="UVT16" s="162"/>
      <c r="UVU16" s="162"/>
      <c r="UVV16" s="162"/>
      <c r="UVW16" s="162"/>
      <c r="UVX16" s="162"/>
      <c r="UVY16" s="162"/>
      <c r="UVZ16" s="162"/>
      <c r="UWA16" s="162"/>
      <c r="UWB16" s="162"/>
      <c r="UWC16" s="162"/>
      <c r="UWD16" s="162"/>
      <c r="UWE16" s="162"/>
      <c r="UWF16" s="162"/>
      <c r="UWG16" s="162"/>
      <c r="UWH16" s="162"/>
      <c r="UWI16" s="162"/>
      <c r="UWJ16" s="162"/>
      <c r="UWK16" s="162"/>
      <c r="UWL16" s="162"/>
      <c r="UWM16" s="162"/>
      <c r="UWN16" s="162"/>
      <c r="UWO16" s="162"/>
      <c r="UWP16" s="162"/>
      <c r="UWQ16" s="162"/>
      <c r="UWR16" s="162"/>
      <c r="UWS16" s="162"/>
      <c r="UWT16" s="162"/>
      <c r="UWU16" s="162"/>
      <c r="UWV16" s="162"/>
      <c r="UWW16" s="162"/>
      <c r="UWX16" s="162"/>
      <c r="UWY16" s="162"/>
      <c r="UWZ16" s="162"/>
      <c r="UXA16" s="162"/>
      <c r="UXB16" s="162"/>
      <c r="UXC16" s="162"/>
      <c r="UXD16" s="162"/>
      <c r="UXE16" s="162"/>
      <c r="UXF16" s="162"/>
      <c r="UXG16" s="162"/>
      <c r="UXH16" s="162"/>
      <c r="UXI16" s="162"/>
      <c r="UXJ16" s="162"/>
      <c r="UXK16" s="162"/>
      <c r="UXL16" s="162"/>
      <c r="UXM16" s="162"/>
      <c r="UXN16" s="162"/>
      <c r="UXO16" s="162"/>
      <c r="UXP16" s="162"/>
      <c r="UXQ16" s="162"/>
      <c r="UXR16" s="162"/>
      <c r="UXS16" s="162"/>
      <c r="UXT16" s="162"/>
      <c r="UXU16" s="162"/>
      <c r="UXV16" s="162"/>
      <c r="UXW16" s="162"/>
      <c r="UXX16" s="162"/>
      <c r="UXY16" s="162"/>
      <c r="UXZ16" s="162"/>
      <c r="UYA16" s="162"/>
      <c r="UYB16" s="162"/>
      <c r="UYC16" s="162"/>
      <c r="UYD16" s="162"/>
      <c r="UYE16" s="162"/>
      <c r="UYF16" s="162"/>
      <c r="UYG16" s="162"/>
      <c r="UYH16" s="162"/>
      <c r="UYI16" s="162"/>
      <c r="UYJ16" s="162"/>
      <c r="UYK16" s="162"/>
      <c r="UYL16" s="162"/>
      <c r="UYM16" s="162"/>
      <c r="UYN16" s="162"/>
      <c r="UYO16" s="162"/>
      <c r="UYP16" s="162"/>
      <c r="UYQ16" s="162"/>
      <c r="UYR16" s="162"/>
      <c r="UYS16" s="162"/>
      <c r="UYT16" s="162"/>
      <c r="UYU16" s="162"/>
      <c r="UYV16" s="162"/>
      <c r="UYW16" s="162"/>
      <c r="UYX16" s="162"/>
      <c r="UYY16" s="162"/>
      <c r="UYZ16" s="162"/>
      <c r="UZA16" s="162"/>
      <c r="UZB16" s="162"/>
      <c r="UZC16" s="162"/>
      <c r="UZD16" s="162"/>
      <c r="UZE16" s="162"/>
      <c r="UZF16" s="162"/>
      <c r="UZG16" s="162"/>
      <c r="UZH16" s="162"/>
      <c r="UZI16" s="162"/>
      <c r="UZJ16" s="162"/>
      <c r="UZK16" s="162"/>
      <c r="UZL16" s="162"/>
      <c r="UZM16" s="162"/>
      <c r="UZN16" s="162"/>
      <c r="UZO16" s="162"/>
      <c r="UZP16" s="162"/>
      <c r="UZQ16" s="162"/>
      <c r="UZR16" s="162"/>
      <c r="UZS16" s="162"/>
      <c r="UZT16" s="162"/>
      <c r="UZU16" s="162"/>
      <c r="UZV16" s="162"/>
      <c r="UZW16" s="162"/>
      <c r="UZX16" s="162"/>
      <c r="UZY16" s="162"/>
      <c r="UZZ16" s="162"/>
      <c r="VAA16" s="162"/>
      <c r="VAB16" s="162"/>
      <c r="VAC16" s="162"/>
      <c r="VAD16" s="162"/>
      <c r="VAE16" s="162"/>
      <c r="VAF16" s="162"/>
      <c r="VAG16" s="162"/>
      <c r="VAH16" s="162"/>
      <c r="VAI16" s="162"/>
      <c r="VAJ16" s="162"/>
      <c r="VAK16" s="162"/>
      <c r="VAL16" s="162"/>
      <c r="VAM16" s="162"/>
      <c r="VAN16" s="162"/>
      <c r="VAO16" s="162"/>
      <c r="VAP16" s="162"/>
      <c r="VAQ16" s="162"/>
      <c r="VAR16" s="162"/>
      <c r="VAS16" s="162"/>
      <c r="VAT16" s="162"/>
      <c r="VAU16" s="162"/>
      <c r="VAV16" s="162"/>
      <c r="VAW16" s="162"/>
      <c r="VAX16" s="162"/>
      <c r="VAY16" s="162"/>
      <c r="VAZ16" s="162"/>
      <c r="VBA16" s="162"/>
      <c r="VBB16" s="162"/>
      <c r="VBC16" s="162"/>
      <c r="VBD16" s="162"/>
      <c r="VBE16" s="162"/>
      <c r="VBF16" s="162"/>
      <c r="VBG16" s="162"/>
      <c r="VBH16" s="162"/>
      <c r="VBI16" s="162"/>
      <c r="VBJ16" s="162"/>
      <c r="VBK16" s="162"/>
      <c r="VBL16" s="162"/>
      <c r="VBM16" s="162"/>
      <c r="VBN16" s="162"/>
      <c r="VBO16" s="162"/>
      <c r="VBP16" s="162"/>
      <c r="VBQ16" s="162"/>
      <c r="VBR16" s="162"/>
      <c r="VBS16" s="162"/>
      <c r="VBT16" s="162"/>
      <c r="VBU16" s="162"/>
      <c r="VBV16" s="162"/>
      <c r="VBW16" s="162"/>
      <c r="VBX16" s="162"/>
      <c r="VBY16" s="162"/>
      <c r="VBZ16" s="162"/>
      <c r="VCA16" s="162"/>
      <c r="VCB16" s="162"/>
      <c r="VCC16" s="162"/>
      <c r="VCD16" s="162"/>
      <c r="VCE16" s="162"/>
      <c r="VCF16" s="162"/>
      <c r="VCG16" s="162"/>
      <c r="VCH16" s="162"/>
      <c r="VCI16" s="162"/>
      <c r="VCJ16" s="162"/>
      <c r="VCK16" s="162"/>
      <c r="VCL16" s="162"/>
      <c r="VCM16" s="162"/>
      <c r="VCN16" s="162"/>
      <c r="VCO16" s="162"/>
      <c r="VCP16" s="162"/>
      <c r="VCQ16" s="162"/>
      <c r="VCR16" s="162"/>
      <c r="VCS16" s="162"/>
      <c r="VCT16" s="162"/>
      <c r="VCU16" s="162"/>
      <c r="VCV16" s="162"/>
      <c r="VCW16" s="162"/>
      <c r="VCX16" s="162"/>
      <c r="VCY16" s="162"/>
      <c r="VCZ16" s="162"/>
      <c r="VDA16" s="162"/>
      <c r="VDB16" s="162"/>
      <c r="VDC16" s="162"/>
      <c r="VDD16" s="162"/>
      <c r="VDE16" s="162"/>
      <c r="VDF16" s="162"/>
      <c r="VDG16" s="162"/>
      <c r="VDH16" s="162"/>
      <c r="VDI16" s="162"/>
      <c r="VDJ16" s="162"/>
      <c r="VDK16" s="162"/>
      <c r="VDL16" s="162"/>
      <c r="VDM16" s="162"/>
      <c r="VDN16" s="162"/>
      <c r="VDO16" s="162"/>
      <c r="VDP16" s="162"/>
      <c r="VDQ16" s="162"/>
      <c r="VDR16" s="162"/>
      <c r="VDS16" s="162"/>
      <c r="VDT16" s="162"/>
      <c r="VDU16" s="162"/>
      <c r="VDV16" s="162"/>
      <c r="VDW16" s="162"/>
      <c r="VDX16" s="162"/>
      <c r="VDY16" s="162"/>
      <c r="VDZ16" s="162"/>
      <c r="VEA16" s="162"/>
      <c r="VEB16" s="162"/>
      <c r="VEC16" s="162"/>
      <c r="VED16" s="162"/>
      <c r="VEE16" s="162"/>
      <c r="VEF16" s="162"/>
      <c r="VEG16" s="162"/>
      <c r="VEH16" s="162"/>
      <c r="VEI16" s="162"/>
      <c r="VEJ16" s="162"/>
      <c r="VEK16" s="162"/>
      <c r="VEL16" s="162"/>
      <c r="VEM16" s="162"/>
      <c r="VEN16" s="162"/>
      <c r="VEO16" s="162"/>
      <c r="VEP16" s="162"/>
      <c r="VEQ16" s="162"/>
      <c r="VER16" s="162"/>
      <c r="VES16" s="162"/>
      <c r="VET16" s="162"/>
      <c r="VEU16" s="162"/>
      <c r="VEV16" s="162"/>
      <c r="VEW16" s="162"/>
      <c r="VEX16" s="162"/>
      <c r="VEY16" s="162"/>
      <c r="VEZ16" s="162"/>
      <c r="VFA16" s="162"/>
      <c r="VFB16" s="162"/>
      <c r="VFC16" s="162"/>
      <c r="VFD16" s="162"/>
      <c r="VFE16" s="162"/>
      <c r="VFF16" s="162"/>
      <c r="VFG16" s="162"/>
      <c r="VFH16" s="162"/>
      <c r="VFI16" s="162"/>
      <c r="VFJ16" s="162"/>
      <c r="VFK16" s="162"/>
      <c r="VFL16" s="162"/>
      <c r="VFM16" s="162"/>
      <c r="VFN16" s="162"/>
      <c r="VFO16" s="162"/>
      <c r="VFP16" s="162"/>
      <c r="VFQ16" s="162"/>
      <c r="VFR16" s="162"/>
      <c r="VFS16" s="162"/>
      <c r="VFT16" s="162"/>
      <c r="VFU16" s="162"/>
      <c r="VFV16" s="162"/>
      <c r="VFW16" s="162"/>
      <c r="VFX16" s="162"/>
      <c r="VFY16" s="162"/>
      <c r="VFZ16" s="162"/>
      <c r="VGA16" s="162"/>
      <c r="VGB16" s="162"/>
      <c r="VGC16" s="162"/>
      <c r="VGD16" s="162"/>
      <c r="VGE16" s="162"/>
      <c r="VGF16" s="162"/>
      <c r="VGG16" s="162"/>
      <c r="VGH16" s="162"/>
      <c r="VGI16" s="162"/>
      <c r="VGJ16" s="162"/>
      <c r="VGK16" s="162"/>
      <c r="VGL16" s="162"/>
      <c r="VGM16" s="162"/>
      <c r="VGN16" s="162"/>
      <c r="VGO16" s="162"/>
      <c r="VGP16" s="162"/>
      <c r="VGQ16" s="162"/>
      <c r="VGR16" s="162"/>
      <c r="VGS16" s="162"/>
      <c r="VGT16" s="162"/>
      <c r="VGU16" s="162"/>
      <c r="VGV16" s="162"/>
      <c r="VGW16" s="162"/>
      <c r="VGX16" s="162"/>
      <c r="VGY16" s="162"/>
      <c r="VGZ16" s="162"/>
      <c r="VHA16" s="162"/>
      <c r="VHB16" s="162"/>
      <c r="VHC16" s="162"/>
      <c r="VHD16" s="162"/>
      <c r="VHE16" s="162"/>
      <c r="VHF16" s="162"/>
      <c r="VHG16" s="162"/>
      <c r="VHH16" s="162"/>
      <c r="VHI16" s="162"/>
      <c r="VHJ16" s="162"/>
      <c r="VHK16" s="162"/>
      <c r="VHL16" s="162"/>
      <c r="VHM16" s="162"/>
      <c r="VHN16" s="162"/>
      <c r="VHO16" s="162"/>
      <c r="VHP16" s="162"/>
      <c r="VHQ16" s="162"/>
      <c r="VHR16" s="162"/>
      <c r="VHS16" s="162"/>
      <c r="VHT16" s="162"/>
      <c r="VHU16" s="162"/>
      <c r="VHV16" s="162"/>
      <c r="VHW16" s="162"/>
      <c r="VHX16" s="162"/>
      <c r="VHY16" s="162"/>
      <c r="VHZ16" s="162"/>
      <c r="VIA16" s="162"/>
      <c r="VIB16" s="162"/>
      <c r="VIC16" s="162"/>
      <c r="VID16" s="162"/>
      <c r="VIE16" s="162"/>
      <c r="VIF16" s="162"/>
      <c r="VIG16" s="162"/>
      <c r="VIH16" s="162"/>
      <c r="VII16" s="162"/>
      <c r="VIJ16" s="162"/>
      <c r="VIK16" s="162"/>
      <c r="VIL16" s="162"/>
      <c r="VIM16" s="162"/>
      <c r="VIN16" s="162"/>
      <c r="VIO16" s="162"/>
      <c r="VIP16" s="162"/>
      <c r="VIQ16" s="162"/>
      <c r="VIR16" s="162"/>
      <c r="VIS16" s="162"/>
      <c r="VIT16" s="162"/>
      <c r="VIU16" s="162"/>
      <c r="VIV16" s="162"/>
      <c r="VIW16" s="162"/>
      <c r="VIX16" s="162"/>
      <c r="VIY16" s="162"/>
      <c r="VIZ16" s="162"/>
      <c r="VJA16" s="162"/>
      <c r="VJB16" s="162"/>
      <c r="VJC16" s="162"/>
      <c r="VJD16" s="162"/>
      <c r="VJE16" s="162"/>
      <c r="VJF16" s="162"/>
      <c r="VJG16" s="162"/>
      <c r="VJH16" s="162"/>
      <c r="VJI16" s="162"/>
      <c r="VJJ16" s="162"/>
      <c r="VJK16" s="162"/>
      <c r="VJL16" s="162"/>
      <c r="VJM16" s="162"/>
      <c r="VJN16" s="162"/>
      <c r="VJO16" s="162"/>
      <c r="VJP16" s="162"/>
      <c r="VJQ16" s="162"/>
      <c r="VJR16" s="162"/>
      <c r="VJS16" s="162"/>
      <c r="VJT16" s="162"/>
      <c r="VJU16" s="162"/>
      <c r="VJV16" s="162"/>
      <c r="VJW16" s="162"/>
      <c r="VJX16" s="162"/>
      <c r="VJY16" s="162"/>
      <c r="VJZ16" s="162"/>
      <c r="VKA16" s="162"/>
      <c r="VKB16" s="162"/>
      <c r="VKC16" s="162"/>
      <c r="VKD16" s="162"/>
      <c r="VKE16" s="162"/>
      <c r="VKF16" s="162"/>
      <c r="VKG16" s="162"/>
      <c r="VKH16" s="162"/>
      <c r="VKI16" s="162"/>
      <c r="VKJ16" s="162"/>
      <c r="VKK16" s="162"/>
      <c r="VKL16" s="162"/>
      <c r="VKM16" s="162"/>
      <c r="VKN16" s="162"/>
      <c r="VKO16" s="162"/>
      <c r="VKP16" s="162"/>
      <c r="VKQ16" s="162"/>
      <c r="VKR16" s="162"/>
      <c r="VKS16" s="162"/>
      <c r="VKT16" s="162"/>
      <c r="VKU16" s="162"/>
      <c r="VKV16" s="162"/>
      <c r="VKW16" s="162"/>
      <c r="VKX16" s="162"/>
      <c r="VKY16" s="162"/>
      <c r="VKZ16" s="162"/>
      <c r="VLA16" s="162"/>
      <c r="VLB16" s="162"/>
      <c r="VLC16" s="162"/>
      <c r="VLD16" s="162"/>
      <c r="VLE16" s="162"/>
      <c r="VLF16" s="162"/>
      <c r="VLG16" s="162"/>
      <c r="VLH16" s="162"/>
      <c r="VLI16" s="162"/>
      <c r="VLJ16" s="162"/>
      <c r="VLK16" s="162"/>
      <c r="VLL16" s="162"/>
      <c r="VLM16" s="162"/>
      <c r="VLN16" s="162"/>
      <c r="VLO16" s="162"/>
      <c r="VLP16" s="162"/>
      <c r="VLQ16" s="162"/>
      <c r="VLR16" s="162"/>
      <c r="VLS16" s="162"/>
      <c r="VLT16" s="162"/>
      <c r="VLU16" s="162"/>
      <c r="VLV16" s="162"/>
      <c r="VLW16" s="162"/>
      <c r="VLX16" s="162"/>
      <c r="VLY16" s="162"/>
      <c r="VLZ16" s="162"/>
      <c r="VMA16" s="162"/>
      <c r="VMB16" s="162"/>
      <c r="VMC16" s="162"/>
      <c r="VMD16" s="162"/>
      <c r="VME16" s="162"/>
      <c r="VMF16" s="162"/>
      <c r="VMG16" s="162"/>
      <c r="VMH16" s="162"/>
      <c r="VMI16" s="162"/>
      <c r="VMJ16" s="162"/>
      <c r="VMK16" s="162"/>
      <c r="VML16" s="162"/>
      <c r="VMM16" s="162"/>
      <c r="VMN16" s="162"/>
      <c r="VMO16" s="162"/>
      <c r="VMP16" s="162"/>
      <c r="VMQ16" s="162"/>
      <c r="VMR16" s="162"/>
      <c r="VMS16" s="162"/>
      <c r="VMT16" s="162"/>
      <c r="VMU16" s="162"/>
      <c r="VMV16" s="162"/>
      <c r="VMW16" s="162"/>
      <c r="VMX16" s="162"/>
      <c r="VMY16" s="162"/>
      <c r="VMZ16" s="162"/>
      <c r="VNA16" s="162"/>
      <c r="VNB16" s="162"/>
      <c r="VNC16" s="162"/>
      <c r="VND16" s="162"/>
      <c r="VNE16" s="162"/>
      <c r="VNF16" s="162"/>
      <c r="VNG16" s="162"/>
      <c r="VNH16" s="162"/>
      <c r="VNI16" s="162"/>
      <c r="VNJ16" s="162"/>
      <c r="VNK16" s="162"/>
      <c r="VNL16" s="162"/>
      <c r="VNM16" s="162"/>
      <c r="VNN16" s="162"/>
      <c r="VNO16" s="162"/>
      <c r="VNP16" s="162"/>
      <c r="VNQ16" s="162"/>
      <c r="VNR16" s="162"/>
      <c r="VNS16" s="162"/>
      <c r="VNT16" s="162"/>
      <c r="VNU16" s="162"/>
      <c r="VNV16" s="162"/>
      <c r="VNW16" s="162"/>
      <c r="VNX16" s="162"/>
      <c r="VNY16" s="162"/>
      <c r="VNZ16" s="162"/>
      <c r="VOA16" s="162"/>
      <c r="VOB16" s="162"/>
      <c r="VOC16" s="162"/>
      <c r="VOD16" s="162"/>
      <c r="VOE16" s="162"/>
      <c r="VOF16" s="162"/>
      <c r="VOG16" s="162"/>
      <c r="VOH16" s="162"/>
      <c r="VOI16" s="162"/>
      <c r="VOJ16" s="162"/>
      <c r="VOK16" s="162"/>
      <c r="VOL16" s="162"/>
      <c r="VOM16" s="162"/>
      <c r="VON16" s="162"/>
      <c r="VOO16" s="162"/>
      <c r="VOP16" s="162"/>
      <c r="VOQ16" s="162"/>
      <c r="VOR16" s="162"/>
      <c r="VOS16" s="162"/>
      <c r="VOT16" s="162"/>
      <c r="VOU16" s="162"/>
      <c r="VOV16" s="162"/>
      <c r="VOW16" s="162"/>
      <c r="VOX16" s="162"/>
      <c r="VOY16" s="162"/>
      <c r="VOZ16" s="162"/>
      <c r="VPA16" s="162"/>
      <c r="VPB16" s="162"/>
      <c r="VPC16" s="162"/>
      <c r="VPD16" s="162"/>
      <c r="VPE16" s="162"/>
      <c r="VPF16" s="162"/>
      <c r="VPG16" s="162"/>
      <c r="VPH16" s="162"/>
      <c r="VPI16" s="162"/>
      <c r="VPJ16" s="162"/>
      <c r="VPK16" s="162"/>
      <c r="VPL16" s="162"/>
      <c r="VPM16" s="162"/>
      <c r="VPN16" s="162"/>
      <c r="VPO16" s="162"/>
      <c r="VPP16" s="162"/>
      <c r="VPQ16" s="162"/>
      <c r="VPR16" s="162"/>
      <c r="VPS16" s="162"/>
      <c r="VPT16" s="162"/>
      <c r="VPU16" s="162"/>
      <c r="VPV16" s="162"/>
      <c r="VPW16" s="162"/>
      <c r="VPX16" s="162"/>
      <c r="VPY16" s="162"/>
      <c r="VPZ16" s="162"/>
      <c r="VQA16" s="162"/>
      <c r="VQB16" s="162"/>
      <c r="VQC16" s="162"/>
      <c r="VQD16" s="162"/>
      <c r="VQE16" s="162"/>
      <c r="VQF16" s="162"/>
      <c r="VQG16" s="162"/>
      <c r="VQH16" s="162"/>
      <c r="VQI16" s="162"/>
      <c r="VQJ16" s="162"/>
      <c r="VQK16" s="162"/>
      <c r="VQL16" s="162"/>
      <c r="VQM16" s="162"/>
      <c r="VQN16" s="162"/>
      <c r="VQO16" s="162"/>
      <c r="VQP16" s="162"/>
      <c r="VQQ16" s="162"/>
      <c r="VQR16" s="162"/>
      <c r="VQS16" s="162"/>
      <c r="VQT16" s="162"/>
      <c r="VQU16" s="162"/>
      <c r="VQV16" s="162"/>
      <c r="VQW16" s="162"/>
      <c r="VQX16" s="162"/>
      <c r="VQY16" s="162"/>
      <c r="VQZ16" s="162"/>
      <c r="VRA16" s="162"/>
      <c r="VRB16" s="162"/>
      <c r="VRC16" s="162"/>
      <c r="VRD16" s="162"/>
      <c r="VRE16" s="162"/>
      <c r="VRF16" s="162"/>
      <c r="VRG16" s="162"/>
      <c r="VRH16" s="162"/>
      <c r="VRI16" s="162"/>
      <c r="VRJ16" s="162"/>
      <c r="VRK16" s="162"/>
      <c r="VRL16" s="162"/>
      <c r="VRM16" s="162"/>
      <c r="VRN16" s="162"/>
      <c r="VRO16" s="162"/>
      <c r="VRP16" s="162"/>
      <c r="VRQ16" s="162"/>
      <c r="VRR16" s="162"/>
      <c r="VRS16" s="162"/>
      <c r="VRT16" s="162"/>
      <c r="VRU16" s="162"/>
      <c r="VRV16" s="162"/>
      <c r="VRW16" s="162"/>
      <c r="VRX16" s="162"/>
      <c r="VRY16" s="162"/>
      <c r="VRZ16" s="162"/>
      <c r="VSA16" s="162"/>
      <c r="VSB16" s="162"/>
      <c r="VSC16" s="162"/>
      <c r="VSD16" s="162"/>
      <c r="VSE16" s="162"/>
      <c r="VSF16" s="162"/>
      <c r="VSG16" s="162"/>
      <c r="VSH16" s="162"/>
      <c r="VSI16" s="162"/>
      <c r="VSJ16" s="162"/>
      <c r="VSK16" s="162"/>
      <c r="VSL16" s="162"/>
      <c r="VSM16" s="162"/>
      <c r="VSN16" s="162"/>
      <c r="VSO16" s="162"/>
      <c r="VSP16" s="162"/>
      <c r="VSQ16" s="162"/>
      <c r="VSR16" s="162"/>
      <c r="VSS16" s="162"/>
      <c r="VST16" s="162"/>
      <c r="VSU16" s="162"/>
      <c r="VSV16" s="162"/>
      <c r="VSW16" s="162"/>
      <c r="VSX16" s="162"/>
      <c r="VSY16" s="162"/>
      <c r="VSZ16" s="162"/>
      <c r="VTA16" s="162"/>
      <c r="VTB16" s="162"/>
      <c r="VTC16" s="162"/>
      <c r="VTD16" s="162"/>
      <c r="VTE16" s="162"/>
      <c r="VTF16" s="162"/>
      <c r="VTG16" s="162"/>
      <c r="VTH16" s="162"/>
      <c r="VTI16" s="162"/>
      <c r="VTJ16" s="162"/>
      <c r="VTK16" s="162"/>
      <c r="VTL16" s="162"/>
      <c r="VTM16" s="162"/>
      <c r="VTN16" s="162"/>
      <c r="VTO16" s="162"/>
      <c r="VTP16" s="162"/>
      <c r="VTQ16" s="162"/>
      <c r="VTR16" s="162"/>
      <c r="VTS16" s="162"/>
      <c r="VTT16" s="162"/>
      <c r="VTU16" s="162"/>
      <c r="VTV16" s="162"/>
      <c r="VTW16" s="162"/>
      <c r="VTX16" s="162"/>
      <c r="VTY16" s="162"/>
      <c r="VTZ16" s="162"/>
      <c r="VUA16" s="162"/>
      <c r="VUB16" s="162"/>
      <c r="VUC16" s="162"/>
      <c r="VUD16" s="162"/>
      <c r="VUE16" s="162"/>
      <c r="VUF16" s="162"/>
      <c r="VUG16" s="162"/>
      <c r="VUH16" s="162"/>
      <c r="VUI16" s="162"/>
      <c r="VUJ16" s="162"/>
      <c r="VUK16" s="162"/>
      <c r="VUL16" s="162"/>
      <c r="VUM16" s="162"/>
      <c r="VUN16" s="162"/>
      <c r="VUO16" s="162"/>
      <c r="VUP16" s="162"/>
      <c r="VUQ16" s="162"/>
      <c r="VUR16" s="162"/>
      <c r="VUS16" s="162"/>
      <c r="VUT16" s="162"/>
      <c r="VUU16" s="162"/>
      <c r="VUV16" s="162"/>
      <c r="VUW16" s="162"/>
      <c r="VUX16" s="162"/>
      <c r="VUY16" s="162"/>
      <c r="VUZ16" s="162"/>
      <c r="VVA16" s="162"/>
      <c r="VVB16" s="162"/>
      <c r="VVC16" s="162"/>
      <c r="VVD16" s="162"/>
      <c r="VVE16" s="162"/>
      <c r="VVF16" s="162"/>
      <c r="VVG16" s="162"/>
      <c r="VVH16" s="162"/>
      <c r="VVI16" s="162"/>
      <c r="VVJ16" s="162"/>
      <c r="VVK16" s="162"/>
      <c r="VVL16" s="162"/>
      <c r="VVM16" s="162"/>
      <c r="VVN16" s="162"/>
      <c r="VVO16" s="162"/>
      <c r="VVP16" s="162"/>
      <c r="VVQ16" s="162"/>
      <c r="VVR16" s="162"/>
      <c r="VVS16" s="162"/>
      <c r="VVT16" s="162"/>
      <c r="VVU16" s="162"/>
      <c r="VVV16" s="162"/>
      <c r="VVW16" s="162"/>
      <c r="VVX16" s="162"/>
      <c r="VVY16" s="162"/>
      <c r="VVZ16" s="162"/>
      <c r="VWA16" s="162"/>
      <c r="VWB16" s="162"/>
      <c r="VWC16" s="162"/>
      <c r="VWD16" s="162"/>
      <c r="VWE16" s="162"/>
      <c r="VWF16" s="162"/>
      <c r="VWG16" s="162"/>
      <c r="VWH16" s="162"/>
      <c r="VWI16" s="162"/>
      <c r="VWJ16" s="162"/>
      <c r="VWK16" s="162"/>
      <c r="VWL16" s="162"/>
      <c r="VWM16" s="162"/>
      <c r="VWN16" s="162"/>
      <c r="VWO16" s="162"/>
      <c r="VWP16" s="162"/>
      <c r="VWQ16" s="162"/>
      <c r="VWR16" s="162"/>
      <c r="VWS16" s="162"/>
      <c r="VWT16" s="162"/>
      <c r="VWU16" s="162"/>
      <c r="VWV16" s="162"/>
      <c r="VWW16" s="162"/>
      <c r="VWX16" s="162"/>
      <c r="VWY16" s="162"/>
      <c r="VWZ16" s="162"/>
      <c r="VXA16" s="162"/>
      <c r="VXB16" s="162"/>
      <c r="VXC16" s="162"/>
      <c r="VXD16" s="162"/>
      <c r="VXE16" s="162"/>
      <c r="VXF16" s="162"/>
      <c r="VXG16" s="162"/>
      <c r="VXH16" s="162"/>
      <c r="VXI16" s="162"/>
      <c r="VXJ16" s="162"/>
      <c r="VXK16" s="162"/>
      <c r="VXL16" s="162"/>
      <c r="VXM16" s="162"/>
      <c r="VXN16" s="162"/>
      <c r="VXO16" s="162"/>
      <c r="VXP16" s="162"/>
      <c r="VXQ16" s="162"/>
      <c r="VXR16" s="162"/>
      <c r="VXS16" s="162"/>
      <c r="VXT16" s="162"/>
      <c r="VXU16" s="162"/>
      <c r="VXV16" s="162"/>
      <c r="VXW16" s="162"/>
      <c r="VXX16" s="162"/>
      <c r="VXY16" s="162"/>
      <c r="VXZ16" s="162"/>
      <c r="VYA16" s="162"/>
      <c r="VYB16" s="162"/>
      <c r="VYC16" s="162"/>
      <c r="VYD16" s="162"/>
      <c r="VYE16" s="162"/>
      <c r="VYF16" s="162"/>
      <c r="VYG16" s="162"/>
      <c r="VYH16" s="162"/>
      <c r="VYI16" s="162"/>
      <c r="VYJ16" s="162"/>
      <c r="VYK16" s="162"/>
      <c r="VYL16" s="162"/>
      <c r="VYM16" s="162"/>
      <c r="VYN16" s="162"/>
      <c r="VYO16" s="162"/>
      <c r="VYP16" s="162"/>
      <c r="VYQ16" s="162"/>
      <c r="VYR16" s="162"/>
      <c r="VYS16" s="162"/>
      <c r="VYT16" s="162"/>
      <c r="VYU16" s="162"/>
      <c r="VYV16" s="162"/>
      <c r="VYW16" s="162"/>
      <c r="VYX16" s="162"/>
      <c r="VYY16" s="162"/>
      <c r="VYZ16" s="162"/>
      <c r="VZA16" s="162"/>
      <c r="VZB16" s="162"/>
      <c r="VZC16" s="162"/>
      <c r="VZD16" s="162"/>
      <c r="VZE16" s="162"/>
      <c r="VZF16" s="162"/>
      <c r="VZG16" s="162"/>
      <c r="VZH16" s="162"/>
      <c r="VZI16" s="162"/>
      <c r="VZJ16" s="162"/>
      <c r="VZK16" s="162"/>
      <c r="VZL16" s="162"/>
      <c r="VZM16" s="162"/>
      <c r="VZN16" s="162"/>
      <c r="VZO16" s="162"/>
      <c r="VZP16" s="162"/>
      <c r="VZQ16" s="162"/>
      <c r="VZR16" s="162"/>
      <c r="VZS16" s="162"/>
      <c r="VZT16" s="162"/>
      <c r="VZU16" s="162"/>
      <c r="VZV16" s="162"/>
      <c r="VZW16" s="162"/>
      <c r="VZX16" s="162"/>
      <c r="VZY16" s="162"/>
      <c r="VZZ16" s="162"/>
      <c r="WAA16" s="162"/>
      <c r="WAB16" s="162"/>
      <c r="WAC16" s="162"/>
      <c r="WAD16" s="162"/>
      <c r="WAE16" s="162"/>
      <c r="WAF16" s="162"/>
      <c r="WAG16" s="162"/>
      <c r="WAH16" s="162"/>
      <c r="WAI16" s="162"/>
      <c r="WAJ16" s="162"/>
      <c r="WAK16" s="162"/>
      <c r="WAL16" s="162"/>
      <c r="WAM16" s="162"/>
      <c r="WAN16" s="162"/>
      <c r="WAO16" s="162"/>
      <c r="WAP16" s="162"/>
      <c r="WAQ16" s="162"/>
      <c r="WAR16" s="162"/>
      <c r="WAS16" s="162"/>
      <c r="WAT16" s="162"/>
      <c r="WAU16" s="162"/>
      <c r="WAV16" s="162"/>
      <c r="WAW16" s="162"/>
      <c r="WAX16" s="162"/>
      <c r="WAY16" s="162"/>
      <c r="WAZ16" s="162"/>
      <c r="WBA16" s="162"/>
      <c r="WBB16" s="162"/>
      <c r="WBC16" s="162"/>
      <c r="WBD16" s="162"/>
      <c r="WBE16" s="162"/>
      <c r="WBF16" s="162"/>
      <c r="WBG16" s="162"/>
      <c r="WBH16" s="162"/>
      <c r="WBI16" s="162"/>
      <c r="WBJ16" s="162"/>
      <c r="WBK16" s="162"/>
      <c r="WBL16" s="162"/>
      <c r="WBM16" s="162"/>
      <c r="WBN16" s="162"/>
      <c r="WBO16" s="162"/>
      <c r="WBP16" s="162"/>
      <c r="WBQ16" s="162"/>
      <c r="WBR16" s="162"/>
      <c r="WBS16" s="162"/>
      <c r="WBT16" s="162"/>
      <c r="WBU16" s="162"/>
      <c r="WBV16" s="162"/>
      <c r="WBW16" s="162"/>
      <c r="WBX16" s="162"/>
      <c r="WBY16" s="162"/>
      <c r="WBZ16" s="162"/>
      <c r="WCA16" s="162"/>
      <c r="WCB16" s="162"/>
      <c r="WCC16" s="162"/>
      <c r="WCD16" s="162"/>
      <c r="WCE16" s="162"/>
      <c r="WCF16" s="162"/>
      <c r="WCG16" s="162"/>
      <c r="WCH16" s="162"/>
      <c r="WCI16" s="162"/>
      <c r="WCJ16" s="162"/>
      <c r="WCK16" s="162"/>
      <c r="WCL16" s="162"/>
      <c r="WCM16" s="162"/>
      <c r="WCN16" s="162"/>
      <c r="WCO16" s="162"/>
      <c r="WCP16" s="162"/>
      <c r="WCQ16" s="162"/>
      <c r="WCR16" s="162"/>
      <c r="WCS16" s="162"/>
      <c r="WCT16" s="162"/>
      <c r="WCU16" s="162"/>
      <c r="WCV16" s="162"/>
      <c r="WCW16" s="162"/>
      <c r="WCX16" s="162"/>
      <c r="WCY16" s="162"/>
      <c r="WCZ16" s="162"/>
      <c r="WDA16" s="162"/>
      <c r="WDB16" s="162"/>
      <c r="WDC16" s="162"/>
      <c r="WDD16" s="162"/>
      <c r="WDE16" s="162"/>
      <c r="WDF16" s="162"/>
      <c r="WDG16" s="162"/>
      <c r="WDH16" s="162"/>
      <c r="WDI16" s="162"/>
      <c r="WDJ16" s="162"/>
      <c r="WDK16" s="162"/>
      <c r="WDL16" s="162"/>
      <c r="WDM16" s="162"/>
      <c r="WDN16" s="162"/>
      <c r="WDO16" s="162"/>
      <c r="WDP16" s="162"/>
      <c r="WDQ16" s="162"/>
      <c r="WDR16" s="162"/>
      <c r="WDS16" s="162"/>
      <c r="WDT16" s="162"/>
      <c r="WDU16" s="162"/>
      <c r="WDV16" s="162"/>
      <c r="WDW16" s="162"/>
      <c r="WDX16" s="162"/>
      <c r="WDY16" s="162"/>
      <c r="WDZ16" s="162"/>
      <c r="WEA16" s="162"/>
      <c r="WEB16" s="162"/>
      <c r="WEC16" s="162"/>
      <c r="WED16" s="162"/>
      <c r="WEE16" s="162"/>
      <c r="WEF16" s="162"/>
      <c r="WEG16" s="162"/>
      <c r="WEH16" s="162"/>
      <c r="WEI16" s="162"/>
      <c r="WEJ16" s="162"/>
      <c r="WEK16" s="162"/>
      <c r="WEL16" s="162"/>
      <c r="WEM16" s="162"/>
      <c r="WEN16" s="162"/>
      <c r="WEO16" s="162"/>
      <c r="WEP16" s="162"/>
      <c r="WEQ16" s="162"/>
      <c r="WER16" s="162"/>
      <c r="WES16" s="162"/>
      <c r="WET16" s="162"/>
      <c r="WEU16" s="162"/>
      <c r="WEV16" s="162"/>
      <c r="WEW16" s="162"/>
      <c r="WEX16" s="162"/>
      <c r="WEY16" s="162"/>
      <c r="WEZ16" s="162"/>
      <c r="WFA16" s="162"/>
      <c r="WFB16" s="162"/>
      <c r="WFC16" s="162"/>
      <c r="WFD16" s="162"/>
      <c r="WFE16" s="162"/>
      <c r="WFF16" s="162"/>
      <c r="WFG16" s="162"/>
      <c r="WFH16" s="162"/>
      <c r="WFI16" s="162"/>
      <c r="WFJ16" s="162"/>
      <c r="WFK16" s="162"/>
      <c r="WFL16" s="162"/>
      <c r="WFM16" s="162"/>
      <c r="WFN16" s="162"/>
      <c r="WFO16" s="162"/>
      <c r="WFP16" s="162"/>
      <c r="WFQ16" s="162"/>
      <c r="WFR16" s="162"/>
      <c r="WFS16" s="162"/>
      <c r="WFT16" s="162"/>
      <c r="WFU16" s="162"/>
      <c r="WFV16" s="162"/>
      <c r="WFW16" s="162"/>
      <c r="WFX16" s="162"/>
      <c r="WFY16" s="162"/>
      <c r="WFZ16" s="162"/>
      <c r="WGA16" s="162"/>
      <c r="WGB16" s="162"/>
      <c r="WGC16" s="162"/>
      <c r="WGD16" s="162"/>
      <c r="WGE16" s="162"/>
      <c r="WGF16" s="162"/>
      <c r="WGG16" s="162"/>
      <c r="WGH16" s="162"/>
      <c r="WGI16" s="162"/>
      <c r="WGJ16" s="162"/>
      <c r="WGK16" s="162"/>
      <c r="WGL16" s="162"/>
      <c r="WGM16" s="162"/>
      <c r="WGN16" s="162"/>
      <c r="WGO16" s="162"/>
      <c r="WGP16" s="162"/>
      <c r="WGQ16" s="162"/>
      <c r="WGR16" s="162"/>
      <c r="WGS16" s="162"/>
      <c r="WGT16" s="162"/>
      <c r="WGU16" s="162"/>
      <c r="WGV16" s="162"/>
      <c r="WGW16" s="162"/>
      <c r="WGX16" s="162"/>
      <c r="WGY16" s="162"/>
      <c r="WGZ16" s="162"/>
      <c r="WHA16" s="162"/>
      <c r="WHB16" s="162"/>
      <c r="WHC16" s="162"/>
      <c r="WHD16" s="162"/>
      <c r="WHE16" s="162"/>
      <c r="WHF16" s="162"/>
      <c r="WHG16" s="162"/>
      <c r="WHH16" s="162"/>
      <c r="WHI16" s="162"/>
      <c r="WHJ16" s="162"/>
      <c r="WHK16" s="162"/>
      <c r="WHL16" s="162"/>
      <c r="WHM16" s="162"/>
      <c r="WHN16" s="162"/>
      <c r="WHO16" s="162"/>
      <c r="WHP16" s="162"/>
      <c r="WHQ16" s="162"/>
      <c r="WHR16" s="162"/>
      <c r="WHS16" s="162"/>
      <c r="WHT16" s="162"/>
      <c r="WHU16" s="162"/>
      <c r="WHV16" s="162"/>
      <c r="WHW16" s="162"/>
      <c r="WHX16" s="162"/>
      <c r="WHY16" s="162"/>
      <c r="WHZ16" s="162"/>
      <c r="WIA16" s="162"/>
      <c r="WIB16" s="162"/>
      <c r="WIC16" s="162"/>
      <c r="WID16" s="162"/>
      <c r="WIE16" s="162"/>
      <c r="WIF16" s="162"/>
      <c r="WIG16" s="162"/>
      <c r="WIH16" s="162"/>
      <c r="WII16" s="162"/>
      <c r="WIJ16" s="162"/>
      <c r="WIK16" s="162"/>
      <c r="WIL16" s="162"/>
      <c r="WIM16" s="162"/>
      <c r="WIN16" s="162"/>
      <c r="WIO16" s="162"/>
      <c r="WIP16" s="162"/>
      <c r="WIQ16" s="162"/>
      <c r="WIR16" s="162"/>
      <c r="WIS16" s="162"/>
      <c r="WIT16" s="162"/>
      <c r="WIU16" s="162"/>
      <c r="WIV16" s="162"/>
      <c r="WIW16" s="162"/>
      <c r="WIX16" s="162"/>
      <c r="WIY16" s="162"/>
      <c r="WIZ16" s="162"/>
      <c r="WJA16" s="162"/>
      <c r="WJB16" s="162"/>
      <c r="WJC16" s="162"/>
      <c r="WJD16" s="162"/>
      <c r="WJE16" s="162"/>
      <c r="WJF16" s="162"/>
      <c r="WJG16" s="162"/>
      <c r="WJH16" s="162"/>
      <c r="WJI16" s="162"/>
      <c r="WJJ16" s="162"/>
      <c r="WJK16" s="162"/>
      <c r="WJL16" s="162"/>
      <c r="WJM16" s="162"/>
      <c r="WJN16" s="162"/>
      <c r="WJO16" s="162"/>
      <c r="WJP16" s="162"/>
      <c r="WJQ16" s="162"/>
      <c r="WJR16" s="162"/>
      <c r="WJS16" s="162"/>
      <c r="WJT16" s="162"/>
      <c r="WJU16" s="162"/>
      <c r="WJV16" s="162"/>
      <c r="WJW16" s="162"/>
      <c r="WJX16" s="162"/>
      <c r="WJY16" s="162"/>
      <c r="WJZ16" s="162"/>
      <c r="WKA16" s="162"/>
      <c r="WKB16" s="162"/>
      <c r="WKC16" s="162"/>
      <c r="WKD16" s="162"/>
      <c r="WKE16" s="162"/>
      <c r="WKF16" s="162"/>
      <c r="WKG16" s="162"/>
      <c r="WKH16" s="162"/>
      <c r="WKI16" s="162"/>
      <c r="WKJ16" s="162"/>
      <c r="WKK16" s="162"/>
      <c r="WKL16" s="162"/>
      <c r="WKM16" s="162"/>
      <c r="WKN16" s="162"/>
      <c r="WKO16" s="162"/>
      <c r="WKP16" s="162"/>
      <c r="WKQ16" s="162"/>
      <c r="WKR16" s="162"/>
      <c r="WKS16" s="162"/>
      <c r="WKT16" s="162"/>
      <c r="WKU16" s="162"/>
      <c r="WKV16" s="162"/>
      <c r="WKW16" s="162"/>
      <c r="WKX16" s="162"/>
      <c r="WKY16" s="162"/>
      <c r="WKZ16" s="162"/>
      <c r="WLA16" s="162"/>
      <c r="WLB16" s="162"/>
      <c r="WLC16" s="162"/>
      <c r="WLD16" s="162"/>
      <c r="WLE16" s="162"/>
      <c r="WLF16" s="162"/>
      <c r="WLG16" s="162"/>
      <c r="WLH16" s="162"/>
      <c r="WLI16" s="162"/>
      <c r="WLJ16" s="162"/>
      <c r="WLK16" s="162"/>
      <c r="WLL16" s="162"/>
      <c r="WLM16" s="162"/>
      <c r="WLN16" s="162"/>
      <c r="WLO16" s="162"/>
      <c r="WLP16" s="162"/>
      <c r="WLQ16" s="162"/>
      <c r="WLR16" s="162"/>
      <c r="WLS16" s="162"/>
      <c r="WLT16" s="162"/>
      <c r="WLU16" s="162"/>
      <c r="WLV16" s="162"/>
      <c r="WLW16" s="162"/>
      <c r="WLX16" s="162"/>
      <c r="WLY16" s="162"/>
      <c r="WLZ16" s="162"/>
      <c r="WMA16" s="162"/>
      <c r="WMB16" s="162"/>
      <c r="WMC16" s="162"/>
      <c r="WMD16" s="162"/>
      <c r="WME16" s="162"/>
      <c r="WMF16" s="162"/>
      <c r="WMG16" s="162"/>
      <c r="WMH16" s="162"/>
      <c r="WMI16" s="162"/>
      <c r="WMJ16" s="162"/>
      <c r="WMK16" s="162"/>
      <c r="WML16" s="162"/>
      <c r="WMM16" s="162"/>
      <c r="WMN16" s="162"/>
      <c r="WMO16" s="162"/>
      <c r="WMP16" s="162"/>
      <c r="WMQ16" s="162"/>
      <c r="WMR16" s="162"/>
      <c r="WMS16" s="162"/>
      <c r="WMT16" s="162"/>
      <c r="WMU16" s="162"/>
      <c r="WMV16" s="162"/>
      <c r="WMW16" s="162"/>
      <c r="WMX16" s="162"/>
      <c r="WMY16" s="162"/>
      <c r="WMZ16" s="162"/>
      <c r="WNA16" s="162"/>
      <c r="WNB16" s="162"/>
      <c r="WNC16" s="162"/>
      <c r="WND16" s="162"/>
      <c r="WNE16" s="162"/>
      <c r="WNF16" s="162"/>
      <c r="WNG16" s="162"/>
      <c r="WNH16" s="162"/>
      <c r="WNI16" s="162"/>
      <c r="WNJ16" s="162"/>
      <c r="WNK16" s="162"/>
      <c r="WNL16" s="162"/>
      <c r="WNM16" s="162"/>
      <c r="WNN16" s="162"/>
      <c r="WNO16" s="162"/>
      <c r="WNP16" s="162"/>
      <c r="WNQ16" s="162"/>
      <c r="WNR16" s="162"/>
      <c r="WNS16" s="162"/>
      <c r="WNT16" s="162"/>
      <c r="WNU16" s="162"/>
      <c r="WNV16" s="162"/>
      <c r="WNW16" s="162"/>
      <c r="WNX16" s="162"/>
      <c r="WNY16" s="162"/>
      <c r="WNZ16" s="162"/>
      <c r="WOA16" s="162"/>
      <c r="WOB16" s="162"/>
      <c r="WOC16" s="162"/>
      <c r="WOD16" s="162"/>
      <c r="WOE16" s="162"/>
      <c r="WOF16" s="162"/>
      <c r="WOG16" s="162"/>
      <c r="WOH16" s="162"/>
      <c r="WOI16" s="162"/>
      <c r="WOJ16" s="162"/>
      <c r="WOK16" s="162"/>
      <c r="WOL16" s="162"/>
      <c r="WOM16" s="162"/>
      <c r="WON16" s="162"/>
      <c r="WOO16" s="162"/>
      <c r="WOP16" s="162"/>
      <c r="WOQ16" s="162"/>
      <c r="WOR16" s="162"/>
      <c r="WOS16" s="162"/>
      <c r="WOT16" s="162"/>
      <c r="WOU16" s="162"/>
      <c r="WOV16" s="162"/>
      <c r="WOW16" s="162"/>
      <c r="WOX16" s="162"/>
      <c r="WOY16" s="162"/>
      <c r="WOZ16" s="162"/>
      <c r="WPA16" s="162"/>
      <c r="WPB16" s="162"/>
      <c r="WPC16" s="162"/>
      <c r="WPD16" s="162"/>
      <c r="WPE16" s="162"/>
      <c r="WPF16" s="162"/>
      <c r="WPG16" s="162"/>
      <c r="WPH16" s="162"/>
      <c r="WPI16" s="162"/>
      <c r="WPJ16" s="162"/>
      <c r="WPK16" s="162"/>
      <c r="WPL16" s="162"/>
      <c r="WPM16" s="162"/>
      <c r="WPN16" s="162"/>
      <c r="WPO16" s="162"/>
      <c r="WPP16" s="162"/>
      <c r="WPQ16" s="162"/>
      <c r="WPR16" s="162"/>
      <c r="WPS16" s="162"/>
      <c r="WPT16" s="162"/>
      <c r="WPU16" s="162"/>
      <c r="WPV16" s="162"/>
      <c r="WPW16" s="162"/>
      <c r="WPX16" s="162"/>
      <c r="WPY16" s="162"/>
      <c r="WPZ16" s="162"/>
      <c r="WQA16" s="162"/>
      <c r="WQB16" s="162"/>
      <c r="WQC16" s="162"/>
      <c r="WQD16" s="162"/>
      <c r="WQE16" s="162"/>
      <c r="WQF16" s="162"/>
      <c r="WQG16" s="162"/>
      <c r="WQH16" s="162"/>
      <c r="WQI16" s="162"/>
      <c r="WQJ16" s="162"/>
      <c r="WQK16" s="162"/>
      <c r="WQL16" s="162"/>
      <c r="WQM16" s="162"/>
      <c r="WQN16" s="162"/>
      <c r="WQO16" s="162"/>
      <c r="WQP16" s="162"/>
      <c r="WQQ16" s="162"/>
      <c r="WQR16" s="162"/>
      <c r="WQS16" s="162"/>
      <c r="WQT16" s="162"/>
      <c r="WQU16" s="162"/>
      <c r="WQV16" s="162"/>
      <c r="WQW16" s="162"/>
      <c r="WQX16" s="162"/>
      <c r="WQY16" s="162"/>
      <c r="WQZ16" s="162"/>
      <c r="WRA16" s="162"/>
      <c r="WRB16" s="162"/>
      <c r="WRC16" s="162"/>
      <c r="WRD16" s="162"/>
      <c r="WRE16" s="162"/>
      <c r="WRF16" s="162"/>
      <c r="WRG16" s="162"/>
      <c r="WRH16" s="162"/>
      <c r="WRI16" s="162"/>
      <c r="WRJ16" s="162"/>
      <c r="WRK16" s="162"/>
      <c r="WRL16" s="162"/>
      <c r="WRM16" s="162"/>
      <c r="WRN16" s="162"/>
      <c r="WRO16" s="162"/>
      <c r="WRP16" s="162"/>
      <c r="WRQ16" s="162"/>
      <c r="WRR16" s="162"/>
      <c r="WRS16" s="162"/>
      <c r="WRT16" s="162"/>
      <c r="WRU16" s="162"/>
      <c r="WRV16" s="162"/>
      <c r="WRW16" s="162"/>
      <c r="WRX16" s="162"/>
      <c r="WRY16" s="162"/>
      <c r="WRZ16" s="162"/>
      <c r="WSA16" s="162"/>
      <c r="WSB16" s="162"/>
      <c r="WSC16" s="162"/>
      <c r="WSD16" s="162"/>
      <c r="WSE16" s="162"/>
      <c r="WSF16" s="162"/>
      <c r="WSG16" s="162"/>
      <c r="WSH16" s="162"/>
      <c r="WSI16" s="162"/>
      <c r="WSJ16" s="162"/>
      <c r="WSK16" s="162"/>
      <c r="WSL16" s="162"/>
      <c r="WSM16" s="162"/>
      <c r="WSN16" s="162"/>
      <c r="WSO16" s="162"/>
      <c r="WSP16" s="162"/>
      <c r="WSQ16" s="162"/>
      <c r="WSR16" s="162"/>
      <c r="WSS16" s="162"/>
      <c r="WST16" s="162"/>
      <c r="WSU16" s="162"/>
      <c r="WSV16" s="162"/>
      <c r="WSW16" s="162"/>
      <c r="WSX16" s="162"/>
      <c r="WSY16" s="162"/>
      <c r="WSZ16" s="162"/>
      <c r="WTA16" s="162"/>
      <c r="WTB16" s="162"/>
      <c r="WTC16" s="162"/>
      <c r="WTD16" s="162"/>
      <c r="WTE16" s="162"/>
      <c r="WTF16" s="162"/>
      <c r="WTG16" s="162"/>
      <c r="WTH16" s="162"/>
      <c r="WTI16" s="162"/>
      <c r="WTJ16" s="162"/>
      <c r="WTK16" s="162"/>
      <c r="WTL16" s="162"/>
      <c r="WTM16" s="162"/>
      <c r="WTN16" s="162"/>
      <c r="WTO16" s="162"/>
      <c r="WTP16" s="162"/>
      <c r="WTQ16" s="162"/>
      <c r="WTR16" s="162"/>
      <c r="WTS16" s="162"/>
      <c r="WTT16" s="162"/>
      <c r="WTU16" s="162"/>
      <c r="WTV16" s="162"/>
      <c r="WTW16" s="162"/>
      <c r="WTX16" s="162"/>
      <c r="WTY16" s="162"/>
      <c r="WTZ16" s="162"/>
      <c r="WUA16" s="162"/>
      <c r="WUB16" s="162"/>
      <c r="WUC16" s="162"/>
      <c r="WUD16" s="162"/>
      <c r="WUE16" s="162"/>
      <c r="WUF16" s="162"/>
      <c r="WUG16" s="162"/>
      <c r="WUH16" s="162"/>
      <c r="WUI16" s="162"/>
      <c r="WUJ16" s="162"/>
      <c r="WUK16" s="162"/>
      <c r="WUL16" s="162"/>
      <c r="WUM16" s="162"/>
      <c r="WUN16" s="162"/>
      <c r="WUO16" s="162"/>
      <c r="WUP16" s="162"/>
      <c r="WUQ16" s="162"/>
      <c r="WUR16" s="162"/>
      <c r="WUS16" s="162"/>
      <c r="WUT16" s="162"/>
      <c r="WUU16" s="162"/>
      <c r="WUV16" s="162"/>
      <c r="WUW16" s="162"/>
      <c r="WUX16" s="162"/>
      <c r="WUY16" s="162"/>
      <c r="WUZ16" s="162"/>
      <c r="WVA16" s="162"/>
      <c r="WVB16" s="162"/>
      <c r="WVC16" s="162"/>
      <c r="WVD16" s="162"/>
      <c r="WVE16" s="162"/>
      <c r="WVF16" s="162"/>
      <c r="WVG16" s="162"/>
      <c r="WVH16" s="162"/>
      <c r="WVI16" s="162"/>
      <c r="WVJ16" s="162"/>
      <c r="WVK16" s="162"/>
      <c r="WVL16" s="162"/>
      <c r="WVM16" s="162"/>
      <c r="WVN16" s="162"/>
      <c r="WVO16" s="162"/>
      <c r="WVP16" s="162"/>
      <c r="WVQ16" s="162"/>
      <c r="WVR16" s="162"/>
      <c r="WVS16" s="162"/>
      <c r="WVT16" s="162"/>
      <c r="WVU16" s="162"/>
      <c r="WVV16" s="162"/>
      <c r="WVW16" s="162"/>
      <c r="WVX16" s="162"/>
      <c r="WVY16" s="162"/>
      <c r="WVZ16" s="162"/>
      <c r="WWA16" s="162"/>
      <c r="WWB16" s="162"/>
      <c r="WWC16" s="162"/>
      <c r="WWD16" s="162"/>
      <c r="WWE16" s="162"/>
      <c r="WWF16" s="162"/>
      <c r="WWG16" s="162"/>
      <c r="WWH16" s="162"/>
      <c r="WWI16" s="162"/>
      <c r="WWJ16" s="162"/>
      <c r="WWK16" s="162"/>
      <c r="WWL16" s="162"/>
      <c r="WWM16" s="162"/>
      <c r="WWN16" s="162"/>
      <c r="WWO16" s="162"/>
      <c r="WWP16" s="162"/>
      <c r="WWQ16" s="162"/>
      <c r="WWR16" s="162"/>
      <c r="WWS16" s="162"/>
      <c r="WWT16" s="162"/>
      <c r="WWU16" s="162"/>
      <c r="WWV16" s="162"/>
      <c r="WWW16" s="162"/>
      <c r="WWX16" s="162"/>
      <c r="WWY16" s="162"/>
      <c r="WWZ16" s="162"/>
      <c r="WXA16" s="162"/>
      <c r="WXB16" s="162"/>
      <c r="WXC16" s="162"/>
      <c r="WXD16" s="162"/>
      <c r="WXE16" s="162"/>
      <c r="WXF16" s="162"/>
      <c r="WXG16" s="162"/>
      <c r="WXH16" s="162"/>
      <c r="WXI16" s="162"/>
      <c r="WXJ16" s="162"/>
      <c r="WXK16" s="162"/>
      <c r="WXL16" s="162"/>
      <c r="WXM16" s="162"/>
      <c r="WXN16" s="162"/>
      <c r="WXO16" s="162"/>
      <c r="WXP16" s="162"/>
      <c r="WXQ16" s="162"/>
      <c r="WXR16" s="162"/>
      <c r="WXS16" s="162"/>
      <c r="WXT16" s="162"/>
      <c r="WXU16" s="162"/>
      <c r="WXV16" s="162"/>
      <c r="WXW16" s="162"/>
      <c r="WXX16" s="162"/>
      <c r="WXY16" s="162"/>
      <c r="WXZ16" s="162"/>
      <c r="WYA16" s="162"/>
      <c r="WYB16" s="162"/>
      <c r="WYC16" s="162"/>
      <c r="WYD16" s="162"/>
      <c r="WYE16" s="162"/>
      <c r="WYF16" s="162"/>
      <c r="WYG16" s="162"/>
      <c r="WYH16" s="162"/>
      <c r="WYI16" s="162"/>
      <c r="WYJ16" s="162"/>
      <c r="WYK16" s="162"/>
      <c r="WYL16" s="162"/>
      <c r="WYM16" s="162"/>
      <c r="WYN16" s="162"/>
      <c r="WYO16" s="162"/>
      <c r="WYP16" s="162"/>
      <c r="WYQ16" s="162"/>
      <c r="WYR16" s="162"/>
      <c r="WYS16" s="162"/>
      <c r="WYT16" s="162"/>
      <c r="WYU16" s="162"/>
      <c r="WYV16" s="162"/>
      <c r="WYW16" s="162"/>
      <c r="WYX16" s="162"/>
      <c r="WYY16" s="162"/>
      <c r="WYZ16" s="162"/>
      <c r="WZA16" s="162"/>
      <c r="WZB16" s="162"/>
      <c r="WZC16" s="162"/>
      <c r="WZD16" s="162"/>
      <c r="WZE16" s="162"/>
      <c r="WZF16" s="162"/>
      <c r="WZG16" s="162"/>
      <c r="WZH16" s="162"/>
      <c r="WZI16" s="162"/>
      <c r="WZJ16" s="162"/>
      <c r="WZK16" s="162"/>
      <c r="WZL16" s="162"/>
      <c r="WZM16" s="162"/>
      <c r="WZN16" s="162"/>
      <c r="WZO16" s="162"/>
      <c r="WZP16" s="162"/>
      <c r="WZQ16" s="162"/>
      <c r="WZR16" s="162"/>
      <c r="WZS16" s="162"/>
      <c r="WZT16" s="162"/>
      <c r="WZU16" s="162"/>
      <c r="WZV16" s="162"/>
      <c r="WZW16" s="162"/>
      <c r="WZX16" s="162"/>
      <c r="WZY16" s="162"/>
      <c r="WZZ16" s="162"/>
      <c r="XAA16" s="162"/>
      <c r="XAB16" s="162"/>
      <c r="XAC16" s="162"/>
      <c r="XAD16" s="162"/>
      <c r="XAE16" s="162"/>
      <c r="XAF16" s="162"/>
      <c r="XAG16" s="162"/>
      <c r="XAH16" s="162"/>
      <c r="XAI16" s="162"/>
      <c r="XAJ16" s="162"/>
      <c r="XAK16" s="162"/>
      <c r="XAL16" s="162"/>
      <c r="XAM16" s="162"/>
      <c r="XAN16" s="162"/>
      <c r="XAO16" s="162"/>
      <c r="XAP16" s="162"/>
      <c r="XAQ16" s="162"/>
      <c r="XAR16" s="162"/>
      <c r="XAS16" s="162"/>
      <c r="XAT16" s="162"/>
      <c r="XAU16" s="162"/>
      <c r="XAV16" s="162"/>
      <c r="XAW16" s="162"/>
      <c r="XAX16" s="162"/>
      <c r="XAY16" s="162"/>
      <c r="XAZ16" s="162"/>
      <c r="XBA16" s="162"/>
      <c r="XBB16" s="162"/>
      <c r="XBC16" s="162"/>
      <c r="XBD16" s="162"/>
      <c r="XBE16" s="162"/>
      <c r="XBF16" s="162"/>
      <c r="XBG16" s="162"/>
      <c r="XBH16" s="162"/>
      <c r="XBI16" s="162"/>
      <c r="XBJ16" s="162"/>
      <c r="XBK16" s="162"/>
      <c r="XBL16" s="162"/>
      <c r="XBM16" s="162"/>
      <c r="XBN16" s="162"/>
      <c r="XBO16" s="162"/>
      <c r="XBP16" s="162"/>
      <c r="XBQ16" s="162"/>
      <c r="XBR16" s="162"/>
      <c r="XBS16" s="162"/>
      <c r="XBT16" s="162"/>
      <c r="XBU16" s="162"/>
      <c r="XBV16" s="162"/>
      <c r="XBW16" s="162"/>
      <c r="XBX16" s="162"/>
      <c r="XBY16" s="162"/>
      <c r="XBZ16" s="162"/>
      <c r="XCA16" s="162"/>
      <c r="XCB16" s="162"/>
      <c r="XCC16" s="162"/>
      <c r="XCD16" s="162"/>
      <c r="XCE16" s="162"/>
      <c r="XCF16" s="162"/>
      <c r="XCG16" s="162"/>
      <c r="XCH16" s="162"/>
      <c r="XCI16" s="162"/>
      <c r="XCJ16" s="162"/>
      <c r="XCK16" s="162"/>
      <c r="XCL16" s="162"/>
      <c r="XCM16" s="162"/>
      <c r="XCN16" s="162"/>
      <c r="XCO16" s="162"/>
      <c r="XCP16" s="162"/>
      <c r="XCQ16" s="162"/>
      <c r="XCR16" s="162"/>
      <c r="XCS16" s="162"/>
      <c r="XCT16" s="162"/>
      <c r="XCU16" s="162"/>
      <c r="XCV16" s="162"/>
      <c r="XCW16" s="162"/>
      <c r="XCX16" s="162"/>
      <c r="XCY16" s="162"/>
      <c r="XCZ16" s="162"/>
      <c r="XDA16" s="162"/>
      <c r="XDB16" s="162"/>
      <c r="XDC16" s="162"/>
      <c r="XDD16" s="162"/>
      <c r="XDE16" s="162"/>
      <c r="XDF16" s="162"/>
      <c r="XDG16" s="162"/>
      <c r="XDH16" s="162"/>
      <c r="XDI16" s="162"/>
      <c r="XDJ16" s="162"/>
      <c r="XDK16" s="162"/>
      <c r="XDL16" s="162"/>
      <c r="XDM16" s="162"/>
      <c r="XDN16" s="162"/>
      <c r="XDO16" s="162"/>
      <c r="XDP16" s="162"/>
      <c r="XDQ16" s="162"/>
      <c r="XDR16" s="162"/>
      <c r="XDS16" s="162"/>
      <c r="XDT16" s="162"/>
      <c r="XDU16" s="162"/>
      <c r="XDV16" s="162"/>
      <c r="XDW16" s="162"/>
      <c r="XDX16" s="162"/>
      <c r="XDY16" s="162"/>
      <c r="XDZ16" s="162"/>
      <c r="XEA16" s="162"/>
      <c r="XEB16" s="162"/>
      <c r="XEC16" s="162"/>
      <c r="XED16" s="162"/>
      <c r="XEE16" s="162"/>
      <c r="XEF16" s="162"/>
      <c r="XEG16" s="162"/>
      <c r="XEH16" s="162"/>
      <c r="XEI16" s="162"/>
      <c r="XEJ16" s="162"/>
      <c r="XEK16" s="162"/>
      <c r="XEL16" s="162"/>
      <c r="XEM16" s="162"/>
      <c r="XEN16" s="162"/>
      <c r="XEO16" s="162"/>
      <c r="XEP16" s="162"/>
      <c r="XEQ16" s="162"/>
      <c r="XER16" s="162"/>
      <c r="XES16" s="162"/>
      <c r="XET16" s="162"/>
      <c r="XEU16" s="162"/>
      <c r="XEV16" s="162"/>
      <c r="XEW16" s="162"/>
      <c r="XEX16" s="162"/>
      <c r="XEY16" s="162"/>
      <c r="XEZ16" s="162"/>
      <c r="XFA16" s="162"/>
      <c r="XFB16" s="162"/>
      <c r="XFC16" s="162"/>
      <c r="XFD16" s="162"/>
    </row>
    <row r="17" spans="1:16384" hidden="1">
      <c r="A17" s="152">
        <v>431</v>
      </c>
      <c r="B17" s="152">
        <f t="shared" si="0"/>
        <v>13</v>
      </c>
      <c r="C17" s="152" t="s">
        <v>18</v>
      </c>
      <c r="D17" s="152" t="s">
        <v>19</v>
      </c>
      <c r="E17" s="152" t="s">
        <v>142</v>
      </c>
      <c r="F17" s="152"/>
      <c r="G17" s="152" t="s">
        <v>158</v>
      </c>
      <c r="H17" s="152" t="s">
        <v>159</v>
      </c>
      <c r="I17" s="152">
        <v>6882.26</v>
      </c>
      <c r="J17" s="152" t="s">
        <v>91</v>
      </c>
      <c r="K17" s="152" t="s">
        <v>17</v>
      </c>
      <c r="L17" s="152" t="s">
        <v>34</v>
      </c>
      <c r="M17" s="152" t="s">
        <v>109</v>
      </c>
      <c r="N17" s="152"/>
      <c r="O17" s="152"/>
      <c r="P17" s="153">
        <f t="shared" si="1"/>
        <v>6314</v>
      </c>
      <c r="Q17" s="152"/>
      <c r="R17" s="152"/>
      <c r="S17" s="152">
        <v>9860</v>
      </c>
      <c r="T17" s="154" t="s">
        <v>56</v>
      </c>
      <c r="U17" s="155" t="s">
        <v>160</v>
      </c>
    </row>
    <row r="18" spans="1:16384" s="163" customFormat="1" hidden="1">
      <c r="A18" s="152">
        <v>432</v>
      </c>
      <c r="B18" s="120">
        <f t="shared" si="0"/>
        <v>14</v>
      </c>
      <c r="C18" s="120" t="s">
        <v>18</v>
      </c>
      <c r="D18" s="120" t="s">
        <v>19</v>
      </c>
      <c r="E18" s="120" t="s">
        <v>29</v>
      </c>
      <c r="F18" s="120"/>
      <c r="G18" s="120" t="s">
        <v>38</v>
      </c>
      <c r="H18" s="120" t="s">
        <v>161</v>
      </c>
      <c r="I18" s="120">
        <v>110999.61</v>
      </c>
      <c r="J18" s="120" t="s">
        <v>91</v>
      </c>
      <c r="K18" s="120" t="s">
        <v>17</v>
      </c>
      <c r="L18" s="120" t="s">
        <v>34</v>
      </c>
      <c r="M18" s="120" t="s">
        <v>21</v>
      </c>
      <c r="N18" s="120"/>
      <c r="O18" s="120"/>
      <c r="P18" s="178">
        <f t="shared" si="1"/>
        <v>101834.50458715596</v>
      </c>
      <c r="Q18" s="120"/>
      <c r="R18" s="120"/>
      <c r="S18" s="120">
        <v>9860</v>
      </c>
      <c r="T18" s="179" t="s">
        <v>56</v>
      </c>
      <c r="U18" s="180" t="s">
        <v>162</v>
      </c>
    </row>
    <row r="19" spans="1:16384" hidden="1">
      <c r="A19" s="152">
        <v>433</v>
      </c>
      <c r="B19" s="152">
        <f t="shared" si="0"/>
        <v>15</v>
      </c>
      <c r="C19" s="152" t="s">
        <v>18</v>
      </c>
      <c r="D19" s="152" t="s">
        <v>19</v>
      </c>
      <c r="E19" s="152" t="s">
        <v>221</v>
      </c>
      <c r="F19" s="152"/>
      <c r="G19" s="152" t="s">
        <v>222</v>
      </c>
      <c r="H19" s="152" t="s">
        <v>223</v>
      </c>
      <c r="I19" s="152">
        <v>2392.77</v>
      </c>
      <c r="J19" s="152" t="s">
        <v>91</v>
      </c>
      <c r="K19" s="152" t="s">
        <v>17</v>
      </c>
      <c r="L19" s="152" t="s">
        <v>69</v>
      </c>
      <c r="M19" s="152" t="s">
        <v>109</v>
      </c>
      <c r="N19" s="152"/>
      <c r="O19" s="152"/>
      <c r="P19" s="153">
        <f t="shared" si="1"/>
        <v>2195.2018348623851</v>
      </c>
      <c r="Q19" s="152"/>
      <c r="R19" s="152"/>
      <c r="S19" s="152">
        <v>2367</v>
      </c>
      <c r="T19" s="154" t="s">
        <v>56</v>
      </c>
      <c r="U19" s="155" t="s">
        <v>185</v>
      </c>
    </row>
    <row r="20" spans="1:16384" s="163" customFormat="1" hidden="1">
      <c r="A20" s="152">
        <v>434</v>
      </c>
      <c r="B20" s="120">
        <f t="shared" si="0"/>
        <v>16</v>
      </c>
      <c r="C20" s="120" t="s">
        <v>18</v>
      </c>
      <c r="D20" s="120" t="s">
        <v>19</v>
      </c>
      <c r="E20" s="120" t="s">
        <v>43</v>
      </c>
      <c r="F20" s="120"/>
      <c r="G20" s="120" t="s">
        <v>38</v>
      </c>
      <c r="H20" s="120" t="s">
        <v>345</v>
      </c>
      <c r="I20" s="120">
        <v>16393.599999999999</v>
      </c>
      <c r="J20" s="120" t="s">
        <v>91</v>
      </c>
      <c r="K20" s="119" t="s">
        <v>17</v>
      </c>
      <c r="L20" s="120" t="s">
        <v>34</v>
      </c>
      <c r="M20" s="119" t="s">
        <v>21</v>
      </c>
      <c r="N20" s="120"/>
      <c r="O20" s="120"/>
      <c r="P20" s="178">
        <f t="shared" si="1"/>
        <v>15039.999999999998</v>
      </c>
      <c r="Q20" s="120"/>
      <c r="R20" s="120"/>
      <c r="S20" s="120">
        <v>9860</v>
      </c>
      <c r="T20" s="179" t="s">
        <v>56</v>
      </c>
      <c r="U20" s="180" t="s">
        <v>252</v>
      </c>
    </row>
    <row r="21" spans="1:16384" s="168" customFormat="1" hidden="1">
      <c r="A21" s="164">
        <v>435</v>
      </c>
      <c r="B21" s="128">
        <f t="shared" si="0"/>
        <v>17</v>
      </c>
      <c r="C21" s="128" t="s">
        <v>18</v>
      </c>
      <c r="D21" s="128" t="s">
        <v>19</v>
      </c>
      <c r="E21" s="128" t="s">
        <v>43</v>
      </c>
      <c r="F21" s="128"/>
      <c r="G21" s="128" t="s">
        <v>38</v>
      </c>
      <c r="H21" s="128" t="s">
        <v>349</v>
      </c>
      <c r="I21" s="128">
        <v>814552.51</v>
      </c>
      <c r="J21" s="128" t="s">
        <v>91</v>
      </c>
      <c r="K21" s="127" t="s">
        <v>17</v>
      </c>
      <c r="L21" s="128" t="s">
        <v>34</v>
      </c>
      <c r="M21" s="127" t="s">
        <v>21</v>
      </c>
      <c r="N21" s="128" t="s">
        <v>147</v>
      </c>
      <c r="O21" s="128"/>
      <c r="P21" s="165">
        <f t="shared" si="1"/>
        <v>747295.88073394494</v>
      </c>
      <c r="Q21" s="128"/>
      <c r="R21" s="128"/>
      <c r="S21" s="128">
        <v>9860</v>
      </c>
      <c r="T21" s="166" t="s">
        <v>56</v>
      </c>
      <c r="U21" s="167" t="s">
        <v>350</v>
      </c>
    </row>
    <row r="22" spans="1:16384" s="162" customFormat="1" ht="15.75" hidden="1" customHeight="1">
      <c r="A22" s="157">
        <v>436</v>
      </c>
      <c r="B22" s="158">
        <f t="shared" si="0"/>
        <v>18</v>
      </c>
      <c r="C22" s="158" t="s">
        <v>18</v>
      </c>
      <c r="D22" s="158" t="s">
        <v>19</v>
      </c>
      <c r="E22" s="158" t="s">
        <v>111</v>
      </c>
      <c r="F22" s="158"/>
      <c r="G22" s="158" t="s">
        <v>354</v>
      </c>
      <c r="H22" s="158" t="s">
        <v>355</v>
      </c>
      <c r="I22" s="158">
        <v>4429.76</v>
      </c>
      <c r="J22" s="158" t="s">
        <v>91</v>
      </c>
      <c r="K22" s="124" t="s">
        <v>17</v>
      </c>
      <c r="L22" s="158" t="s">
        <v>69</v>
      </c>
      <c r="M22" s="124" t="s">
        <v>21</v>
      </c>
      <c r="N22" s="158"/>
      <c r="O22" s="158"/>
      <c r="P22" s="159">
        <f t="shared" si="1"/>
        <v>4064</v>
      </c>
      <c r="Q22" s="158"/>
      <c r="R22" s="158"/>
      <c r="S22" s="158">
        <v>2367</v>
      </c>
      <c r="T22" s="160" t="s">
        <v>56</v>
      </c>
      <c r="U22" s="161" t="s">
        <v>75</v>
      </c>
    </row>
    <row r="23" spans="1:16384" hidden="1">
      <c r="A23" s="152">
        <v>437</v>
      </c>
      <c r="B23" s="128">
        <f t="shared" si="0"/>
        <v>19</v>
      </c>
      <c r="C23" s="128" t="s">
        <v>18</v>
      </c>
      <c r="D23" s="128" t="s">
        <v>19</v>
      </c>
      <c r="E23" s="128" t="s">
        <v>356</v>
      </c>
      <c r="F23" s="128"/>
      <c r="G23" s="128"/>
      <c r="H23" s="128" t="s">
        <v>357</v>
      </c>
      <c r="I23" s="128">
        <v>147544.04</v>
      </c>
      <c r="J23" s="128" t="s">
        <v>91</v>
      </c>
      <c r="K23" s="127" t="s">
        <v>17</v>
      </c>
      <c r="L23" s="128" t="s">
        <v>34</v>
      </c>
      <c r="M23" s="127" t="s">
        <v>21</v>
      </c>
      <c r="N23" s="128" t="s">
        <v>32</v>
      </c>
      <c r="O23" s="128"/>
      <c r="P23" s="165">
        <f t="shared" si="1"/>
        <v>135361.50458715597</v>
      </c>
      <c r="Q23" s="128"/>
      <c r="R23" s="128"/>
      <c r="S23" s="128"/>
      <c r="T23" s="166" t="s">
        <v>56</v>
      </c>
      <c r="U23" s="167" t="s">
        <v>359</v>
      </c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7"/>
      <c r="GB23" s="177"/>
      <c r="GC23" s="177"/>
      <c r="GD23" s="177"/>
      <c r="GE23" s="177"/>
      <c r="GF23" s="177"/>
      <c r="GG23" s="177"/>
      <c r="GH23" s="177"/>
      <c r="GI23" s="177"/>
      <c r="GJ23" s="177"/>
      <c r="GK23" s="177"/>
      <c r="GL23" s="177"/>
      <c r="GM23" s="177"/>
      <c r="GN23" s="177"/>
      <c r="GO23" s="177"/>
      <c r="GP23" s="177"/>
      <c r="GQ23" s="177"/>
      <c r="GR23" s="177"/>
      <c r="GS23" s="177"/>
      <c r="GT23" s="177"/>
      <c r="GU23" s="177"/>
      <c r="GV23" s="177"/>
      <c r="GW23" s="177"/>
      <c r="GX23" s="177"/>
      <c r="GY23" s="177"/>
      <c r="GZ23" s="177"/>
      <c r="HA23" s="177"/>
      <c r="HB23" s="177"/>
      <c r="HC23" s="177"/>
      <c r="HD23" s="177"/>
      <c r="HE23" s="177"/>
      <c r="HF23" s="177"/>
      <c r="HG23" s="177"/>
      <c r="HH23" s="177"/>
      <c r="HI23" s="177"/>
      <c r="HJ23" s="177"/>
      <c r="HK23" s="177"/>
      <c r="HL23" s="177"/>
      <c r="HM23" s="177"/>
      <c r="HN23" s="177"/>
      <c r="HO23" s="177"/>
      <c r="HP23" s="177"/>
      <c r="HQ23" s="177"/>
      <c r="HR23" s="177"/>
      <c r="HS23" s="177"/>
      <c r="HT23" s="177"/>
      <c r="HU23" s="177"/>
      <c r="HV23" s="177"/>
      <c r="HW23" s="177"/>
      <c r="HX23" s="177"/>
      <c r="HY23" s="177"/>
      <c r="HZ23" s="177"/>
      <c r="IA23" s="177"/>
      <c r="IB23" s="177"/>
      <c r="IC23" s="177"/>
      <c r="ID23" s="177"/>
      <c r="IE23" s="177"/>
      <c r="IF23" s="177"/>
      <c r="IG23" s="177"/>
      <c r="IH23" s="177"/>
      <c r="II23" s="177"/>
      <c r="IJ23" s="177"/>
      <c r="IK23" s="177"/>
      <c r="IL23" s="177"/>
      <c r="IM23" s="177"/>
      <c r="IN23" s="177"/>
      <c r="IO23" s="177"/>
      <c r="IP23" s="177"/>
      <c r="IQ23" s="177"/>
      <c r="IR23" s="177"/>
      <c r="IS23" s="177"/>
      <c r="IT23" s="177"/>
      <c r="IU23" s="177"/>
      <c r="IV23" s="177"/>
      <c r="IW23" s="177"/>
      <c r="IX23" s="177"/>
      <c r="IY23" s="177"/>
      <c r="IZ23" s="177"/>
      <c r="JA23" s="177"/>
      <c r="JB23" s="177"/>
      <c r="JC23" s="177"/>
      <c r="JD23" s="177"/>
      <c r="JE23" s="177"/>
      <c r="JF23" s="177"/>
      <c r="JG23" s="177"/>
      <c r="JH23" s="177"/>
      <c r="JI23" s="177"/>
      <c r="JJ23" s="177"/>
      <c r="JK23" s="177"/>
      <c r="JL23" s="177"/>
      <c r="JM23" s="177"/>
      <c r="JN23" s="177"/>
      <c r="JO23" s="177"/>
      <c r="JP23" s="177"/>
      <c r="JQ23" s="177"/>
      <c r="JR23" s="177"/>
      <c r="JS23" s="177"/>
      <c r="JT23" s="177"/>
      <c r="JU23" s="177"/>
      <c r="JV23" s="177"/>
      <c r="JW23" s="177"/>
      <c r="JX23" s="177"/>
      <c r="JY23" s="177"/>
      <c r="JZ23" s="177"/>
      <c r="KA23" s="177"/>
      <c r="KB23" s="177"/>
      <c r="KC23" s="177"/>
      <c r="KD23" s="177"/>
      <c r="KE23" s="177"/>
      <c r="KF23" s="177"/>
      <c r="KG23" s="177"/>
      <c r="KH23" s="177"/>
      <c r="KI23" s="177"/>
      <c r="KJ23" s="177"/>
      <c r="KK23" s="177"/>
      <c r="KL23" s="177"/>
      <c r="KM23" s="177"/>
      <c r="KN23" s="177"/>
      <c r="KO23" s="177"/>
      <c r="KP23" s="177"/>
      <c r="KQ23" s="177"/>
      <c r="KR23" s="177"/>
      <c r="KS23" s="177"/>
      <c r="KT23" s="177"/>
      <c r="KU23" s="177"/>
      <c r="KV23" s="177"/>
      <c r="KW23" s="177"/>
      <c r="KX23" s="177"/>
      <c r="KY23" s="177"/>
      <c r="KZ23" s="177"/>
      <c r="LA23" s="177"/>
      <c r="LB23" s="177"/>
      <c r="LC23" s="177"/>
      <c r="LD23" s="177"/>
      <c r="LE23" s="177"/>
      <c r="LF23" s="177"/>
      <c r="LG23" s="177"/>
      <c r="LH23" s="177"/>
      <c r="LI23" s="177"/>
      <c r="LJ23" s="177"/>
      <c r="LK23" s="177"/>
      <c r="LL23" s="177"/>
      <c r="LM23" s="177"/>
      <c r="LN23" s="177"/>
      <c r="LO23" s="177"/>
      <c r="LP23" s="177"/>
      <c r="LQ23" s="177"/>
      <c r="LR23" s="177"/>
      <c r="LS23" s="177"/>
      <c r="LT23" s="177"/>
      <c r="LU23" s="177"/>
      <c r="LV23" s="177"/>
      <c r="LW23" s="177"/>
      <c r="LX23" s="177"/>
      <c r="LY23" s="177"/>
      <c r="LZ23" s="177"/>
      <c r="MA23" s="177"/>
      <c r="MB23" s="177"/>
      <c r="MC23" s="177"/>
      <c r="MD23" s="177"/>
      <c r="ME23" s="177"/>
      <c r="MF23" s="177"/>
      <c r="MG23" s="177"/>
      <c r="MH23" s="177"/>
      <c r="MI23" s="177"/>
      <c r="MJ23" s="177"/>
      <c r="MK23" s="177"/>
      <c r="ML23" s="177"/>
      <c r="MM23" s="177"/>
      <c r="MN23" s="177"/>
      <c r="MO23" s="177"/>
      <c r="MP23" s="177"/>
      <c r="MQ23" s="177"/>
      <c r="MR23" s="177"/>
      <c r="MS23" s="177"/>
      <c r="MT23" s="177"/>
      <c r="MU23" s="177"/>
      <c r="MV23" s="177"/>
      <c r="MW23" s="177"/>
      <c r="MX23" s="177"/>
      <c r="MY23" s="177"/>
      <c r="MZ23" s="177"/>
      <c r="NA23" s="177"/>
      <c r="NB23" s="177"/>
      <c r="NC23" s="177"/>
      <c r="ND23" s="177"/>
      <c r="NE23" s="177"/>
      <c r="NF23" s="177"/>
      <c r="NG23" s="177"/>
      <c r="NH23" s="177"/>
      <c r="NI23" s="177"/>
      <c r="NJ23" s="177"/>
      <c r="NK23" s="177"/>
      <c r="NL23" s="177"/>
      <c r="NM23" s="177"/>
      <c r="NN23" s="177"/>
      <c r="NO23" s="177"/>
      <c r="NP23" s="177"/>
      <c r="NQ23" s="177"/>
      <c r="NR23" s="177"/>
      <c r="NS23" s="177"/>
      <c r="NT23" s="177"/>
      <c r="NU23" s="177"/>
      <c r="NV23" s="177"/>
      <c r="NW23" s="177"/>
      <c r="NX23" s="177"/>
      <c r="NY23" s="177"/>
      <c r="NZ23" s="177"/>
      <c r="OA23" s="177"/>
      <c r="OB23" s="177"/>
      <c r="OC23" s="177"/>
      <c r="OD23" s="177"/>
      <c r="OE23" s="177"/>
      <c r="OF23" s="177"/>
      <c r="OG23" s="177"/>
      <c r="OH23" s="177"/>
      <c r="OI23" s="177"/>
      <c r="OJ23" s="177"/>
      <c r="OK23" s="177"/>
      <c r="OL23" s="177"/>
      <c r="OM23" s="177"/>
      <c r="ON23" s="177"/>
      <c r="OO23" s="177"/>
      <c r="OP23" s="177"/>
      <c r="OQ23" s="177"/>
      <c r="OR23" s="177"/>
      <c r="OS23" s="177"/>
      <c r="OT23" s="177"/>
      <c r="OU23" s="177"/>
      <c r="OV23" s="177"/>
      <c r="OW23" s="177"/>
      <c r="OX23" s="177"/>
      <c r="OY23" s="177"/>
      <c r="OZ23" s="177"/>
      <c r="PA23" s="177"/>
      <c r="PB23" s="177"/>
      <c r="PC23" s="177"/>
      <c r="PD23" s="177"/>
      <c r="PE23" s="177"/>
      <c r="PF23" s="177"/>
      <c r="PG23" s="177"/>
      <c r="PH23" s="177"/>
      <c r="PI23" s="177"/>
      <c r="PJ23" s="177"/>
      <c r="PK23" s="177"/>
      <c r="PL23" s="177"/>
      <c r="PM23" s="177"/>
      <c r="PN23" s="177"/>
      <c r="PO23" s="177"/>
      <c r="PP23" s="177"/>
      <c r="PQ23" s="177"/>
      <c r="PR23" s="177"/>
      <c r="PS23" s="177"/>
      <c r="PT23" s="177"/>
      <c r="PU23" s="177"/>
      <c r="PV23" s="177"/>
      <c r="PW23" s="177"/>
      <c r="PX23" s="177"/>
      <c r="PY23" s="177"/>
      <c r="PZ23" s="177"/>
      <c r="QA23" s="177"/>
      <c r="QB23" s="177"/>
      <c r="QC23" s="177"/>
      <c r="QD23" s="177"/>
      <c r="QE23" s="177"/>
      <c r="QF23" s="177"/>
      <c r="QG23" s="177"/>
      <c r="QH23" s="177"/>
      <c r="QI23" s="177"/>
      <c r="QJ23" s="177"/>
      <c r="QK23" s="177"/>
      <c r="QL23" s="177"/>
      <c r="QM23" s="177"/>
      <c r="QN23" s="177"/>
      <c r="QO23" s="177"/>
      <c r="QP23" s="177"/>
      <c r="QQ23" s="177"/>
      <c r="QR23" s="177"/>
      <c r="QS23" s="177"/>
      <c r="QT23" s="177"/>
      <c r="QU23" s="177"/>
      <c r="QV23" s="177"/>
      <c r="QW23" s="177"/>
      <c r="QX23" s="177"/>
      <c r="QY23" s="177"/>
      <c r="QZ23" s="177"/>
      <c r="RA23" s="177"/>
      <c r="RB23" s="177"/>
      <c r="RC23" s="177"/>
      <c r="RD23" s="177"/>
      <c r="RE23" s="177"/>
      <c r="RF23" s="177"/>
      <c r="RG23" s="177"/>
      <c r="RH23" s="177"/>
      <c r="RI23" s="177"/>
      <c r="RJ23" s="177"/>
      <c r="RK23" s="177"/>
      <c r="RL23" s="177"/>
      <c r="RM23" s="177"/>
      <c r="RN23" s="177"/>
      <c r="RO23" s="177"/>
      <c r="RP23" s="177"/>
      <c r="RQ23" s="177"/>
      <c r="RR23" s="177"/>
      <c r="RS23" s="177"/>
      <c r="RT23" s="177"/>
      <c r="RU23" s="177"/>
      <c r="RV23" s="177"/>
      <c r="RW23" s="177"/>
      <c r="RX23" s="177"/>
      <c r="RY23" s="177"/>
      <c r="RZ23" s="177"/>
      <c r="SA23" s="177"/>
      <c r="SB23" s="177"/>
      <c r="SC23" s="177"/>
      <c r="SD23" s="177"/>
      <c r="SE23" s="177"/>
      <c r="SF23" s="177"/>
      <c r="SG23" s="177"/>
      <c r="SH23" s="177"/>
      <c r="SI23" s="177"/>
      <c r="SJ23" s="177"/>
      <c r="SK23" s="177"/>
      <c r="SL23" s="177"/>
      <c r="SM23" s="177"/>
      <c r="SN23" s="177"/>
      <c r="SO23" s="177"/>
      <c r="SP23" s="177"/>
      <c r="SQ23" s="177"/>
      <c r="SR23" s="177"/>
      <c r="SS23" s="177"/>
      <c r="ST23" s="177"/>
      <c r="SU23" s="177"/>
      <c r="SV23" s="177"/>
      <c r="SW23" s="177"/>
      <c r="SX23" s="177"/>
      <c r="SY23" s="177"/>
      <c r="SZ23" s="177"/>
      <c r="TA23" s="177"/>
      <c r="TB23" s="177"/>
      <c r="TC23" s="177"/>
      <c r="TD23" s="177"/>
      <c r="TE23" s="177"/>
      <c r="TF23" s="177"/>
      <c r="TG23" s="177"/>
      <c r="TH23" s="177"/>
      <c r="TI23" s="177"/>
      <c r="TJ23" s="177"/>
      <c r="TK23" s="177"/>
      <c r="TL23" s="177"/>
      <c r="TM23" s="177"/>
      <c r="TN23" s="177"/>
      <c r="TO23" s="177"/>
      <c r="TP23" s="177"/>
      <c r="TQ23" s="177"/>
      <c r="TR23" s="177"/>
      <c r="TS23" s="177"/>
      <c r="TT23" s="177"/>
      <c r="TU23" s="177"/>
      <c r="TV23" s="177"/>
      <c r="TW23" s="177"/>
      <c r="TX23" s="177"/>
      <c r="TY23" s="177"/>
      <c r="TZ23" s="177"/>
      <c r="UA23" s="177"/>
      <c r="UB23" s="177"/>
      <c r="UC23" s="177"/>
      <c r="UD23" s="177"/>
      <c r="UE23" s="177"/>
      <c r="UF23" s="177"/>
      <c r="UG23" s="177"/>
      <c r="UH23" s="177"/>
      <c r="UI23" s="177"/>
      <c r="UJ23" s="177"/>
      <c r="UK23" s="177"/>
      <c r="UL23" s="177"/>
      <c r="UM23" s="177"/>
      <c r="UN23" s="177"/>
      <c r="UO23" s="177"/>
      <c r="UP23" s="177"/>
      <c r="UQ23" s="177"/>
      <c r="UR23" s="177"/>
      <c r="US23" s="177"/>
      <c r="UT23" s="177"/>
      <c r="UU23" s="177"/>
      <c r="UV23" s="177"/>
      <c r="UW23" s="177"/>
      <c r="UX23" s="177"/>
      <c r="UY23" s="177"/>
      <c r="UZ23" s="177"/>
      <c r="VA23" s="177"/>
      <c r="VB23" s="177"/>
      <c r="VC23" s="177"/>
      <c r="VD23" s="177"/>
      <c r="VE23" s="177"/>
      <c r="VF23" s="177"/>
      <c r="VG23" s="177"/>
      <c r="VH23" s="177"/>
      <c r="VI23" s="177"/>
      <c r="VJ23" s="177"/>
      <c r="VK23" s="177"/>
      <c r="VL23" s="177"/>
      <c r="VM23" s="177"/>
      <c r="VN23" s="177"/>
      <c r="VO23" s="177"/>
      <c r="VP23" s="177"/>
      <c r="VQ23" s="177"/>
      <c r="VR23" s="177"/>
      <c r="VS23" s="177"/>
      <c r="VT23" s="177"/>
      <c r="VU23" s="177"/>
      <c r="VV23" s="177"/>
      <c r="VW23" s="177"/>
      <c r="VX23" s="177"/>
      <c r="VY23" s="177"/>
      <c r="VZ23" s="177"/>
      <c r="WA23" s="177"/>
      <c r="WB23" s="177"/>
      <c r="WC23" s="177"/>
      <c r="WD23" s="177"/>
      <c r="WE23" s="177"/>
      <c r="WF23" s="177"/>
      <c r="WG23" s="177"/>
      <c r="WH23" s="177"/>
      <c r="WI23" s="177"/>
      <c r="WJ23" s="177"/>
      <c r="WK23" s="177"/>
      <c r="WL23" s="177"/>
      <c r="WM23" s="177"/>
      <c r="WN23" s="177"/>
      <c r="WO23" s="177"/>
      <c r="WP23" s="177"/>
      <c r="WQ23" s="177"/>
      <c r="WR23" s="177"/>
      <c r="WS23" s="177"/>
      <c r="WT23" s="177"/>
      <c r="WU23" s="177"/>
      <c r="WV23" s="177"/>
      <c r="WW23" s="177"/>
      <c r="WX23" s="177"/>
      <c r="WY23" s="177"/>
      <c r="WZ23" s="177"/>
      <c r="XA23" s="177"/>
      <c r="XB23" s="177"/>
      <c r="XC23" s="177"/>
      <c r="XD23" s="177"/>
      <c r="XE23" s="177"/>
      <c r="XF23" s="177"/>
      <c r="XG23" s="177"/>
      <c r="XH23" s="177"/>
      <c r="XI23" s="177"/>
      <c r="XJ23" s="177"/>
      <c r="XK23" s="177"/>
      <c r="XL23" s="177"/>
      <c r="XM23" s="177"/>
      <c r="XN23" s="177"/>
      <c r="XO23" s="177"/>
      <c r="XP23" s="177"/>
      <c r="XQ23" s="177"/>
      <c r="XR23" s="177"/>
      <c r="XS23" s="177"/>
      <c r="XT23" s="177"/>
      <c r="XU23" s="177"/>
      <c r="XV23" s="177"/>
      <c r="XW23" s="177"/>
      <c r="XX23" s="177"/>
      <c r="XY23" s="177"/>
      <c r="XZ23" s="177"/>
      <c r="YA23" s="177"/>
      <c r="YB23" s="177"/>
      <c r="YC23" s="177"/>
      <c r="YD23" s="177"/>
      <c r="YE23" s="177"/>
      <c r="YF23" s="177"/>
      <c r="YG23" s="177"/>
      <c r="YH23" s="177"/>
      <c r="YI23" s="177"/>
      <c r="YJ23" s="177"/>
      <c r="YK23" s="177"/>
      <c r="YL23" s="177"/>
      <c r="YM23" s="177"/>
      <c r="YN23" s="177"/>
      <c r="YO23" s="177"/>
      <c r="YP23" s="177"/>
      <c r="YQ23" s="177"/>
      <c r="YR23" s="177"/>
      <c r="YS23" s="177"/>
      <c r="YT23" s="177"/>
      <c r="YU23" s="177"/>
      <c r="YV23" s="177"/>
      <c r="YW23" s="177"/>
      <c r="YX23" s="177"/>
      <c r="YY23" s="177"/>
      <c r="YZ23" s="177"/>
      <c r="ZA23" s="177"/>
      <c r="ZB23" s="177"/>
      <c r="ZC23" s="177"/>
      <c r="ZD23" s="177"/>
      <c r="ZE23" s="177"/>
      <c r="ZF23" s="177"/>
      <c r="ZG23" s="177"/>
      <c r="ZH23" s="177"/>
      <c r="ZI23" s="177"/>
      <c r="ZJ23" s="177"/>
      <c r="ZK23" s="177"/>
      <c r="ZL23" s="177"/>
      <c r="ZM23" s="177"/>
      <c r="ZN23" s="177"/>
      <c r="ZO23" s="177"/>
      <c r="ZP23" s="177"/>
      <c r="ZQ23" s="177"/>
      <c r="ZR23" s="177"/>
      <c r="ZS23" s="177"/>
      <c r="ZT23" s="177"/>
      <c r="ZU23" s="177"/>
      <c r="ZV23" s="177"/>
      <c r="ZW23" s="177"/>
      <c r="ZX23" s="177"/>
      <c r="ZY23" s="177"/>
      <c r="ZZ23" s="177"/>
      <c r="AAA23" s="177"/>
      <c r="AAB23" s="177"/>
      <c r="AAC23" s="177"/>
      <c r="AAD23" s="177"/>
      <c r="AAE23" s="177"/>
      <c r="AAF23" s="177"/>
      <c r="AAG23" s="177"/>
      <c r="AAH23" s="177"/>
      <c r="AAI23" s="177"/>
      <c r="AAJ23" s="177"/>
      <c r="AAK23" s="177"/>
      <c r="AAL23" s="177"/>
      <c r="AAM23" s="177"/>
      <c r="AAN23" s="177"/>
      <c r="AAO23" s="177"/>
      <c r="AAP23" s="177"/>
      <c r="AAQ23" s="177"/>
      <c r="AAR23" s="177"/>
      <c r="AAS23" s="177"/>
      <c r="AAT23" s="177"/>
      <c r="AAU23" s="177"/>
      <c r="AAV23" s="177"/>
      <c r="AAW23" s="177"/>
      <c r="AAX23" s="177"/>
      <c r="AAY23" s="177"/>
      <c r="AAZ23" s="177"/>
      <c r="ABA23" s="177"/>
      <c r="ABB23" s="177"/>
      <c r="ABC23" s="177"/>
      <c r="ABD23" s="177"/>
      <c r="ABE23" s="177"/>
      <c r="ABF23" s="177"/>
      <c r="ABG23" s="177"/>
      <c r="ABH23" s="177"/>
      <c r="ABI23" s="177"/>
      <c r="ABJ23" s="177"/>
      <c r="ABK23" s="177"/>
      <c r="ABL23" s="177"/>
      <c r="ABM23" s="177"/>
      <c r="ABN23" s="177"/>
      <c r="ABO23" s="177"/>
      <c r="ABP23" s="177"/>
      <c r="ABQ23" s="177"/>
      <c r="ABR23" s="177"/>
      <c r="ABS23" s="177"/>
      <c r="ABT23" s="177"/>
      <c r="ABU23" s="177"/>
      <c r="ABV23" s="177"/>
      <c r="ABW23" s="177"/>
      <c r="ABX23" s="177"/>
      <c r="ABY23" s="177"/>
      <c r="ABZ23" s="177"/>
      <c r="ACA23" s="177"/>
      <c r="ACB23" s="177"/>
      <c r="ACC23" s="177"/>
      <c r="ACD23" s="177"/>
      <c r="ACE23" s="177"/>
      <c r="ACF23" s="177"/>
      <c r="ACG23" s="177"/>
      <c r="ACH23" s="177"/>
      <c r="ACI23" s="177"/>
      <c r="ACJ23" s="177"/>
      <c r="ACK23" s="177"/>
      <c r="ACL23" s="177"/>
      <c r="ACM23" s="177"/>
      <c r="ACN23" s="177"/>
      <c r="ACO23" s="177"/>
      <c r="ACP23" s="177"/>
      <c r="ACQ23" s="177"/>
      <c r="ACR23" s="177"/>
      <c r="ACS23" s="177"/>
      <c r="ACT23" s="177"/>
      <c r="ACU23" s="177"/>
      <c r="ACV23" s="177"/>
      <c r="ACW23" s="177"/>
      <c r="ACX23" s="177"/>
      <c r="ACY23" s="177"/>
      <c r="ACZ23" s="177"/>
      <c r="ADA23" s="177"/>
      <c r="ADB23" s="177"/>
      <c r="ADC23" s="177"/>
      <c r="ADD23" s="177"/>
      <c r="ADE23" s="177"/>
      <c r="ADF23" s="177"/>
      <c r="ADG23" s="177"/>
      <c r="ADH23" s="177"/>
      <c r="ADI23" s="177"/>
      <c r="ADJ23" s="177"/>
      <c r="ADK23" s="177"/>
      <c r="ADL23" s="177"/>
      <c r="ADM23" s="177"/>
      <c r="ADN23" s="177"/>
      <c r="ADO23" s="177"/>
      <c r="ADP23" s="177"/>
      <c r="ADQ23" s="177"/>
      <c r="ADR23" s="177"/>
      <c r="ADS23" s="177"/>
      <c r="ADT23" s="177"/>
      <c r="ADU23" s="177"/>
      <c r="ADV23" s="177"/>
      <c r="ADW23" s="177"/>
      <c r="ADX23" s="177"/>
      <c r="ADY23" s="177"/>
      <c r="ADZ23" s="177"/>
      <c r="AEA23" s="177"/>
      <c r="AEB23" s="177"/>
      <c r="AEC23" s="177"/>
      <c r="AED23" s="177"/>
      <c r="AEE23" s="177"/>
      <c r="AEF23" s="177"/>
      <c r="AEG23" s="177"/>
      <c r="AEH23" s="177"/>
      <c r="AEI23" s="177"/>
      <c r="AEJ23" s="177"/>
      <c r="AEK23" s="177"/>
      <c r="AEL23" s="177"/>
      <c r="AEM23" s="177"/>
      <c r="AEN23" s="177"/>
      <c r="AEO23" s="177"/>
      <c r="AEP23" s="177"/>
      <c r="AEQ23" s="177"/>
      <c r="AER23" s="177"/>
      <c r="AES23" s="177"/>
      <c r="AET23" s="177"/>
      <c r="AEU23" s="177"/>
      <c r="AEV23" s="177"/>
      <c r="AEW23" s="177"/>
      <c r="AEX23" s="177"/>
      <c r="AEY23" s="177"/>
      <c r="AEZ23" s="177"/>
      <c r="AFA23" s="177"/>
      <c r="AFB23" s="177"/>
      <c r="AFC23" s="177"/>
      <c r="AFD23" s="177"/>
      <c r="AFE23" s="177"/>
      <c r="AFF23" s="177"/>
      <c r="AFG23" s="177"/>
      <c r="AFH23" s="177"/>
      <c r="AFI23" s="177"/>
      <c r="AFJ23" s="177"/>
      <c r="AFK23" s="177"/>
      <c r="AFL23" s="177"/>
      <c r="AFM23" s="177"/>
      <c r="AFN23" s="177"/>
      <c r="AFO23" s="177"/>
      <c r="AFP23" s="177"/>
      <c r="AFQ23" s="177"/>
      <c r="AFR23" s="177"/>
      <c r="AFS23" s="177"/>
      <c r="AFT23" s="177"/>
      <c r="AFU23" s="177"/>
      <c r="AFV23" s="177"/>
      <c r="AFW23" s="177"/>
      <c r="AFX23" s="177"/>
      <c r="AFY23" s="177"/>
      <c r="AFZ23" s="177"/>
      <c r="AGA23" s="177"/>
      <c r="AGB23" s="177"/>
      <c r="AGC23" s="177"/>
      <c r="AGD23" s="177"/>
      <c r="AGE23" s="177"/>
      <c r="AGF23" s="177"/>
      <c r="AGG23" s="177"/>
      <c r="AGH23" s="177"/>
      <c r="AGI23" s="177"/>
      <c r="AGJ23" s="177"/>
      <c r="AGK23" s="177"/>
      <c r="AGL23" s="177"/>
      <c r="AGM23" s="177"/>
      <c r="AGN23" s="177"/>
      <c r="AGO23" s="177"/>
      <c r="AGP23" s="177"/>
      <c r="AGQ23" s="177"/>
      <c r="AGR23" s="177"/>
      <c r="AGS23" s="177"/>
      <c r="AGT23" s="177"/>
      <c r="AGU23" s="177"/>
      <c r="AGV23" s="177"/>
      <c r="AGW23" s="177"/>
      <c r="AGX23" s="177"/>
      <c r="AGY23" s="177"/>
      <c r="AGZ23" s="177"/>
      <c r="AHA23" s="177"/>
      <c r="AHB23" s="177"/>
      <c r="AHC23" s="177"/>
      <c r="AHD23" s="177"/>
      <c r="AHE23" s="177"/>
      <c r="AHF23" s="177"/>
      <c r="AHG23" s="177"/>
      <c r="AHH23" s="177"/>
      <c r="AHI23" s="177"/>
      <c r="AHJ23" s="177"/>
      <c r="AHK23" s="177"/>
      <c r="AHL23" s="177"/>
      <c r="AHM23" s="177"/>
      <c r="AHN23" s="177"/>
      <c r="AHO23" s="177"/>
      <c r="AHP23" s="177"/>
      <c r="AHQ23" s="177"/>
      <c r="AHR23" s="177"/>
      <c r="AHS23" s="177"/>
      <c r="AHT23" s="177"/>
      <c r="AHU23" s="177"/>
      <c r="AHV23" s="177"/>
      <c r="AHW23" s="177"/>
      <c r="AHX23" s="177"/>
      <c r="AHY23" s="177"/>
      <c r="AHZ23" s="177"/>
      <c r="AIA23" s="177"/>
      <c r="AIB23" s="177"/>
      <c r="AIC23" s="177"/>
      <c r="AID23" s="177"/>
      <c r="AIE23" s="177"/>
      <c r="AIF23" s="177"/>
      <c r="AIG23" s="177"/>
      <c r="AIH23" s="177"/>
      <c r="AII23" s="177"/>
      <c r="AIJ23" s="177"/>
      <c r="AIK23" s="177"/>
      <c r="AIL23" s="177"/>
      <c r="AIM23" s="177"/>
      <c r="AIN23" s="177"/>
      <c r="AIO23" s="177"/>
      <c r="AIP23" s="177"/>
      <c r="AIQ23" s="177"/>
      <c r="AIR23" s="177"/>
      <c r="AIS23" s="177"/>
      <c r="AIT23" s="177"/>
      <c r="AIU23" s="177"/>
      <c r="AIV23" s="177"/>
      <c r="AIW23" s="177"/>
      <c r="AIX23" s="177"/>
      <c r="AIY23" s="177"/>
      <c r="AIZ23" s="177"/>
      <c r="AJA23" s="177"/>
      <c r="AJB23" s="177"/>
      <c r="AJC23" s="177"/>
      <c r="AJD23" s="177"/>
      <c r="AJE23" s="177"/>
      <c r="AJF23" s="177"/>
      <c r="AJG23" s="177"/>
      <c r="AJH23" s="177"/>
      <c r="AJI23" s="177"/>
      <c r="AJJ23" s="177"/>
      <c r="AJK23" s="177"/>
      <c r="AJL23" s="177"/>
      <c r="AJM23" s="177"/>
      <c r="AJN23" s="177"/>
      <c r="AJO23" s="177"/>
      <c r="AJP23" s="177"/>
      <c r="AJQ23" s="177"/>
      <c r="AJR23" s="177"/>
      <c r="AJS23" s="177"/>
      <c r="AJT23" s="177"/>
      <c r="AJU23" s="177"/>
      <c r="AJV23" s="177"/>
      <c r="AJW23" s="177"/>
      <c r="AJX23" s="177"/>
      <c r="AJY23" s="177"/>
      <c r="AJZ23" s="177"/>
      <c r="AKA23" s="177"/>
      <c r="AKB23" s="177"/>
      <c r="AKC23" s="177"/>
      <c r="AKD23" s="177"/>
      <c r="AKE23" s="177"/>
      <c r="AKF23" s="177"/>
      <c r="AKG23" s="177"/>
      <c r="AKH23" s="177"/>
      <c r="AKI23" s="177"/>
      <c r="AKJ23" s="177"/>
      <c r="AKK23" s="177"/>
      <c r="AKL23" s="177"/>
      <c r="AKM23" s="177"/>
      <c r="AKN23" s="177"/>
      <c r="AKO23" s="177"/>
      <c r="AKP23" s="177"/>
      <c r="AKQ23" s="177"/>
      <c r="AKR23" s="177"/>
      <c r="AKS23" s="177"/>
      <c r="AKT23" s="177"/>
      <c r="AKU23" s="177"/>
      <c r="AKV23" s="177"/>
      <c r="AKW23" s="177"/>
      <c r="AKX23" s="177"/>
      <c r="AKY23" s="177"/>
      <c r="AKZ23" s="177"/>
      <c r="ALA23" s="177"/>
      <c r="ALB23" s="177"/>
      <c r="ALC23" s="177"/>
      <c r="ALD23" s="177"/>
      <c r="ALE23" s="177"/>
      <c r="ALF23" s="177"/>
      <c r="ALG23" s="177"/>
      <c r="ALH23" s="177"/>
      <c r="ALI23" s="177"/>
      <c r="ALJ23" s="177"/>
      <c r="ALK23" s="177"/>
      <c r="ALL23" s="177"/>
      <c r="ALM23" s="177"/>
      <c r="ALN23" s="177"/>
      <c r="ALO23" s="177"/>
      <c r="ALP23" s="177"/>
      <c r="ALQ23" s="177"/>
      <c r="ALR23" s="177"/>
      <c r="ALS23" s="177"/>
      <c r="ALT23" s="177"/>
      <c r="ALU23" s="177"/>
      <c r="ALV23" s="177"/>
      <c r="ALW23" s="177"/>
      <c r="ALX23" s="177"/>
      <c r="ALY23" s="177"/>
      <c r="ALZ23" s="177"/>
      <c r="AMA23" s="177"/>
      <c r="AMB23" s="177"/>
      <c r="AMC23" s="177"/>
      <c r="AMD23" s="177"/>
      <c r="AME23" s="177"/>
      <c r="AMF23" s="177"/>
      <c r="AMG23" s="177"/>
      <c r="AMH23" s="177"/>
      <c r="AMI23" s="177"/>
      <c r="AMJ23" s="177"/>
      <c r="AMK23" s="177"/>
      <c r="AML23" s="177"/>
      <c r="AMM23" s="177"/>
      <c r="AMN23" s="177"/>
      <c r="AMO23" s="177"/>
      <c r="AMP23" s="177"/>
      <c r="AMQ23" s="177"/>
      <c r="AMR23" s="177"/>
      <c r="AMS23" s="177"/>
      <c r="AMT23" s="177"/>
      <c r="AMU23" s="177"/>
      <c r="AMV23" s="177"/>
      <c r="AMW23" s="177"/>
      <c r="AMX23" s="177"/>
      <c r="AMY23" s="177"/>
      <c r="AMZ23" s="177"/>
      <c r="ANA23" s="177"/>
      <c r="ANB23" s="177"/>
      <c r="ANC23" s="177"/>
      <c r="AND23" s="177"/>
      <c r="ANE23" s="177"/>
      <c r="ANF23" s="177"/>
      <c r="ANG23" s="177"/>
      <c r="ANH23" s="177"/>
      <c r="ANI23" s="177"/>
      <c r="ANJ23" s="177"/>
      <c r="ANK23" s="177"/>
      <c r="ANL23" s="177"/>
      <c r="ANM23" s="177"/>
      <c r="ANN23" s="177"/>
      <c r="ANO23" s="177"/>
      <c r="ANP23" s="177"/>
      <c r="ANQ23" s="177"/>
      <c r="ANR23" s="177"/>
      <c r="ANS23" s="177"/>
      <c r="ANT23" s="177"/>
      <c r="ANU23" s="177"/>
      <c r="ANV23" s="177"/>
      <c r="ANW23" s="177"/>
      <c r="ANX23" s="177"/>
      <c r="ANY23" s="177"/>
      <c r="ANZ23" s="177"/>
      <c r="AOA23" s="177"/>
      <c r="AOB23" s="177"/>
      <c r="AOC23" s="177"/>
      <c r="AOD23" s="177"/>
      <c r="AOE23" s="177"/>
      <c r="AOF23" s="177"/>
      <c r="AOG23" s="177"/>
      <c r="AOH23" s="177"/>
      <c r="AOI23" s="177"/>
      <c r="AOJ23" s="177"/>
      <c r="AOK23" s="177"/>
      <c r="AOL23" s="177"/>
      <c r="AOM23" s="177"/>
      <c r="AON23" s="177"/>
      <c r="AOO23" s="177"/>
      <c r="AOP23" s="177"/>
      <c r="AOQ23" s="177"/>
      <c r="AOR23" s="177"/>
      <c r="AOS23" s="177"/>
      <c r="AOT23" s="177"/>
      <c r="AOU23" s="177"/>
      <c r="AOV23" s="177"/>
      <c r="AOW23" s="177"/>
      <c r="AOX23" s="177"/>
      <c r="AOY23" s="177"/>
      <c r="AOZ23" s="177"/>
      <c r="APA23" s="177"/>
      <c r="APB23" s="177"/>
      <c r="APC23" s="177"/>
      <c r="APD23" s="177"/>
      <c r="APE23" s="177"/>
      <c r="APF23" s="177"/>
      <c r="APG23" s="177"/>
      <c r="APH23" s="177"/>
      <c r="API23" s="177"/>
      <c r="APJ23" s="177"/>
      <c r="APK23" s="177"/>
      <c r="APL23" s="177"/>
      <c r="APM23" s="177"/>
      <c r="APN23" s="177"/>
      <c r="APO23" s="177"/>
      <c r="APP23" s="177"/>
      <c r="APQ23" s="177"/>
      <c r="APR23" s="177"/>
      <c r="APS23" s="177"/>
      <c r="APT23" s="177"/>
      <c r="APU23" s="177"/>
      <c r="APV23" s="177"/>
      <c r="APW23" s="177"/>
      <c r="APX23" s="177"/>
      <c r="APY23" s="177"/>
      <c r="APZ23" s="177"/>
      <c r="AQA23" s="177"/>
      <c r="AQB23" s="177"/>
      <c r="AQC23" s="177"/>
      <c r="AQD23" s="177"/>
      <c r="AQE23" s="177"/>
      <c r="AQF23" s="177"/>
      <c r="AQG23" s="177"/>
      <c r="AQH23" s="177"/>
      <c r="AQI23" s="177"/>
      <c r="AQJ23" s="177"/>
      <c r="AQK23" s="177"/>
      <c r="AQL23" s="177"/>
      <c r="AQM23" s="177"/>
      <c r="AQN23" s="177"/>
      <c r="AQO23" s="177"/>
      <c r="AQP23" s="177"/>
      <c r="AQQ23" s="177"/>
      <c r="AQR23" s="177"/>
      <c r="AQS23" s="177"/>
      <c r="AQT23" s="177"/>
      <c r="AQU23" s="177"/>
      <c r="AQV23" s="177"/>
      <c r="AQW23" s="177"/>
      <c r="AQX23" s="177"/>
      <c r="AQY23" s="177"/>
      <c r="AQZ23" s="177"/>
      <c r="ARA23" s="177"/>
      <c r="ARB23" s="177"/>
      <c r="ARC23" s="177"/>
      <c r="ARD23" s="177"/>
      <c r="ARE23" s="177"/>
      <c r="ARF23" s="177"/>
      <c r="ARG23" s="177"/>
      <c r="ARH23" s="177"/>
      <c r="ARI23" s="177"/>
      <c r="ARJ23" s="177"/>
      <c r="ARK23" s="177"/>
      <c r="ARL23" s="177"/>
      <c r="ARM23" s="177"/>
      <c r="ARN23" s="177"/>
      <c r="ARO23" s="177"/>
      <c r="ARP23" s="177"/>
      <c r="ARQ23" s="177"/>
      <c r="ARR23" s="177"/>
      <c r="ARS23" s="177"/>
      <c r="ART23" s="177"/>
      <c r="ARU23" s="177"/>
      <c r="ARV23" s="177"/>
      <c r="ARW23" s="177"/>
      <c r="ARX23" s="177"/>
      <c r="ARY23" s="177"/>
      <c r="ARZ23" s="177"/>
      <c r="ASA23" s="177"/>
      <c r="ASB23" s="177"/>
      <c r="ASC23" s="177"/>
      <c r="ASD23" s="177"/>
      <c r="ASE23" s="177"/>
      <c r="ASF23" s="177"/>
      <c r="ASG23" s="177"/>
      <c r="ASH23" s="177"/>
      <c r="ASI23" s="177"/>
      <c r="ASJ23" s="177"/>
      <c r="ASK23" s="177"/>
      <c r="ASL23" s="177"/>
      <c r="ASM23" s="177"/>
      <c r="ASN23" s="177"/>
      <c r="ASO23" s="177"/>
      <c r="ASP23" s="177"/>
      <c r="ASQ23" s="177"/>
      <c r="ASR23" s="177"/>
      <c r="ASS23" s="177"/>
      <c r="AST23" s="177"/>
      <c r="ASU23" s="177"/>
      <c r="ASV23" s="177"/>
      <c r="ASW23" s="177"/>
      <c r="ASX23" s="177"/>
      <c r="ASY23" s="177"/>
      <c r="ASZ23" s="177"/>
      <c r="ATA23" s="177"/>
      <c r="ATB23" s="177"/>
      <c r="ATC23" s="177"/>
      <c r="ATD23" s="177"/>
      <c r="ATE23" s="177"/>
      <c r="ATF23" s="177"/>
      <c r="ATG23" s="177"/>
      <c r="ATH23" s="177"/>
      <c r="ATI23" s="177"/>
      <c r="ATJ23" s="177"/>
      <c r="ATK23" s="177"/>
      <c r="ATL23" s="177"/>
      <c r="ATM23" s="177"/>
      <c r="ATN23" s="177"/>
      <c r="ATO23" s="177"/>
      <c r="ATP23" s="177"/>
      <c r="ATQ23" s="177"/>
      <c r="ATR23" s="177"/>
      <c r="ATS23" s="177"/>
      <c r="ATT23" s="177"/>
      <c r="ATU23" s="177"/>
      <c r="ATV23" s="177"/>
      <c r="ATW23" s="177"/>
      <c r="ATX23" s="177"/>
      <c r="ATY23" s="177"/>
      <c r="ATZ23" s="177"/>
      <c r="AUA23" s="177"/>
      <c r="AUB23" s="177"/>
      <c r="AUC23" s="177"/>
      <c r="AUD23" s="177"/>
      <c r="AUE23" s="177"/>
      <c r="AUF23" s="177"/>
      <c r="AUG23" s="177"/>
      <c r="AUH23" s="177"/>
      <c r="AUI23" s="177"/>
      <c r="AUJ23" s="177"/>
      <c r="AUK23" s="177"/>
      <c r="AUL23" s="177"/>
      <c r="AUM23" s="177"/>
      <c r="AUN23" s="177"/>
      <c r="AUO23" s="177"/>
      <c r="AUP23" s="177"/>
      <c r="AUQ23" s="177"/>
      <c r="AUR23" s="177"/>
      <c r="AUS23" s="177"/>
      <c r="AUT23" s="177"/>
      <c r="AUU23" s="177"/>
      <c r="AUV23" s="177"/>
      <c r="AUW23" s="177"/>
      <c r="AUX23" s="177"/>
      <c r="AUY23" s="177"/>
      <c r="AUZ23" s="177"/>
      <c r="AVA23" s="177"/>
      <c r="AVB23" s="177"/>
      <c r="AVC23" s="177"/>
      <c r="AVD23" s="177"/>
      <c r="AVE23" s="177"/>
      <c r="AVF23" s="177"/>
      <c r="AVG23" s="177"/>
      <c r="AVH23" s="177"/>
      <c r="AVI23" s="177"/>
      <c r="AVJ23" s="177"/>
      <c r="AVK23" s="177"/>
      <c r="AVL23" s="177"/>
      <c r="AVM23" s="177"/>
      <c r="AVN23" s="177"/>
      <c r="AVO23" s="177"/>
      <c r="AVP23" s="177"/>
      <c r="AVQ23" s="177"/>
      <c r="AVR23" s="177"/>
      <c r="AVS23" s="177"/>
      <c r="AVT23" s="177"/>
      <c r="AVU23" s="177"/>
      <c r="AVV23" s="177"/>
      <c r="AVW23" s="177"/>
      <c r="AVX23" s="177"/>
      <c r="AVY23" s="177"/>
      <c r="AVZ23" s="177"/>
      <c r="AWA23" s="177"/>
      <c r="AWB23" s="177"/>
      <c r="AWC23" s="177"/>
      <c r="AWD23" s="177"/>
      <c r="AWE23" s="177"/>
      <c r="AWF23" s="177"/>
      <c r="AWG23" s="177"/>
      <c r="AWH23" s="177"/>
      <c r="AWI23" s="177"/>
      <c r="AWJ23" s="177"/>
      <c r="AWK23" s="177"/>
      <c r="AWL23" s="177"/>
      <c r="AWM23" s="177"/>
      <c r="AWN23" s="177"/>
      <c r="AWO23" s="177"/>
      <c r="AWP23" s="177"/>
      <c r="AWQ23" s="177"/>
      <c r="AWR23" s="177"/>
      <c r="AWS23" s="177"/>
      <c r="AWT23" s="177"/>
      <c r="AWU23" s="177"/>
      <c r="AWV23" s="177"/>
      <c r="AWW23" s="177"/>
      <c r="AWX23" s="177"/>
      <c r="AWY23" s="177"/>
      <c r="AWZ23" s="177"/>
      <c r="AXA23" s="177"/>
      <c r="AXB23" s="177"/>
      <c r="AXC23" s="177"/>
      <c r="AXD23" s="177"/>
      <c r="AXE23" s="177"/>
      <c r="AXF23" s="177"/>
      <c r="AXG23" s="177"/>
      <c r="AXH23" s="177"/>
      <c r="AXI23" s="177"/>
      <c r="AXJ23" s="177"/>
      <c r="AXK23" s="177"/>
      <c r="AXL23" s="177"/>
      <c r="AXM23" s="177"/>
      <c r="AXN23" s="177"/>
      <c r="AXO23" s="177"/>
      <c r="AXP23" s="177"/>
      <c r="AXQ23" s="177"/>
      <c r="AXR23" s="177"/>
      <c r="AXS23" s="177"/>
      <c r="AXT23" s="177"/>
      <c r="AXU23" s="177"/>
      <c r="AXV23" s="177"/>
      <c r="AXW23" s="177"/>
      <c r="AXX23" s="177"/>
      <c r="AXY23" s="177"/>
      <c r="AXZ23" s="177"/>
      <c r="AYA23" s="177"/>
      <c r="AYB23" s="177"/>
      <c r="AYC23" s="177"/>
      <c r="AYD23" s="177"/>
      <c r="AYE23" s="177"/>
      <c r="AYF23" s="177"/>
      <c r="AYG23" s="177"/>
      <c r="AYH23" s="177"/>
      <c r="AYI23" s="177"/>
      <c r="AYJ23" s="177"/>
      <c r="AYK23" s="177"/>
      <c r="AYL23" s="177"/>
      <c r="AYM23" s="177"/>
      <c r="AYN23" s="177"/>
      <c r="AYO23" s="177"/>
      <c r="AYP23" s="177"/>
      <c r="AYQ23" s="177"/>
      <c r="AYR23" s="177"/>
      <c r="AYS23" s="177"/>
      <c r="AYT23" s="177"/>
      <c r="AYU23" s="177"/>
      <c r="AYV23" s="177"/>
      <c r="AYW23" s="177"/>
      <c r="AYX23" s="177"/>
      <c r="AYY23" s="177"/>
      <c r="AYZ23" s="177"/>
      <c r="AZA23" s="177"/>
      <c r="AZB23" s="177"/>
      <c r="AZC23" s="177"/>
      <c r="AZD23" s="177"/>
      <c r="AZE23" s="177"/>
      <c r="AZF23" s="177"/>
      <c r="AZG23" s="177"/>
      <c r="AZH23" s="177"/>
      <c r="AZI23" s="177"/>
      <c r="AZJ23" s="177"/>
      <c r="AZK23" s="177"/>
      <c r="AZL23" s="177"/>
      <c r="AZM23" s="177"/>
      <c r="AZN23" s="177"/>
      <c r="AZO23" s="177"/>
      <c r="AZP23" s="177"/>
      <c r="AZQ23" s="177"/>
      <c r="AZR23" s="177"/>
      <c r="AZS23" s="177"/>
      <c r="AZT23" s="177"/>
      <c r="AZU23" s="177"/>
      <c r="AZV23" s="177"/>
      <c r="AZW23" s="177"/>
      <c r="AZX23" s="177"/>
      <c r="AZY23" s="177"/>
      <c r="AZZ23" s="177"/>
      <c r="BAA23" s="177"/>
      <c r="BAB23" s="177"/>
      <c r="BAC23" s="177"/>
      <c r="BAD23" s="177"/>
      <c r="BAE23" s="177"/>
      <c r="BAF23" s="177"/>
      <c r="BAG23" s="177"/>
      <c r="BAH23" s="177"/>
      <c r="BAI23" s="177"/>
      <c r="BAJ23" s="177"/>
      <c r="BAK23" s="177"/>
      <c r="BAL23" s="177"/>
      <c r="BAM23" s="177"/>
      <c r="BAN23" s="177"/>
      <c r="BAO23" s="177"/>
      <c r="BAP23" s="177"/>
      <c r="BAQ23" s="177"/>
      <c r="BAR23" s="177"/>
      <c r="BAS23" s="177"/>
      <c r="BAT23" s="177"/>
      <c r="BAU23" s="177"/>
      <c r="BAV23" s="177"/>
      <c r="BAW23" s="177"/>
      <c r="BAX23" s="177"/>
      <c r="BAY23" s="177"/>
      <c r="BAZ23" s="177"/>
      <c r="BBA23" s="177"/>
      <c r="BBB23" s="177"/>
      <c r="BBC23" s="177"/>
      <c r="BBD23" s="177"/>
      <c r="BBE23" s="177"/>
      <c r="BBF23" s="177"/>
      <c r="BBG23" s="177"/>
      <c r="BBH23" s="177"/>
      <c r="BBI23" s="177"/>
      <c r="BBJ23" s="177"/>
      <c r="BBK23" s="177"/>
      <c r="BBL23" s="177"/>
      <c r="BBM23" s="177"/>
      <c r="BBN23" s="177"/>
      <c r="BBO23" s="177"/>
      <c r="BBP23" s="177"/>
      <c r="BBQ23" s="177"/>
      <c r="BBR23" s="177"/>
      <c r="BBS23" s="177"/>
      <c r="BBT23" s="177"/>
      <c r="BBU23" s="177"/>
      <c r="BBV23" s="177"/>
      <c r="BBW23" s="177"/>
      <c r="BBX23" s="177"/>
      <c r="BBY23" s="177"/>
      <c r="BBZ23" s="177"/>
      <c r="BCA23" s="177"/>
      <c r="BCB23" s="177"/>
      <c r="BCC23" s="177"/>
      <c r="BCD23" s="177"/>
      <c r="BCE23" s="177"/>
      <c r="BCF23" s="177"/>
      <c r="BCG23" s="177"/>
      <c r="BCH23" s="177"/>
      <c r="BCI23" s="177"/>
      <c r="BCJ23" s="177"/>
      <c r="BCK23" s="177"/>
      <c r="BCL23" s="177"/>
      <c r="BCM23" s="177"/>
      <c r="BCN23" s="177"/>
      <c r="BCO23" s="177"/>
      <c r="BCP23" s="177"/>
      <c r="BCQ23" s="177"/>
      <c r="BCR23" s="177"/>
      <c r="BCS23" s="177"/>
      <c r="BCT23" s="177"/>
      <c r="BCU23" s="177"/>
      <c r="BCV23" s="177"/>
      <c r="BCW23" s="177"/>
      <c r="BCX23" s="177"/>
      <c r="BCY23" s="177"/>
      <c r="BCZ23" s="177"/>
      <c r="BDA23" s="177"/>
      <c r="BDB23" s="177"/>
      <c r="BDC23" s="177"/>
      <c r="BDD23" s="177"/>
      <c r="BDE23" s="177"/>
      <c r="BDF23" s="177"/>
      <c r="BDG23" s="177"/>
      <c r="BDH23" s="177"/>
      <c r="BDI23" s="177"/>
      <c r="BDJ23" s="177"/>
      <c r="BDK23" s="177"/>
      <c r="BDL23" s="177"/>
      <c r="BDM23" s="177"/>
      <c r="BDN23" s="177"/>
      <c r="BDO23" s="177"/>
      <c r="BDP23" s="177"/>
      <c r="BDQ23" s="177"/>
      <c r="BDR23" s="177"/>
      <c r="BDS23" s="177"/>
      <c r="BDT23" s="177"/>
      <c r="BDU23" s="177"/>
      <c r="BDV23" s="177"/>
      <c r="BDW23" s="177"/>
      <c r="BDX23" s="177"/>
      <c r="BDY23" s="177"/>
      <c r="BDZ23" s="177"/>
      <c r="BEA23" s="177"/>
      <c r="BEB23" s="177"/>
      <c r="BEC23" s="177"/>
      <c r="BED23" s="177"/>
      <c r="BEE23" s="177"/>
      <c r="BEF23" s="177"/>
      <c r="BEG23" s="177"/>
      <c r="BEH23" s="177"/>
      <c r="BEI23" s="177"/>
      <c r="BEJ23" s="177"/>
      <c r="BEK23" s="177"/>
      <c r="BEL23" s="177"/>
      <c r="BEM23" s="177"/>
      <c r="BEN23" s="177"/>
      <c r="BEO23" s="177"/>
      <c r="BEP23" s="177"/>
      <c r="BEQ23" s="177"/>
      <c r="BER23" s="177"/>
      <c r="BES23" s="177"/>
      <c r="BET23" s="177"/>
      <c r="BEU23" s="177"/>
      <c r="BEV23" s="177"/>
      <c r="BEW23" s="177"/>
      <c r="BEX23" s="177"/>
      <c r="BEY23" s="177"/>
      <c r="BEZ23" s="177"/>
      <c r="BFA23" s="177"/>
      <c r="BFB23" s="177"/>
      <c r="BFC23" s="177"/>
      <c r="BFD23" s="177"/>
      <c r="BFE23" s="177"/>
      <c r="BFF23" s="177"/>
      <c r="BFG23" s="177"/>
      <c r="BFH23" s="177"/>
      <c r="BFI23" s="177"/>
      <c r="BFJ23" s="177"/>
      <c r="BFK23" s="177"/>
      <c r="BFL23" s="177"/>
      <c r="BFM23" s="177"/>
      <c r="BFN23" s="177"/>
      <c r="BFO23" s="177"/>
      <c r="BFP23" s="177"/>
      <c r="BFQ23" s="177"/>
      <c r="BFR23" s="177"/>
      <c r="BFS23" s="177"/>
      <c r="BFT23" s="177"/>
      <c r="BFU23" s="177"/>
      <c r="BFV23" s="177"/>
      <c r="BFW23" s="177"/>
      <c r="BFX23" s="177"/>
      <c r="BFY23" s="177"/>
      <c r="BFZ23" s="177"/>
      <c r="BGA23" s="177"/>
      <c r="BGB23" s="177"/>
      <c r="BGC23" s="177"/>
      <c r="BGD23" s="177"/>
      <c r="BGE23" s="177"/>
      <c r="BGF23" s="177"/>
      <c r="BGG23" s="177"/>
      <c r="BGH23" s="177"/>
      <c r="BGI23" s="177"/>
      <c r="BGJ23" s="177"/>
      <c r="BGK23" s="177"/>
      <c r="BGL23" s="177"/>
      <c r="BGM23" s="177"/>
      <c r="BGN23" s="177"/>
      <c r="BGO23" s="177"/>
      <c r="BGP23" s="177"/>
      <c r="BGQ23" s="177"/>
      <c r="BGR23" s="177"/>
      <c r="BGS23" s="177"/>
      <c r="BGT23" s="177"/>
      <c r="BGU23" s="177"/>
      <c r="BGV23" s="177"/>
      <c r="BGW23" s="177"/>
      <c r="BGX23" s="177"/>
      <c r="BGY23" s="177"/>
      <c r="BGZ23" s="177"/>
      <c r="BHA23" s="177"/>
      <c r="BHB23" s="177"/>
      <c r="BHC23" s="177"/>
      <c r="BHD23" s="177"/>
      <c r="BHE23" s="177"/>
      <c r="BHF23" s="177"/>
      <c r="BHG23" s="177"/>
      <c r="BHH23" s="177"/>
      <c r="BHI23" s="177"/>
      <c r="BHJ23" s="177"/>
      <c r="BHK23" s="177"/>
      <c r="BHL23" s="177"/>
      <c r="BHM23" s="177"/>
      <c r="BHN23" s="177"/>
      <c r="BHO23" s="177"/>
      <c r="BHP23" s="177"/>
      <c r="BHQ23" s="177"/>
      <c r="BHR23" s="177"/>
      <c r="BHS23" s="177"/>
      <c r="BHT23" s="177"/>
      <c r="BHU23" s="177"/>
      <c r="BHV23" s="177"/>
      <c r="BHW23" s="177"/>
      <c r="BHX23" s="177"/>
      <c r="BHY23" s="177"/>
      <c r="BHZ23" s="177"/>
      <c r="BIA23" s="177"/>
      <c r="BIB23" s="177"/>
      <c r="BIC23" s="177"/>
      <c r="BID23" s="177"/>
      <c r="BIE23" s="177"/>
      <c r="BIF23" s="177"/>
      <c r="BIG23" s="177"/>
      <c r="BIH23" s="177"/>
      <c r="BII23" s="177"/>
      <c r="BIJ23" s="177"/>
      <c r="BIK23" s="177"/>
      <c r="BIL23" s="177"/>
      <c r="BIM23" s="177"/>
      <c r="BIN23" s="177"/>
      <c r="BIO23" s="177"/>
      <c r="BIP23" s="177"/>
      <c r="BIQ23" s="177"/>
      <c r="BIR23" s="177"/>
      <c r="BIS23" s="177"/>
      <c r="BIT23" s="177"/>
      <c r="BIU23" s="177"/>
      <c r="BIV23" s="177"/>
      <c r="BIW23" s="177"/>
      <c r="BIX23" s="177"/>
      <c r="BIY23" s="177"/>
      <c r="BIZ23" s="177"/>
      <c r="BJA23" s="177"/>
      <c r="BJB23" s="177"/>
      <c r="BJC23" s="177"/>
      <c r="BJD23" s="177"/>
      <c r="BJE23" s="177"/>
      <c r="BJF23" s="177"/>
      <c r="BJG23" s="177"/>
      <c r="BJH23" s="177"/>
      <c r="BJI23" s="177"/>
      <c r="BJJ23" s="177"/>
      <c r="BJK23" s="177"/>
      <c r="BJL23" s="177"/>
      <c r="BJM23" s="177"/>
      <c r="BJN23" s="177"/>
      <c r="BJO23" s="177"/>
      <c r="BJP23" s="177"/>
      <c r="BJQ23" s="177"/>
      <c r="BJR23" s="177"/>
      <c r="BJS23" s="177"/>
      <c r="BJT23" s="177"/>
      <c r="BJU23" s="177"/>
      <c r="BJV23" s="177"/>
      <c r="BJW23" s="177"/>
      <c r="BJX23" s="177"/>
      <c r="BJY23" s="177"/>
      <c r="BJZ23" s="177"/>
      <c r="BKA23" s="177"/>
      <c r="BKB23" s="177"/>
      <c r="BKC23" s="177"/>
      <c r="BKD23" s="177"/>
      <c r="BKE23" s="177"/>
      <c r="BKF23" s="177"/>
      <c r="BKG23" s="177"/>
      <c r="BKH23" s="177"/>
      <c r="BKI23" s="177"/>
      <c r="BKJ23" s="177"/>
      <c r="BKK23" s="177"/>
      <c r="BKL23" s="177"/>
      <c r="BKM23" s="177"/>
      <c r="BKN23" s="177"/>
      <c r="BKO23" s="177"/>
      <c r="BKP23" s="177"/>
      <c r="BKQ23" s="177"/>
      <c r="BKR23" s="177"/>
      <c r="BKS23" s="177"/>
      <c r="BKT23" s="177"/>
      <c r="BKU23" s="177"/>
      <c r="BKV23" s="177"/>
      <c r="BKW23" s="177"/>
      <c r="BKX23" s="177"/>
      <c r="BKY23" s="177"/>
      <c r="BKZ23" s="177"/>
      <c r="BLA23" s="177"/>
      <c r="BLB23" s="177"/>
      <c r="BLC23" s="177"/>
      <c r="BLD23" s="177"/>
      <c r="BLE23" s="177"/>
      <c r="BLF23" s="177"/>
      <c r="BLG23" s="177"/>
      <c r="BLH23" s="177"/>
      <c r="BLI23" s="177"/>
      <c r="BLJ23" s="177"/>
      <c r="BLK23" s="177"/>
      <c r="BLL23" s="177"/>
      <c r="BLM23" s="177"/>
      <c r="BLN23" s="177"/>
      <c r="BLO23" s="177"/>
      <c r="BLP23" s="177"/>
      <c r="BLQ23" s="177"/>
      <c r="BLR23" s="177"/>
      <c r="BLS23" s="177"/>
      <c r="BLT23" s="177"/>
      <c r="BLU23" s="177"/>
      <c r="BLV23" s="177"/>
      <c r="BLW23" s="177"/>
      <c r="BLX23" s="177"/>
      <c r="BLY23" s="177"/>
      <c r="BLZ23" s="177"/>
      <c r="BMA23" s="177"/>
      <c r="BMB23" s="177"/>
      <c r="BMC23" s="177"/>
      <c r="BMD23" s="177"/>
      <c r="BME23" s="177"/>
      <c r="BMF23" s="177"/>
      <c r="BMG23" s="177"/>
      <c r="BMH23" s="177"/>
      <c r="BMI23" s="177"/>
      <c r="BMJ23" s="177"/>
      <c r="BMK23" s="177"/>
      <c r="BML23" s="177"/>
      <c r="BMM23" s="177"/>
      <c r="BMN23" s="177"/>
      <c r="BMO23" s="177"/>
      <c r="BMP23" s="177"/>
      <c r="BMQ23" s="177"/>
      <c r="BMR23" s="177"/>
      <c r="BMS23" s="177"/>
      <c r="BMT23" s="177"/>
      <c r="BMU23" s="177"/>
      <c r="BMV23" s="177"/>
      <c r="BMW23" s="177"/>
      <c r="BMX23" s="177"/>
      <c r="BMY23" s="177"/>
      <c r="BMZ23" s="177"/>
      <c r="BNA23" s="177"/>
      <c r="BNB23" s="177"/>
      <c r="BNC23" s="177"/>
      <c r="BND23" s="177"/>
      <c r="BNE23" s="177"/>
      <c r="BNF23" s="177"/>
      <c r="BNG23" s="177"/>
      <c r="BNH23" s="177"/>
      <c r="BNI23" s="177"/>
      <c r="BNJ23" s="177"/>
      <c r="BNK23" s="177"/>
      <c r="BNL23" s="177"/>
      <c r="BNM23" s="177"/>
      <c r="BNN23" s="177"/>
      <c r="BNO23" s="177"/>
      <c r="BNP23" s="177"/>
      <c r="BNQ23" s="177"/>
      <c r="BNR23" s="177"/>
      <c r="BNS23" s="177"/>
      <c r="BNT23" s="177"/>
      <c r="BNU23" s="177"/>
      <c r="BNV23" s="177"/>
      <c r="BNW23" s="177"/>
      <c r="BNX23" s="177"/>
      <c r="BNY23" s="177"/>
      <c r="BNZ23" s="177"/>
      <c r="BOA23" s="177"/>
      <c r="BOB23" s="177"/>
      <c r="BOC23" s="177"/>
      <c r="BOD23" s="177"/>
      <c r="BOE23" s="177"/>
      <c r="BOF23" s="177"/>
      <c r="BOG23" s="177"/>
      <c r="BOH23" s="177"/>
      <c r="BOI23" s="177"/>
      <c r="BOJ23" s="177"/>
      <c r="BOK23" s="177"/>
      <c r="BOL23" s="177"/>
      <c r="BOM23" s="177"/>
      <c r="BON23" s="177"/>
      <c r="BOO23" s="177"/>
      <c r="BOP23" s="177"/>
      <c r="BOQ23" s="177"/>
      <c r="BOR23" s="177"/>
      <c r="BOS23" s="177"/>
      <c r="BOT23" s="177"/>
      <c r="BOU23" s="177"/>
      <c r="BOV23" s="177"/>
      <c r="BOW23" s="177"/>
      <c r="BOX23" s="177"/>
      <c r="BOY23" s="177"/>
      <c r="BOZ23" s="177"/>
      <c r="BPA23" s="177"/>
      <c r="BPB23" s="177"/>
      <c r="BPC23" s="177"/>
      <c r="BPD23" s="177"/>
      <c r="BPE23" s="177"/>
      <c r="BPF23" s="177"/>
      <c r="BPG23" s="177"/>
      <c r="BPH23" s="177"/>
      <c r="BPI23" s="177"/>
      <c r="BPJ23" s="177"/>
      <c r="BPK23" s="177"/>
      <c r="BPL23" s="177"/>
      <c r="BPM23" s="177"/>
      <c r="BPN23" s="177"/>
      <c r="BPO23" s="177"/>
      <c r="BPP23" s="177"/>
      <c r="BPQ23" s="177"/>
      <c r="BPR23" s="177"/>
      <c r="BPS23" s="177"/>
      <c r="BPT23" s="177"/>
      <c r="BPU23" s="177"/>
      <c r="BPV23" s="177"/>
      <c r="BPW23" s="177"/>
      <c r="BPX23" s="177"/>
      <c r="BPY23" s="177"/>
      <c r="BPZ23" s="177"/>
      <c r="BQA23" s="177"/>
      <c r="BQB23" s="177"/>
      <c r="BQC23" s="177"/>
      <c r="BQD23" s="177"/>
      <c r="BQE23" s="177"/>
      <c r="BQF23" s="177"/>
      <c r="BQG23" s="177"/>
      <c r="BQH23" s="177"/>
      <c r="BQI23" s="177"/>
      <c r="BQJ23" s="177"/>
      <c r="BQK23" s="177"/>
      <c r="BQL23" s="177"/>
      <c r="BQM23" s="177"/>
      <c r="BQN23" s="177"/>
      <c r="BQO23" s="177"/>
      <c r="BQP23" s="177"/>
      <c r="BQQ23" s="177"/>
      <c r="BQR23" s="177"/>
      <c r="BQS23" s="177"/>
      <c r="BQT23" s="177"/>
      <c r="BQU23" s="177"/>
      <c r="BQV23" s="177"/>
      <c r="BQW23" s="177"/>
      <c r="BQX23" s="177"/>
      <c r="BQY23" s="177"/>
      <c r="BQZ23" s="177"/>
      <c r="BRA23" s="177"/>
      <c r="BRB23" s="177"/>
      <c r="BRC23" s="177"/>
      <c r="BRD23" s="177"/>
      <c r="BRE23" s="177"/>
      <c r="BRF23" s="177"/>
      <c r="BRG23" s="177"/>
      <c r="BRH23" s="177"/>
      <c r="BRI23" s="177"/>
      <c r="BRJ23" s="177"/>
      <c r="BRK23" s="177"/>
      <c r="BRL23" s="177"/>
      <c r="BRM23" s="177"/>
      <c r="BRN23" s="177"/>
      <c r="BRO23" s="177"/>
      <c r="BRP23" s="177"/>
      <c r="BRQ23" s="177"/>
      <c r="BRR23" s="177"/>
      <c r="BRS23" s="177"/>
      <c r="BRT23" s="177"/>
      <c r="BRU23" s="177"/>
      <c r="BRV23" s="177"/>
      <c r="BRW23" s="177"/>
      <c r="BRX23" s="177"/>
      <c r="BRY23" s="177"/>
      <c r="BRZ23" s="177"/>
      <c r="BSA23" s="177"/>
      <c r="BSB23" s="177"/>
      <c r="BSC23" s="177"/>
      <c r="BSD23" s="177"/>
      <c r="BSE23" s="177"/>
      <c r="BSF23" s="177"/>
      <c r="BSG23" s="177"/>
      <c r="BSH23" s="177"/>
      <c r="BSI23" s="177"/>
      <c r="BSJ23" s="177"/>
      <c r="BSK23" s="177"/>
      <c r="BSL23" s="177"/>
      <c r="BSM23" s="177"/>
      <c r="BSN23" s="177"/>
      <c r="BSO23" s="177"/>
      <c r="BSP23" s="177"/>
      <c r="BSQ23" s="177"/>
      <c r="BSR23" s="177"/>
      <c r="BSS23" s="177"/>
      <c r="BST23" s="177"/>
      <c r="BSU23" s="177"/>
      <c r="BSV23" s="177"/>
      <c r="BSW23" s="177"/>
      <c r="BSX23" s="177"/>
      <c r="BSY23" s="177"/>
      <c r="BSZ23" s="177"/>
      <c r="BTA23" s="177"/>
      <c r="BTB23" s="177"/>
      <c r="BTC23" s="177"/>
      <c r="BTD23" s="177"/>
      <c r="BTE23" s="177"/>
      <c r="BTF23" s="177"/>
      <c r="BTG23" s="177"/>
      <c r="BTH23" s="177"/>
      <c r="BTI23" s="177"/>
      <c r="BTJ23" s="177"/>
      <c r="BTK23" s="177"/>
      <c r="BTL23" s="177"/>
      <c r="BTM23" s="177"/>
      <c r="BTN23" s="177"/>
      <c r="BTO23" s="177"/>
      <c r="BTP23" s="177"/>
      <c r="BTQ23" s="177"/>
      <c r="BTR23" s="177"/>
      <c r="BTS23" s="177"/>
      <c r="BTT23" s="177"/>
      <c r="BTU23" s="177"/>
      <c r="BTV23" s="177"/>
      <c r="BTW23" s="177"/>
      <c r="BTX23" s="177"/>
      <c r="BTY23" s="177"/>
      <c r="BTZ23" s="177"/>
      <c r="BUA23" s="177"/>
      <c r="BUB23" s="177"/>
      <c r="BUC23" s="177"/>
      <c r="BUD23" s="177"/>
      <c r="BUE23" s="177"/>
      <c r="BUF23" s="177"/>
      <c r="BUG23" s="177"/>
      <c r="BUH23" s="177"/>
      <c r="BUI23" s="177"/>
      <c r="BUJ23" s="177"/>
      <c r="BUK23" s="177"/>
      <c r="BUL23" s="177"/>
      <c r="BUM23" s="177"/>
      <c r="BUN23" s="177"/>
      <c r="BUO23" s="177"/>
      <c r="BUP23" s="177"/>
      <c r="BUQ23" s="177"/>
      <c r="BUR23" s="177"/>
      <c r="BUS23" s="177"/>
      <c r="BUT23" s="177"/>
      <c r="BUU23" s="177"/>
      <c r="BUV23" s="177"/>
      <c r="BUW23" s="177"/>
      <c r="BUX23" s="177"/>
      <c r="BUY23" s="177"/>
      <c r="BUZ23" s="177"/>
      <c r="BVA23" s="177"/>
      <c r="BVB23" s="177"/>
      <c r="BVC23" s="177"/>
      <c r="BVD23" s="177"/>
      <c r="BVE23" s="177"/>
      <c r="BVF23" s="177"/>
      <c r="BVG23" s="177"/>
      <c r="BVH23" s="177"/>
      <c r="BVI23" s="177"/>
      <c r="BVJ23" s="177"/>
      <c r="BVK23" s="177"/>
      <c r="BVL23" s="177"/>
      <c r="BVM23" s="177"/>
      <c r="BVN23" s="177"/>
      <c r="BVO23" s="177"/>
      <c r="BVP23" s="177"/>
      <c r="BVQ23" s="177"/>
      <c r="BVR23" s="177"/>
      <c r="BVS23" s="177"/>
      <c r="BVT23" s="177"/>
      <c r="BVU23" s="177"/>
      <c r="BVV23" s="177"/>
      <c r="BVW23" s="177"/>
      <c r="BVX23" s="177"/>
      <c r="BVY23" s="177"/>
      <c r="BVZ23" s="177"/>
      <c r="BWA23" s="177"/>
      <c r="BWB23" s="177"/>
      <c r="BWC23" s="177"/>
      <c r="BWD23" s="177"/>
      <c r="BWE23" s="177"/>
      <c r="BWF23" s="177"/>
      <c r="BWG23" s="177"/>
      <c r="BWH23" s="177"/>
      <c r="BWI23" s="177"/>
      <c r="BWJ23" s="177"/>
      <c r="BWK23" s="177"/>
      <c r="BWL23" s="177"/>
      <c r="BWM23" s="177"/>
      <c r="BWN23" s="177"/>
      <c r="BWO23" s="177"/>
      <c r="BWP23" s="177"/>
      <c r="BWQ23" s="177"/>
      <c r="BWR23" s="177"/>
      <c r="BWS23" s="177"/>
      <c r="BWT23" s="177"/>
      <c r="BWU23" s="177"/>
      <c r="BWV23" s="177"/>
      <c r="BWW23" s="177"/>
      <c r="BWX23" s="177"/>
      <c r="BWY23" s="177"/>
      <c r="BWZ23" s="177"/>
      <c r="BXA23" s="177"/>
      <c r="BXB23" s="177"/>
      <c r="BXC23" s="177"/>
      <c r="BXD23" s="177"/>
      <c r="BXE23" s="177"/>
      <c r="BXF23" s="177"/>
      <c r="BXG23" s="177"/>
      <c r="BXH23" s="177"/>
      <c r="BXI23" s="177"/>
      <c r="BXJ23" s="177"/>
      <c r="BXK23" s="177"/>
      <c r="BXL23" s="177"/>
      <c r="BXM23" s="177"/>
      <c r="BXN23" s="177"/>
      <c r="BXO23" s="177"/>
      <c r="BXP23" s="177"/>
      <c r="BXQ23" s="177"/>
      <c r="BXR23" s="177"/>
      <c r="BXS23" s="177"/>
      <c r="BXT23" s="177"/>
      <c r="BXU23" s="177"/>
      <c r="BXV23" s="177"/>
      <c r="BXW23" s="177"/>
      <c r="BXX23" s="177"/>
      <c r="BXY23" s="177"/>
      <c r="BXZ23" s="177"/>
      <c r="BYA23" s="177"/>
      <c r="BYB23" s="177"/>
      <c r="BYC23" s="177"/>
      <c r="BYD23" s="177"/>
      <c r="BYE23" s="177"/>
      <c r="BYF23" s="177"/>
      <c r="BYG23" s="177"/>
      <c r="BYH23" s="177"/>
      <c r="BYI23" s="177"/>
      <c r="BYJ23" s="177"/>
      <c r="BYK23" s="177"/>
      <c r="BYL23" s="177"/>
      <c r="BYM23" s="177"/>
      <c r="BYN23" s="177"/>
      <c r="BYO23" s="177"/>
      <c r="BYP23" s="177"/>
      <c r="BYQ23" s="177"/>
      <c r="BYR23" s="177"/>
      <c r="BYS23" s="177"/>
      <c r="BYT23" s="177"/>
      <c r="BYU23" s="177"/>
      <c r="BYV23" s="177"/>
      <c r="BYW23" s="177"/>
      <c r="BYX23" s="177"/>
      <c r="BYY23" s="177"/>
      <c r="BYZ23" s="177"/>
      <c r="BZA23" s="177"/>
      <c r="BZB23" s="177"/>
      <c r="BZC23" s="177"/>
      <c r="BZD23" s="177"/>
      <c r="BZE23" s="177"/>
      <c r="BZF23" s="177"/>
      <c r="BZG23" s="177"/>
      <c r="BZH23" s="177"/>
      <c r="BZI23" s="177"/>
      <c r="BZJ23" s="177"/>
      <c r="BZK23" s="177"/>
      <c r="BZL23" s="177"/>
      <c r="BZM23" s="177"/>
      <c r="BZN23" s="177"/>
      <c r="BZO23" s="177"/>
      <c r="BZP23" s="177"/>
      <c r="BZQ23" s="177"/>
      <c r="BZR23" s="177"/>
      <c r="BZS23" s="177"/>
      <c r="BZT23" s="177"/>
      <c r="BZU23" s="177"/>
      <c r="BZV23" s="177"/>
      <c r="BZW23" s="177"/>
      <c r="BZX23" s="177"/>
      <c r="BZY23" s="177"/>
      <c r="BZZ23" s="177"/>
      <c r="CAA23" s="177"/>
      <c r="CAB23" s="177"/>
      <c r="CAC23" s="177"/>
      <c r="CAD23" s="177"/>
      <c r="CAE23" s="177"/>
      <c r="CAF23" s="177"/>
      <c r="CAG23" s="177"/>
      <c r="CAH23" s="177"/>
      <c r="CAI23" s="177"/>
      <c r="CAJ23" s="177"/>
      <c r="CAK23" s="177"/>
      <c r="CAL23" s="177"/>
      <c r="CAM23" s="177"/>
      <c r="CAN23" s="177"/>
      <c r="CAO23" s="177"/>
      <c r="CAP23" s="177"/>
      <c r="CAQ23" s="177"/>
      <c r="CAR23" s="177"/>
      <c r="CAS23" s="177"/>
      <c r="CAT23" s="177"/>
      <c r="CAU23" s="177"/>
      <c r="CAV23" s="177"/>
      <c r="CAW23" s="177"/>
      <c r="CAX23" s="177"/>
      <c r="CAY23" s="177"/>
      <c r="CAZ23" s="177"/>
      <c r="CBA23" s="177"/>
      <c r="CBB23" s="177"/>
      <c r="CBC23" s="177"/>
      <c r="CBD23" s="177"/>
      <c r="CBE23" s="177"/>
      <c r="CBF23" s="177"/>
      <c r="CBG23" s="177"/>
      <c r="CBH23" s="177"/>
      <c r="CBI23" s="177"/>
      <c r="CBJ23" s="177"/>
      <c r="CBK23" s="177"/>
      <c r="CBL23" s="177"/>
      <c r="CBM23" s="177"/>
      <c r="CBN23" s="177"/>
      <c r="CBO23" s="177"/>
      <c r="CBP23" s="177"/>
      <c r="CBQ23" s="177"/>
      <c r="CBR23" s="177"/>
      <c r="CBS23" s="177"/>
      <c r="CBT23" s="177"/>
      <c r="CBU23" s="177"/>
      <c r="CBV23" s="177"/>
      <c r="CBW23" s="177"/>
      <c r="CBX23" s="177"/>
      <c r="CBY23" s="177"/>
      <c r="CBZ23" s="177"/>
      <c r="CCA23" s="177"/>
      <c r="CCB23" s="177"/>
      <c r="CCC23" s="177"/>
      <c r="CCD23" s="177"/>
      <c r="CCE23" s="177"/>
      <c r="CCF23" s="177"/>
      <c r="CCG23" s="177"/>
      <c r="CCH23" s="177"/>
      <c r="CCI23" s="177"/>
      <c r="CCJ23" s="177"/>
      <c r="CCK23" s="177"/>
      <c r="CCL23" s="177"/>
      <c r="CCM23" s="177"/>
      <c r="CCN23" s="177"/>
      <c r="CCO23" s="177"/>
      <c r="CCP23" s="177"/>
      <c r="CCQ23" s="177"/>
      <c r="CCR23" s="177"/>
      <c r="CCS23" s="177"/>
      <c r="CCT23" s="177"/>
      <c r="CCU23" s="177"/>
      <c r="CCV23" s="177"/>
      <c r="CCW23" s="177"/>
      <c r="CCX23" s="177"/>
      <c r="CCY23" s="177"/>
      <c r="CCZ23" s="177"/>
      <c r="CDA23" s="177"/>
      <c r="CDB23" s="177"/>
      <c r="CDC23" s="177"/>
      <c r="CDD23" s="177"/>
      <c r="CDE23" s="177"/>
      <c r="CDF23" s="177"/>
      <c r="CDG23" s="177"/>
      <c r="CDH23" s="177"/>
      <c r="CDI23" s="177"/>
      <c r="CDJ23" s="177"/>
      <c r="CDK23" s="177"/>
      <c r="CDL23" s="177"/>
      <c r="CDM23" s="177"/>
      <c r="CDN23" s="177"/>
      <c r="CDO23" s="177"/>
      <c r="CDP23" s="177"/>
      <c r="CDQ23" s="177"/>
      <c r="CDR23" s="177"/>
      <c r="CDS23" s="177"/>
      <c r="CDT23" s="177"/>
      <c r="CDU23" s="177"/>
      <c r="CDV23" s="177"/>
      <c r="CDW23" s="177"/>
      <c r="CDX23" s="177"/>
      <c r="CDY23" s="177"/>
      <c r="CDZ23" s="177"/>
      <c r="CEA23" s="177"/>
      <c r="CEB23" s="177"/>
      <c r="CEC23" s="177"/>
      <c r="CED23" s="177"/>
      <c r="CEE23" s="177"/>
      <c r="CEF23" s="177"/>
      <c r="CEG23" s="177"/>
      <c r="CEH23" s="177"/>
      <c r="CEI23" s="177"/>
      <c r="CEJ23" s="177"/>
      <c r="CEK23" s="177"/>
      <c r="CEL23" s="177"/>
      <c r="CEM23" s="177"/>
      <c r="CEN23" s="177"/>
      <c r="CEO23" s="177"/>
      <c r="CEP23" s="177"/>
      <c r="CEQ23" s="177"/>
      <c r="CER23" s="177"/>
      <c r="CES23" s="177"/>
      <c r="CET23" s="177"/>
      <c r="CEU23" s="177"/>
      <c r="CEV23" s="177"/>
      <c r="CEW23" s="177"/>
      <c r="CEX23" s="177"/>
      <c r="CEY23" s="177"/>
      <c r="CEZ23" s="177"/>
      <c r="CFA23" s="177"/>
      <c r="CFB23" s="177"/>
      <c r="CFC23" s="177"/>
      <c r="CFD23" s="177"/>
      <c r="CFE23" s="177"/>
      <c r="CFF23" s="177"/>
      <c r="CFG23" s="177"/>
      <c r="CFH23" s="177"/>
      <c r="CFI23" s="177"/>
      <c r="CFJ23" s="177"/>
      <c r="CFK23" s="177"/>
      <c r="CFL23" s="177"/>
      <c r="CFM23" s="177"/>
      <c r="CFN23" s="177"/>
      <c r="CFO23" s="177"/>
      <c r="CFP23" s="177"/>
      <c r="CFQ23" s="177"/>
      <c r="CFR23" s="177"/>
      <c r="CFS23" s="177"/>
      <c r="CFT23" s="177"/>
      <c r="CFU23" s="177"/>
      <c r="CFV23" s="177"/>
      <c r="CFW23" s="177"/>
      <c r="CFX23" s="177"/>
      <c r="CFY23" s="177"/>
      <c r="CFZ23" s="177"/>
      <c r="CGA23" s="177"/>
      <c r="CGB23" s="177"/>
      <c r="CGC23" s="177"/>
      <c r="CGD23" s="177"/>
      <c r="CGE23" s="177"/>
      <c r="CGF23" s="177"/>
      <c r="CGG23" s="177"/>
      <c r="CGH23" s="177"/>
      <c r="CGI23" s="177"/>
      <c r="CGJ23" s="177"/>
      <c r="CGK23" s="177"/>
      <c r="CGL23" s="177"/>
      <c r="CGM23" s="177"/>
      <c r="CGN23" s="177"/>
      <c r="CGO23" s="177"/>
      <c r="CGP23" s="177"/>
      <c r="CGQ23" s="177"/>
      <c r="CGR23" s="177"/>
      <c r="CGS23" s="177"/>
      <c r="CGT23" s="177"/>
      <c r="CGU23" s="177"/>
      <c r="CGV23" s="177"/>
      <c r="CGW23" s="177"/>
      <c r="CGX23" s="177"/>
      <c r="CGY23" s="177"/>
      <c r="CGZ23" s="177"/>
      <c r="CHA23" s="177"/>
      <c r="CHB23" s="177"/>
      <c r="CHC23" s="177"/>
      <c r="CHD23" s="177"/>
      <c r="CHE23" s="177"/>
      <c r="CHF23" s="177"/>
      <c r="CHG23" s="177"/>
      <c r="CHH23" s="177"/>
      <c r="CHI23" s="177"/>
      <c r="CHJ23" s="177"/>
      <c r="CHK23" s="177"/>
      <c r="CHL23" s="177"/>
      <c r="CHM23" s="177"/>
      <c r="CHN23" s="177"/>
      <c r="CHO23" s="177"/>
      <c r="CHP23" s="177"/>
      <c r="CHQ23" s="177"/>
      <c r="CHR23" s="177"/>
      <c r="CHS23" s="177"/>
      <c r="CHT23" s="177"/>
      <c r="CHU23" s="177"/>
      <c r="CHV23" s="177"/>
      <c r="CHW23" s="177"/>
      <c r="CHX23" s="177"/>
      <c r="CHY23" s="177"/>
      <c r="CHZ23" s="177"/>
      <c r="CIA23" s="177"/>
      <c r="CIB23" s="177"/>
      <c r="CIC23" s="177"/>
      <c r="CID23" s="177"/>
      <c r="CIE23" s="177"/>
      <c r="CIF23" s="177"/>
      <c r="CIG23" s="177"/>
      <c r="CIH23" s="177"/>
      <c r="CII23" s="177"/>
      <c r="CIJ23" s="177"/>
      <c r="CIK23" s="177"/>
      <c r="CIL23" s="177"/>
      <c r="CIM23" s="177"/>
      <c r="CIN23" s="177"/>
      <c r="CIO23" s="177"/>
      <c r="CIP23" s="177"/>
      <c r="CIQ23" s="177"/>
      <c r="CIR23" s="177"/>
      <c r="CIS23" s="177"/>
      <c r="CIT23" s="177"/>
      <c r="CIU23" s="177"/>
      <c r="CIV23" s="177"/>
      <c r="CIW23" s="177"/>
      <c r="CIX23" s="177"/>
      <c r="CIY23" s="177"/>
      <c r="CIZ23" s="177"/>
      <c r="CJA23" s="177"/>
      <c r="CJB23" s="177"/>
      <c r="CJC23" s="177"/>
      <c r="CJD23" s="177"/>
      <c r="CJE23" s="177"/>
      <c r="CJF23" s="177"/>
      <c r="CJG23" s="177"/>
      <c r="CJH23" s="177"/>
      <c r="CJI23" s="177"/>
      <c r="CJJ23" s="177"/>
      <c r="CJK23" s="177"/>
      <c r="CJL23" s="177"/>
      <c r="CJM23" s="177"/>
      <c r="CJN23" s="177"/>
      <c r="CJO23" s="177"/>
      <c r="CJP23" s="177"/>
      <c r="CJQ23" s="177"/>
      <c r="CJR23" s="177"/>
      <c r="CJS23" s="177"/>
      <c r="CJT23" s="177"/>
      <c r="CJU23" s="177"/>
      <c r="CJV23" s="177"/>
      <c r="CJW23" s="177"/>
      <c r="CJX23" s="177"/>
      <c r="CJY23" s="177"/>
      <c r="CJZ23" s="177"/>
      <c r="CKA23" s="177"/>
      <c r="CKB23" s="177"/>
      <c r="CKC23" s="177"/>
      <c r="CKD23" s="177"/>
      <c r="CKE23" s="177"/>
      <c r="CKF23" s="177"/>
      <c r="CKG23" s="177"/>
      <c r="CKH23" s="177"/>
      <c r="CKI23" s="177"/>
      <c r="CKJ23" s="177"/>
      <c r="CKK23" s="177"/>
      <c r="CKL23" s="177"/>
      <c r="CKM23" s="177"/>
      <c r="CKN23" s="177"/>
      <c r="CKO23" s="177"/>
      <c r="CKP23" s="177"/>
      <c r="CKQ23" s="177"/>
      <c r="CKR23" s="177"/>
      <c r="CKS23" s="177"/>
      <c r="CKT23" s="177"/>
      <c r="CKU23" s="177"/>
      <c r="CKV23" s="177"/>
      <c r="CKW23" s="177"/>
      <c r="CKX23" s="177"/>
      <c r="CKY23" s="177"/>
      <c r="CKZ23" s="177"/>
      <c r="CLA23" s="177"/>
      <c r="CLB23" s="177"/>
      <c r="CLC23" s="177"/>
      <c r="CLD23" s="177"/>
      <c r="CLE23" s="177"/>
      <c r="CLF23" s="177"/>
      <c r="CLG23" s="177"/>
      <c r="CLH23" s="177"/>
      <c r="CLI23" s="177"/>
      <c r="CLJ23" s="177"/>
      <c r="CLK23" s="177"/>
      <c r="CLL23" s="177"/>
      <c r="CLM23" s="177"/>
      <c r="CLN23" s="177"/>
      <c r="CLO23" s="177"/>
      <c r="CLP23" s="177"/>
      <c r="CLQ23" s="177"/>
      <c r="CLR23" s="177"/>
      <c r="CLS23" s="177"/>
      <c r="CLT23" s="177"/>
      <c r="CLU23" s="177"/>
      <c r="CLV23" s="177"/>
      <c r="CLW23" s="177"/>
      <c r="CLX23" s="177"/>
      <c r="CLY23" s="177"/>
      <c r="CLZ23" s="177"/>
      <c r="CMA23" s="177"/>
      <c r="CMB23" s="177"/>
      <c r="CMC23" s="177"/>
      <c r="CMD23" s="177"/>
      <c r="CME23" s="177"/>
      <c r="CMF23" s="177"/>
      <c r="CMG23" s="177"/>
      <c r="CMH23" s="177"/>
      <c r="CMI23" s="177"/>
      <c r="CMJ23" s="177"/>
      <c r="CMK23" s="177"/>
      <c r="CML23" s="177"/>
      <c r="CMM23" s="177"/>
      <c r="CMN23" s="177"/>
      <c r="CMO23" s="177"/>
      <c r="CMP23" s="177"/>
      <c r="CMQ23" s="177"/>
      <c r="CMR23" s="177"/>
      <c r="CMS23" s="177"/>
      <c r="CMT23" s="177"/>
      <c r="CMU23" s="177"/>
      <c r="CMV23" s="177"/>
      <c r="CMW23" s="177"/>
      <c r="CMX23" s="177"/>
      <c r="CMY23" s="177"/>
      <c r="CMZ23" s="177"/>
      <c r="CNA23" s="177"/>
      <c r="CNB23" s="177"/>
      <c r="CNC23" s="177"/>
      <c r="CND23" s="177"/>
      <c r="CNE23" s="177"/>
      <c r="CNF23" s="177"/>
      <c r="CNG23" s="177"/>
      <c r="CNH23" s="177"/>
      <c r="CNI23" s="177"/>
      <c r="CNJ23" s="177"/>
      <c r="CNK23" s="177"/>
      <c r="CNL23" s="177"/>
      <c r="CNM23" s="177"/>
      <c r="CNN23" s="177"/>
      <c r="CNO23" s="177"/>
      <c r="CNP23" s="177"/>
      <c r="CNQ23" s="177"/>
      <c r="CNR23" s="177"/>
      <c r="CNS23" s="177"/>
      <c r="CNT23" s="177"/>
      <c r="CNU23" s="177"/>
      <c r="CNV23" s="177"/>
      <c r="CNW23" s="177"/>
      <c r="CNX23" s="177"/>
      <c r="CNY23" s="177"/>
      <c r="CNZ23" s="177"/>
      <c r="COA23" s="177"/>
      <c r="COB23" s="177"/>
      <c r="COC23" s="177"/>
      <c r="COD23" s="177"/>
      <c r="COE23" s="177"/>
      <c r="COF23" s="177"/>
      <c r="COG23" s="177"/>
      <c r="COH23" s="177"/>
      <c r="COI23" s="177"/>
      <c r="COJ23" s="177"/>
      <c r="COK23" s="177"/>
      <c r="COL23" s="177"/>
      <c r="COM23" s="177"/>
      <c r="CON23" s="177"/>
      <c r="COO23" s="177"/>
      <c r="COP23" s="177"/>
      <c r="COQ23" s="177"/>
      <c r="COR23" s="177"/>
      <c r="COS23" s="177"/>
      <c r="COT23" s="177"/>
      <c r="COU23" s="177"/>
      <c r="COV23" s="177"/>
      <c r="COW23" s="177"/>
      <c r="COX23" s="177"/>
      <c r="COY23" s="177"/>
      <c r="COZ23" s="177"/>
      <c r="CPA23" s="177"/>
      <c r="CPB23" s="177"/>
      <c r="CPC23" s="177"/>
      <c r="CPD23" s="177"/>
      <c r="CPE23" s="177"/>
      <c r="CPF23" s="177"/>
      <c r="CPG23" s="177"/>
      <c r="CPH23" s="177"/>
      <c r="CPI23" s="177"/>
      <c r="CPJ23" s="177"/>
      <c r="CPK23" s="177"/>
      <c r="CPL23" s="177"/>
      <c r="CPM23" s="177"/>
      <c r="CPN23" s="177"/>
      <c r="CPO23" s="177"/>
      <c r="CPP23" s="177"/>
      <c r="CPQ23" s="177"/>
      <c r="CPR23" s="177"/>
      <c r="CPS23" s="177"/>
      <c r="CPT23" s="177"/>
      <c r="CPU23" s="177"/>
      <c r="CPV23" s="177"/>
      <c r="CPW23" s="177"/>
      <c r="CPX23" s="177"/>
      <c r="CPY23" s="177"/>
      <c r="CPZ23" s="177"/>
      <c r="CQA23" s="177"/>
      <c r="CQB23" s="177"/>
      <c r="CQC23" s="177"/>
      <c r="CQD23" s="177"/>
      <c r="CQE23" s="177"/>
      <c r="CQF23" s="177"/>
      <c r="CQG23" s="177"/>
      <c r="CQH23" s="177"/>
      <c r="CQI23" s="177"/>
      <c r="CQJ23" s="177"/>
      <c r="CQK23" s="177"/>
      <c r="CQL23" s="177"/>
      <c r="CQM23" s="177"/>
      <c r="CQN23" s="177"/>
      <c r="CQO23" s="177"/>
      <c r="CQP23" s="177"/>
      <c r="CQQ23" s="177"/>
      <c r="CQR23" s="177"/>
      <c r="CQS23" s="177"/>
      <c r="CQT23" s="177"/>
      <c r="CQU23" s="177"/>
      <c r="CQV23" s="177"/>
      <c r="CQW23" s="177"/>
      <c r="CQX23" s="177"/>
      <c r="CQY23" s="177"/>
      <c r="CQZ23" s="177"/>
      <c r="CRA23" s="177"/>
      <c r="CRB23" s="177"/>
      <c r="CRC23" s="177"/>
      <c r="CRD23" s="177"/>
      <c r="CRE23" s="177"/>
      <c r="CRF23" s="177"/>
      <c r="CRG23" s="177"/>
      <c r="CRH23" s="177"/>
      <c r="CRI23" s="177"/>
      <c r="CRJ23" s="177"/>
      <c r="CRK23" s="177"/>
      <c r="CRL23" s="177"/>
      <c r="CRM23" s="177"/>
      <c r="CRN23" s="177"/>
      <c r="CRO23" s="177"/>
      <c r="CRP23" s="177"/>
      <c r="CRQ23" s="177"/>
      <c r="CRR23" s="177"/>
      <c r="CRS23" s="177"/>
      <c r="CRT23" s="177"/>
      <c r="CRU23" s="177"/>
      <c r="CRV23" s="177"/>
      <c r="CRW23" s="177"/>
      <c r="CRX23" s="177"/>
      <c r="CRY23" s="177"/>
      <c r="CRZ23" s="177"/>
      <c r="CSA23" s="177"/>
      <c r="CSB23" s="177"/>
      <c r="CSC23" s="177"/>
      <c r="CSD23" s="177"/>
      <c r="CSE23" s="177"/>
      <c r="CSF23" s="177"/>
      <c r="CSG23" s="177"/>
      <c r="CSH23" s="177"/>
      <c r="CSI23" s="177"/>
      <c r="CSJ23" s="177"/>
      <c r="CSK23" s="177"/>
      <c r="CSL23" s="177"/>
      <c r="CSM23" s="177"/>
      <c r="CSN23" s="177"/>
      <c r="CSO23" s="177"/>
      <c r="CSP23" s="177"/>
      <c r="CSQ23" s="177"/>
      <c r="CSR23" s="177"/>
      <c r="CSS23" s="177"/>
      <c r="CST23" s="177"/>
      <c r="CSU23" s="177"/>
      <c r="CSV23" s="177"/>
      <c r="CSW23" s="177"/>
      <c r="CSX23" s="177"/>
      <c r="CSY23" s="177"/>
      <c r="CSZ23" s="177"/>
      <c r="CTA23" s="177"/>
      <c r="CTB23" s="177"/>
      <c r="CTC23" s="177"/>
      <c r="CTD23" s="177"/>
      <c r="CTE23" s="177"/>
      <c r="CTF23" s="177"/>
      <c r="CTG23" s="177"/>
      <c r="CTH23" s="177"/>
      <c r="CTI23" s="177"/>
      <c r="CTJ23" s="177"/>
      <c r="CTK23" s="177"/>
      <c r="CTL23" s="177"/>
      <c r="CTM23" s="177"/>
      <c r="CTN23" s="177"/>
      <c r="CTO23" s="177"/>
      <c r="CTP23" s="177"/>
      <c r="CTQ23" s="177"/>
      <c r="CTR23" s="177"/>
      <c r="CTS23" s="177"/>
      <c r="CTT23" s="177"/>
      <c r="CTU23" s="177"/>
      <c r="CTV23" s="177"/>
      <c r="CTW23" s="177"/>
      <c r="CTX23" s="177"/>
      <c r="CTY23" s="177"/>
      <c r="CTZ23" s="177"/>
      <c r="CUA23" s="177"/>
      <c r="CUB23" s="177"/>
      <c r="CUC23" s="177"/>
      <c r="CUD23" s="177"/>
      <c r="CUE23" s="177"/>
      <c r="CUF23" s="177"/>
      <c r="CUG23" s="177"/>
      <c r="CUH23" s="177"/>
      <c r="CUI23" s="177"/>
      <c r="CUJ23" s="177"/>
      <c r="CUK23" s="177"/>
      <c r="CUL23" s="177"/>
      <c r="CUM23" s="177"/>
      <c r="CUN23" s="177"/>
      <c r="CUO23" s="177"/>
      <c r="CUP23" s="177"/>
      <c r="CUQ23" s="177"/>
      <c r="CUR23" s="177"/>
      <c r="CUS23" s="177"/>
      <c r="CUT23" s="177"/>
      <c r="CUU23" s="177"/>
      <c r="CUV23" s="177"/>
      <c r="CUW23" s="177"/>
      <c r="CUX23" s="177"/>
      <c r="CUY23" s="177"/>
      <c r="CUZ23" s="177"/>
      <c r="CVA23" s="177"/>
      <c r="CVB23" s="177"/>
      <c r="CVC23" s="177"/>
      <c r="CVD23" s="177"/>
      <c r="CVE23" s="177"/>
      <c r="CVF23" s="177"/>
      <c r="CVG23" s="177"/>
      <c r="CVH23" s="177"/>
      <c r="CVI23" s="177"/>
      <c r="CVJ23" s="177"/>
      <c r="CVK23" s="177"/>
      <c r="CVL23" s="177"/>
      <c r="CVM23" s="177"/>
      <c r="CVN23" s="177"/>
      <c r="CVO23" s="177"/>
      <c r="CVP23" s="177"/>
      <c r="CVQ23" s="177"/>
      <c r="CVR23" s="177"/>
      <c r="CVS23" s="177"/>
      <c r="CVT23" s="177"/>
      <c r="CVU23" s="177"/>
      <c r="CVV23" s="177"/>
      <c r="CVW23" s="177"/>
      <c r="CVX23" s="177"/>
      <c r="CVY23" s="177"/>
      <c r="CVZ23" s="177"/>
      <c r="CWA23" s="177"/>
      <c r="CWB23" s="177"/>
      <c r="CWC23" s="177"/>
      <c r="CWD23" s="177"/>
      <c r="CWE23" s="177"/>
      <c r="CWF23" s="177"/>
      <c r="CWG23" s="177"/>
      <c r="CWH23" s="177"/>
      <c r="CWI23" s="177"/>
      <c r="CWJ23" s="177"/>
      <c r="CWK23" s="177"/>
      <c r="CWL23" s="177"/>
      <c r="CWM23" s="177"/>
      <c r="CWN23" s="177"/>
      <c r="CWO23" s="177"/>
      <c r="CWP23" s="177"/>
      <c r="CWQ23" s="177"/>
      <c r="CWR23" s="177"/>
      <c r="CWS23" s="177"/>
      <c r="CWT23" s="177"/>
      <c r="CWU23" s="177"/>
      <c r="CWV23" s="177"/>
      <c r="CWW23" s="177"/>
      <c r="CWX23" s="177"/>
      <c r="CWY23" s="177"/>
      <c r="CWZ23" s="177"/>
      <c r="CXA23" s="177"/>
      <c r="CXB23" s="177"/>
      <c r="CXC23" s="177"/>
      <c r="CXD23" s="177"/>
      <c r="CXE23" s="177"/>
      <c r="CXF23" s="177"/>
      <c r="CXG23" s="177"/>
      <c r="CXH23" s="177"/>
      <c r="CXI23" s="177"/>
      <c r="CXJ23" s="177"/>
      <c r="CXK23" s="177"/>
      <c r="CXL23" s="177"/>
      <c r="CXM23" s="177"/>
      <c r="CXN23" s="177"/>
      <c r="CXO23" s="177"/>
      <c r="CXP23" s="177"/>
      <c r="CXQ23" s="177"/>
      <c r="CXR23" s="177"/>
      <c r="CXS23" s="177"/>
      <c r="CXT23" s="177"/>
      <c r="CXU23" s="177"/>
      <c r="CXV23" s="177"/>
      <c r="CXW23" s="177"/>
      <c r="CXX23" s="177"/>
      <c r="CXY23" s="177"/>
      <c r="CXZ23" s="177"/>
      <c r="CYA23" s="177"/>
      <c r="CYB23" s="177"/>
      <c r="CYC23" s="177"/>
      <c r="CYD23" s="177"/>
      <c r="CYE23" s="177"/>
      <c r="CYF23" s="177"/>
      <c r="CYG23" s="177"/>
      <c r="CYH23" s="177"/>
      <c r="CYI23" s="177"/>
      <c r="CYJ23" s="177"/>
      <c r="CYK23" s="177"/>
      <c r="CYL23" s="177"/>
      <c r="CYM23" s="177"/>
      <c r="CYN23" s="177"/>
      <c r="CYO23" s="177"/>
      <c r="CYP23" s="177"/>
      <c r="CYQ23" s="177"/>
      <c r="CYR23" s="177"/>
      <c r="CYS23" s="177"/>
      <c r="CYT23" s="177"/>
      <c r="CYU23" s="177"/>
      <c r="CYV23" s="177"/>
      <c r="CYW23" s="177"/>
      <c r="CYX23" s="177"/>
      <c r="CYY23" s="177"/>
      <c r="CYZ23" s="177"/>
      <c r="CZA23" s="177"/>
      <c r="CZB23" s="177"/>
      <c r="CZC23" s="177"/>
      <c r="CZD23" s="177"/>
      <c r="CZE23" s="177"/>
      <c r="CZF23" s="177"/>
      <c r="CZG23" s="177"/>
      <c r="CZH23" s="177"/>
      <c r="CZI23" s="177"/>
      <c r="CZJ23" s="177"/>
      <c r="CZK23" s="177"/>
      <c r="CZL23" s="177"/>
      <c r="CZM23" s="177"/>
      <c r="CZN23" s="177"/>
      <c r="CZO23" s="177"/>
      <c r="CZP23" s="177"/>
      <c r="CZQ23" s="177"/>
      <c r="CZR23" s="177"/>
      <c r="CZS23" s="177"/>
      <c r="CZT23" s="177"/>
      <c r="CZU23" s="177"/>
      <c r="CZV23" s="177"/>
      <c r="CZW23" s="177"/>
      <c r="CZX23" s="177"/>
      <c r="CZY23" s="177"/>
      <c r="CZZ23" s="177"/>
      <c r="DAA23" s="177"/>
      <c r="DAB23" s="177"/>
      <c r="DAC23" s="177"/>
      <c r="DAD23" s="177"/>
      <c r="DAE23" s="177"/>
      <c r="DAF23" s="177"/>
      <c r="DAG23" s="177"/>
      <c r="DAH23" s="177"/>
      <c r="DAI23" s="177"/>
      <c r="DAJ23" s="177"/>
      <c r="DAK23" s="177"/>
      <c r="DAL23" s="177"/>
      <c r="DAM23" s="177"/>
      <c r="DAN23" s="177"/>
      <c r="DAO23" s="177"/>
      <c r="DAP23" s="177"/>
      <c r="DAQ23" s="177"/>
      <c r="DAR23" s="177"/>
      <c r="DAS23" s="177"/>
      <c r="DAT23" s="177"/>
      <c r="DAU23" s="177"/>
      <c r="DAV23" s="177"/>
      <c r="DAW23" s="177"/>
      <c r="DAX23" s="177"/>
      <c r="DAY23" s="177"/>
      <c r="DAZ23" s="177"/>
      <c r="DBA23" s="177"/>
      <c r="DBB23" s="177"/>
      <c r="DBC23" s="177"/>
      <c r="DBD23" s="177"/>
      <c r="DBE23" s="177"/>
      <c r="DBF23" s="177"/>
      <c r="DBG23" s="177"/>
      <c r="DBH23" s="177"/>
      <c r="DBI23" s="177"/>
      <c r="DBJ23" s="177"/>
      <c r="DBK23" s="177"/>
      <c r="DBL23" s="177"/>
      <c r="DBM23" s="177"/>
      <c r="DBN23" s="177"/>
      <c r="DBO23" s="177"/>
      <c r="DBP23" s="177"/>
      <c r="DBQ23" s="177"/>
      <c r="DBR23" s="177"/>
      <c r="DBS23" s="177"/>
      <c r="DBT23" s="177"/>
      <c r="DBU23" s="177"/>
      <c r="DBV23" s="177"/>
      <c r="DBW23" s="177"/>
      <c r="DBX23" s="177"/>
      <c r="DBY23" s="177"/>
      <c r="DBZ23" s="177"/>
      <c r="DCA23" s="177"/>
      <c r="DCB23" s="177"/>
      <c r="DCC23" s="177"/>
      <c r="DCD23" s="177"/>
      <c r="DCE23" s="177"/>
      <c r="DCF23" s="177"/>
      <c r="DCG23" s="177"/>
      <c r="DCH23" s="177"/>
      <c r="DCI23" s="177"/>
      <c r="DCJ23" s="177"/>
      <c r="DCK23" s="177"/>
      <c r="DCL23" s="177"/>
      <c r="DCM23" s="177"/>
      <c r="DCN23" s="177"/>
      <c r="DCO23" s="177"/>
      <c r="DCP23" s="177"/>
      <c r="DCQ23" s="177"/>
      <c r="DCR23" s="177"/>
      <c r="DCS23" s="177"/>
      <c r="DCT23" s="177"/>
      <c r="DCU23" s="177"/>
      <c r="DCV23" s="177"/>
      <c r="DCW23" s="177"/>
      <c r="DCX23" s="177"/>
      <c r="DCY23" s="177"/>
      <c r="DCZ23" s="177"/>
      <c r="DDA23" s="177"/>
      <c r="DDB23" s="177"/>
      <c r="DDC23" s="177"/>
      <c r="DDD23" s="177"/>
      <c r="DDE23" s="177"/>
      <c r="DDF23" s="177"/>
      <c r="DDG23" s="177"/>
      <c r="DDH23" s="177"/>
      <c r="DDI23" s="177"/>
      <c r="DDJ23" s="177"/>
      <c r="DDK23" s="177"/>
      <c r="DDL23" s="177"/>
      <c r="DDM23" s="177"/>
      <c r="DDN23" s="177"/>
      <c r="DDO23" s="177"/>
      <c r="DDP23" s="177"/>
      <c r="DDQ23" s="177"/>
      <c r="DDR23" s="177"/>
      <c r="DDS23" s="177"/>
      <c r="DDT23" s="177"/>
      <c r="DDU23" s="177"/>
      <c r="DDV23" s="177"/>
      <c r="DDW23" s="177"/>
      <c r="DDX23" s="177"/>
      <c r="DDY23" s="177"/>
      <c r="DDZ23" s="177"/>
      <c r="DEA23" s="177"/>
      <c r="DEB23" s="177"/>
      <c r="DEC23" s="177"/>
      <c r="DED23" s="177"/>
      <c r="DEE23" s="177"/>
      <c r="DEF23" s="177"/>
      <c r="DEG23" s="177"/>
      <c r="DEH23" s="177"/>
      <c r="DEI23" s="177"/>
      <c r="DEJ23" s="177"/>
      <c r="DEK23" s="177"/>
      <c r="DEL23" s="177"/>
      <c r="DEM23" s="177"/>
      <c r="DEN23" s="177"/>
      <c r="DEO23" s="177"/>
      <c r="DEP23" s="177"/>
      <c r="DEQ23" s="177"/>
      <c r="DER23" s="177"/>
      <c r="DES23" s="177"/>
      <c r="DET23" s="177"/>
      <c r="DEU23" s="177"/>
      <c r="DEV23" s="177"/>
      <c r="DEW23" s="177"/>
      <c r="DEX23" s="177"/>
      <c r="DEY23" s="177"/>
      <c r="DEZ23" s="177"/>
      <c r="DFA23" s="177"/>
      <c r="DFB23" s="177"/>
      <c r="DFC23" s="177"/>
      <c r="DFD23" s="177"/>
      <c r="DFE23" s="177"/>
      <c r="DFF23" s="177"/>
      <c r="DFG23" s="177"/>
      <c r="DFH23" s="177"/>
      <c r="DFI23" s="177"/>
      <c r="DFJ23" s="177"/>
      <c r="DFK23" s="177"/>
      <c r="DFL23" s="177"/>
      <c r="DFM23" s="177"/>
      <c r="DFN23" s="177"/>
      <c r="DFO23" s="177"/>
      <c r="DFP23" s="177"/>
      <c r="DFQ23" s="177"/>
      <c r="DFR23" s="177"/>
      <c r="DFS23" s="177"/>
      <c r="DFT23" s="177"/>
      <c r="DFU23" s="177"/>
      <c r="DFV23" s="177"/>
      <c r="DFW23" s="177"/>
      <c r="DFX23" s="177"/>
      <c r="DFY23" s="177"/>
      <c r="DFZ23" s="177"/>
      <c r="DGA23" s="177"/>
      <c r="DGB23" s="177"/>
      <c r="DGC23" s="177"/>
      <c r="DGD23" s="177"/>
      <c r="DGE23" s="177"/>
      <c r="DGF23" s="177"/>
      <c r="DGG23" s="177"/>
      <c r="DGH23" s="177"/>
      <c r="DGI23" s="177"/>
      <c r="DGJ23" s="177"/>
      <c r="DGK23" s="177"/>
      <c r="DGL23" s="177"/>
      <c r="DGM23" s="177"/>
      <c r="DGN23" s="177"/>
      <c r="DGO23" s="177"/>
      <c r="DGP23" s="177"/>
      <c r="DGQ23" s="177"/>
      <c r="DGR23" s="177"/>
      <c r="DGS23" s="177"/>
      <c r="DGT23" s="177"/>
      <c r="DGU23" s="177"/>
      <c r="DGV23" s="177"/>
      <c r="DGW23" s="177"/>
      <c r="DGX23" s="177"/>
      <c r="DGY23" s="177"/>
      <c r="DGZ23" s="177"/>
      <c r="DHA23" s="177"/>
      <c r="DHB23" s="177"/>
      <c r="DHC23" s="177"/>
      <c r="DHD23" s="177"/>
      <c r="DHE23" s="177"/>
      <c r="DHF23" s="177"/>
      <c r="DHG23" s="177"/>
      <c r="DHH23" s="177"/>
      <c r="DHI23" s="177"/>
      <c r="DHJ23" s="177"/>
      <c r="DHK23" s="177"/>
      <c r="DHL23" s="177"/>
      <c r="DHM23" s="177"/>
      <c r="DHN23" s="177"/>
      <c r="DHO23" s="177"/>
      <c r="DHP23" s="177"/>
      <c r="DHQ23" s="177"/>
      <c r="DHR23" s="177"/>
      <c r="DHS23" s="177"/>
      <c r="DHT23" s="177"/>
      <c r="DHU23" s="177"/>
      <c r="DHV23" s="177"/>
      <c r="DHW23" s="177"/>
      <c r="DHX23" s="177"/>
      <c r="DHY23" s="177"/>
      <c r="DHZ23" s="177"/>
      <c r="DIA23" s="177"/>
      <c r="DIB23" s="177"/>
      <c r="DIC23" s="177"/>
      <c r="DID23" s="177"/>
      <c r="DIE23" s="177"/>
      <c r="DIF23" s="177"/>
      <c r="DIG23" s="177"/>
      <c r="DIH23" s="177"/>
      <c r="DII23" s="177"/>
      <c r="DIJ23" s="177"/>
      <c r="DIK23" s="177"/>
      <c r="DIL23" s="177"/>
      <c r="DIM23" s="177"/>
      <c r="DIN23" s="177"/>
      <c r="DIO23" s="177"/>
      <c r="DIP23" s="177"/>
      <c r="DIQ23" s="177"/>
      <c r="DIR23" s="177"/>
      <c r="DIS23" s="177"/>
      <c r="DIT23" s="177"/>
      <c r="DIU23" s="177"/>
      <c r="DIV23" s="177"/>
      <c r="DIW23" s="177"/>
      <c r="DIX23" s="177"/>
      <c r="DIY23" s="177"/>
      <c r="DIZ23" s="177"/>
      <c r="DJA23" s="177"/>
      <c r="DJB23" s="177"/>
      <c r="DJC23" s="177"/>
      <c r="DJD23" s="177"/>
      <c r="DJE23" s="177"/>
      <c r="DJF23" s="177"/>
      <c r="DJG23" s="177"/>
      <c r="DJH23" s="177"/>
      <c r="DJI23" s="177"/>
      <c r="DJJ23" s="177"/>
      <c r="DJK23" s="177"/>
      <c r="DJL23" s="177"/>
      <c r="DJM23" s="177"/>
      <c r="DJN23" s="177"/>
      <c r="DJO23" s="177"/>
      <c r="DJP23" s="177"/>
      <c r="DJQ23" s="177"/>
      <c r="DJR23" s="177"/>
      <c r="DJS23" s="177"/>
      <c r="DJT23" s="177"/>
      <c r="DJU23" s="177"/>
      <c r="DJV23" s="177"/>
      <c r="DJW23" s="177"/>
      <c r="DJX23" s="177"/>
      <c r="DJY23" s="177"/>
      <c r="DJZ23" s="177"/>
      <c r="DKA23" s="177"/>
      <c r="DKB23" s="177"/>
      <c r="DKC23" s="177"/>
      <c r="DKD23" s="177"/>
      <c r="DKE23" s="177"/>
      <c r="DKF23" s="177"/>
      <c r="DKG23" s="177"/>
      <c r="DKH23" s="177"/>
      <c r="DKI23" s="177"/>
      <c r="DKJ23" s="177"/>
      <c r="DKK23" s="177"/>
      <c r="DKL23" s="177"/>
      <c r="DKM23" s="177"/>
      <c r="DKN23" s="177"/>
      <c r="DKO23" s="177"/>
      <c r="DKP23" s="177"/>
      <c r="DKQ23" s="177"/>
      <c r="DKR23" s="177"/>
      <c r="DKS23" s="177"/>
      <c r="DKT23" s="177"/>
      <c r="DKU23" s="177"/>
      <c r="DKV23" s="177"/>
      <c r="DKW23" s="177"/>
      <c r="DKX23" s="177"/>
      <c r="DKY23" s="177"/>
      <c r="DKZ23" s="177"/>
      <c r="DLA23" s="177"/>
      <c r="DLB23" s="177"/>
      <c r="DLC23" s="177"/>
      <c r="DLD23" s="177"/>
      <c r="DLE23" s="177"/>
      <c r="DLF23" s="177"/>
      <c r="DLG23" s="177"/>
      <c r="DLH23" s="177"/>
      <c r="DLI23" s="177"/>
      <c r="DLJ23" s="177"/>
      <c r="DLK23" s="177"/>
      <c r="DLL23" s="177"/>
      <c r="DLM23" s="177"/>
      <c r="DLN23" s="177"/>
      <c r="DLO23" s="177"/>
      <c r="DLP23" s="177"/>
      <c r="DLQ23" s="177"/>
      <c r="DLR23" s="177"/>
      <c r="DLS23" s="177"/>
      <c r="DLT23" s="177"/>
      <c r="DLU23" s="177"/>
      <c r="DLV23" s="177"/>
      <c r="DLW23" s="177"/>
      <c r="DLX23" s="177"/>
      <c r="DLY23" s="177"/>
      <c r="DLZ23" s="177"/>
      <c r="DMA23" s="177"/>
      <c r="DMB23" s="177"/>
      <c r="DMC23" s="177"/>
      <c r="DMD23" s="177"/>
      <c r="DME23" s="177"/>
      <c r="DMF23" s="177"/>
      <c r="DMG23" s="177"/>
      <c r="DMH23" s="177"/>
      <c r="DMI23" s="177"/>
      <c r="DMJ23" s="177"/>
      <c r="DMK23" s="177"/>
      <c r="DML23" s="177"/>
      <c r="DMM23" s="177"/>
      <c r="DMN23" s="177"/>
      <c r="DMO23" s="177"/>
      <c r="DMP23" s="177"/>
      <c r="DMQ23" s="177"/>
      <c r="DMR23" s="177"/>
      <c r="DMS23" s="177"/>
      <c r="DMT23" s="177"/>
      <c r="DMU23" s="177"/>
      <c r="DMV23" s="177"/>
      <c r="DMW23" s="177"/>
      <c r="DMX23" s="177"/>
      <c r="DMY23" s="177"/>
      <c r="DMZ23" s="177"/>
      <c r="DNA23" s="177"/>
      <c r="DNB23" s="177"/>
      <c r="DNC23" s="177"/>
      <c r="DND23" s="177"/>
      <c r="DNE23" s="177"/>
      <c r="DNF23" s="177"/>
      <c r="DNG23" s="177"/>
      <c r="DNH23" s="177"/>
      <c r="DNI23" s="177"/>
      <c r="DNJ23" s="177"/>
      <c r="DNK23" s="177"/>
      <c r="DNL23" s="177"/>
      <c r="DNM23" s="177"/>
      <c r="DNN23" s="177"/>
      <c r="DNO23" s="177"/>
      <c r="DNP23" s="177"/>
      <c r="DNQ23" s="177"/>
      <c r="DNR23" s="177"/>
      <c r="DNS23" s="177"/>
      <c r="DNT23" s="177"/>
      <c r="DNU23" s="177"/>
      <c r="DNV23" s="177"/>
      <c r="DNW23" s="177"/>
      <c r="DNX23" s="177"/>
      <c r="DNY23" s="177"/>
      <c r="DNZ23" s="177"/>
      <c r="DOA23" s="177"/>
      <c r="DOB23" s="177"/>
      <c r="DOC23" s="177"/>
      <c r="DOD23" s="177"/>
      <c r="DOE23" s="177"/>
      <c r="DOF23" s="177"/>
      <c r="DOG23" s="177"/>
      <c r="DOH23" s="177"/>
      <c r="DOI23" s="177"/>
      <c r="DOJ23" s="177"/>
      <c r="DOK23" s="177"/>
      <c r="DOL23" s="177"/>
      <c r="DOM23" s="177"/>
      <c r="DON23" s="177"/>
      <c r="DOO23" s="177"/>
      <c r="DOP23" s="177"/>
      <c r="DOQ23" s="177"/>
      <c r="DOR23" s="177"/>
      <c r="DOS23" s="177"/>
      <c r="DOT23" s="177"/>
      <c r="DOU23" s="177"/>
      <c r="DOV23" s="177"/>
      <c r="DOW23" s="177"/>
      <c r="DOX23" s="177"/>
      <c r="DOY23" s="177"/>
      <c r="DOZ23" s="177"/>
      <c r="DPA23" s="177"/>
      <c r="DPB23" s="177"/>
      <c r="DPC23" s="177"/>
      <c r="DPD23" s="177"/>
      <c r="DPE23" s="177"/>
      <c r="DPF23" s="177"/>
      <c r="DPG23" s="177"/>
      <c r="DPH23" s="177"/>
      <c r="DPI23" s="177"/>
      <c r="DPJ23" s="177"/>
      <c r="DPK23" s="177"/>
      <c r="DPL23" s="177"/>
      <c r="DPM23" s="177"/>
      <c r="DPN23" s="177"/>
      <c r="DPO23" s="177"/>
      <c r="DPP23" s="177"/>
      <c r="DPQ23" s="177"/>
      <c r="DPR23" s="177"/>
      <c r="DPS23" s="177"/>
      <c r="DPT23" s="177"/>
      <c r="DPU23" s="177"/>
      <c r="DPV23" s="177"/>
      <c r="DPW23" s="177"/>
      <c r="DPX23" s="177"/>
      <c r="DPY23" s="177"/>
      <c r="DPZ23" s="177"/>
      <c r="DQA23" s="177"/>
      <c r="DQB23" s="177"/>
      <c r="DQC23" s="177"/>
      <c r="DQD23" s="177"/>
      <c r="DQE23" s="177"/>
      <c r="DQF23" s="177"/>
      <c r="DQG23" s="177"/>
      <c r="DQH23" s="177"/>
      <c r="DQI23" s="177"/>
      <c r="DQJ23" s="177"/>
      <c r="DQK23" s="177"/>
      <c r="DQL23" s="177"/>
      <c r="DQM23" s="177"/>
      <c r="DQN23" s="177"/>
      <c r="DQO23" s="177"/>
      <c r="DQP23" s="177"/>
      <c r="DQQ23" s="177"/>
      <c r="DQR23" s="177"/>
      <c r="DQS23" s="177"/>
      <c r="DQT23" s="177"/>
      <c r="DQU23" s="177"/>
      <c r="DQV23" s="177"/>
      <c r="DQW23" s="177"/>
      <c r="DQX23" s="177"/>
      <c r="DQY23" s="177"/>
      <c r="DQZ23" s="177"/>
      <c r="DRA23" s="177"/>
      <c r="DRB23" s="177"/>
      <c r="DRC23" s="177"/>
      <c r="DRD23" s="177"/>
      <c r="DRE23" s="177"/>
      <c r="DRF23" s="177"/>
      <c r="DRG23" s="177"/>
      <c r="DRH23" s="177"/>
      <c r="DRI23" s="177"/>
      <c r="DRJ23" s="177"/>
      <c r="DRK23" s="177"/>
      <c r="DRL23" s="177"/>
      <c r="DRM23" s="177"/>
      <c r="DRN23" s="177"/>
      <c r="DRO23" s="177"/>
      <c r="DRP23" s="177"/>
      <c r="DRQ23" s="177"/>
      <c r="DRR23" s="177"/>
      <c r="DRS23" s="177"/>
      <c r="DRT23" s="177"/>
      <c r="DRU23" s="177"/>
      <c r="DRV23" s="177"/>
      <c r="DRW23" s="177"/>
      <c r="DRX23" s="177"/>
      <c r="DRY23" s="177"/>
      <c r="DRZ23" s="177"/>
      <c r="DSA23" s="177"/>
      <c r="DSB23" s="177"/>
      <c r="DSC23" s="177"/>
      <c r="DSD23" s="177"/>
      <c r="DSE23" s="177"/>
      <c r="DSF23" s="177"/>
      <c r="DSG23" s="177"/>
      <c r="DSH23" s="177"/>
      <c r="DSI23" s="177"/>
      <c r="DSJ23" s="177"/>
      <c r="DSK23" s="177"/>
      <c r="DSL23" s="177"/>
      <c r="DSM23" s="177"/>
      <c r="DSN23" s="177"/>
      <c r="DSO23" s="177"/>
      <c r="DSP23" s="177"/>
      <c r="DSQ23" s="177"/>
      <c r="DSR23" s="177"/>
      <c r="DSS23" s="177"/>
      <c r="DST23" s="177"/>
      <c r="DSU23" s="177"/>
      <c r="DSV23" s="177"/>
      <c r="DSW23" s="177"/>
      <c r="DSX23" s="177"/>
      <c r="DSY23" s="177"/>
      <c r="DSZ23" s="177"/>
      <c r="DTA23" s="177"/>
      <c r="DTB23" s="177"/>
      <c r="DTC23" s="177"/>
      <c r="DTD23" s="177"/>
      <c r="DTE23" s="177"/>
      <c r="DTF23" s="177"/>
      <c r="DTG23" s="177"/>
      <c r="DTH23" s="177"/>
      <c r="DTI23" s="177"/>
      <c r="DTJ23" s="177"/>
      <c r="DTK23" s="177"/>
      <c r="DTL23" s="177"/>
      <c r="DTM23" s="177"/>
      <c r="DTN23" s="177"/>
      <c r="DTO23" s="177"/>
      <c r="DTP23" s="177"/>
      <c r="DTQ23" s="177"/>
      <c r="DTR23" s="177"/>
      <c r="DTS23" s="177"/>
      <c r="DTT23" s="177"/>
      <c r="DTU23" s="177"/>
      <c r="DTV23" s="177"/>
      <c r="DTW23" s="177"/>
      <c r="DTX23" s="177"/>
      <c r="DTY23" s="177"/>
      <c r="DTZ23" s="177"/>
      <c r="DUA23" s="177"/>
      <c r="DUB23" s="177"/>
      <c r="DUC23" s="177"/>
      <c r="DUD23" s="177"/>
      <c r="DUE23" s="177"/>
      <c r="DUF23" s="177"/>
      <c r="DUG23" s="177"/>
      <c r="DUH23" s="177"/>
      <c r="DUI23" s="177"/>
      <c r="DUJ23" s="177"/>
      <c r="DUK23" s="177"/>
      <c r="DUL23" s="177"/>
      <c r="DUM23" s="177"/>
      <c r="DUN23" s="177"/>
      <c r="DUO23" s="177"/>
      <c r="DUP23" s="177"/>
      <c r="DUQ23" s="177"/>
      <c r="DUR23" s="177"/>
      <c r="DUS23" s="177"/>
      <c r="DUT23" s="177"/>
      <c r="DUU23" s="177"/>
      <c r="DUV23" s="177"/>
      <c r="DUW23" s="177"/>
      <c r="DUX23" s="177"/>
      <c r="DUY23" s="177"/>
      <c r="DUZ23" s="177"/>
      <c r="DVA23" s="177"/>
      <c r="DVB23" s="177"/>
      <c r="DVC23" s="177"/>
      <c r="DVD23" s="177"/>
      <c r="DVE23" s="177"/>
      <c r="DVF23" s="177"/>
      <c r="DVG23" s="177"/>
      <c r="DVH23" s="177"/>
      <c r="DVI23" s="177"/>
      <c r="DVJ23" s="177"/>
      <c r="DVK23" s="177"/>
      <c r="DVL23" s="177"/>
      <c r="DVM23" s="177"/>
      <c r="DVN23" s="177"/>
      <c r="DVO23" s="177"/>
      <c r="DVP23" s="177"/>
      <c r="DVQ23" s="177"/>
      <c r="DVR23" s="177"/>
      <c r="DVS23" s="177"/>
      <c r="DVT23" s="177"/>
      <c r="DVU23" s="177"/>
      <c r="DVV23" s="177"/>
      <c r="DVW23" s="177"/>
      <c r="DVX23" s="177"/>
      <c r="DVY23" s="177"/>
      <c r="DVZ23" s="177"/>
      <c r="DWA23" s="177"/>
      <c r="DWB23" s="177"/>
      <c r="DWC23" s="177"/>
      <c r="DWD23" s="177"/>
      <c r="DWE23" s="177"/>
      <c r="DWF23" s="177"/>
      <c r="DWG23" s="177"/>
      <c r="DWH23" s="177"/>
      <c r="DWI23" s="177"/>
      <c r="DWJ23" s="177"/>
      <c r="DWK23" s="177"/>
      <c r="DWL23" s="177"/>
      <c r="DWM23" s="177"/>
      <c r="DWN23" s="177"/>
      <c r="DWO23" s="177"/>
      <c r="DWP23" s="177"/>
      <c r="DWQ23" s="177"/>
      <c r="DWR23" s="177"/>
      <c r="DWS23" s="177"/>
      <c r="DWT23" s="177"/>
      <c r="DWU23" s="177"/>
      <c r="DWV23" s="177"/>
      <c r="DWW23" s="177"/>
      <c r="DWX23" s="177"/>
      <c r="DWY23" s="177"/>
      <c r="DWZ23" s="177"/>
      <c r="DXA23" s="177"/>
      <c r="DXB23" s="177"/>
      <c r="DXC23" s="177"/>
      <c r="DXD23" s="177"/>
      <c r="DXE23" s="177"/>
      <c r="DXF23" s="177"/>
      <c r="DXG23" s="177"/>
      <c r="DXH23" s="177"/>
      <c r="DXI23" s="177"/>
      <c r="DXJ23" s="177"/>
      <c r="DXK23" s="177"/>
      <c r="DXL23" s="177"/>
      <c r="DXM23" s="177"/>
      <c r="DXN23" s="177"/>
      <c r="DXO23" s="177"/>
      <c r="DXP23" s="177"/>
      <c r="DXQ23" s="177"/>
      <c r="DXR23" s="177"/>
      <c r="DXS23" s="177"/>
      <c r="DXT23" s="177"/>
      <c r="DXU23" s="177"/>
      <c r="DXV23" s="177"/>
      <c r="DXW23" s="177"/>
      <c r="DXX23" s="177"/>
      <c r="DXY23" s="177"/>
      <c r="DXZ23" s="177"/>
      <c r="DYA23" s="177"/>
      <c r="DYB23" s="177"/>
      <c r="DYC23" s="177"/>
      <c r="DYD23" s="177"/>
      <c r="DYE23" s="177"/>
      <c r="DYF23" s="177"/>
      <c r="DYG23" s="177"/>
      <c r="DYH23" s="177"/>
      <c r="DYI23" s="177"/>
      <c r="DYJ23" s="177"/>
      <c r="DYK23" s="177"/>
      <c r="DYL23" s="177"/>
      <c r="DYM23" s="177"/>
      <c r="DYN23" s="177"/>
      <c r="DYO23" s="177"/>
      <c r="DYP23" s="177"/>
      <c r="DYQ23" s="177"/>
      <c r="DYR23" s="177"/>
      <c r="DYS23" s="177"/>
      <c r="DYT23" s="177"/>
      <c r="DYU23" s="177"/>
      <c r="DYV23" s="177"/>
      <c r="DYW23" s="177"/>
      <c r="DYX23" s="177"/>
      <c r="DYY23" s="177"/>
      <c r="DYZ23" s="177"/>
      <c r="DZA23" s="177"/>
      <c r="DZB23" s="177"/>
      <c r="DZC23" s="177"/>
      <c r="DZD23" s="177"/>
      <c r="DZE23" s="177"/>
      <c r="DZF23" s="177"/>
      <c r="DZG23" s="177"/>
      <c r="DZH23" s="177"/>
      <c r="DZI23" s="177"/>
      <c r="DZJ23" s="177"/>
      <c r="DZK23" s="177"/>
      <c r="DZL23" s="177"/>
      <c r="DZM23" s="177"/>
      <c r="DZN23" s="177"/>
      <c r="DZO23" s="177"/>
      <c r="DZP23" s="177"/>
      <c r="DZQ23" s="177"/>
      <c r="DZR23" s="177"/>
      <c r="DZS23" s="177"/>
      <c r="DZT23" s="177"/>
      <c r="DZU23" s="177"/>
      <c r="DZV23" s="177"/>
      <c r="DZW23" s="177"/>
      <c r="DZX23" s="177"/>
      <c r="DZY23" s="177"/>
      <c r="DZZ23" s="177"/>
      <c r="EAA23" s="177"/>
      <c r="EAB23" s="177"/>
      <c r="EAC23" s="177"/>
      <c r="EAD23" s="177"/>
      <c r="EAE23" s="177"/>
      <c r="EAF23" s="177"/>
      <c r="EAG23" s="177"/>
      <c r="EAH23" s="177"/>
      <c r="EAI23" s="177"/>
      <c r="EAJ23" s="177"/>
      <c r="EAK23" s="177"/>
      <c r="EAL23" s="177"/>
      <c r="EAM23" s="177"/>
      <c r="EAN23" s="177"/>
      <c r="EAO23" s="177"/>
      <c r="EAP23" s="177"/>
      <c r="EAQ23" s="177"/>
      <c r="EAR23" s="177"/>
      <c r="EAS23" s="177"/>
      <c r="EAT23" s="177"/>
      <c r="EAU23" s="177"/>
      <c r="EAV23" s="177"/>
      <c r="EAW23" s="177"/>
      <c r="EAX23" s="177"/>
      <c r="EAY23" s="177"/>
      <c r="EAZ23" s="177"/>
      <c r="EBA23" s="177"/>
      <c r="EBB23" s="177"/>
      <c r="EBC23" s="177"/>
      <c r="EBD23" s="177"/>
      <c r="EBE23" s="177"/>
      <c r="EBF23" s="177"/>
      <c r="EBG23" s="177"/>
      <c r="EBH23" s="177"/>
      <c r="EBI23" s="177"/>
      <c r="EBJ23" s="177"/>
      <c r="EBK23" s="177"/>
      <c r="EBL23" s="177"/>
      <c r="EBM23" s="177"/>
      <c r="EBN23" s="177"/>
      <c r="EBO23" s="177"/>
      <c r="EBP23" s="177"/>
      <c r="EBQ23" s="177"/>
      <c r="EBR23" s="177"/>
      <c r="EBS23" s="177"/>
      <c r="EBT23" s="177"/>
      <c r="EBU23" s="177"/>
      <c r="EBV23" s="177"/>
      <c r="EBW23" s="177"/>
      <c r="EBX23" s="177"/>
      <c r="EBY23" s="177"/>
      <c r="EBZ23" s="177"/>
      <c r="ECA23" s="177"/>
      <c r="ECB23" s="177"/>
      <c r="ECC23" s="177"/>
      <c r="ECD23" s="177"/>
      <c r="ECE23" s="177"/>
      <c r="ECF23" s="177"/>
      <c r="ECG23" s="177"/>
      <c r="ECH23" s="177"/>
      <c r="ECI23" s="177"/>
      <c r="ECJ23" s="177"/>
      <c r="ECK23" s="177"/>
      <c r="ECL23" s="177"/>
      <c r="ECM23" s="177"/>
      <c r="ECN23" s="177"/>
      <c r="ECO23" s="177"/>
      <c r="ECP23" s="177"/>
      <c r="ECQ23" s="177"/>
      <c r="ECR23" s="177"/>
      <c r="ECS23" s="177"/>
      <c r="ECT23" s="177"/>
      <c r="ECU23" s="177"/>
      <c r="ECV23" s="177"/>
      <c r="ECW23" s="177"/>
      <c r="ECX23" s="177"/>
      <c r="ECY23" s="177"/>
      <c r="ECZ23" s="177"/>
      <c r="EDA23" s="177"/>
      <c r="EDB23" s="177"/>
      <c r="EDC23" s="177"/>
      <c r="EDD23" s="177"/>
      <c r="EDE23" s="177"/>
      <c r="EDF23" s="177"/>
      <c r="EDG23" s="177"/>
      <c r="EDH23" s="177"/>
      <c r="EDI23" s="177"/>
      <c r="EDJ23" s="177"/>
      <c r="EDK23" s="177"/>
      <c r="EDL23" s="177"/>
      <c r="EDM23" s="177"/>
      <c r="EDN23" s="177"/>
      <c r="EDO23" s="177"/>
      <c r="EDP23" s="177"/>
      <c r="EDQ23" s="177"/>
      <c r="EDR23" s="177"/>
      <c r="EDS23" s="177"/>
      <c r="EDT23" s="177"/>
      <c r="EDU23" s="177"/>
      <c r="EDV23" s="177"/>
      <c r="EDW23" s="177"/>
      <c r="EDX23" s="177"/>
      <c r="EDY23" s="177"/>
      <c r="EDZ23" s="177"/>
      <c r="EEA23" s="177"/>
      <c r="EEB23" s="177"/>
      <c r="EEC23" s="177"/>
      <c r="EED23" s="177"/>
      <c r="EEE23" s="177"/>
      <c r="EEF23" s="177"/>
      <c r="EEG23" s="177"/>
      <c r="EEH23" s="177"/>
      <c r="EEI23" s="177"/>
      <c r="EEJ23" s="177"/>
      <c r="EEK23" s="177"/>
      <c r="EEL23" s="177"/>
      <c r="EEM23" s="177"/>
      <c r="EEN23" s="177"/>
      <c r="EEO23" s="177"/>
      <c r="EEP23" s="177"/>
      <c r="EEQ23" s="177"/>
      <c r="EER23" s="177"/>
      <c r="EES23" s="177"/>
      <c r="EET23" s="177"/>
      <c r="EEU23" s="177"/>
      <c r="EEV23" s="177"/>
      <c r="EEW23" s="177"/>
      <c r="EEX23" s="177"/>
      <c r="EEY23" s="177"/>
      <c r="EEZ23" s="177"/>
      <c r="EFA23" s="177"/>
      <c r="EFB23" s="177"/>
      <c r="EFC23" s="177"/>
      <c r="EFD23" s="177"/>
      <c r="EFE23" s="177"/>
      <c r="EFF23" s="177"/>
      <c r="EFG23" s="177"/>
      <c r="EFH23" s="177"/>
      <c r="EFI23" s="177"/>
      <c r="EFJ23" s="177"/>
      <c r="EFK23" s="177"/>
      <c r="EFL23" s="177"/>
      <c r="EFM23" s="177"/>
      <c r="EFN23" s="177"/>
      <c r="EFO23" s="177"/>
      <c r="EFP23" s="177"/>
      <c r="EFQ23" s="177"/>
      <c r="EFR23" s="177"/>
      <c r="EFS23" s="177"/>
      <c r="EFT23" s="177"/>
      <c r="EFU23" s="177"/>
      <c r="EFV23" s="177"/>
      <c r="EFW23" s="177"/>
      <c r="EFX23" s="177"/>
      <c r="EFY23" s="177"/>
      <c r="EFZ23" s="177"/>
      <c r="EGA23" s="177"/>
      <c r="EGB23" s="177"/>
      <c r="EGC23" s="177"/>
      <c r="EGD23" s="177"/>
      <c r="EGE23" s="177"/>
      <c r="EGF23" s="177"/>
      <c r="EGG23" s="177"/>
      <c r="EGH23" s="177"/>
      <c r="EGI23" s="177"/>
      <c r="EGJ23" s="177"/>
      <c r="EGK23" s="177"/>
      <c r="EGL23" s="177"/>
      <c r="EGM23" s="177"/>
      <c r="EGN23" s="177"/>
      <c r="EGO23" s="177"/>
      <c r="EGP23" s="177"/>
      <c r="EGQ23" s="177"/>
      <c r="EGR23" s="177"/>
      <c r="EGS23" s="177"/>
      <c r="EGT23" s="177"/>
      <c r="EGU23" s="177"/>
      <c r="EGV23" s="177"/>
      <c r="EGW23" s="177"/>
      <c r="EGX23" s="177"/>
      <c r="EGY23" s="177"/>
      <c r="EGZ23" s="177"/>
      <c r="EHA23" s="177"/>
      <c r="EHB23" s="177"/>
      <c r="EHC23" s="177"/>
      <c r="EHD23" s="177"/>
      <c r="EHE23" s="177"/>
      <c r="EHF23" s="177"/>
      <c r="EHG23" s="177"/>
      <c r="EHH23" s="177"/>
      <c r="EHI23" s="177"/>
      <c r="EHJ23" s="177"/>
      <c r="EHK23" s="177"/>
      <c r="EHL23" s="177"/>
      <c r="EHM23" s="177"/>
      <c r="EHN23" s="177"/>
      <c r="EHO23" s="177"/>
      <c r="EHP23" s="177"/>
      <c r="EHQ23" s="177"/>
      <c r="EHR23" s="177"/>
      <c r="EHS23" s="177"/>
      <c r="EHT23" s="177"/>
      <c r="EHU23" s="177"/>
      <c r="EHV23" s="177"/>
      <c r="EHW23" s="177"/>
      <c r="EHX23" s="177"/>
      <c r="EHY23" s="177"/>
      <c r="EHZ23" s="177"/>
      <c r="EIA23" s="177"/>
      <c r="EIB23" s="177"/>
      <c r="EIC23" s="177"/>
      <c r="EID23" s="177"/>
      <c r="EIE23" s="177"/>
      <c r="EIF23" s="177"/>
      <c r="EIG23" s="177"/>
      <c r="EIH23" s="177"/>
      <c r="EII23" s="177"/>
      <c r="EIJ23" s="177"/>
      <c r="EIK23" s="177"/>
      <c r="EIL23" s="177"/>
      <c r="EIM23" s="177"/>
      <c r="EIN23" s="177"/>
      <c r="EIO23" s="177"/>
      <c r="EIP23" s="177"/>
      <c r="EIQ23" s="177"/>
      <c r="EIR23" s="177"/>
      <c r="EIS23" s="177"/>
      <c r="EIT23" s="177"/>
      <c r="EIU23" s="177"/>
      <c r="EIV23" s="177"/>
      <c r="EIW23" s="177"/>
      <c r="EIX23" s="177"/>
      <c r="EIY23" s="177"/>
      <c r="EIZ23" s="177"/>
      <c r="EJA23" s="177"/>
      <c r="EJB23" s="177"/>
      <c r="EJC23" s="177"/>
      <c r="EJD23" s="177"/>
      <c r="EJE23" s="177"/>
      <c r="EJF23" s="177"/>
      <c r="EJG23" s="177"/>
      <c r="EJH23" s="177"/>
      <c r="EJI23" s="177"/>
      <c r="EJJ23" s="177"/>
      <c r="EJK23" s="177"/>
      <c r="EJL23" s="177"/>
      <c r="EJM23" s="177"/>
      <c r="EJN23" s="177"/>
      <c r="EJO23" s="177"/>
      <c r="EJP23" s="177"/>
      <c r="EJQ23" s="177"/>
      <c r="EJR23" s="177"/>
      <c r="EJS23" s="177"/>
      <c r="EJT23" s="177"/>
      <c r="EJU23" s="177"/>
      <c r="EJV23" s="177"/>
      <c r="EJW23" s="177"/>
      <c r="EJX23" s="177"/>
      <c r="EJY23" s="177"/>
      <c r="EJZ23" s="177"/>
      <c r="EKA23" s="177"/>
      <c r="EKB23" s="177"/>
      <c r="EKC23" s="177"/>
      <c r="EKD23" s="177"/>
      <c r="EKE23" s="177"/>
      <c r="EKF23" s="177"/>
      <c r="EKG23" s="177"/>
      <c r="EKH23" s="177"/>
      <c r="EKI23" s="177"/>
      <c r="EKJ23" s="177"/>
      <c r="EKK23" s="177"/>
      <c r="EKL23" s="177"/>
      <c r="EKM23" s="177"/>
      <c r="EKN23" s="177"/>
      <c r="EKO23" s="177"/>
      <c r="EKP23" s="177"/>
      <c r="EKQ23" s="177"/>
      <c r="EKR23" s="177"/>
      <c r="EKS23" s="177"/>
      <c r="EKT23" s="177"/>
      <c r="EKU23" s="177"/>
      <c r="EKV23" s="177"/>
      <c r="EKW23" s="177"/>
      <c r="EKX23" s="177"/>
      <c r="EKY23" s="177"/>
      <c r="EKZ23" s="177"/>
      <c r="ELA23" s="177"/>
      <c r="ELB23" s="177"/>
      <c r="ELC23" s="177"/>
      <c r="ELD23" s="177"/>
      <c r="ELE23" s="177"/>
      <c r="ELF23" s="177"/>
      <c r="ELG23" s="177"/>
      <c r="ELH23" s="177"/>
      <c r="ELI23" s="177"/>
      <c r="ELJ23" s="177"/>
      <c r="ELK23" s="177"/>
      <c r="ELL23" s="177"/>
      <c r="ELM23" s="177"/>
      <c r="ELN23" s="177"/>
      <c r="ELO23" s="177"/>
      <c r="ELP23" s="177"/>
      <c r="ELQ23" s="177"/>
      <c r="ELR23" s="177"/>
      <c r="ELS23" s="177"/>
      <c r="ELT23" s="177"/>
      <c r="ELU23" s="177"/>
      <c r="ELV23" s="177"/>
      <c r="ELW23" s="177"/>
      <c r="ELX23" s="177"/>
      <c r="ELY23" s="177"/>
      <c r="ELZ23" s="177"/>
      <c r="EMA23" s="177"/>
      <c r="EMB23" s="177"/>
      <c r="EMC23" s="177"/>
      <c r="EMD23" s="177"/>
      <c r="EME23" s="177"/>
      <c r="EMF23" s="177"/>
      <c r="EMG23" s="177"/>
      <c r="EMH23" s="177"/>
      <c r="EMI23" s="177"/>
      <c r="EMJ23" s="177"/>
      <c r="EMK23" s="177"/>
      <c r="EML23" s="177"/>
      <c r="EMM23" s="177"/>
      <c r="EMN23" s="177"/>
      <c r="EMO23" s="177"/>
      <c r="EMP23" s="177"/>
      <c r="EMQ23" s="177"/>
      <c r="EMR23" s="177"/>
      <c r="EMS23" s="177"/>
      <c r="EMT23" s="177"/>
      <c r="EMU23" s="177"/>
      <c r="EMV23" s="177"/>
      <c r="EMW23" s="177"/>
      <c r="EMX23" s="177"/>
      <c r="EMY23" s="177"/>
      <c r="EMZ23" s="177"/>
      <c r="ENA23" s="177"/>
      <c r="ENB23" s="177"/>
      <c r="ENC23" s="177"/>
      <c r="END23" s="177"/>
      <c r="ENE23" s="177"/>
      <c r="ENF23" s="177"/>
      <c r="ENG23" s="177"/>
      <c r="ENH23" s="177"/>
      <c r="ENI23" s="177"/>
      <c r="ENJ23" s="177"/>
      <c r="ENK23" s="177"/>
      <c r="ENL23" s="177"/>
      <c r="ENM23" s="177"/>
      <c r="ENN23" s="177"/>
      <c r="ENO23" s="177"/>
      <c r="ENP23" s="177"/>
      <c r="ENQ23" s="177"/>
      <c r="ENR23" s="177"/>
      <c r="ENS23" s="177"/>
      <c r="ENT23" s="177"/>
      <c r="ENU23" s="177"/>
      <c r="ENV23" s="177"/>
      <c r="ENW23" s="177"/>
      <c r="ENX23" s="177"/>
      <c r="ENY23" s="177"/>
      <c r="ENZ23" s="177"/>
      <c r="EOA23" s="177"/>
      <c r="EOB23" s="177"/>
      <c r="EOC23" s="177"/>
      <c r="EOD23" s="177"/>
      <c r="EOE23" s="177"/>
      <c r="EOF23" s="177"/>
      <c r="EOG23" s="177"/>
      <c r="EOH23" s="177"/>
      <c r="EOI23" s="177"/>
      <c r="EOJ23" s="177"/>
      <c r="EOK23" s="177"/>
      <c r="EOL23" s="177"/>
      <c r="EOM23" s="177"/>
      <c r="EON23" s="177"/>
      <c r="EOO23" s="177"/>
      <c r="EOP23" s="177"/>
      <c r="EOQ23" s="177"/>
      <c r="EOR23" s="177"/>
      <c r="EOS23" s="177"/>
      <c r="EOT23" s="177"/>
      <c r="EOU23" s="177"/>
      <c r="EOV23" s="177"/>
      <c r="EOW23" s="177"/>
      <c r="EOX23" s="177"/>
      <c r="EOY23" s="177"/>
      <c r="EOZ23" s="177"/>
      <c r="EPA23" s="177"/>
      <c r="EPB23" s="177"/>
      <c r="EPC23" s="177"/>
      <c r="EPD23" s="177"/>
      <c r="EPE23" s="177"/>
      <c r="EPF23" s="177"/>
      <c r="EPG23" s="177"/>
      <c r="EPH23" s="177"/>
      <c r="EPI23" s="177"/>
      <c r="EPJ23" s="177"/>
      <c r="EPK23" s="177"/>
      <c r="EPL23" s="177"/>
      <c r="EPM23" s="177"/>
      <c r="EPN23" s="177"/>
      <c r="EPO23" s="177"/>
      <c r="EPP23" s="177"/>
      <c r="EPQ23" s="177"/>
      <c r="EPR23" s="177"/>
      <c r="EPS23" s="177"/>
      <c r="EPT23" s="177"/>
      <c r="EPU23" s="177"/>
      <c r="EPV23" s="177"/>
      <c r="EPW23" s="177"/>
      <c r="EPX23" s="177"/>
      <c r="EPY23" s="177"/>
      <c r="EPZ23" s="177"/>
      <c r="EQA23" s="177"/>
      <c r="EQB23" s="177"/>
      <c r="EQC23" s="177"/>
      <c r="EQD23" s="177"/>
      <c r="EQE23" s="177"/>
      <c r="EQF23" s="177"/>
      <c r="EQG23" s="177"/>
      <c r="EQH23" s="177"/>
      <c r="EQI23" s="177"/>
      <c r="EQJ23" s="177"/>
      <c r="EQK23" s="177"/>
      <c r="EQL23" s="177"/>
      <c r="EQM23" s="177"/>
      <c r="EQN23" s="177"/>
      <c r="EQO23" s="177"/>
      <c r="EQP23" s="177"/>
      <c r="EQQ23" s="177"/>
      <c r="EQR23" s="177"/>
      <c r="EQS23" s="177"/>
      <c r="EQT23" s="177"/>
      <c r="EQU23" s="177"/>
      <c r="EQV23" s="177"/>
      <c r="EQW23" s="177"/>
      <c r="EQX23" s="177"/>
      <c r="EQY23" s="177"/>
      <c r="EQZ23" s="177"/>
      <c r="ERA23" s="177"/>
      <c r="ERB23" s="177"/>
      <c r="ERC23" s="177"/>
      <c r="ERD23" s="177"/>
      <c r="ERE23" s="177"/>
      <c r="ERF23" s="177"/>
      <c r="ERG23" s="177"/>
      <c r="ERH23" s="177"/>
      <c r="ERI23" s="177"/>
      <c r="ERJ23" s="177"/>
      <c r="ERK23" s="177"/>
      <c r="ERL23" s="177"/>
      <c r="ERM23" s="177"/>
      <c r="ERN23" s="177"/>
      <c r="ERO23" s="177"/>
      <c r="ERP23" s="177"/>
      <c r="ERQ23" s="177"/>
      <c r="ERR23" s="177"/>
      <c r="ERS23" s="177"/>
      <c r="ERT23" s="177"/>
      <c r="ERU23" s="177"/>
      <c r="ERV23" s="177"/>
      <c r="ERW23" s="177"/>
      <c r="ERX23" s="177"/>
      <c r="ERY23" s="177"/>
      <c r="ERZ23" s="177"/>
      <c r="ESA23" s="177"/>
      <c r="ESB23" s="177"/>
      <c r="ESC23" s="177"/>
      <c r="ESD23" s="177"/>
      <c r="ESE23" s="177"/>
      <c r="ESF23" s="177"/>
      <c r="ESG23" s="177"/>
      <c r="ESH23" s="177"/>
      <c r="ESI23" s="177"/>
      <c r="ESJ23" s="177"/>
      <c r="ESK23" s="177"/>
      <c r="ESL23" s="177"/>
      <c r="ESM23" s="177"/>
      <c r="ESN23" s="177"/>
      <c r="ESO23" s="177"/>
      <c r="ESP23" s="177"/>
      <c r="ESQ23" s="177"/>
      <c r="ESR23" s="177"/>
      <c r="ESS23" s="177"/>
      <c r="EST23" s="177"/>
      <c r="ESU23" s="177"/>
      <c r="ESV23" s="177"/>
      <c r="ESW23" s="177"/>
      <c r="ESX23" s="177"/>
      <c r="ESY23" s="177"/>
      <c r="ESZ23" s="177"/>
      <c r="ETA23" s="177"/>
      <c r="ETB23" s="177"/>
      <c r="ETC23" s="177"/>
      <c r="ETD23" s="177"/>
      <c r="ETE23" s="177"/>
      <c r="ETF23" s="177"/>
      <c r="ETG23" s="177"/>
      <c r="ETH23" s="177"/>
      <c r="ETI23" s="177"/>
      <c r="ETJ23" s="177"/>
      <c r="ETK23" s="177"/>
      <c r="ETL23" s="177"/>
      <c r="ETM23" s="177"/>
      <c r="ETN23" s="177"/>
      <c r="ETO23" s="177"/>
      <c r="ETP23" s="177"/>
      <c r="ETQ23" s="177"/>
      <c r="ETR23" s="177"/>
      <c r="ETS23" s="177"/>
      <c r="ETT23" s="177"/>
      <c r="ETU23" s="177"/>
      <c r="ETV23" s="177"/>
      <c r="ETW23" s="177"/>
      <c r="ETX23" s="177"/>
      <c r="ETY23" s="177"/>
      <c r="ETZ23" s="177"/>
      <c r="EUA23" s="177"/>
      <c r="EUB23" s="177"/>
      <c r="EUC23" s="177"/>
      <c r="EUD23" s="177"/>
      <c r="EUE23" s="177"/>
      <c r="EUF23" s="177"/>
      <c r="EUG23" s="177"/>
      <c r="EUH23" s="177"/>
      <c r="EUI23" s="177"/>
      <c r="EUJ23" s="177"/>
      <c r="EUK23" s="177"/>
      <c r="EUL23" s="177"/>
      <c r="EUM23" s="177"/>
      <c r="EUN23" s="177"/>
      <c r="EUO23" s="177"/>
      <c r="EUP23" s="177"/>
      <c r="EUQ23" s="177"/>
      <c r="EUR23" s="177"/>
      <c r="EUS23" s="177"/>
      <c r="EUT23" s="177"/>
      <c r="EUU23" s="177"/>
      <c r="EUV23" s="177"/>
      <c r="EUW23" s="177"/>
      <c r="EUX23" s="177"/>
      <c r="EUY23" s="177"/>
      <c r="EUZ23" s="177"/>
      <c r="EVA23" s="177"/>
      <c r="EVB23" s="177"/>
      <c r="EVC23" s="177"/>
      <c r="EVD23" s="177"/>
      <c r="EVE23" s="177"/>
      <c r="EVF23" s="177"/>
      <c r="EVG23" s="177"/>
      <c r="EVH23" s="177"/>
      <c r="EVI23" s="177"/>
      <c r="EVJ23" s="177"/>
      <c r="EVK23" s="177"/>
      <c r="EVL23" s="177"/>
      <c r="EVM23" s="177"/>
      <c r="EVN23" s="177"/>
      <c r="EVO23" s="177"/>
      <c r="EVP23" s="177"/>
      <c r="EVQ23" s="177"/>
      <c r="EVR23" s="177"/>
      <c r="EVS23" s="177"/>
      <c r="EVT23" s="177"/>
      <c r="EVU23" s="177"/>
      <c r="EVV23" s="177"/>
      <c r="EVW23" s="177"/>
      <c r="EVX23" s="177"/>
      <c r="EVY23" s="177"/>
      <c r="EVZ23" s="177"/>
      <c r="EWA23" s="177"/>
      <c r="EWB23" s="177"/>
      <c r="EWC23" s="177"/>
      <c r="EWD23" s="177"/>
      <c r="EWE23" s="177"/>
      <c r="EWF23" s="177"/>
      <c r="EWG23" s="177"/>
      <c r="EWH23" s="177"/>
      <c r="EWI23" s="177"/>
      <c r="EWJ23" s="177"/>
      <c r="EWK23" s="177"/>
      <c r="EWL23" s="177"/>
      <c r="EWM23" s="177"/>
      <c r="EWN23" s="177"/>
      <c r="EWO23" s="177"/>
      <c r="EWP23" s="177"/>
      <c r="EWQ23" s="177"/>
      <c r="EWR23" s="177"/>
      <c r="EWS23" s="177"/>
      <c r="EWT23" s="177"/>
      <c r="EWU23" s="177"/>
      <c r="EWV23" s="177"/>
      <c r="EWW23" s="177"/>
      <c r="EWX23" s="177"/>
      <c r="EWY23" s="177"/>
      <c r="EWZ23" s="177"/>
      <c r="EXA23" s="177"/>
      <c r="EXB23" s="177"/>
      <c r="EXC23" s="177"/>
      <c r="EXD23" s="177"/>
      <c r="EXE23" s="177"/>
      <c r="EXF23" s="177"/>
      <c r="EXG23" s="177"/>
      <c r="EXH23" s="177"/>
      <c r="EXI23" s="177"/>
      <c r="EXJ23" s="177"/>
      <c r="EXK23" s="177"/>
      <c r="EXL23" s="177"/>
      <c r="EXM23" s="177"/>
      <c r="EXN23" s="177"/>
      <c r="EXO23" s="177"/>
      <c r="EXP23" s="177"/>
      <c r="EXQ23" s="177"/>
      <c r="EXR23" s="177"/>
      <c r="EXS23" s="177"/>
      <c r="EXT23" s="177"/>
      <c r="EXU23" s="177"/>
      <c r="EXV23" s="177"/>
      <c r="EXW23" s="177"/>
      <c r="EXX23" s="177"/>
      <c r="EXY23" s="177"/>
      <c r="EXZ23" s="177"/>
      <c r="EYA23" s="177"/>
      <c r="EYB23" s="177"/>
      <c r="EYC23" s="177"/>
      <c r="EYD23" s="177"/>
      <c r="EYE23" s="177"/>
      <c r="EYF23" s="177"/>
      <c r="EYG23" s="177"/>
      <c r="EYH23" s="177"/>
      <c r="EYI23" s="177"/>
      <c r="EYJ23" s="177"/>
      <c r="EYK23" s="177"/>
      <c r="EYL23" s="177"/>
      <c r="EYM23" s="177"/>
      <c r="EYN23" s="177"/>
      <c r="EYO23" s="177"/>
      <c r="EYP23" s="177"/>
      <c r="EYQ23" s="177"/>
      <c r="EYR23" s="177"/>
      <c r="EYS23" s="177"/>
      <c r="EYT23" s="177"/>
      <c r="EYU23" s="177"/>
      <c r="EYV23" s="177"/>
      <c r="EYW23" s="177"/>
      <c r="EYX23" s="177"/>
      <c r="EYY23" s="177"/>
      <c r="EYZ23" s="177"/>
      <c r="EZA23" s="177"/>
      <c r="EZB23" s="177"/>
      <c r="EZC23" s="177"/>
      <c r="EZD23" s="177"/>
      <c r="EZE23" s="177"/>
      <c r="EZF23" s="177"/>
      <c r="EZG23" s="177"/>
      <c r="EZH23" s="177"/>
      <c r="EZI23" s="177"/>
      <c r="EZJ23" s="177"/>
      <c r="EZK23" s="177"/>
      <c r="EZL23" s="177"/>
      <c r="EZM23" s="177"/>
      <c r="EZN23" s="177"/>
      <c r="EZO23" s="177"/>
      <c r="EZP23" s="177"/>
      <c r="EZQ23" s="177"/>
      <c r="EZR23" s="177"/>
      <c r="EZS23" s="177"/>
      <c r="EZT23" s="177"/>
      <c r="EZU23" s="177"/>
      <c r="EZV23" s="177"/>
      <c r="EZW23" s="177"/>
      <c r="EZX23" s="177"/>
      <c r="EZY23" s="177"/>
      <c r="EZZ23" s="177"/>
      <c r="FAA23" s="177"/>
      <c r="FAB23" s="177"/>
      <c r="FAC23" s="177"/>
      <c r="FAD23" s="177"/>
      <c r="FAE23" s="177"/>
      <c r="FAF23" s="177"/>
      <c r="FAG23" s="177"/>
      <c r="FAH23" s="177"/>
      <c r="FAI23" s="177"/>
      <c r="FAJ23" s="177"/>
      <c r="FAK23" s="177"/>
      <c r="FAL23" s="177"/>
      <c r="FAM23" s="177"/>
      <c r="FAN23" s="177"/>
      <c r="FAO23" s="177"/>
      <c r="FAP23" s="177"/>
      <c r="FAQ23" s="177"/>
      <c r="FAR23" s="177"/>
      <c r="FAS23" s="177"/>
      <c r="FAT23" s="177"/>
      <c r="FAU23" s="177"/>
      <c r="FAV23" s="177"/>
      <c r="FAW23" s="177"/>
      <c r="FAX23" s="177"/>
      <c r="FAY23" s="177"/>
      <c r="FAZ23" s="177"/>
      <c r="FBA23" s="177"/>
      <c r="FBB23" s="177"/>
      <c r="FBC23" s="177"/>
      <c r="FBD23" s="177"/>
      <c r="FBE23" s="177"/>
      <c r="FBF23" s="177"/>
      <c r="FBG23" s="177"/>
      <c r="FBH23" s="177"/>
      <c r="FBI23" s="177"/>
      <c r="FBJ23" s="177"/>
      <c r="FBK23" s="177"/>
      <c r="FBL23" s="177"/>
      <c r="FBM23" s="177"/>
      <c r="FBN23" s="177"/>
      <c r="FBO23" s="177"/>
      <c r="FBP23" s="177"/>
      <c r="FBQ23" s="177"/>
      <c r="FBR23" s="177"/>
      <c r="FBS23" s="177"/>
      <c r="FBT23" s="177"/>
      <c r="FBU23" s="177"/>
      <c r="FBV23" s="177"/>
      <c r="FBW23" s="177"/>
      <c r="FBX23" s="177"/>
      <c r="FBY23" s="177"/>
      <c r="FBZ23" s="177"/>
      <c r="FCA23" s="177"/>
      <c r="FCB23" s="177"/>
      <c r="FCC23" s="177"/>
      <c r="FCD23" s="177"/>
      <c r="FCE23" s="177"/>
      <c r="FCF23" s="177"/>
      <c r="FCG23" s="177"/>
      <c r="FCH23" s="177"/>
      <c r="FCI23" s="177"/>
      <c r="FCJ23" s="177"/>
      <c r="FCK23" s="177"/>
      <c r="FCL23" s="177"/>
      <c r="FCM23" s="177"/>
      <c r="FCN23" s="177"/>
      <c r="FCO23" s="177"/>
      <c r="FCP23" s="177"/>
      <c r="FCQ23" s="177"/>
      <c r="FCR23" s="177"/>
      <c r="FCS23" s="177"/>
      <c r="FCT23" s="177"/>
      <c r="FCU23" s="177"/>
      <c r="FCV23" s="177"/>
      <c r="FCW23" s="177"/>
      <c r="FCX23" s="177"/>
      <c r="FCY23" s="177"/>
      <c r="FCZ23" s="177"/>
      <c r="FDA23" s="177"/>
      <c r="FDB23" s="177"/>
      <c r="FDC23" s="177"/>
      <c r="FDD23" s="177"/>
      <c r="FDE23" s="177"/>
      <c r="FDF23" s="177"/>
      <c r="FDG23" s="177"/>
      <c r="FDH23" s="177"/>
      <c r="FDI23" s="177"/>
      <c r="FDJ23" s="177"/>
      <c r="FDK23" s="177"/>
      <c r="FDL23" s="177"/>
      <c r="FDM23" s="177"/>
      <c r="FDN23" s="177"/>
      <c r="FDO23" s="177"/>
      <c r="FDP23" s="177"/>
      <c r="FDQ23" s="177"/>
      <c r="FDR23" s="177"/>
      <c r="FDS23" s="177"/>
      <c r="FDT23" s="177"/>
      <c r="FDU23" s="177"/>
      <c r="FDV23" s="177"/>
      <c r="FDW23" s="177"/>
      <c r="FDX23" s="177"/>
      <c r="FDY23" s="177"/>
      <c r="FDZ23" s="177"/>
      <c r="FEA23" s="177"/>
      <c r="FEB23" s="177"/>
      <c r="FEC23" s="177"/>
      <c r="FED23" s="177"/>
      <c r="FEE23" s="177"/>
      <c r="FEF23" s="177"/>
      <c r="FEG23" s="177"/>
      <c r="FEH23" s="177"/>
      <c r="FEI23" s="177"/>
      <c r="FEJ23" s="177"/>
      <c r="FEK23" s="177"/>
      <c r="FEL23" s="177"/>
      <c r="FEM23" s="177"/>
      <c r="FEN23" s="177"/>
      <c r="FEO23" s="177"/>
      <c r="FEP23" s="177"/>
      <c r="FEQ23" s="177"/>
      <c r="FER23" s="177"/>
      <c r="FES23" s="177"/>
      <c r="FET23" s="177"/>
      <c r="FEU23" s="177"/>
      <c r="FEV23" s="177"/>
      <c r="FEW23" s="177"/>
      <c r="FEX23" s="177"/>
      <c r="FEY23" s="177"/>
      <c r="FEZ23" s="177"/>
      <c r="FFA23" s="177"/>
      <c r="FFB23" s="177"/>
      <c r="FFC23" s="177"/>
      <c r="FFD23" s="177"/>
      <c r="FFE23" s="177"/>
      <c r="FFF23" s="177"/>
      <c r="FFG23" s="177"/>
      <c r="FFH23" s="177"/>
      <c r="FFI23" s="177"/>
      <c r="FFJ23" s="177"/>
      <c r="FFK23" s="177"/>
      <c r="FFL23" s="177"/>
      <c r="FFM23" s="177"/>
      <c r="FFN23" s="177"/>
      <c r="FFO23" s="177"/>
      <c r="FFP23" s="177"/>
      <c r="FFQ23" s="177"/>
      <c r="FFR23" s="177"/>
      <c r="FFS23" s="177"/>
      <c r="FFT23" s="177"/>
      <c r="FFU23" s="177"/>
      <c r="FFV23" s="177"/>
      <c r="FFW23" s="177"/>
      <c r="FFX23" s="177"/>
      <c r="FFY23" s="177"/>
      <c r="FFZ23" s="177"/>
      <c r="FGA23" s="177"/>
      <c r="FGB23" s="177"/>
      <c r="FGC23" s="177"/>
      <c r="FGD23" s="177"/>
      <c r="FGE23" s="177"/>
      <c r="FGF23" s="177"/>
      <c r="FGG23" s="177"/>
      <c r="FGH23" s="177"/>
      <c r="FGI23" s="177"/>
      <c r="FGJ23" s="177"/>
      <c r="FGK23" s="177"/>
      <c r="FGL23" s="177"/>
      <c r="FGM23" s="177"/>
      <c r="FGN23" s="177"/>
      <c r="FGO23" s="177"/>
      <c r="FGP23" s="177"/>
      <c r="FGQ23" s="177"/>
      <c r="FGR23" s="177"/>
      <c r="FGS23" s="177"/>
      <c r="FGT23" s="177"/>
      <c r="FGU23" s="177"/>
      <c r="FGV23" s="177"/>
      <c r="FGW23" s="177"/>
      <c r="FGX23" s="177"/>
      <c r="FGY23" s="177"/>
      <c r="FGZ23" s="177"/>
      <c r="FHA23" s="177"/>
      <c r="FHB23" s="177"/>
      <c r="FHC23" s="177"/>
      <c r="FHD23" s="177"/>
      <c r="FHE23" s="177"/>
      <c r="FHF23" s="177"/>
      <c r="FHG23" s="177"/>
      <c r="FHH23" s="177"/>
      <c r="FHI23" s="177"/>
      <c r="FHJ23" s="177"/>
      <c r="FHK23" s="177"/>
      <c r="FHL23" s="177"/>
      <c r="FHM23" s="177"/>
      <c r="FHN23" s="177"/>
      <c r="FHO23" s="177"/>
      <c r="FHP23" s="177"/>
      <c r="FHQ23" s="177"/>
      <c r="FHR23" s="177"/>
      <c r="FHS23" s="177"/>
      <c r="FHT23" s="177"/>
      <c r="FHU23" s="177"/>
      <c r="FHV23" s="177"/>
      <c r="FHW23" s="177"/>
      <c r="FHX23" s="177"/>
      <c r="FHY23" s="177"/>
      <c r="FHZ23" s="177"/>
      <c r="FIA23" s="177"/>
      <c r="FIB23" s="177"/>
      <c r="FIC23" s="177"/>
      <c r="FID23" s="177"/>
      <c r="FIE23" s="177"/>
      <c r="FIF23" s="177"/>
      <c r="FIG23" s="177"/>
      <c r="FIH23" s="177"/>
      <c r="FII23" s="177"/>
      <c r="FIJ23" s="177"/>
      <c r="FIK23" s="177"/>
      <c r="FIL23" s="177"/>
      <c r="FIM23" s="177"/>
      <c r="FIN23" s="177"/>
      <c r="FIO23" s="177"/>
      <c r="FIP23" s="177"/>
      <c r="FIQ23" s="177"/>
      <c r="FIR23" s="177"/>
      <c r="FIS23" s="177"/>
      <c r="FIT23" s="177"/>
      <c r="FIU23" s="177"/>
      <c r="FIV23" s="177"/>
      <c r="FIW23" s="177"/>
      <c r="FIX23" s="177"/>
      <c r="FIY23" s="177"/>
      <c r="FIZ23" s="177"/>
      <c r="FJA23" s="177"/>
      <c r="FJB23" s="177"/>
      <c r="FJC23" s="177"/>
      <c r="FJD23" s="177"/>
      <c r="FJE23" s="177"/>
      <c r="FJF23" s="177"/>
      <c r="FJG23" s="177"/>
      <c r="FJH23" s="177"/>
      <c r="FJI23" s="177"/>
      <c r="FJJ23" s="177"/>
      <c r="FJK23" s="177"/>
      <c r="FJL23" s="177"/>
      <c r="FJM23" s="177"/>
      <c r="FJN23" s="177"/>
      <c r="FJO23" s="177"/>
      <c r="FJP23" s="177"/>
      <c r="FJQ23" s="177"/>
      <c r="FJR23" s="177"/>
      <c r="FJS23" s="177"/>
      <c r="FJT23" s="177"/>
      <c r="FJU23" s="177"/>
      <c r="FJV23" s="177"/>
      <c r="FJW23" s="177"/>
      <c r="FJX23" s="177"/>
      <c r="FJY23" s="177"/>
      <c r="FJZ23" s="177"/>
      <c r="FKA23" s="177"/>
      <c r="FKB23" s="177"/>
      <c r="FKC23" s="177"/>
      <c r="FKD23" s="177"/>
      <c r="FKE23" s="177"/>
      <c r="FKF23" s="177"/>
      <c r="FKG23" s="177"/>
      <c r="FKH23" s="177"/>
      <c r="FKI23" s="177"/>
      <c r="FKJ23" s="177"/>
      <c r="FKK23" s="177"/>
      <c r="FKL23" s="177"/>
      <c r="FKM23" s="177"/>
      <c r="FKN23" s="177"/>
      <c r="FKO23" s="177"/>
      <c r="FKP23" s="177"/>
      <c r="FKQ23" s="177"/>
      <c r="FKR23" s="177"/>
      <c r="FKS23" s="177"/>
      <c r="FKT23" s="177"/>
      <c r="FKU23" s="177"/>
      <c r="FKV23" s="177"/>
      <c r="FKW23" s="177"/>
      <c r="FKX23" s="177"/>
      <c r="FKY23" s="177"/>
      <c r="FKZ23" s="177"/>
      <c r="FLA23" s="177"/>
      <c r="FLB23" s="177"/>
      <c r="FLC23" s="177"/>
      <c r="FLD23" s="177"/>
      <c r="FLE23" s="177"/>
      <c r="FLF23" s="177"/>
      <c r="FLG23" s="177"/>
      <c r="FLH23" s="177"/>
      <c r="FLI23" s="177"/>
      <c r="FLJ23" s="177"/>
      <c r="FLK23" s="177"/>
      <c r="FLL23" s="177"/>
      <c r="FLM23" s="177"/>
      <c r="FLN23" s="177"/>
      <c r="FLO23" s="177"/>
      <c r="FLP23" s="177"/>
      <c r="FLQ23" s="177"/>
      <c r="FLR23" s="177"/>
      <c r="FLS23" s="177"/>
      <c r="FLT23" s="177"/>
      <c r="FLU23" s="177"/>
      <c r="FLV23" s="177"/>
      <c r="FLW23" s="177"/>
      <c r="FLX23" s="177"/>
      <c r="FLY23" s="177"/>
      <c r="FLZ23" s="177"/>
      <c r="FMA23" s="177"/>
      <c r="FMB23" s="177"/>
      <c r="FMC23" s="177"/>
      <c r="FMD23" s="177"/>
      <c r="FME23" s="177"/>
      <c r="FMF23" s="177"/>
      <c r="FMG23" s="177"/>
      <c r="FMH23" s="177"/>
      <c r="FMI23" s="177"/>
      <c r="FMJ23" s="177"/>
      <c r="FMK23" s="177"/>
      <c r="FML23" s="177"/>
      <c r="FMM23" s="177"/>
      <c r="FMN23" s="177"/>
      <c r="FMO23" s="177"/>
      <c r="FMP23" s="177"/>
      <c r="FMQ23" s="177"/>
      <c r="FMR23" s="177"/>
      <c r="FMS23" s="177"/>
      <c r="FMT23" s="177"/>
      <c r="FMU23" s="177"/>
      <c r="FMV23" s="177"/>
      <c r="FMW23" s="177"/>
      <c r="FMX23" s="177"/>
      <c r="FMY23" s="177"/>
      <c r="FMZ23" s="177"/>
      <c r="FNA23" s="177"/>
      <c r="FNB23" s="177"/>
      <c r="FNC23" s="177"/>
      <c r="FND23" s="177"/>
      <c r="FNE23" s="177"/>
      <c r="FNF23" s="177"/>
      <c r="FNG23" s="177"/>
      <c r="FNH23" s="177"/>
      <c r="FNI23" s="177"/>
      <c r="FNJ23" s="177"/>
      <c r="FNK23" s="177"/>
      <c r="FNL23" s="177"/>
      <c r="FNM23" s="177"/>
      <c r="FNN23" s="177"/>
      <c r="FNO23" s="177"/>
      <c r="FNP23" s="177"/>
      <c r="FNQ23" s="177"/>
      <c r="FNR23" s="177"/>
      <c r="FNS23" s="177"/>
      <c r="FNT23" s="177"/>
      <c r="FNU23" s="177"/>
      <c r="FNV23" s="177"/>
      <c r="FNW23" s="177"/>
      <c r="FNX23" s="177"/>
      <c r="FNY23" s="177"/>
      <c r="FNZ23" s="177"/>
      <c r="FOA23" s="177"/>
      <c r="FOB23" s="177"/>
      <c r="FOC23" s="177"/>
      <c r="FOD23" s="177"/>
      <c r="FOE23" s="177"/>
      <c r="FOF23" s="177"/>
      <c r="FOG23" s="177"/>
      <c r="FOH23" s="177"/>
      <c r="FOI23" s="177"/>
      <c r="FOJ23" s="177"/>
      <c r="FOK23" s="177"/>
      <c r="FOL23" s="177"/>
      <c r="FOM23" s="177"/>
      <c r="FON23" s="177"/>
      <c r="FOO23" s="177"/>
      <c r="FOP23" s="177"/>
      <c r="FOQ23" s="177"/>
      <c r="FOR23" s="177"/>
      <c r="FOS23" s="177"/>
      <c r="FOT23" s="177"/>
      <c r="FOU23" s="177"/>
      <c r="FOV23" s="177"/>
      <c r="FOW23" s="177"/>
      <c r="FOX23" s="177"/>
      <c r="FOY23" s="177"/>
      <c r="FOZ23" s="177"/>
      <c r="FPA23" s="177"/>
      <c r="FPB23" s="177"/>
      <c r="FPC23" s="177"/>
      <c r="FPD23" s="177"/>
      <c r="FPE23" s="177"/>
      <c r="FPF23" s="177"/>
      <c r="FPG23" s="177"/>
      <c r="FPH23" s="177"/>
      <c r="FPI23" s="177"/>
      <c r="FPJ23" s="177"/>
      <c r="FPK23" s="177"/>
      <c r="FPL23" s="177"/>
      <c r="FPM23" s="177"/>
      <c r="FPN23" s="177"/>
      <c r="FPO23" s="177"/>
      <c r="FPP23" s="177"/>
      <c r="FPQ23" s="177"/>
      <c r="FPR23" s="177"/>
      <c r="FPS23" s="177"/>
      <c r="FPT23" s="177"/>
      <c r="FPU23" s="177"/>
      <c r="FPV23" s="177"/>
      <c r="FPW23" s="177"/>
      <c r="FPX23" s="177"/>
      <c r="FPY23" s="177"/>
      <c r="FPZ23" s="177"/>
      <c r="FQA23" s="177"/>
      <c r="FQB23" s="177"/>
      <c r="FQC23" s="177"/>
      <c r="FQD23" s="177"/>
      <c r="FQE23" s="177"/>
      <c r="FQF23" s="177"/>
      <c r="FQG23" s="177"/>
      <c r="FQH23" s="177"/>
      <c r="FQI23" s="177"/>
      <c r="FQJ23" s="177"/>
      <c r="FQK23" s="177"/>
      <c r="FQL23" s="177"/>
      <c r="FQM23" s="177"/>
      <c r="FQN23" s="177"/>
      <c r="FQO23" s="177"/>
      <c r="FQP23" s="177"/>
      <c r="FQQ23" s="177"/>
      <c r="FQR23" s="177"/>
      <c r="FQS23" s="177"/>
      <c r="FQT23" s="177"/>
      <c r="FQU23" s="177"/>
      <c r="FQV23" s="177"/>
      <c r="FQW23" s="177"/>
      <c r="FQX23" s="177"/>
      <c r="FQY23" s="177"/>
      <c r="FQZ23" s="177"/>
      <c r="FRA23" s="177"/>
      <c r="FRB23" s="177"/>
      <c r="FRC23" s="177"/>
      <c r="FRD23" s="177"/>
      <c r="FRE23" s="177"/>
      <c r="FRF23" s="177"/>
      <c r="FRG23" s="177"/>
      <c r="FRH23" s="177"/>
      <c r="FRI23" s="177"/>
      <c r="FRJ23" s="177"/>
      <c r="FRK23" s="177"/>
      <c r="FRL23" s="177"/>
      <c r="FRM23" s="177"/>
      <c r="FRN23" s="177"/>
      <c r="FRO23" s="177"/>
      <c r="FRP23" s="177"/>
      <c r="FRQ23" s="177"/>
      <c r="FRR23" s="177"/>
      <c r="FRS23" s="177"/>
      <c r="FRT23" s="177"/>
      <c r="FRU23" s="177"/>
      <c r="FRV23" s="177"/>
      <c r="FRW23" s="177"/>
      <c r="FRX23" s="177"/>
      <c r="FRY23" s="177"/>
      <c r="FRZ23" s="177"/>
      <c r="FSA23" s="177"/>
      <c r="FSB23" s="177"/>
      <c r="FSC23" s="177"/>
      <c r="FSD23" s="177"/>
      <c r="FSE23" s="177"/>
      <c r="FSF23" s="177"/>
      <c r="FSG23" s="177"/>
      <c r="FSH23" s="177"/>
      <c r="FSI23" s="177"/>
      <c r="FSJ23" s="177"/>
      <c r="FSK23" s="177"/>
      <c r="FSL23" s="177"/>
      <c r="FSM23" s="177"/>
      <c r="FSN23" s="177"/>
      <c r="FSO23" s="177"/>
      <c r="FSP23" s="177"/>
      <c r="FSQ23" s="177"/>
      <c r="FSR23" s="177"/>
      <c r="FSS23" s="177"/>
      <c r="FST23" s="177"/>
      <c r="FSU23" s="177"/>
      <c r="FSV23" s="177"/>
      <c r="FSW23" s="177"/>
      <c r="FSX23" s="177"/>
      <c r="FSY23" s="177"/>
      <c r="FSZ23" s="177"/>
      <c r="FTA23" s="177"/>
      <c r="FTB23" s="177"/>
      <c r="FTC23" s="177"/>
      <c r="FTD23" s="177"/>
      <c r="FTE23" s="177"/>
      <c r="FTF23" s="177"/>
      <c r="FTG23" s="177"/>
      <c r="FTH23" s="177"/>
      <c r="FTI23" s="177"/>
      <c r="FTJ23" s="177"/>
      <c r="FTK23" s="177"/>
      <c r="FTL23" s="177"/>
      <c r="FTM23" s="177"/>
      <c r="FTN23" s="177"/>
      <c r="FTO23" s="177"/>
      <c r="FTP23" s="177"/>
      <c r="FTQ23" s="177"/>
      <c r="FTR23" s="177"/>
      <c r="FTS23" s="177"/>
      <c r="FTT23" s="177"/>
      <c r="FTU23" s="177"/>
      <c r="FTV23" s="177"/>
      <c r="FTW23" s="177"/>
      <c r="FTX23" s="177"/>
      <c r="FTY23" s="177"/>
      <c r="FTZ23" s="177"/>
      <c r="FUA23" s="177"/>
      <c r="FUB23" s="177"/>
      <c r="FUC23" s="177"/>
      <c r="FUD23" s="177"/>
      <c r="FUE23" s="177"/>
      <c r="FUF23" s="177"/>
      <c r="FUG23" s="177"/>
      <c r="FUH23" s="177"/>
      <c r="FUI23" s="177"/>
      <c r="FUJ23" s="177"/>
      <c r="FUK23" s="177"/>
      <c r="FUL23" s="177"/>
      <c r="FUM23" s="177"/>
      <c r="FUN23" s="177"/>
      <c r="FUO23" s="177"/>
      <c r="FUP23" s="177"/>
      <c r="FUQ23" s="177"/>
      <c r="FUR23" s="177"/>
      <c r="FUS23" s="177"/>
      <c r="FUT23" s="177"/>
      <c r="FUU23" s="177"/>
      <c r="FUV23" s="177"/>
      <c r="FUW23" s="177"/>
      <c r="FUX23" s="177"/>
      <c r="FUY23" s="177"/>
      <c r="FUZ23" s="177"/>
      <c r="FVA23" s="177"/>
      <c r="FVB23" s="177"/>
      <c r="FVC23" s="177"/>
      <c r="FVD23" s="177"/>
      <c r="FVE23" s="177"/>
      <c r="FVF23" s="177"/>
      <c r="FVG23" s="177"/>
      <c r="FVH23" s="177"/>
      <c r="FVI23" s="177"/>
      <c r="FVJ23" s="177"/>
      <c r="FVK23" s="177"/>
      <c r="FVL23" s="177"/>
      <c r="FVM23" s="177"/>
      <c r="FVN23" s="177"/>
      <c r="FVO23" s="177"/>
      <c r="FVP23" s="177"/>
      <c r="FVQ23" s="177"/>
      <c r="FVR23" s="177"/>
      <c r="FVS23" s="177"/>
      <c r="FVT23" s="177"/>
      <c r="FVU23" s="177"/>
      <c r="FVV23" s="177"/>
      <c r="FVW23" s="177"/>
      <c r="FVX23" s="177"/>
      <c r="FVY23" s="177"/>
      <c r="FVZ23" s="177"/>
      <c r="FWA23" s="177"/>
      <c r="FWB23" s="177"/>
      <c r="FWC23" s="177"/>
      <c r="FWD23" s="177"/>
      <c r="FWE23" s="177"/>
      <c r="FWF23" s="177"/>
      <c r="FWG23" s="177"/>
      <c r="FWH23" s="177"/>
      <c r="FWI23" s="177"/>
      <c r="FWJ23" s="177"/>
      <c r="FWK23" s="177"/>
      <c r="FWL23" s="177"/>
      <c r="FWM23" s="177"/>
      <c r="FWN23" s="177"/>
      <c r="FWO23" s="177"/>
      <c r="FWP23" s="177"/>
      <c r="FWQ23" s="177"/>
      <c r="FWR23" s="177"/>
      <c r="FWS23" s="177"/>
      <c r="FWT23" s="177"/>
      <c r="FWU23" s="177"/>
      <c r="FWV23" s="177"/>
      <c r="FWW23" s="177"/>
      <c r="FWX23" s="177"/>
      <c r="FWY23" s="177"/>
      <c r="FWZ23" s="177"/>
      <c r="FXA23" s="177"/>
      <c r="FXB23" s="177"/>
      <c r="FXC23" s="177"/>
      <c r="FXD23" s="177"/>
      <c r="FXE23" s="177"/>
      <c r="FXF23" s="177"/>
      <c r="FXG23" s="177"/>
      <c r="FXH23" s="177"/>
      <c r="FXI23" s="177"/>
      <c r="FXJ23" s="177"/>
      <c r="FXK23" s="177"/>
      <c r="FXL23" s="177"/>
      <c r="FXM23" s="177"/>
      <c r="FXN23" s="177"/>
      <c r="FXO23" s="177"/>
      <c r="FXP23" s="177"/>
      <c r="FXQ23" s="177"/>
      <c r="FXR23" s="177"/>
      <c r="FXS23" s="177"/>
      <c r="FXT23" s="177"/>
      <c r="FXU23" s="177"/>
      <c r="FXV23" s="177"/>
      <c r="FXW23" s="177"/>
      <c r="FXX23" s="177"/>
      <c r="FXY23" s="177"/>
      <c r="FXZ23" s="177"/>
      <c r="FYA23" s="177"/>
      <c r="FYB23" s="177"/>
      <c r="FYC23" s="177"/>
      <c r="FYD23" s="177"/>
      <c r="FYE23" s="177"/>
      <c r="FYF23" s="177"/>
      <c r="FYG23" s="177"/>
      <c r="FYH23" s="177"/>
      <c r="FYI23" s="177"/>
      <c r="FYJ23" s="177"/>
      <c r="FYK23" s="177"/>
      <c r="FYL23" s="177"/>
      <c r="FYM23" s="177"/>
      <c r="FYN23" s="177"/>
      <c r="FYO23" s="177"/>
      <c r="FYP23" s="177"/>
      <c r="FYQ23" s="177"/>
      <c r="FYR23" s="177"/>
      <c r="FYS23" s="177"/>
      <c r="FYT23" s="177"/>
      <c r="FYU23" s="177"/>
      <c r="FYV23" s="177"/>
      <c r="FYW23" s="177"/>
      <c r="FYX23" s="177"/>
      <c r="FYY23" s="177"/>
      <c r="FYZ23" s="177"/>
      <c r="FZA23" s="177"/>
      <c r="FZB23" s="177"/>
      <c r="FZC23" s="177"/>
      <c r="FZD23" s="177"/>
      <c r="FZE23" s="177"/>
      <c r="FZF23" s="177"/>
      <c r="FZG23" s="177"/>
      <c r="FZH23" s="177"/>
      <c r="FZI23" s="177"/>
      <c r="FZJ23" s="177"/>
      <c r="FZK23" s="177"/>
      <c r="FZL23" s="177"/>
      <c r="FZM23" s="177"/>
      <c r="FZN23" s="177"/>
      <c r="FZO23" s="177"/>
      <c r="FZP23" s="177"/>
      <c r="FZQ23" s="177"/>
      <c r="FZR23" s="177"/>
      <c r="FZS23" s="177"/>
      <c r="FZT23" s="177"/>
      <c r="FZU23" s="177"/>
      <c r="FZV23" s="177"/>
      <c r="FZW23" s="177"/>
      <c r="FZX23" s="177"/>
      <c r="FZY23" s="177"/>
      <c r="FZZ23" s="177"/>
      <c r="GAA23" s="177"/>
      <c r="GAB23" s="177"/>
      <c r="GAC23" s="177"/>
      <c r="GAD23" s="177"/>
      <c r="GAE23" s="177"/>
      <c r="GAF23" s="177"/>
      <c r="GAG23" s="177"/>
      <c r="GAH23" s="177"/>
      <c r="GAI23" s="177"/>
      <c r="GAJ23" s="177"/>
      <c r="GAK23" s="177"/>
      <c r="GAL23" s="177"/>
      <c r="GAM23" s="177"/>
      <c r="GAN23" s="177"/>
      <c r="GAO23" s="177"/>
      <c r="GAP23" s="177"/>
      <c r="GAQ23" s="177"/>
      <c r="GAR23" s="177"/>
      <c r="GAS23" s="177"/>
      <c r="GAT23" s="177"/>
      <c r="GAU23" s="177"/>
      <c r="GAV23" s="177"/>
      <c r="GAW23" s="177"/>
      <c r="GAX23" s="177"/>
      <c r="GAY23" s="177"/>
      <c r="GAZ23" s="177"/>
      <c r="GBA23" s="177"/>
      <c r="GBB23" s="177"/>
      <c r="GBC23" s="177"/>
      <c r="GBD23" s="177"/>
      <c r="GBE23" s="177"/>
      <c r="GBF23" s="177"/>
      <c r="GBG23" s="177"/>
      <c r="GBH23" s="177"/>
      <c r="GBI23" s="177"/>
      <c r="GBJ23" s="177"/>
      <c r="GBK23" s="177"/>
      <c r="GBL23" s="177"/>
      <c r="GBM23" s="177"/>
      <c r="GBN23" s="177"/>
      <c r="GBO23" s="177"/>
      <c r="GBP23" s="177"/>
      <c r="GBQ23" s="177"/>
      <c r="GBR23" s="177"/>
      <c r="GBS23" s="177"/>
      <c r="GBT23" s="177"/>
      <c r="GBU23" s="177"/>
      <c r="GBV23" s="177"/>
      <c r="GBW23" s="177"/>
      <c r="GBX23" s="177"/>
      <c r="GBY23" s="177"/>
      <c r="GBZ23" s="177"/>
      <c r="GCA23" s="177"/>
      <c r="GCB23" s="177"/>
      <c r="GCC23" s="177"/>
      <c r="GCD23" s="177"/>
      <c r="GCE23" s="177"/>
      <c r="GCF23" s="177"/>
      <c r="GCG23" s="177"/>
      <c r="GCH23" s="177"/>
      <c r="GCI23" s="177"/>
      <c r="GCJ23" s="177"/>
      <c r="GCK23" s="177"/>
      <c r="GCL23" s="177"/>
      <c r="GCM23" s="177"/>
      <c r="GCN23" s="177"/>
      <c r="GCO23" s="177"/>
      <c r="GCP23" s="177"/>
      <c r="GCQ23" s="177"/>
      <c r="GCR23" s="177"/>
      <c r="GCS23" s="177"/>
      <c r="GCT23" s="177"/>
      <c r="GCU23" s="177"/>
      <c r="GCV23" s="177"/>
      <c r="GCW23" s="177"/>
      <c r="GCX23" s="177"/>
      <c r="GCY23" s="177"/>
      <c r="GCZ23" s="177"/>
      <c r="GDA23" s="177"/>
      <c r="GDB23" s="177"/>
      <c r="GDC23" s="177"/>
      <c r="GDD23" s="177"/>
      <c r="GDE23" s="177"/>
      <c r="GDF23" s="177"/>
      <c r="GDG23" s="177"/>
      <c r="GDH23" s="177"/>
      <c r="GDI23" s="177"/>
      <c r="GDJ23" s="177"/>
      <c r="GDK23" s="177"/>
      <c r="GDL23" s="177"/>
      <c r="GDM23" s="177"/>
      <c r="GDN23" s="177"/>
      <c r="GDO23" s="177"/>
      <c r="GDP23" s="177"/>
      <c r="GDQ23" s="177"/>
      <c r="GDR23" s="177"/>
      <c r="GDS23" s="177"/>
      <c r="GDT23" s="177"/>
      <c r="GDU23" s="177"/>
      <c r="GDV23" s="177"/>
      <c r="GDW23" s="177"/>
      <c r="GDX23" s="177"/>
      <c r="GDY23" s="177"/>
      <c r="GDZ23" s="177"/>
      <c r="GEA23" s="177"/>
      <c r="GEB23" s="177"/>
      <c r="GEC23" s="177"/>
      <c r="GED23" s="177"/>
      <c r="GEE23" s="177"/>
      <c r="GEF23" s="177"/>
      <c r="GEG23" s="177"/>
      <c r="GEH23" s="177"/>
      <c r="GEI23" s="177"/>
      <c r="GEJ23" s="177"/>
      <c r="GEK23" s="177"/>
      <c r="GEL23" s="177"/>
      <c r="GEM23" s="177"/>
      <c r="GEN23" s="177"/>
      <c r="GEO23" s="177"/>
      <c r="GEP23" s="177"/>
      <c r="GEQ23" s="177"/>
      <c r="GER23" s="177"/>
      <c r="GES23" s="177"/>
      <c r="GET23" s="177"/>
      <c r="GEU23" s="177"/>
      <c r="GEV23" s="177"/>
      <c r="GEW23" s="177"/>
      <c r="GEX23" s="177"/>
      <c r="GEY23" s="177"/>
      <c r="GEZ23" s="177"/>
      <c r="GFA23" s="177"/>
      <c r="GFB23" s="177"/>
      <c r="GFC23" s="177"/>
      <c r="GFD23" s="177"/>
      <c r="GFE23" s="177"/>
      <c r="GFF23" s="177"/>
      <c r="GFG23" s="177"/>
      <c r="GFH23" s="177"/>
      <c r="GFI23" s="177"/>
      <c r="GFJ23" s="177"/>
      <c r="GFK23" s="177"/>
      <c r="GFL23" s="177"/>
      <c r="GFM23" s="177"/>
      <c r="GFN23" s="177"/>
      <c r="GFO23" s="177"/>
      <c r="GFP23" s="177"/>
      <c r="GFQ23" s="177"/>
      <c r="GFR23" s="177"/>
      <c r="GFS23" s="177"/>
      <c r="GFT23" s="177"/>
      <c r="GFU23" s="177"/>
      <c r="GFV23" s="177"/>
      <c r="GFW23" s="177"/>
      <c r="GFX23" s="177"/>
      <c r="GFY23" s="177"/>
      <c r="GFZ23" s="177"/>
      <c r="GGA23" s="177"/>
      <c r="GGB23" s="177"/>
      <c r="GGC23" s="177"/>
      <c r="GGD23" s="177"/>
      <c r="GGE23" s="177"/>
      <c r="GGF23" s="177"/>
      <c r="GGG23" s="177"/>
      <c r="GGH23" s="177"/>
      <c r="GGI23" s="177"/>
      <c r="GGJ23" s="177"/>
      <c r="GGK23" s="177"/>
      <c r="GGL23" s="177"/>
      <c r="GGM23" s="177"/>
      <c r="GGN23" s="177"/>
      <c r="GGO23" s="177"/>
      <c r="GGP23" s="177"/>
      <c r="GGQ23" s="177"/>
      <c r="GGR23" s="177"/>
      <c r="GGS23" s="177"/>
      <c r="GGT23" s="177"/>
      <c r="GGU23" s="177"/>
      <c r="GGV23" s="177"/>
      <c r="GGW23" s="177"/>
      <c r="GGX23" s="177"/>
      <c r="GGY23" s="177"/>
      <c r="GGZ23" s="177"/>
      <c r="GHA23" s="177"/>
      <c r="GHB23" s="177"/>
      <c r="GHC23" s="177"/>
      <c r="GHD23" s="177"/>
      <c r="GHE23" s="177"/>
      <c r="GHF23" s="177"/>
      <c r="GHG23" s="177"/>
      <c r="GHH23" s="177"/>
      <c r="GHI23" s="177"/>
      <c r="GHJ23" s="177"/>
      <c r="GHK23" s="177"/>
      <c r="GHL23" s="177"/>
      <c r="GHM23" s="177"/>
      <c r="GHN23" s="177"/>
      <c r="GHO23" s="177"/>
      <c r="GHP23" s="177"/>
      <c r="GHQ23" s="177"/>
      <c r="GHR23" s="177"/>
      <c r="GHS23" s="177"/>
      <c r="GHT23" s="177"/>
      <c r="GHU23" s="177"/>
      <c r="GHV23" s="177"/>
      <c r="GHW23" s="177"/>
      <c r="GHX23" s="177"/>
      <c r="GHY23" s="177"/>
      <c r="GHZ23" s="177"/>
      <c r="GIA23" s="177"/>
      <c r="GIB23" s="177"/>
      <c r="GIC23" s="177"/>
      <c r="GID23" s="177"/>
      <c r="GIE23" s="177"/>
      <c r="GIF23" s="177"/>
      <c r="GIG23" s="177"/>
      <c r="GIH23" s="177"/>
      <c r="GII23" s="177"/>
      <c r="GIJ23" s="177"/>
      <c r="GIK23" s="177"/>
      <c r="GIL23" s="177"/>
      <c r="GIM23" s="177"/>
      <c r="GIN23" s="177"/>
      <c r="GIO23" s="177"/>
      <c r="GIP23" s="177"/>
      <c r="GIQ23" s="177"/>
      <c r="GIR23" s="177"/>
      <c r="GIS23" s="177"/>
      <c r="GIT23" s="177"/>
      <c r="GIU23" s="177"/>
      <c r="GIV23" s="177"/>
      <c r="GIW23" s="177"/>
      <c r="GIX23" s="177"/>
      <c r="GIY23" s="177"/>
      <c r="GIZ23" s="177"/>
      <c r="GJA23" s="177"/>
      <c r="GJB23" s="177"/>
      <c r="GJC23" s="177"/>
      <c r="GJD23" s="177"/>
      <c r="GJE23" s="177"/>
      <c r="GJF23" s="177"/>
      <c r="GJG23" s="177"/>
      <c r="GJH23" s="177"/>
      <c r="GJI23" s="177"/>
      <c r="GJJ23" s="177"/>
      <c r="GJK23" s="177"/>
      <c r="GJL23" s="177"/>
      <c r="GJM23" s="177"/>
      <c r="GJN23" s="177"/>
      <c r="GJO23" s="177"/>
      <c r="GJP23" s="177"/>
      <c r="GJQ23" s="177"/>
      <c r="GJR23" s="177"/>
      <c r="GJS23" s="177"/>
      <c r="GJT23" s="177"/>
      <c r="GJU23" s="177"/>
      <c r="GJV23" s="177"/>
      <c r="GJW23" s="177"/>
      <c r="GJX23" s="177"/>
      <c r="GJY23" s="177"/>
      <c r="GJZ23" s="177"/>
      <c r="GKA23" s="177"/>
      <c r="GKB23" s="177"/>
      <c r="GKC23" s="177"/>
      <c r="GKD23" s="177"/>
      <c r="GKE23" s="177"/>
      <c r="GKF23" s="177"/>
      <c r="GKG23" s="177"/>
      <c r="GKH23" s="177"/>
      <c r="GKI23" s="177"/>
      <c r="GKJ23" s="177"/>
      <c r="GKK23" s="177"/>
      <c r="GKL23" s="177"/>
      <c r="GKM23" s="177"/>
      <c r="GKN23" s="177"/>
      <c r="GKO23" s="177"/>
      <c r="GKP23" s="177"/>
      <c r="GKQ23" s="177"/>
      <c r="GKR23" s="177"/>
      <c r="GKS23" s="177"/>
      <c r="GKT23" s="177"/>
      <c r="GKU23" s="177"/>
      <c r="GKV23" s="177"/>
      <c r="GKW23" s="177"/>
      <c r="GKX23" s="177"/>
      <c r="GKY23" s="177"/>
      <c r="GKZ23" s="177"/>
      <c r="GLA23" s="177"/>
      <c r="GLB23" s="177"/>
      <c r="GLC23" s="177"/>
      <c r="GLD23" s="177"/>
      <c r="GLE23" s="177"/>
      <c r="GLF23" s="177"/>
      <c r="GLG23" s="177"/>
      <c r="GLH23" s="177"/>
      <c r="GLI23" s="177"/>
      <c r="GLJ23" s="177"/>
      <c r="GLK23" s="177"/>
      <c r="GLL23" s="177"/>
      <c r="GLM23" s="177"/>
      <c r="GLN23" s="177"/>
      <c r="GLO23" s="177"/>
      <c r="GLP23" s="177"/>
      <c r="GLQ23" s="177"/>
      <c r="GLR23" s="177"/>
      <c r="GLS23" s="177"/>
      <c r="GLT23" s="177"/>
      <c r="GLU23" s="177"/>
      <c r="GLV23" s="177"/>
      <c r="GLW23" s="177"/>
      <c r="GLX23" s="177"/>
      <c r="GLY23" s="177"/>
      <c r="GLZ23" s="177"/>
      <c r="GMA23" s="177"/>
      <c r="GMB23" s="177"/>
      <c r="GMC23" s="177"/>
      <c r="GMD23" s="177"/>
      <c r="GME23" s="177"/>
      <c r="GMF23" s="177"/>
      <c r="GMG23" s="177"/>
      <c r="GMH23" s="177"/>
      <c r="GMI23" s="177"/>
      <c r="GMJ23" s="177"/>
      <c r="GMK23" s="177"/>
      <c r="GML23" s="177"/>
      <c r="GMM23" s="177"/>
      <c r="GMN23" s="177"/>
      <c r="GMO23" s="177"/>
      <c r="GMP23" s="177"/>
      <c r="GMQ23" s="177"/>
      <c r="GMR23" s="177"/>
      <c r="GMS23" s="177"/>
      <c r="GMT23" s="177"/>
      <c r="GMU23" s="177"/>
      <c r="GMV23" s="177"/>
      <c r="GMW23" s="177"/>
      <c r="GMX23" s="177"/>
      <c r="GMY23" s="177"/>
      <c r="GMZ23" s="177"/>
      <c r="GNA23" s="177"/>
      <c r="GNB23" s="177"/>
      <c r="GNC23" s="177"/>
      <c r="GND23" s="177"/>
      <c r="GNE23" s="177"/>
      <c r="GNF23" s="177"/>
      <c r="GNG23" s="177"/>
      <c r="GNH23" s="177"/>
      <c r="GNI23" s="177"/>
      <c r="GNJ23" s="177"/>
      <c r="GNK23" s="177"/>
      <c r="GNL23" s="177"/>
      <c r="GNM23" s="177"/>
      <c r="GNN23" s="177"/>
      <c r="GNO23" s="177"/>
      <c r="GNP23" s="177"/>
      <c r="GNQ23" s="177"/>
      <c r="GNR23" s="177"/>
      <c r="GNS23" s="177"/>
      <c r="GNT23" s="177"/>
      <c r="GNU23" s="177"/>
      <c r="GNV23" s="177"/>
      <c r="GNW23" s="177"/>
      <c r="GNX23" s="177"/>
      <c r="GNY23" s="177"/>
      <c r="GNZ23" s="177"/>
      <c r="GOA23" s="177"/>
      <c r="GOB23" s="177"/>
      <c r="GOC23" s="177"/>
      <c r="GOD23" s="177"/>
      <c r="GOE23" s="177"/>
      <c r="GOF23" s="177"/>
      <c r="GOG23" s="177"/>
      <c r="GOH23" s="177"/>
      <c r="GOI23" s="177"/>
      <c r="GOJ23" s="177"/>
      <c r="GOK23" s="177"/>
      <c r="GOL23" s="177"/>
      <c r="GOM23" s="177"/>
      <c r="GON23" s="177"/>
      <c r="GOO23" s="177"/>
      <c r="GOP23" s="177"/>
      <c r="GOQ23" s="177"/>
      <c r="GOR23" s="177"/>
      <c r="GOS23" s="177"/>
      <c r="GOT23" s="177"/>
      <c r="GOU23" s="177"/>
      <c r="GOV23" s="177"/>
      <c r="GOW23" s="177"/>
      <c r="GOX23" s="177"/>
      <c r="GOY23" s="177"/>
      <c r="GOZ23" s="177"/>
      <c r="GPA23" s="177"/>
      <c r="GPB23" s="177"/>
      <c r="GPC23" s="177"/>
      <c r="GPD23" s="177"/>
      <c r="GPE23" s="177"/>
      <c r="GPF23" s="177"/>
      <c r="GPG23" s="177"/>
      <c r="GPH23" s="177"/>
      <c r="GPI23" s="177"/>
      <c r="GPJ23" s="177"/>
      <c r="GPK23" s="177"/>
      <c r="GPL23" s="177"/>
      <c r="GPM23" s="177"/>
      <c r="GPN23" s="177"/>
      <c r="GPO23" s="177"/>
      <c r="GPP23" s="177"/>
      <c r="GPQ23" s="177"/>
      <c r="GPR23" s="177"/>
      <c r="GPS23" s="177"/>
      <c r="GPT23" s="177"/>
      <c r="GPU23" s="177"/>
      <c r="GPV23" s="177"/>
      <c r="GPW23" s="177"/>
      <c r="GPX23" s="177"/>
      <c r="GPY23" s="177"/>
      <c r="GPZ23" s="177"/>
      <c r="GQA23" s="177"/>
      <c r="GQB23" s="177"/>
      <c r="GQC23" s="177"/>
      <c r="GQD23" s="177"/>
      <c r="GQE23" s="177"/>
      <c r="GQF23" s="177"/>
      <c r="GQG23" s="177"/>
      <c r="GQH23" s="177"/>
      <c r="GQI23" s="177"/>
      <c r="GQJ23" s="177"/>
      <c r="GQK23" s="177"/>
      <c r="GQL23" s="177"/>
      <c r="GQM23" s="177"/>
      <c r="GQN23" s="177"/>
      <c r="GQO23" s="177"/>
      <c r="GQP23" s="177"/>
      <c r="GQQ23" s="177"/>
      <c r="GQR23" s="177"/>
      <c r="GQS23" s="177"/>
      <c r="GQT23" s="177"/>
      <c r="GQU23" s="177"/>
      <c r="GQV23" s="177"/>
      <c r="GQW23" s="177"/>
      <c r="GQX23" s="177"/>
      <c r="GQY23" s="177"/>
      <c r="GQZ23" s="177"/>
      <c r="GRA23" s="177"/>
      <c r="GRB23" s="177"/>
      <c r="GRC23" s="177"/>
      <c r="GRD23" s="177"/>
      <c r="GRE23" s="177"/>
      <c r="GRF23" s="177"/>
      <c r="GRG23" s="177"/>
      <c r="GRH23" s="177"/>
      <c r="GRI23" s="177"/>
      <c r="GRJ23" s="177"/>
      <c r="GRK23" s="177"/>
      <c r="GRL23" s="177"/>
      <c r="GRM23" s="177"/>
      <c r="GRN23" s="177"/>
      <c r="GRO23" s="177"/>
      <c r="GRP23" s="177"/>
      <c r="GRQ23" s="177"/>
      <c r="GRR23" s="177"/>
      <c r="GRS23" s="177"/>
      <c r="GRT23" s="177"/>
      <c r="GRU23" s="177"/>
      <c r="GRV23" s="177"/>
      <c r="GRW23" s="177"/>
      <c r="GRX23" s="177"/>
      <c r="GRY23" s="177"/>
      <c r="GRZ23" s="177"/>
      <c r="GSA23" s="177"/>
      <c r="GSB23" s="177"/>
      <c r="GSC23" s="177"/>
      <c r="GSD23" s="177"/>
      <c r="GSE23" s="177"/>
      <c r="GSF23" s="177"/>
      <c r="GSG23" s="177"/>
      <c r="GSH23" s="177"/>
      <c r="GSI23" s="177"/>
      <c r="GSJ23" s="177"/>
      <c r="GSK23" s="177"/>
      <c r="GSL23" s="177"/>
      <c r="GSM23" s="177"/>
      <c r="GSN23" s="177"/>
      <c r="GSO23" s="177"/>
      <c r="GSP23" s="177"/>
      <c r="GSQ23" s="177"/>
      <c r="GSR23" s="177"/>
      <c r="GSS23" s="177"/>
      <c r="GST23" s="177"/>
      <c r="GSU23" s="177"/>
      <c r="GSV23" s="177"/>
      <c r="GSW23" s="177"/>
      <c r="GSX23" s="177"/>
      <c r="GSY23" s="177"/>
      <c r="GSZ23" s="177"/>
      <c r="GTA23" s="177"/>
      <c r="GTB23" s="177"/>
      <c r="GTC23" s="177"/>
      <c r="GTD23" s="177"/>
      <c r="GTE23" s="177"/>
      <c r="GTF23" s="177"/>
      <c r="GTG23" s="177"/>
      <c r="GTH23" s="177"/>
      <c r="GTI23" s="177"/>
      <c r="GTJ23" s="177"/>
      <c r="GTK23" s="177"/>
      <c r="GTL23" s="177"/>
      <c r="GTM23" s="177"/>
      <c r="GTN23" s="177"/>
      <c r="GTO23" s="177"/>
      <c r="GTP23" s="177"/>
      <c r="GTQ23" s="177"/>
      <c r="GTR23" s="177"/>
      <c r="GTS23" s="177"/>
      <c r="GTT23" s="177"/>
      <c r="GTU23" s="177"/>
      <c r="GTV23" s="177"/>
      <c r="GTW23" s="177"/>
      <c r="GTX23" s="177"/>
      <c r="GTY23" s="177"/>
      <c r="GTZ23" s="177"/>
      <c r="GUA23" s="177"/>
      <c r="GUB23" s="177"/>
      <c r="GUC23" s="177"/>
      <c r="GUD23" s="177"/>
      <c r="GUE23" s="177"/>
      <c r="GUF23" s="177"/>
      <c r="GUG23" s="177"/>
      <c r="GUH23" s="177"/>
      <c r="GUI23" s="177"/>
      <c r="GUJ23" s="177"/>
      <c r="GUK23" s="177"/>
      <c r="GUL23" s="177"/>
      <c r="GUM23" s="177"/>
      <c r="GUN23" s="177"/>
      <c r="GUO23" s="177"/>
      <c r="GUP23" s="177"/>
      <c r="GUQ23" s="177"/>
      <c r="GUR23" s="177"/>
      <c r="GUS23" s="177"/>
      <c r="GUT23" s="177"/>
      <c r="GUU23" s="177"/>
      <c r="GUV23" s="177"/>
      <c r="GUW23" s="177"/>
      <c r="GUX23" s="177"/>
      <c r="GUY23" s="177"/>
      <c r="GUZ23" s="177"/>
      <c r="GVA23" s="177"/>
      <c r="GVB23" s="177"/>
      <c r="GVC23" s="177"/>
      <c r="GVD23" s="177"/>
      <c r="GVE23" s="177"/>
      <c r="GVF23" s="177"/>
      <c r="GVG23" s="177"/>
      <c r="GVH23" s="177"/>
      <c r="GVI23" s="177"/>
      <c r="GVJ23" s="177"/>
      <c r="GVK23" s="177"/>
      <c r="GVL23" s="177"/>
      <c r="GVM23" s="177"/>
      <c r="GVN23" s="177"/>
      <c r="GVO23" s="177"/>
      <c r="GVP23" s="177"/>
      <c r="GVQ23" s="177"/>
      <c r="GVR23" s="177"/>
      <c r="GVS23" s="177"/>
      <c r="GVT23" s="177"/>
      <c r="GVU23" s="177"/>
      <c r="GVV23" s="177"/>
      <c r="GVW23" s="177"/>
      <c r="GVX23" s="177"/>
      <c r="GVY23" s="177"/>
      <c r="GVZ23" s="177"/>
      <c r="GWA23" s="177"/>
      <c r="GWB23" s="177"/>
      <c r="GWC23" s="177"/>
      <c r="GWD23" s="177"/>
      <c r="GWE23" s="177"/>
      <c r="GWF23" s="177"/>
      <c r="GWG23" s="177"/>
      <c r="GWH23" s="177"/>
      <c r="GWI23" s="177"/>
      <c r="GWJ23" s="177"/>
      <c r="GWK23" s="177"/>
      <c r="GWL23" s="177"/>
      <c r="GWM23" s="177"/>
      <c r="GWN23" s="177"/>
      <c r="GWO23" s="177"/>
      <c r="GWP23" s="177"/>
      <c r="GWQ23" s="177"/>
      <c r="GWR23" s="177"/>
      <c r="GWS23" s="177"/>
      <c r="GWT23" s="177"/>
      <c r="GWU23" s="177"/>
      <c r="GWV23" s="177"/>
      <c r="GWW23" s="177"/>
      <c r="GWX23" s="177"/>
      <c r="GWY23" s="177"/>
      <c r="GWZ23" s="177"/>
      <c r="GXA23" s="177"/>
      <c r="GXB23" s="177"/>
      <c r="GXC23" s="177"/>
      <c r="GXD23" s="177"/>
      <c r="GXE23" s="177"/>
      <c r="GXF23" s="177"/>
      <c r="GXG23" s="177"/>
      <c r="GXH23" s="177"/>
      <c r="GXI23" s="177"/>
      <c r="GXJ23" s="177"/>
      <c r="GXK23" s="177"/>
      <c r="GXL23" s="177"/>
      <c r="GXM23" s="177"/>
      <c r="GXN23" s="177"/>
      <c r="GXO23" s="177"/>
      <c r="GXP23" s="177"/>
      <c r="GXQ23" s="177"/>
      <c r="GXR23" s="177"/>
      <c r="GXS23" s="177"/>
      <c r="GXT23" s="177"/>
      <c r="GXU23" s="177"/>
      <c r="GXV23" s="177"/>
      <c r="GXW23" s="177"/>
      <c r="GXX23" s="177"/>
      <c r="GXY23" s="177"/>
      <c r="GXZ23" s="177"/>
      <c r="GYA23" s="177"/>
      <c r="GYB23" s="177"/>
      <c r="GYC23" s="177"/>
      <c r="GYD23" s="177"/>
      <c r="GYE23" s="177"/>
      <c r="GYF23" s="177"/>
      <c r="GYG23" s="177"/>
      <c r="GYH23" s="177"/>
      <c r="GYI23" s="177"/>
      <c r="GYJ23" s="177"/>
      <c r="GYK23" s="177"/>
      <c r="GYL23" s="177"/>
      <c r="GYM23" s="177"/>
      <c r="GYN23" s="177"/>
      <c r="GYO23" s="177"/>
      <c r="GYP23" s="177"/>
      <c r="GYQ23" s="177"/>
      <c r="GYR23" s="177"/>
      <c r="GYS23" s="177"/>
      <c r="GYT23" s="177"/>
      <c r="GYU23" s="177"/>
      <c r="GYV23" s="177"/>
      <c r="GYW23" s="177"/>
      <c r="GYX23" s="177"/>
      <c r="GYY23" s="177"/>
      <c r="GYZ23" s="177"/>
      <c r="GZA23" s="177"/>
      <c r="GZB23" s="177"/>
      <c r="GZC23" s="177"/>
      <c r="GZD23" s="177"/>
      <c r="GZE23" s="177"/>
      <c r="GZF23" s="177"/>
      <c r="GZG23" s="177"/>
      <c r="GZH23" s="177"/>
      <c r="GZI23" s="177"/>
      <c r="GZJ23" s="177"/>
      <c r="GZK23" s="177"/>
      <c r="GZL23" s="177"/>
      <c r="GZM23" s="177"/>
      <c r="GZN23" s="177"/>
      <c r="GZO23" s="177"/>
      <c r="GZP23" s="177"/>
      <c r="GZQ23" s="177"/>
      <c r="GZR23" s="177"/>
      <c r="GZS23" s="177"/>
      <c r="GZT23" s="177"/>
      <c r="GZU23" s="177"/>
      <c r="GZV23" s="177"/>
      <c r="GZW23" s="177"/>
      <c r="GZX23" s="177"/>
      <c r="GZY23" s="177"/>
      <c r="GZZ23" s="177"/>
      <c r="HAA23" s="177"/>
      <c r="HAB23" s="177"/>
      <c r="HAC23" s="177"/>
      <c r="HAD23" s="177"/>
      <c r="HAE23" s="177"/>
      <c r="HAF23" s="177"/>
      <c r="HAG23" s="177"/>
      <c r="HAH23" s="177"/>
      <c r="HAI23" s="177"/>
      <c r="HAJ23" s="177"/>
      <c r="HAK23" s="177"/>
      <c r="HAL23" s="177"/>
      <c r="HAM23" s="177"/>
      <c r="HAN23" s="177"/>
      <c r="HAO23" s="177"/>
      <c r="HAP23" s="177"/>
      <c r="HAQ23" s="177"/>
      <c r="HAR23" s="177"/>
      <c r="HAS23" s="177"/>
      <c r="HAT23" s="177"/>
      <c r="HAU23" s="177"/>
      <c r="HAV23" s="177"/>
      <c r="HAW23" s="177"/>
      <c r="HAX23" s="177"/>
      <c r="HAY23" s="177"/>
      <c r="HAZ23" s="177"/>
      <c r="HBA23" s="177"/>
      <c r="HBB23" s="177"/>
      <c r="HBC23" s="177"/>
      <c r="HBD23" s="177"/>
      <c r="HBE23" s="177"/>
      <c r="HBF23" s="177"/>
      <c r="HBG23" s="177"/>
      <c r="HBH23" s="177"/>
      <c r="HBI23" s="177"/>
      <c r="HBJ23" s="177"/>
      <c r="HBK23" s="177"/>
      <c r="HBL23" s="177"/>
      <c r="HBM23" s="177"/>
      <c r="HBN23" s="177"/>
      <c r="HBO23" s="177"/>
      <c r="HBP23" s="177"/>
      <c r="HBQ23" s="177"/>
      <c r="HBR23" s="177"/>
      <c r="HBS23" s="177"/>
      <c r="HBT23" s="177"/>
      <c r="HBU23" s="177"/>
      <c r="HBV23" s="177"/>
      <c r="HBW23" s="177"/>
      <c r="HBX23" s="177"/>
      <c r="HBY23" s="177"/>
      <c r="HBZ23" s="177"/>
      <c r="HCA23" s="177"/>
      <c r="HCB23" s="177"/>
      <c r="HCC23" s="177"/>
      <c r="HCD23" s="177"/>
      <c r="HCE23" s="177"/>
      <c r="HCF23" s="177"/>
      <c r="HCG23" s="177"/>
      <c r="HCH23" s="177"/>
      <c r="HCI23" s="177"/>
      <c r="HCJ23" s="177"/>
      <c r="HCK23" s="177"/>
      <c r="HCL23" s="177"/>
      <c r="HCM23" s="177"/>
      <c r="HCN23" s="177"/>
      <c r="HCO23" s="177"/>
      <c r="HCP23" s="177"/>
      <c r="HCQ23" s="177"/>
      <c r="HCR23" s="177"/>
      <c r="HCS23" s="177"/>
      <c r="HCT23" s="177"/>
      <c r="HCU23" s="177"/>
      <c r="HCV23" s="177"/>
      <c r="HCW23" s="177"/>
      <c r="HCX23" s="177"/>
      <c r="HCY23" s="177"/>
      <c r="HCZ23" s="177"/>
      <c r="HDA23" s="177"/>
      <c r="HDB23" s="177"/>
      <c r="HDC23" s="177"/>
      <c r="HDD23" s="177"/>
      <c r="HDE23" s="177"/>
      <c r="HDF23" s="177"/>
      <c r="HDG23" s="177"/>
      <c r="HDH23" s="177"/>
      <c r="HDI23" s="177"/>
      <c r="HDJ23" s="177"/>
      <c r="HDK23" s="177"/>
      <c r="HDL23" s="177"/>
      <c r="HDM23" s="177"/>
      <c r="HDN23" s="177"/>
      <c r="HDO23" s="177"/>
      <c r="HDP23" s="177"/>
      <c r="HDQ23" s="177"/>
      <c r="HDR23" s="177"/>
      <c r="HDS23" s="177"/>
      <c r="HDT23" s="177"/>
      <c r="HDU23" s="177"/>
      <c r="HDV23" s="177"/>
      <c r="HDW23" s="177"/>
      <c r="HDX23" s="177"/>
      <c r="HDY23" s="177"/>
      <c r="HDZ23" s="177"/>
      <c r="HEA23" s="177"/>
      <c r="HEB23" s="177"/>
      <c r="HEC23" s="177"/>
      <c r="HED23" s="177"/>
      <c r="HEE23" s="177"/>
      <c r="HEF23" s="177"/>
      <c r="HEG23" s="177"/>
      <c r="HEH23" s="177"/>
      <c r="HEI23" s="177"/>
      <c r="HEJ23" s="177"/>
      <c r="HEK23" s="177"/>
      <c r="HEL23" s="177"/>
      <c r="HEM23" s="177"/>
      <c r="HEN23" s="177"/>
      <c r="HEO23" s="177"/>
      <c r="HEP23" s="177"/>
      <c r="HEQ23" s="177"/>
      <c r="HER23" s="177"/>
      <c r="HES23" s="177"/>
      <c r="HET23" s="177"/>
      <c r="HEU23" s="177"/>
      <c r="HEV23" s="177"/>
      <c r="HEW23" s="177"/>
      <c r="HEX23" s="177"/>
      <c r="HEY23" s="177"/>
      <c r="HEZ23" s="177"/>
      <c r="HFA23" s="177"/>
      <c r="HFB23" s="177"/>
      <c r="HFC23" s="177"/>
      <c r="HFD23" s="177"/>
      <c r="HFE23" s="177"/>
      <c r="HFF23" s="177"/>
      <c r="HFG23" s="177"/>
      <c r="HFH23" s="177"/>
      <c r="HFI23" s="177"/>
      <c r="HFJ23" s="177"/>
      <c r="HFK23" s="177"/>
      <c r="HFL23" s="177"/>
      <c r="HFM23" s="177"/>
      <c r="HFN23" s="177"/>
      <c r="HFO23" s="177"/>
      <c r="HFP23" s="177"/>
      <c r="HFQ23" s="177"/>
      <c r="HFR23" s="177"/>
      <c r="HFS23" s="177"/>
      <c r="HFT23" s="177"/>
      <c r="HFU23" s="177"/>
      <c r="HFV23" s="177"/>
      <c r="HFW23" s="177"/>
      <c r="HFX23" s="177"/>
      <c r="HFY23" s="177"/>
      <c r="HFZ23" s="177"/>
      <c r="HGA23" s="177"/>
      <c r="HGB23" s="177"/>
      <c r="HGC23" s="177"/>
      <c r="HGD23" s="177"/>
      <c r="HGE23" s="177"/>
      <c r="HGF23" s="177"/>
      <c r="HGG23" s="177"/>
      <c r="HGH23" s="177"/>
      <c r="HGI23" s="177"/>
      <c r="HGJ23" s="177"/>
      <c r="HGK23" s="177"/>
      <c r="HGL23" s="177"/>
      <c r="HGM23" s="177"/>
      <c r="HGN23" s="177"/>
      <c r="HGO23" s="177"/>
      <c r="HGP23" s="177"/>
      <c r="HGQ23" s="177"/>
      <c r="HGR23" s="177"/>
      <c r="HGS23" s="177"/>
      <c r="HGT23" s="177"/>
      <c r="HGU23" s="177"/>
      <c r="HGV23" s="177"/>
      <c r="HGW23" s="177"/>
      <c r="HGX23" s="177"/>
      <c r="HGY23" s="177"/>
      <c r="HGZ23" s="177"/>
      <c r="HHA23" s="177"/>
      <c r="HHB23" s="177"/>
      <c r="HHC23" s="177"/>
      <c r="HHD23" s="177"/>
      <c r="HHE23" s="177"/>
      <c r="HHF23" s="177"/>
      <c r="HHG23" s="177"/>
      <c r="HHH23" s="177"/>
      <c r="HHI23" s="177"/>
      <c r="HHJ23" s="177"/>
      <c r="HHK23" s="177"/>
      <c r="HHL23" s="177"/>
      <c r="HHM23" s="177"/>
      <c r="HHN23" s="177"/>
      <c r="HHO23" s="177"/>
      <c r="HHP23" s="177"/>
      <c r="HHQ23" s="177"/>
      <c r="HHR23" s="177"/>
      <c r="HHS23" s="177"/>
      <c r="HHT23" s="177"/>
      <c r="HHU23" s="177"/>
      <c r="HHV23" s="177"/>
      <c r="HHW23" s="177"/>
      <c r="HHX23" s="177"/>
      <c r="HHY23" s="177"/>
      <c r="HHZ23" s="177"/>
      <c r="HIA23" s="177"/>
      <c r="HIB23" s="177"/>
      <c r="HIC23" s="177"/>
      <c r="HID23" s="177"/>
      <c r="HIE23" s="177"/>
      <c r="HIF23" s="177"/>
      <c r="HIG23" s="177"/>
      <c r="HIH23" s="177"/>
      <c r="HII23" s="177"/>
      <c r="HIJ23" s="177"/>
      <c r="HIK23" s="177"/>
      <c r="HIL23" s="177"/>
      <c r="HIM23" s="177"/>
      <c r="HIN23" s="177"/>
      <c r="HIO23" s="177"/>
      <c r="HIP23" s="177"/>
      <c r="HIQ23" s="177"/>
      <c r="HIR23" s="177"/>
      <c r="HIS23" s="177"/>
      <c r="HIT23" s="177"/>
      <c r="HIU23" s="177"/>
      <c r="HIV23" s="177"/>
      <c r="HIW23" s="177"/>
      <c r="HIX23" s="177"/>
      <c r="HIY23" s="177"/>
      <c r="HIZ23" s="177"/>
      <c r="HJA23" s="177"/>
      <c r="HJB23" s="177"/>
      <c r="HJC23" s="177"/>
      <c r="HJD23" s="177"/>
      <c r="HJE23" s="177"/>
      <c r="HJF23" s="177"/>
      <c r="HJG23" s="177"/>
      <c r="HJH23" s="177"/>
      <c r="HJI23" s="177"/>
      <c r="HJJ23" s="177"/>
      <c r="HJK23" s="177"/>
      <c r="HJL23" s="177"/>
      <c r="HJM23" s="177"/>
      <c r="HJN23" s="177"/>
      <c r="HJO23" s="177"/>
      <c r="HJP23" s="177"/>
      <c r="HJQ23" s="177"/>
      <c r="HJR23" s="177"/>
      <c r="HJS23" s="177"/>
      <c r="HJT23" s="177"/>
      <c r="HJU23" s="177"/>
      <c r="HJV23" s="177"/>
      <c r="HJW23" s="177"/>
      <c r="HJX23" s="177"/>
      <c r="HJY23" s="177"/>
      <c r="HJZ23" s="177"/>
      <c r="HKA23" s="177"/>
      <c r="HKB23" s="177"/>
      <c r="HKC23" s="177"/>
      <c r="HKD23" s="177"/>
      <c r="HKE23" s="177"/>
      <c r="HKF23" s="177"/>
      <c r="HKG23" s="177"/>
      <c r="HKH23" s="177"/>
      <c r="HKI23" s="177"/>
      <c r="HKJ23" s="177"/>
      <c r="HKK23" s="177"/>
      <c r="HKL23" s="177"/>
      <c r="HKM23" s="177"/>
      <c r="HKN23" s="177"/>
      <c r="HKO23" s="177"/>
      <c r="HKP23" s="177"/>
      <c r="HKQ23" s="177"/>
      <c r="HKR23" s="177"/>
      <c r="HKS23" s="177"/>
      <c r="HKT23" s="177"/>
      <c r="HKU23" s="177"/>
      <c r="HKV23" s="177"/>
      <c r="HKW23" s="177"/>
      <c r="HKX23" s="177"/>
      <c r="HKY23" s="177"/>
      <c r="HKZ23" s="177"/>
      <c r="HLA23" s="177"/>
      <c r="HLB23" s="177"/>
      <c r="HLC23" s="177"/>
      <c r="HLD23" s="177"/>
      <c r="HLE23" s="177"/>
      <c r="HLF23" s="177"/>
      <c r="HLG23" s="177"/>
      <c r="HLH23" s="177"/>
      <c r="HLI23" s="177"/>
      <c r="HLJ23" s="177"/>
      <c r="HLK23" s="177"/>
      <c r="HLL23" s="177"/>
      <c r="HLM23" s="177"/>
      <c r="HLN23" s="177"/>
      <c r="HLO23" s="177"/>
      <c r="HLP23" s="177"/>
      <c r="HLQ23" s="177"/>
      <c r="HLR23" s="177"/>
      <c r="HLS23" s="177"/>
      <c r="HLT23" s="177"/>
      <c r="HLU23" s="177"/>
      <c r="HLV23" s="177"/>
      <c r="HLW23" s="177"/>
      <c r="HLX23" s="177"/>
      <c r="HLY23" s="177"/>
      <c r="HLZ23" s="177"/>
      <c r="HMA23" s="177"/>
      <c r="HMB23" s="177"/>
      <c r="HMC23" s="177"/>
      <c r="HMD23" s="177"/>
      <c r="HME23" s="177"/>
      <c r="HMF23" s="177"/>
      <c r="HMG23" s="177"/>
      <c r="HMH23" s="177"/>
      <c r="HMI23" s="177"/>
      <c r="HMJ23" s="177"/>
      <c r="HMK23" s="177"/>
      <c r="HML23" s="177"/>
      <c r="HMM23" s="177"/>
      <c r="HMN23" s="177"/>
      <c r="HMO23" s="177"/>
      <c r="HMP23" s="177"/>
      <c r="HMQ23" s="177"/>
      <c r="HMR23" s="177"/>
      <c r="HMS23" s="177"/>
      <c r="HMT23" s="177"/>
      <c r="HMU23" s="177"/>
      <c r="HMV23" s="177"/>
      <c r="HMW23" s="177"/>
      <c r="HMX23" s="177"/>
      <c r="HMY23" s="177"/>
      <c r="HMZ23" s="177"/>
      <c r="HNA23" s="177"/>
      <c r="HNB23" s="177"/>
      <c r="HNC23" s="177"/>
      <c r="HND23" s="177"/>
      <c r="HNE23" s="177"/>
      <c r="HNF23" s="177"/>
      <c r="HNG23" s="177"/>
      <c r="HNH23" s="177"/>
      <c r="HNI23" s="177"/>
      <c r="HNJ23" s="177"/>
      <c r="HNK23" s="177"/>
      <c r="HNL23" s="177"/>
      <c r="HNM23" s="177"/>
      <c r="HNN23" s="177"/>
      <c r="HNO23" s="177"/>
      <c r="HNP23" s="177"/>
      <c r="HNQ23" s="177"/>
      <c r="HNR23" s="177"/>
      <c r="HNS23" s="177"/>
      <c r="HNT23" s="177"/>
      <c r="HNU23" s="177"/>
      <c r="HNV23" s="177"/>
      <c r="HNW23" s="177"/>
      <c r="HNX23" s="177"/>
      <c r="HNY23" s="177"/>
      <c r="HNZ23" s="177"/>
      <c r="HOA23" s="177"/>
      <c r="HOB23" s="177"/>
      <c r="HOC23" s="177"/>
      <c r="HOD23" s="177"/>
      <c r="HOE23" s="177"/>
      <c r="HOF23" s="177"/>
      <c r="HOG23" s="177"/>
      <c r="HOH23" s="177"/>
      <c r="HOI23" s="177"/>
      <c r="HOJ23" s="177"/>
      <c r="HOK23" s="177"/>
      <c r="HOL23" s="177"/>
      <c r="HOM23" s="177"/>
      <c r="HON23" s="177"/>
      <c r="HOO23" s="177"/>
      <c r="HOP23" s="177"/>
      <c r="HOQ23" s="177"/>
      <c r="HOR23" s="177"/>
      <c r="HOS23" s="177"/>
      <c r="HOT23" s="177"/>
      <c r="HOU23" s="177"/>
      <c r="HOV23" s="177"/>
      <c r="HOW23" s="177"/>
      <c r="HOX23" s="177"/>
      <c r="HOY23" s="177"/>
      <c r="HOZ23" s="177"/>
      <c r="HPA23" s="177"/>
      <c r="HPB23" s="177"/>
      <c r="HPC23" s="177"/>
      <c r="HPD23" s="177"/>
      <c r="HPE23" s="177"/>
      <c r="HPF23" s="177"/>
      <c r="HPG23" s="177"/>
      <c r="HPH23" s="177"/>
      <c r="HPI23" s="177"/>
      <c r="HPJ23" s="177"/>
      <c r="HPK23" s="177"/>
      <c r="HPL23" s="177"/>
      <c r="HPM23" s="177"/>
      <c r="HPN23" s="177"/>
      <c r="HPO23" s="177"/>
      <c r="HPP23" s="177"/>
      <c r="HPQ23" s="177"/>
      <c r="HPR23" s="177"/>
      <c r="HPS23" s="177"/>
      <c r="HPT23" s="177"/>
      <c r="HPU23" s="177"/>
      <c r="HPV23" s="177"/>
      <c r="HPW23" s="177"/>
      <c r="HPX23" s="177"/>
      <c r="HPY23" s="177"/>
      <c r="HPZ23" s="177"/>
      <c r="HQA23" s="177"/>
      <c r="HQB23" s="177"/>
      <c r="HQC23" s="177"/>
      <c r="HQD23" s="177"/>
      <c r="HQE23" s="177"/>
      <c r="HQF23" s="177"/>
      <c r="HQG23" s="177"/>
      <c r="HQH23" s="177"/>
      <c r="HQI23" s="177"/>
      <c r="HQJ23" s="177"/>
      <c r="HQK23" s="177"/>
      <c r="HQL23" s="177"/>
      <c r="HQM23" s="177"/>
      <c r="HQN23" s="177"/>
      <c r="HQO23" s="177"/>
      <c r="HQP23" s="177"/>
      <c r="HQQ23" s="177"/>
      <c r="HQR23" s="177"/>
      <c r="HQS23" s="177"/>
      <c r="HQT23" s="177"/>
      <c r="HQU23" s="177"/>
      <c r="HQV23" s="177"/>
      <c r="HQW23" s="177"/>
      <c r="HQX23" s="177"/>
      <c r="HQY23" s="177"/>
      <c r="HQZ23" s="177"/>
      <c r="HRA23" s="177"/>
      <c r="HRB23" s="177"/>
      <c r="HRC23" s="177"/>
      <c r="HRD23" s="177"/>
      <c r="HRE23" s="177"/>
      <c r="HRF23" s="177"/>
      <c r="HRG23" s="177"/>
      <c r="HRH23" s="177"/>
      <c r="HRI23" s="177"/>
      <c r="HRJ23" s="177"/>
      <c r="HRK23" s="177"/>
      <c r="HRL23" s="177"/>
      <c r="HRM23" s="177"/>
      <c r="HRN23" s="177"/>
      <c r="HRO23" s="177"/>
      <c r="HRP23" s="177"/>
      <c r="HRQ23" s="177"/>
      <c r="HRR23" s="177"/>
      <c r="HRS23" s="177"/>
      <c r="HRT23" s="177"/>
      <c r="HRU23" s="177"/>
      <c r="HRV23" s="177"/>
      <c r="HRW23" s="177"/>
      <c r="HRX23" s="177"/>
      <c r="HRY23" s="177"/>
      <c r="HRZ23" s="177"/>
      <c r="HSA23" s="177"/>
      <c r="HSB23" s="177"/>
      <c r="HSC23" s="177"/>
      <c r="HSD23" s="177"/>
      <c r="HSE23" s="177"/>
      <c r="HSF23" s="177"/>
      <c r="HSG23" s="177"/>
      <c r="HSH23" s="177"/>
      <c r="HSI23" s="177"/>
      <c r="HSJ23" s="177"/>
      <c r="HSK23" s="177"/>
      <c r="HSL23" s="177"/>
      <c r="HSM23" s="177"/>
      <c r="HSN23" s="177"/>
      <c r="HSO23" s="177"/>
      <c r="HSP23" s="177"/>
      <c r="HSQ23" s="177"/>
      <c r="HSR23" s="177"/>
      <c r="HSS23" s="177"/>
      <c r="HST23" s="177"/>
      <c r="HSU23" s="177"/>
      <c r="HSV23" s="177"/>
      <c r="HSW23" s="177"/>
      <c r="HSX23" s="177"/>
      <c r="HSY23" s="177"/>
      <c r="HSZ23" s="177"/>
      <c r="HTA23" s="177"/>
      <c r="HTB23" s="177"/>
      <c r="HTC23" s="177"/>
      <c r="HTD23" s="177"/>
      <c r="HTE23" s="177"/>
      <c r="HTF23" s="177"/>
      <c r="HTG23" s="177"/>
      <c r="HTH23" s="177"/>
      <c r="HTI23" s="177"/>
      <c r="HTJ23" s="177"/>
      <c r="HTK23" s="177"/>
      <c r="HTL23" s="177"/>
      <c r="HTM23" s="177"/>
      <c r="HTN23" s="177"/>
      <c r="HTO23" s="177"/>
      <c r="HTP23" s="177"/>
      <c r="HTQ23" s="177"/>
      <c r="HTR23" s="177"/>
      <c r="HTS23" s="177"/>
      <c r="HTT23" s="177"/>
      <c r="HTU23" s="177"/>
      <c r="HTV23" s="177"/>
      <c r="HTW23" s="177"/>
      <c r="HTX23" s="177"/>
      <c r="HTY23" s="177"/>
      <c r="HTZ23" s="177"/>
      <c r="HUA23" s="177"/>
      <c r="HUB23" s="177"/>
      <c r="HUC23" s="177"/>
      <c r="HUD23" s="177"/>
      <c r="HUE23" s="177"/>
      <c r="HUF23" s="177"/>
      <c r="HUG23" s="177"/>
      <c r="HUH23" s="177"/>
      <c r="HUI23" s="177"/>
      <c r="HUJ23" s="177"/>
      <c r="HUK23" s="177"/>
      <c r="HUL23" s="177"/>
      <c r="HUM23" s="177"/>
      <c r="HUN23" s="177"/>
      <c r="HUO23" s="177"/>
      <c r="HUP23" s="177"/>
      <c r="HUQ23" s="177"/>
      <c r="HUR23" s="177"/>
      <c r="HUS23" s="177"/>
      <c r="HUT23" s="177"/>
      <c r="HUU23" s="177"/>
      <c r="HUV23" s="177"/>
      <c r="HUW23" s="177"/>
      <c r="HUX23" s="177"/>
      <c r="HUY23" s="177"/>
      <c r="HUZ23" s="177"/>
      <c r="HVA23" s="177"/>
      <c r="HVB23" s="177"/>
      <c r="HVC23" s="177"/>
      <c r="HVD23" s="177"/>
      <c r="HVE23" s="177"/>
      <c r="HVF23" s="177"/>
      <c r="HVG23" s="177"/>
      <c r="HVH23" s="177"/>
      <c r="HVI23" s="177"/>
      <c r="HVJ23" s="177"/>
      <c r="HVK23" s="177"/>
      <c r="HVL23" s="177"/>
      <c r="HVM23" s="177"/>
      <c r="HVN23" s="177"/>
      <c r="HVO23" s="177"/>
      <c r="HVP23" s="177"/>
      <c r="HVQ23" s="177"/>
      <c r="HVR23" s="177"/>
      <c r="HVS23" s="177"/>
      <c r="HVT23" s="177"/>
      <c r="HVU23" s="177"/>
      <c r="HVV23" s="177"/>
      <c r="HVW23" s="177"/>
      <c r="HVX23" s="177"/>
      <c r="HVY23" s="177"/>
      <c r="HVZ23" s="177"/>
      <c r="HWA23" s="177"/>
      <c r="HWB23" s="177"/>
      <c r="HWC23" s="177"/>
      <c r="HWD23" s="177"/>
      <c r="HWE23" s="177"/>
      <c r="HWF23" s="177"/>
      <c r="HWG23" s="177"/>
      <c r="HWH23" s="177"/>
      <c r="HWI23" s="177"/>
      <c r="HWJ23" s="177"/>
      <c r="HWK23" s="177"/>
      <c r="HWL23" s="177"/>
      <c r="HWM23" s="177"/>
      <c r="HWN23" s="177"/>
      <c r="HWO23" s="177"/>
      <c r="HWP23" s="177"/>
      <c r="HWQ23" s="177"/>
      <c r="HWR23" s="177"/>
      <c r="HWS23" s="177"/>
      <c r="HWT23" s="177"/>
      <c r="HWU23" s="177"/>
      <c r="HWV23" s="177"/>
      <c r="HWW23" s="177"/>
      <c r="HWX23" s="177"/>
      <c r="HWY23" s="177"/>
      <c r="HWZ23" s="177"/>
      <c r="HXA23" s="177"/>
      <c r="HXB23" s="177"/>
      <c r="HXC23" s="177"/>
      <c r="HXD23" s="177"/>
      <c r="HXE23" s="177"/>
      <c r="HXF23" s="177"/>
      <c r="HXG23" s="177"/>
      <c r="HXH23" s="177"/>
      <c r="HXI23" s="177"/>
      <c r="HXJ23" s="177"/>
      <c r="HXK23" s="177"/>
      <c r="HXL23" s="177"/>
      <c r="HXM23" s="177"/>
      <c r="HXN23" s="177"/>
      <c r="HXO23" s="177"/>
      <c r="HXP23" s="177"/>
      <c r="HXQ23" s="177"/>
      <c r="HXR23" s="177"/>
      <c r="HXS23" s="177"/>
      <c r="HXT23" s="177"/>
      <c r="HXU23" s="177"/>
      <c r="HXV23" s="177"/>
      <c r="HXW23" s="177"/>
      <c r="HXX23" s="177"/>
      <c r="HXY23" s="177"/>
      <c r="HXZ23" s="177"/>
      <c r="HYA23" s="177"/>
      <c r="HYB23" s="177"/>
      <c r="HYC23" s="177"/>
      <c r="HYD23" s="177"/>
      <c r="HYE23" s="177"/>
      <c r="HYF23" s="177"/>
      <c r="HYG23" s="177"/>
      <c r="HYH23" s="177"/>
      <c r="HYI23" s="177"/>
      <c r="HYJ23" s="177"/>
      <c r="HYK23" s="177"/>
      <c r="HYL23" s="177"/>
      <c r="HYM23" s="177"/>
      <c r="HYN23" s="177"/>
      <c r="HYO23" s="177"/>
      <c r="HYP23" s="177"/>
      <c r="HYQ23" s="177"/>
      <c r="HYR23" s="177"/>
      <c r="HYS23" s="177"/>
      <c r="HYT23" s="177"/>
      <c r="HYU23" s="177"/>
      <c r="HYV23" s="177"/>
      <c r="HYW23" s="177"/>
      <c r="HYX23" s="177"/>
      <c r="HYY23" s="177"/>
      <c r="HYZ23" s="177"/>
      <c r="HZA23" s="177"/>
      <c r="HZB23" s="177"/>
      <c r="HZC23" s="177"/>
      <c r="HZD23" s="177"/>
      <c r="HZE23" s="177"/>
      <c r="HZF23" s="177"/>
      <c r="HZG23" s="177"/>
      <c r="HZH23" s="177"/>
      <c r="HZI23" s="177"/>
      <c r="HZJ23" s="177"/>
      <c r="HZK23" s="177"/>
      <c r="HZL23" s="177"/>
      <c r="HZM23" s="177"/>
      <c r="HZN23" s="177"/>
      <c r="HZO23" s="177"/>
      <c r="HZP23" s="177"/>
      <c r="HZQ23" s="177"/>
      <c r="HZR23" s="177"/>
      <c r="HZS23" s="177"/>
      <c r="HZT23" s="177"/>
      <c r="HZU23" s="177"/>
      <c r="HZV23" s="177"/>
      <c r="HZW23" s="177"/>
      <c r="HZX23" s="177"/>
      <c r="HZY23" s="177"/>
      <c r="HZZ23" s="177"/>
      <c r="IAA23" s="177"/>
      <c r="IAB23" s="177"/>
      <c r="IAC23" s="177"/>
      <c r="IAD23" s="177"/>
      <c r="IAE23" s="177"/>
      <c r="IAF23" s="177"/>
      <c r="IAG23" s="177"/>
      <c r="IAH23" s="177"/>
      <c r="IAI23" s="177"/>
      <c r="IAJ23" s="177"/>
      <c r="IAK23" s="177"/>
      <c r="IAL23" s="177"/>
      <c r="IAM23" s="177"/>
      <c r="IAN23" s="177"/>
      <c r="IAO23" s="177"/>
      <c r="IAP23" s="177"/>
      <c r="IAQ23" s="177"/>
      <c r="IAR23" s="177"/>
      <c r="IAS23" s="177"/>
      <c r="IAT23" s="177"/>
      <c r="IAU23" s="177"/>
      <c r="IAV23" s="177"/>
      <c r="IAW23" s="177"/>
      <c r="IAX23" s="177"/>
      <c r="IAY23" s="177"/>
      <c r="IAZ23" s="177"/>
      <c r="IBA23" s="177"/>
      <c r="IBB23" s="177"/>
      <c r="IBC23" s="177"/>
      <c r="IBD23" s="177"/>
      <c r="IBE23" s="177"/>
      <c r="IBF23" s="177"/>
      <c r="IBG23" s="177"/>
      <c r="IBH23" s="177"/>
      <c r="IBI23" s="177"/>
      <c r="IBJ23" s="177"/>
      <c r="IBK23" s="177"/>
      <c r="IBL23" s="177"/>
      <c r="IBM23" s="177"/>
      <c r="IBN23" s="177"/>
      <c r="IBO23" s="177"/>
      <c r="IBP23" s="177"/>
      <c r="IBQ23" s="177"/>
      <c r="IBR23" s="177"/>
      <c r="IBS23" s="177"/>
      <c r="IBT23" s="177"/>
      <c r="IBU23" s="177"/>
      <c r="IBV23" s="177"/>
      <c r="IBW23" s="177"/>
      <c r="IBX23" s="177"/>
      <c r="IBY23" s="177"/>
      <c r="IBZ23" s="177"/>
      <c r="ICA23" s="177"/>
      <c r="ICB23" s="177"/>
      <c r="ICC23" s="177"/>
      <c r="ICD23" s="177"/>
      <c r="ICE23" s="177"/>
      <c r="ICF23" s="177"/>
      <c r="ICG23" s="177"/>
      <c r="ICH23" s="177"/>
      <c r="ICI23" s="177"/>
      <c r="ICJ23" s="177"/>
      <c r="ICK23" s="177"/>
      <c r="ICL23" s="177"/>
      <c r="ICM23" s="177"/>
      <c r="ICN23" s="177"/>
      <c r="ICO23" s="177"/>
      <c r="ICP23" s="177"/>
      <c r="ICQ23" s="177"/>
      <c r="ICR23" s="177"/>
      <c r="ICS23" s="177"/>
      <c r="ICT23" s="177"/>
      <c r="ICU23" s="177"/>
      <c r="ICV23" s="177"/>
      <c r="ICW23" s="177"/>
      <c r="ICX23" s="177"/>
      <c r="ICY23" s="177"/>
      <c r="ICZ23" s="177"/>
      <c r="IDA23" s="177"/>
      <c r="IDB23" s="177"/>
      <c r="IDC23" s="177"/>
      <c r="IDD23" s="177"/>
      <c r="IDE23" s="177"/>
      <c r="IDF23" s="177"/>
      <c r="IDG23" s="177"/>
      <c r="IDH23" s="177"/>
      <c r="IDI23" s="177"/>
      <c r="IDJ23" s="177"/>
      <c r="IDK23" s="177"/>
      <c r="IDL23" s="177"/>
      <c r="IDM23" s="177"/>
      <c r="IDN23" s="177"/>
      <c r="IDO23" s="177"/>
      <c r="IDP23" s="177"/>
      <c r="IDQ23" s="177"/>
      <c r="IDR23" s="177"/>
      <c r="IDS23" s="177"/>
      <c r="IDT23" s="177"/>
      <c r="IDU23" s="177"/>
      <c r="IDV23" s="177"/>
      <c r="IDW23" s="177"/>
      <c r="IDX23" s="177"/>
      <c r="IDY23" s="177"/>
      <c r="IDZ23" s="177"/>
      <c r="IEA23" s="177"/>
      <c r="IEB23" s="177"/>
      <c r="IEC23" s="177"/>
      <c r="IED23" s="177"/>
      <c r="IEE23" s="177"/>
      <c r="IEF23" s="177"/>
      <c r="IEG23" s="177"/>
      <c r="IEH23" s="177"/>
      <c r="IEI23" s="177"/>
      <c r="IEJ23" s="177"/>
      <c r="IEK23" s="177"/>
      <c r="IEL23" s="177"/>
      <c r="IEM23" s="177"/>
      <c r="IEN23" s="177"/>
      <c r="IEO23" s="177"/>
      <c r="IEP23" s="177"/>
      <c r="IEQ23" s="177"/>
      <c r="IER23" s="177"/>
      <c r="IES23" s="177"/>
      <c r="IET23" s="177"/>
      <c r="IEU23" s="177"/>
      <c r="IEV23" s="177"/>
      <c r="IEW23" s="177"/>
      <c r="IEX23" s="177"/>
      <c r="IEY23" s="177"/>
      <c r="IEZ23" s="177"/>
      <c r="IFA23" s="177"/>
      <c r="IFB23" s="177"/>
      <c r="IFC23" s="177"/>
      <c r="IFD23" s="177"/>
      <c r="IFE23" s="177"/>
      <c r="IFF23" s="177"/>
      <c r="IFG23" s="177"/>
      <c r="IFH23" s="177"/>
      <c r="IFI23" s="177"/>
      <c r="IFJ23" s="177"/>
      <c r="IFK23" s="177"/>
      <c r="IFL23" s="177"/>
      <c r="IFM23" s="177"/>
      <c r="IFN23" s="177"/>
      <c r="IFO23" s="177"/>
      <c r="IFP23" s="177"/>
      <c r="IFQ23" s="177"/>
      <c r="IFR23" s="177"/>
      <c r="IFS23" s="177"/>
      <c r="IFT23" s="177"/>
      <c r="IFU23" s="177"/>
      <c r="IFV23" s="177"/>
      <c r="IFW23" s="177"/>
      <c r="IFX23" s="177"/>
      <c r="IFY23" s="177"/>
      <c r="IFZ23" s="177"/>
      <c r="IGA23" s="177"/>
      <c r="IGB23" s="177"/>
      <c r="IGC23" s="177"/>
      <c r="IGD23" s="177"/>
      <c r="IGE23" s="177"/>
      <c r="IGF23" s="177"/>
      <c r="IGG23" s="177"/>
      <c r="IGH23" s="177"/>
      <c r="IGI23" s="177"/>
      <c r="IGJ23" s="177"/>
      <c r="IGK23" s="177"/>
      <c r="IGL23" s="177"/>
      <c r="IGM23" s="177"/>
      <c r="IGN23" s="177"/>
      <c r="IGO23" s="177"/>
      <c r="IGP23" s="177"/>
      <c r="IGQ23" s="177"/>
      <c r="IGR23" s="177"/>
      <c r="IGS23" s="177"/>
      <c r="IGT23" s="177"/>
      <c r="IGU23" s="177"/>
      <c r="IGV23" s="177"/>
      <c r="IGW23" s="177"/>
      <c r="IGX23" s="177"/>
      <c r="IGY23" s="177"/>
      <c r="IGZ23" s="177"/>
      <c r="IHA23" s="177"/>
      <c r="IHB23" s="177"/>
      <c r="IHC23" s="177"/>
      <c r="IHD23" s="177"/>
      <c r="IHE23" s="177"/>
      <c r="IHF23" s="177"/>
      <c r="IHG23" s="177"/>
      <c r="IHH23" s="177"/>
      <c r="IHI23" s="177"/>
      <c r="IHJ23" s="177"/>
      <c r="IHK23" s="177"/>
      <c r="IHL23" s="177"/>
      <c r="IHM23" s="177"/>
      <c r="IHN23" s="177"/>
      <c r="IHO23" s="177"/>
      <c r="IHP23" s="177"/>
      <c r="IHQ23" s="177"/>
      <c r="IHR23" s="177"/>
      <c r="IHS23" s="177"/>
      <c r="IHT23" s="177"/>
      <c r="IHU23" s="177"/>
      <c r="IHV23" s="177"/>
      <c r="IHW23" s="177"/>
      <c r="IHX23" s="177"/>
      <c r="IHY23" s="177"/>
      <c r="IHZ23" s="177"/>
      <c r="IIA23" s="177"/>
      <c r="IIB23" s="177"/>
      <c r="IIC23" s="177"/>
      <c r="IID23" s="177"/>
      <c r="IIE23" s="177"/>
      <c r="IIF23" s="177"/>
      <c r="IIG23" s="177"/>
      <c r="IIH23" s="177"/>
      <c r="III23" s="177"/>
      <c r="IIJ23" s="177"/>
      <c r="IIK23" s="177"/>
      <c r="IIL23" s="177"/>
      <c r="IIM23" s="177"/>
      <c r="IIN23" s="177"/>
      <c r="IIO23" s="177"/>
      <c r="IIP23" s="177"/>
      <c r="IIQ23" s="177"/>
      <c r="IIR23" s="177"/>
      <c r="IIS23" s="177"/>
      <c r="IIT23" s="177"/>
      <c r="IIU23" s="177"/>
      <c r="IIV23" s="177"/>
      <c r="IIW23" s="177"/>
      <c r="IIX23" s="177"/>
      <c r="IIY23" s="177"/>
      <c r="IIZ23" s="177"/>
      <c r="IJA23" s="177"/>
      <c r="IJB23" s="177"/>
      <c r="IJC23" s="177"/>
      <c r="IJD23" s="177"/>
      <c r="IJE23" s="177"/>
      <c r="IJF23" s="177"/>
      <c r="IJG23" s="177"/>
      <c r="IJH23" s="177"/>
      <c r="IJI23" s="177"/>
      <c r="IJJ23" s="177"/>
      <c r="IJK23" s="177"/>
      <c r="IJL23" s="177"/>
      <c r="IJM23" s="177"/>
      <c r="IJN23" s="177"/>
      <c r="IJO23" s="177"/>
      <c r="IJP23" s="177"/>
      <c r="IJQ23" s="177"/>
      <c r="IJR23" s="177"/>
      <c r="IJS23" s="177"/>
      <c r="IJT23" s="177"/>
      <c r="IJU23" s="177"/>
      <c r="IJV23" s="177"/>
      <c r="IJW23" s="177"/>
      <c r="IJX23" s="177"/>
      <c r="IJY23" s="177"/>
      <c r="IJZ23" s="177"/>
      <c r="IKA23" s="177"/>
      <c r="IKB23" s="177"/>
      <c r="IKC23" s="177"/>
      <c r="IKD23" s="177"/>
      <c r="IKE23" s="177"/>
      <c r="IKF23" s="177"/>
      <c r="IKG23" s="177"/>
      <c r="IKH23" s="177"/>
      <c r="IKI23" s="177"/>
      <c r="IKJ23" s="177"/>
      <c r="IKK23" s="177"/>
      <c r="IKL23" s="177"/>
      <c r="IKM23" s="177"/>
      <c r="IKN23" s="177"/>
      <c r="IKO23" s="177"/>
      <c r="IKP23" s="177"/>
      <c r="IKQ23" s="177"/>
      <c r="IKR23" s="177"/>
      <c r="IKS23" s="177"/>
      <c r="IKT23" s="177"/>
      <c r="IKU23" s="177"/>
      <c r="IKV23" s="177"/>
      <c r="IKW23" s="177"/>
      <c r="IKX23" s="177"/>
      <c r="IKY23" s="177"/>
      <c r="IKZ23" s="177"/>
      <c r="ILA23" s="177"/>
      <c r="ILB23" s="177"/>
      <c r="ILC23" s="177"/>
      <c r="ILD23" s="177"/>
      <c r="ILE23" s="177"/>
      <c r="ILF23" s="177"/>
      <c r="ILG23" s="177"/>
      <c r="ILH23" s="177"/>
      <c r="ILI23" s="177"/>
      <c r="ILJ23" s="177"/>
      <c r="ILK23" s="177"/>
      <c r="ILL23" s="177"/>
      <c r="ILM23" s="177"/>
      <c r="ILN23" s="177"/>
      <c r="ILO23" s="177"/>
      <c r="ILP23" s="177"/>
      <c r="ILQ23" s="177"/>
      <c r="ILR23" s="177"/>
      <c r="ILS23" s="177"/>
      <c r="ILT23" s="177"/>
      <c r="ILU23" s="177"/>
      <c r="ILV23" s="177"/>
      <c r="ILW23" s="177"/>
      <c r="ILX23" s="177"/>
      <c r="ILY23" s="177"/>
      <c r="ILZ23" s="177"/>
      <c r="IMA23" s="177"/>
      <c r="IMB23" s="177"/>
      <c r="IMC23" s="177"/>
      <c r="IMD23" s="177"/>
      <c r="IME23" s="177"/>
      <c r="IMF23" s="177"/>
      <c r="IMG23" s="177"/>
      <c r="IMH23" s="177"/>
      <c r="IMI23" s="177"/>
      <c r="IMJ23" s="177"/>
      <c r="IMK23" s="177"/>
      <c r="IML23" s="177"/>
      <c r="IMM23" s="177"/>
      <c r="IMN23" s="177"/>
      <c r="IMO23" s="177"/>
      <c r="IMP23" s="177"/>
      <c r="IMQ23" s="177"/>
      <c r="IMR23" s="177"/>
      <c r="IMS23" s="177"/>
      <c r="IMT23" s="177"/>
      <c r="IMU23" s="177"/>
      <c r="IMV23" s="177"/>
      <c r="IMW23" s="177"/>
      <c r="IMX23" s="177"/>
      <c r="IMY23" s="177"/>
      <c r="IMZ23" s="177"/>
      <c r="INA23" s="177"/>
      <c r="INB23" s="177"/>
      <c r="INC23" s="177"/>
      <c r="IND23" s="177"/>
      <c r="INE23" s="177"/>
      <c r="INF23" s="177"/>
      <c r="ING23" s="177"/>
      <c r="INH23" s="177"/>
      <c r="INI23" s="177"/>
      <c r="INJ23" s="177"/>
      <c r="INK23" s="177"/>
      <c r="INL23" s="177"/>
      <c r="INM23" s="177"/>
      <c r="INN23" s="177"/>
      <c r="INO23" s="177"/>
      <c r="INP23" s="177"/>
      <c r="INQ23" s="177"/>
      <c r="INR23" s="177"/>
      <c r="INS23" s="177"/>
      <c r="INT23" s="177"/>
      <c r="INU23" s="177"/>
      <c r="INV23" s="177"/>
      <c r="INW23" s="177"/>
      <c r="INX23" s="177"/>
      <c r="INY23" s="177"/>
      <c r="INZ23" s="177"/>
      <c r="IOA23" s="177"/>
      <c r="IOB23" s="177"/>
      <c r="IOC23" s="177"/>
      <c r="IOD23" s="177"/>
      <c r="IOE23" s="177"/>
      <c r="IOF23" s="177"/>
      <c r="IOG23" s="177"/>
      <c r="IOH23" s="177"/>
      <c r="IOI23" s="177"/>
      <c r="IOJ23" s="177"/>
      <c r="IOK23" s="177"/>
      <c r="IOL23" s="177"/>
      <c r="IOM23" s="177"/>
      <c r="ION23" s="177"/>
      <c r="IOO23" s="177"/>
      <c r="IOP23" s="177"/>
      <c r="IOQ23" s="177"/>
      <c r="IOR23" s="177"/>
      <c r="IOS23" s="177"/>
      <c r="IOT23" s="177"/>
      <c r="IOU23" s="177"/>
      <c r="IOV23" s="177"/>
      <c r="IOW23" s="177"/>
      <c r="IOX23" s="177"/>
      <c r="IOY23" s="177"/>
      <c r="IOZ23" s="177"/>
      <c r="IPA23" s="177"/>
      <c r="IPB23" s="177"/>
      <c r="IPC23" s="177"/>
      <c r="IPD23" s="177"/>
      <c r="IPE23" s="177"/>
      <c r="IPF23" s="177"/>
      <c r="IPG23" s="177"/>
      <c r="IPH23" s="177"/>
      <c r="IPI23" s="177"/>
      <c r="IPJ23" s="177"/>
      <c r="IPK23" s="177"/>
      <c r="IPL23" s="177"/>
      <c r="IPM23" s="177"/>
      <c r="IPN23" s="177"/>
      <c r="IPO23" s="177"/>
      <c r="IPP23" s="177"/>
      <c r="IPQ23" s="177"/>
      <c r="IPR23" s="177"/>
      <c r="IPS23" s="177"/>
      <c r="IPT23" s="177"/>
      <c r="IPU23" s="177"/>
      <c r="IPV23" s="177"/>
      <c r="IPW23" s="177"/>
      <c r="IPX23" s="177"/>
      <c r="IPY23" s="177"/>
      <c r="IPZ23" s="177"/>
      <c r="IQA23" s="177"/>
      <c r="IQB23" s="177"/>
      <c r="IQC23" s="177"/>
      <c r="IQD23" s="177"/>
      <c r="IQE23" s="177"/>
      <c r="IQF23" s="177"/>
      <c r="IQG23" s="177"/>
      <c r="IQH23" s="177"/>
      <c r="IQI23" s="177"/>
      <c r="IQJ23" s="177"/>
      <c r="IQK23" s="177"/>
      <c r="IQL23" s="177"/>
      <c r="IQM23" s="177"/>
      <c r="IQN23" s="177"/>
      <c r="IQO23" s="177"/>
      <c r="IQP23" s="177"/>
      <c r="IQQ23" s="177"/>
      <c r="IQR23" s="177"/>
      <c r="IQS23" s="177"/>
      <c r="IQT23" s="177"/>
      <c r="IQU23" s="177"/>
      <c r="IQV23" s="177"/>
      <c r="IQW23" s="177"/>
      <c r="IQX23" s="177"/>
      <c r="IQY23" s="177"/>
      <c r="IQZ23" s="177"/>
      <c r="IRA23" s="177"/>
      <c r="IRB23" s="177"/>
      <c r="IRC23" s="177"/>
      <c r="IRD23" s="177"/>
      <c r="IRE23" s="177"/>
      <c r="IRF23" s="177"/>
      <c r="IRG23" s="177"/>
      <c r="IRH23" s="177"/>
      <c r="IRI23" s="177"/>
      <c r="IRJ23" s="177"/>
      <c r="IRK23" s="177"/>
      <c r="IRL23" s="177"/>
      <c r="IRM23" s="177"/>
      <c r="IRN23" s="177"/>
      <c r="IRO23" s="177"/>
      <c r="IRP23" s="177"/>
      <c r="IRQ23" s="177"/>
      <c r="IRR23" s="177"/>
      <c r="IRS23" s="177"/>
      <c r="IRT23" s="177"/>
      <c r="IRU23" s="177"/>
      <c r="IRV23" s="177"/>
      <c r="IRW23" s="177"/>
      <c r="IRX23" s="177"/>
      <c r="IRY23" s="177"/>
      <c r="IRZ23" s="177"/>
      <c r="ISA23" s="177"/>
      <c r="ISB23" s="177"/>
      <c r="ISC23" s="177"/>
      <c r="ISD23" s="177"/>
      <c r="ISE23" s="177"/>
      <c r="ISF23" s="177"/>
      <c r="ISG23" s="177"/>
      <c r="ISH23" s="177"/>
      <c r="ISI23" s="177"/>
      <c r="ISJ23" s="177"/>
      <c r="ISK23" s="177"/>
      <c r="ISL23" s="177"/>
      <c r="ISM23" s="177"/>
      <c r="ISN23" s="177"/>
      <c r="ISO23" s="177"/>
      <c r="ISP23" s="177"/>
      <c r="ISQ23" s="177"/>
      <c r="ISR23" s="177"/>
      <c r="ISS23" s="177"/>
      <c r="IST23" s="177"/>
      <c r="ISU23" s="177"/>
      <c r="ISV23" s="177"/>
      <c r="ISW23" s="177"/>
      <c r="ISX23" s="177"/>
      <c r="ISY23" s="177"/>
      <c r="ISZ23" s="177"/>
      <c r="ITA23" s="177"/>
      <c r="ITB23" s="177"/>
      <c r="ITC23" s="177"/>
      <c r="ITD23" s="177"/>
      <c r="ITE23" s="177"/>
      <c r="ITF23" s="177"/>
      <c r="ITG23" s="177"/>
      <c r="ITH23" s="177"/>
      <c r="ITI23" s="177"/>
      <c r="ITJ23" s="177"/>
      <c r="ITK23" s="177"/>
      <c r="ITL23" s="177"/>
      <c r="ITM23" s="177"/>
      <c r="ITN23" s="177"/>
      <c r="ITO23" s="177"/>
      <c r="ITP23" s="177"/>
      <c r="ITQ23" s="177"/>
      <c r="ITR23" s="177"/>
      <c r="ITS23" s="177"/>
      <c r="ITT23" s="177"/>
      <c r="ITU23" s="177"/>
      <c r="ITV23" s="177"/>
      <c r="ITW23" s="177"/>
      <c r="ITX23" s="177"/>
      <c r="ITY23" s="177"/>
      <c r="ITZ23" s="177"/>
      <c r="IUA23" s="177"/>
      <c r="IUB23" s="177"/>
      <c r="IUC23" s="177"/>
      <c r="IUD23" s="177"/>
      <c r="IUE23" s="177"/>
      <c r="IUF23" s="177"/>
      <c r="IUG23" s="177"/>
      <c r="IUH23" s="177"/>
      <c r="IUI23" s="177"/>
      <c r="IUJ23" s="177"/>
      <c r="IUK23" s="177"/>
      <c r="IUL23" s="177"/>
      <c r="IUM23" s="177"/>
      <c r="IUN23" s="177"/>
      <c r="IUO23" s="177"/>
      <c r="IUP23" s="177"/>
      <c r="IUQ23" s="177"/>
      <c r="IUR23" s="177"/>
      <c r="IUS23" s="177"/>
      <c r="IUT23" s="177"/>
      <c r="IUU23" s="177"/>
      <c r="IUV23" s="177"/>
      <c r="IUW23" s="177"/>
      <c r="IUX23" s="177"/>
      <c r="IUY23" s="177"/>
      <c r="IUZ23" s="177"/>
      <c r="IVA23" s="177"/>
      <c r="IVB23" s="177"/>
      <c r="IVC23" s="177"/>
      <c r="IVD23" s="177"/>
      <c r="IVE23" s="177"/>
      <c r="IVF23" s="177"/>
      <c r="IVG23" s="177"/>
      <c r="IVH23" s="177"/>
      <c r="IVI23" s="177"/>
      <c r="IVJ23" s="177"/>
      <c r="IVK23" s="177"/>
      <c r="IVL23" s="177"/>
      <c r="IVM23" s="177"/>
      <c r="IVN23" s="177"/>
      <c r="IVO23" s="177"/>
      <c r="IVP23" s="177"/>
      <c r="IVQ23" s="177"/>
      <c r="IVR23" s="177"/>
      <c r="IVS23" s="177"/>
      <c r="IVT23" s="177"/>
      <c r="IVU23" s="177"/>
      <c r="IVV23" s="177"/>
      <c r="IVW23" s="177"/>
      <c r="IVX23" s="177"/>
      <c r="IVY23" s="177"/>
      <c r="IVZ23" s="177"/>
      <c r="IWA23" s="177"/>
      <c r="IWB23" s="177"/>
      <c r="IWC23" s="177"/>
      <c r="IWD23" s="177"/>
      <c r="IWE23" s="177"/>
      <c r="IWF23" s="177"/>
      <c r="IWG23" s="177"/>
      <c r="IWH23" s="177"/>
      <c r="IWI23" s="177"/>
      <c r="IWJ23" s="177"/>
      <c r="IWK23" s="177"/>
      <c r="IWL23" s="177"/>
      <c r="IWM23" s="177"/>
      <c r="IWN23" s="177"/>
      <c r="IWO23" s="177"/>
      <c r="IWP23" s="177"/>
      <c r="IWQ23" s="177"/>
      <c r="IWR23" s="177"/>
      <c r="IWS23" s="177"/>
      <c r="IWT23" s="177"/>
      <c r="IWU23" s="177"/>
      <c r="IWV23" s="177"/>
      <c r="IWW23" s="177"/>
      <c r="IWX23" s="177"/>
      <c r="IWY23" s="177"/>
      <c r="IWZ23" s="177"/>
      <c r="IXA23" s="177"/>
      <c r="IXB23" s="177"/>
      <c r="IXC23" s="177"/>
      <c r="IXD23" s="177"/>
      <c r="IXE23" s="177"/>
      <c r="IXF23" s="177"/>
      <c r="IXG23" s="177"/>
      <c r="IXH23" s="177"/>
      <c r="IXI23" s="177"/>
      <c r="IXJ23" s="177"/>
      <c r="IXK23" s="177"/>
      <c r="IXL23" s="177"/>
      <c r="IXM23" s="177"/>
      <c r="IXN23" s="177"/>
      <c r="IXO23" s="177"/>
      <c r="IXP23" s="177"/>
      <c r="IXQ23" s="177"/>
      <c r="IXR23" s="177"/>
      <c r="IXS23" s="177"/>
      <c r="IXT23" s="177"/>
      <c r="IXU23" s="177"/>
      <c r="IXV23" s="177"/>
      <c r="IXW23" s="177"/>
      <c r="IXX23" s="177"/>
      <c r="IXY23" s="177"/>
      <c r="IXZ23" s="177"/>
      <c r="IYA23" s="177"/>
      <c r="IYB23" s="177"/>
      <c r="IYC23" s="177"/>
      <c r="IYD23" s="177"/>
      <c r="IYE23" s="177"/>
      <c r="IYF23" s="177"/>
      <c r="IYG23" s="177"/>
      <c r="IYH23" s="177"/>
      <c r="IYI23" s="177"/>
      <c r="IYJ23" s="177"/>
      <c r="IYK23" s="177"/>
      <c r="IYL23" s="177"/>
      <c r="IYM23" s="177"/>
      <c r="IYN23" s="177"/>
      <c r="IYO23" s="177"/>
      <c r="IYP23" s="177"/>
      <c r="IYQ23" s="177"/>
      <c r="IYR23" s="177"/>
      <c r="IYS23" s="177"/>
      <c r="IYT23" s="177"/>
      <c r="IYU23" s="177"/>
      <c r="IYV23" s="177"/>
      <c r="IYW23" s="177"/>
      <c r="IYX23" s="177"/>
      <c r="IYY23" s="177"/>
      <c r="IYZ23" s="177"/>
      <c r="IZA23" s="177"/>
      <c r="IZB23" s="177"/>
      <c r="IZC23" s="177"/>
      <c r="IZD23" s="177"/>
      <c r="IZE23" s="177"/>
      <c r="IZF23" s="177"/>
      <c r="IZG23" s="177"/>
      <c r="IZH23" s="177"/>
      <c r="IZI23" s="177"/>
      <c r="IZJ23" s="177"/>
      <c r="IZK23" s="177"/>
      <c r="IZL23" s="177"/>
      <c r="IZM23" s="177"/>
      <c r="IZN23" s="177"/>
      <c r="IZO23" s="177"/>
      <c r="IZP23" s="177"/>
      <c r="IZQ23" s="177"/>
      <c r="IZR23" s="177"/>
      <c r="IZS23" s="177"/>
      <c r="IZT23" s="177"/>
      <c r="IZU23" s="177"/>
      <c r="IZV23" s="177"/>
      <c r="IZW23" s="177"/>
      <c r="IZX23" s="177"/>
      <c r="IZY23" s="177"/>
      <c r="IZZ23" s="177"/>
      <c r="JAA23" s="177"/>
      <c r="JAB23" s="177"/>
      <c r="JAC23" s="177"/>
      <c r="JAD23" s="177"/>
      <c r="JAE23" s="177"/>
      <c r="JAF23" s="177"/>
      <c r="JAG23" s="177"/>
      <c r="JAH23" s="177"/>
      <c r="JAI23" s="177"/>
      <c r="JAJ23" s="177"/>
      <c r="JAK23" s="177"/>
      <c r="JAL23" s="177"/>
      <c r="JAM23" s="177"/>
      <c r="JAN23" s="177"/>
      <c r="JAO23" s="177"/>
      <c r="JAP23" s="177"/>
      <c r="JAQ23" s="177"/>
      <c r="JAR23" s="177"/>
      <c r="JAS23" s="177"/>
      <c r="JAT23" s="177"/>
      <c r="JAU23" s="177"/>
      <c r="JAV23" s="177"/>
      <c r="JAW23" s="177"/>
      <c r="JAX23" s="177"/>
      <c r="JAY23" s="177"/>
      <c r="JAZ23" s="177"/>
      <c r="JBA23" s="177"/>
      <c r="JBB23" s="177"/>
      <c r="JBC23" s="177"/>
      <c r="JBD23" s="177"/>
      <c r="JBE23" s="177"/>
      <c r="JBF23" s="177"/>
      <c r="JBG23" s="177"/>
      <c r="JBH23" s="177"/>
      <c r="JBI23" s="177"/>
      <c r="JBJ23" s="177"/>
      <c r="JBK23" s="177"/>
      <c r="JBL23" s="177"/>
      <c r="JBM23" s="177"/>
      <c r="JBN23" s="177"/>
      <c r="JBO23" s="177"/>
      <c r="JBP23" s="177"/>
      <c r="JBQ23" s="177"/>
      <c r="JBR23" s="177"/>
      <c r="JBS23" s="177"/>
      <c r="JBT23" s="177"/>
      <c r="JBU23" s="177"/>
      <c r="JBV23" s="177"/>
      <c r="JBW23" s="177"/>
      <c r="JBX23" s="177"/>
      <c r="JBY23" s="177"/>
      <c r="JBZ23" s="177"/>
      <c r="JCA23" s="177"/>
      <c r="JCB23" s="177"/>
      <c r="JCC23" s="177"/>
      <c r="JCD23" s="177"/>
      <c r="JCE23" s="177"/>
      <c r="JCF23" s="177"/>
      <c r="JCG23" s="177"/>
      <c r="JCH23" s="177"/>
      <c r="JCI23" s="177"/>
      <c r="JCJ23" s="177"/>
      <c r="JCK23" s="177"/>
      <c r="JCL23" s="177"/>
      <c r="JCM23" s="177"/>
      <c r="JCN23" s="177"/>
      <c r="JCO23" s="177"/>
      <c r="JCP23" s="177"/>
      <c r="JCQ23" s="177"/>
      <c r="JCR23" s="177"/>
      <c r="JCS23" s="177"/>
      <c r="JCT23" s="177"/>
      <c r="JCU23" s="177"/>
      <c r="JCV23" s="177"/>
      <c r="JCW23" s="177"/>
      <c r="JCX23" s="177"/>
      <c r="JCY23" s="177"/>
      <c r="JCZ23" s="177"/>
      <c r="JDA23" s="177"/>
      <c r="JDB23" s="177"/>
      <c r="JDC23" s="177"/>
      <c r="JDD23" s="177"/>
      <c r="JDE23" s="177"/>
      <c r="JDF23" s="177"/>
      <c r="JDG23" s="177"/>
      <c r="JDH23" s="177"/>
      <c r="JDI23" s="177"/>
      <c r="JDJ23" s="177"/>
      <c r="JDK23" s="177"/>
      <c r="JDL23" s="177"/>
      <c r="JDM23" s="177"/>
      <c r="JDN23" s="177"/>
      <c r="JDO23" s="177"/>
      <c r="JDP23" s="177"/>
      <c r="JDQ23" s="177"/>
      <c r="JDR23" s="177"/>
      <c r="JDS23" s="177"/>
      <c r="JDT23" s="177"/>
      <c r="JDU23" s="177"/>
      <c r="JDV23" s="177"/>
      <c r="JDW23" s="177"/>
      <c r="JDX23" s="177"/>
      <c r="JDY23" s="177"/>
      <c r="JDZ23" s="177"/>
      <c r="JEA23" s="177"/>
      <c r="JEB23" s="177"/>
      <c r="JEC23" s="177"/>
      <c r="JED23" s="177"/>
      <c r="JEE23" s="177"/>
      <c r="JEF23" s="177"/>
      <c r="JEG23" s="177"/>
      <c r="JEH23" s="177"/>
      <c r="JEI23" s="177"/>
      <c r="JEJ23" s="177"/>
      <c r="JEK23" s="177"/>
      <c r="JEL23" s="177"/>
      <c r="JEM23" s="177"/>
      <c r="JEN23" s="177"/>
      <c r="JEO23" s="177"/>
      <c r="JEP23" s="177"/>
      <c r="JEQ23" s="177"/>
      <c r="JER23" s="177"/>
      <c r="JES23" s="177"/>
      <c r="JET23" s="177"/>
      <c r="JEU23" s="177"/>
      <c r="JEV23" s="177"/>
      <c r="JEW23" s="177"/>
      <c r="JEX23" s="177"/>
      <c r="JEY23" s="177"/>
      <c r="JEZ23" s="177"/>
      <c r="JFA23" s="177"/>
      <c r="JFB23" s="177"/>
      <c r="JFC23" s="177"/>
      <c r="JFD23" s="177"/>
      <c r="JFE23" s="177"/>
      <c r="JFF23" s="177"/>
      <c r="JFG23" s="177"/>
      <c r="JFH23" s="177"/>
      <c r="JFI23" s="177"/>
      <c r="JFJ23" s="177"/>
      <c r="JFK23" s="177"/>
      <c r="JFL23" s="177"/>
      <c r="JFM23" s="177"/>
      <c r="JFN23" s="177"/>
      <c r="JFO23" s="177"/>
      <c r="JFP23" s="177"/>
      <c r="JFQ23" s="177"/>
      <c r="JFR23" s="177"/>
      <c r="JFS23" s="177"/>
      <c r="JFT23" s="177"/>
      <c r="JFU23" s="177"/>
      <c r="JFV23" s="177"/>
      <c r="JFW23" s="177"/>
      <c r="JFX23" s="177"/>
      <c r="JFY23" s="177"/>
      <c r="JFZ23" s="177"/>
      <c r="JGA23" s="177"/>
      <c r="JGB23" s="177"/>
      <c r="JGC23" s="177"/>
      <c r="JGD23" s="177"/>
      <c r="JGE23" s="177"/>
      <c r="JGF23" s="177"/>
      <c r="JGG23" s="177"/>
      <c r="JGH23" s="177"/>
      <c r="JGI23" s="177"/>
      <c r="JGJ23" s="177"/>
      <c r="JGK23" s="177"/>
      <c r="JGL23" s="177"/>
      <c r="JGM23" s="177"/>
      <c r="JGN23" s="177"/>
      <c r="JGO23" s="177"/>
      <c r="JGP23" s="177"/>
      <c r="JGQ23" s="177"/>
      <c r="JGR23" s="177"/>
      <c r="JGS23" s="177"/>
      <c r="JGT23" s="177"/>
      <c r="JGU23" s="177"/>
      <c r="JGV23" s="177"/>
      <c r="JGW23" s="177"/>
      <c r="JGX23" s="177"/>
      <c r="JGY23" s="177"/>
      <c r="JGZ23" s="177"/>
      <c r="JHA23" s="177"/>
      <c r="JHB23" s="177"/>
      <c r="JHC23" s="177"/>
      <c r="JHD23" s="177"/>
      <c r="JHE23" s="177"/>
      <c r="JHF23" s="177"/>
      <c r="JHG23" s="177"/>
      <c r="JHH23" s="177"/>
      <c r="JHI23" s="177"/>
      <c r="JHJ23" s="177"/>
      <c r="JHK23" s="177"/>
      <c r="JHL23" s="177"/>
      <c r="JHM23" s="177"/>
      <c r="JHN23" s="177"/>
      <c r="JHO23" s="177"/>
      <c r="JHP23" s="177"/>
      <c r="JHQ23" s="177"/>
      <c r="JHR23" s="177"/>
      <c r="JHS23" s="177"/>
      <c r="JHT23" s="177"/>
      <c r="JHU23" s="177"/>
      <c r="JHV23" s="177"/>
      <c r="JHW23" s="177"/>
      <c r="JHX23" s="177"/>
      <c r="JHY23" s="177"/>
      <c r="JHZ23" s="177"/>
      <c r="JIA23" s="177"/>
      <c r="JIB23" s="177"/>
      <c r="JIC23" s="177"/>
      <c r="JID23" s="177"/>
      <c r="JIE23" s="177"/>
      <c r="JIF23" s="177"/>
      <c r="JIG23" s="177"/>
      <c r="JIH23" s="177"/>
      <c r="JII23" s="177"/>
      <c r="JIJ23" s="177"/>
      <c r="JIK23" s="177"/>
      <c r="JIL23" s="177"/>
      <c r="JIM23" s="177"/>
      <c r="JIN23" s="177"/>
      <c r="JIO23" s="177"/>
      <c r="JIP23" s="177"/>
      <c r="JIQ23" s="177"/>
      <c r="JIR23" s="177"/>
      <c r="JIS23" s="177"/>
      <c r="JIT23" s="177"/>
      <c r="JIU23" s="177"/>
      <c r="JIV23" s="177"/>
      <c r="JIW23" s="177"/>
      <c r="JIX23" s="177"/>
      <c r="JIY23" s="177"/>
      <c r="JIZ23" s="177"/>
      <c r="JJA23" s="177"/>
      <c r="JJB23" s="177"/>
      <c r="JJC23" s="177"/>
      <c r="JJD23" s="177"/>
      <c r="JJE23" s="177"/>
      <c r="JJF23" s="177"/>
      <c r="JJG23" s="177"/>
      <c r="JJH23" s="177"/>
      <c r="JJI23" s="177"/>
      <c r="JJJ23" s="177"/>
      <c r="JJK23" s="177"/>
      <c r="JJL23" s="177"/>
      <c r="JJM23" s="177"/>
      <c r="JJN23" s="177"/>
      <c r="JJO23" s="177"/>
      <c r="JJP23" s="177"/>
      <c r="JJQ23" s="177"/>
      <c r="JJR23" s="177"/>
      <c r="JJS23" s="177"/>
      <c r="JJT23" s="177"/>
      <c r="JJU23" s="177"/>
      <c r="JJV23" s="177"/>
      <c r="JJW23" s="177"/>
      <c r="JJX23" s="177"/>
      <c r="JJY23" s="177"/>
      <c r="JJZ23" s="177"/>
      <c r="JKA23" s="177"/>
      <c r="JKB23" s="177"/>
      <c r="JKC23" s="177"/>
      <c r="JKD23" s="177"/>
      <c r="JKE23" s="177"/>
      <c r="JKF23" s="177"/>
      <c r="JKG23" s="177"/>
      <c r="JKH23" s="177"/>
      <c r="JKI23" s="177"/>
      <c r="JKJ23" s="177"/>
      <c r="JKK23" s="177"/>
      <c r="JKL23" s="177"/>
      <c r="JKM23" s="177"/>
      <c r="JKN23" s="177"/>
      <c r="JKO23" s="177"/>
      <c r="JKP23" s="177"/>
      <c r="JKQ23" s="177"/>
      <c r="JKR23" s="177"/>
      <c r="JKS23" s="177"/>
      <c r="JKT23" s="177"/>
      <c r="JKU23" s="177"/>
      <c r="JKV23" s="177"/>
      <c r="JKW23" s="177"/>
      <c r="JKX23" s="177"/>
      <c r="JKY23" s="177"/>
      <c r="JKZ23" s="177"/>
      <c r="JLA23" s="177"/>
      <c r="JLB23" s="177"/>
      <c r="JLC23" s="177"/>
      <c r="JLD23" s="177"/>
      <c r="JLE23" s="177"/>
      <c r="JLF23" s="177"/>
      <c r="JLG23" s="177"/>
      <c r="JLH23" s="177"/>
      <c r="JLI23" s="177"/>
      <c r="JLJ23" s="177"/>
      <c r="JLK23" s="177"/>
      <c r="JLL23" s="177"/>
      <c r="JLM23" s="177"/>
      <c r="JLN23" s="177"/>
      <c r="JLO23" s="177"/>
      <c r="JLP23" s="177"/>
      <c r="JLQ23" s="177"/>
      <c r="JLR23" s="177"/>
      <c r="JLS23" s="177"/>
      <c r="JLT23" s="177"/>
      <c r="JLU23" s="177"/>
      <c r="JLV23" s="177"/>
      <c r="JLW23" s="177"/>
      <c r="JLX23" s="177"/>
      <c r="JLY23" s="177"/>
      <c r="JLZ23" s="177"/>
      <c r="JMA23" s="177"/>
      <c r="JMB23" s="177"/>
      <c r="JMC23" s="177"/>
      <c r="JMD23" s="177"/>
      <c r="JME23" s="177"/>
      <c r="JMF23" s="177"/>
      <c r="JMG23" s="177"/>
      <c r="JMH23" s="177"/>
      <c r="JMI23" s="177"/>
      <c r="JMJ23" s="177"/>
      <c r="JMK23" s="177"/>
      <c r="JML23" s="177"/>
      <c r="JMM23" s="177"/>
      <c r="JMN23" s="177"/>
      <c r="JMO23" s="177"/>
      <c r="JMP23" s="177"/>
      <c r="JMQ23" s="177"/>
      <c r="JMR23" s="177"/>
      <c r="JMS23" s="177"/>
      <c r="JMT23" s="177"/>
      <c r="JMU23" s="177"/>
      <c r="JMV23" s="177"/>
      <c r="JMW23" s="177"/>
      <c r="JMX23" s="177"/>
      <c r="JMY23" s="177"/>
      <c r="JMZ23" s="177"/>
      <c r="JNA23" s="177"/>
      <c r="JNB23" s="177"/>
      <c r="JNC23" s="177"/>
      <c r="JND23" s="177"/>
      <c r="JNE23" s="177"/>
      <c r="JNF23" s="177"/>
      <c r="JNG23" s="177"/>
      <c r="JNH23" s="177"/>
      <c r="JNI23" s="177"/>
      <c r="JNJ23" s="177"/>
      <c r="JNK23" s="177"/>
      <c r="JNL23" s="177"/>
      <c r="JNM23" s="177"/>
      <c r="JNN23" s="177"/>
      <c r="JNO23" s="177"/>
      <c r="JNP23" s="177"/>
      <c r="JNQ23" s="177"/>
      <c r="JNR23" s="177"/>
      <c r="JNS23" s="177"/>
      <c r="JNT23" s="177"/>
      <c r="JNU23" s="177"/>
      <c r="JNV23" s="177"/>
      <c r="JNW23" s="177"/>
      <c r="JNX23" s="177"/>
      <c r="JNY23" s="177"/>
      <c r="JNZ23" s="177"/>
      <c r="JOA23" s="177"/>
      <c r="JOB23" s="177"/>
      <c r="JOC23" s="177"/>
      <c r="JOD23" s="177"/>
      <c r="JOE23" s="177"/>
      <c r="JOF23" s="177"/>
      <c r="JOG23" s="177"/>
      <c r="JOH23" s="177"/>
      <c r="JOI23" s="177"/>
      <c r="JOJ23" s="177"/>
      <c r="JOK23" s="177"/>
      <c r="JOL23" s="177"/>
      <c r="JOM23" s="177"/>
      <c r="JON23" s="177"/>
      <c r="JOO23" s="177"/>
      <c r="JOP23" s="177"/>
      <c r="JOQ23" s="177"/>
      <c r="JOR23" s="177"/>
      <c r="JOS23" s="177"/>
      <c r="JOT23" s="177"/>
      <c r="JOU23" s="177"/>
      <c r="JOV23" s="177"/>
      <c r="JOW23" s="177"/>
      <c r="JOX23" s="177"/>
      <c r="JOY23" s="177"/>
      <c r="JOZ23" s="177"/>
      <c r="JPA23" s="177"/>
      <c r="JPB23" s="177"/>
      <c r="JPC23" s="177"/>
      <c r="JPD23" s="177"/>
      <c r="JPE23" s="177"/>
      <c r="JPF23" s="177"/>
      <c r="JPG23" s="177"/>
      <c r="JPH23" s="177"/>
      <c r="JPI23" s="177"/>
      <c r="JPJ23" s="177"/>
      <c r="JPK23" s="177"/>
      <c r="JPL23" s="177"/>
      <c r="JPM23" s="177"/>
      <c r="JPN23" s="177"/>
      <c r="JPO23" s="177"/>
      <c r="JPP23" s="177"/>
      <c r="JPQ23" s="177"/>
      <c r="JPR23" s="177"/>
      <c r="JPS23" s="177"/>
      <c r="JPT23" s="177"/>
      <c r="JPU23" s="177"/>
      <c r="JPV23" s="177"/>
      <c r="JPW23" s="177"/>
      <c r="JPX23" s="177"/>
      <c r="JPY23" s="177"/>
      <c r="JPZ23" s="177"/>
      <c r="JQA23" s="177"/>
      <c r="JQB23" s="177"/>
      <c r="JQC23" s="177"/>
      <c r="JQD23" s="177"/>
      <c r="JQE23" s="177"/>
      <c r="JQF23" s="177"/>
      <c r="JQG23" s="177"/>
      <c r="JQH23" s="177"/>
      <c r="JQI23" s="177"/>
      <c r="JQJ23" s="177"/>
      <c r="JQK23" s="177"/>
      <c r="JQL23" s="177"/>
      <c r="JQM23" s="177"/>
      <c r="JQN23" s="177"/>
      <c r="JQO23" s="177"/>
      <c r="JQP23" s="177"/>
      <c r="JQQ23" s="177"/>
      <c r="JQR23" s="177"/>
      <c r="JQS23" s="177"/>
      <c r="JQT23" s="177"/>
      <c r="JQU23" s="177"/>
      <c r="JQV23" s="177"/>
      <c r="JQW23" s="177"/>
      <c r="JQX23" s="177"/>
      <c r="JQY23" s="177"/>
      <c r="JQZ23" s="177"/>
      <c r="JRA23" s="177"/>
      <c r="JRB23" s="177"/>
      <c r="JRC23" s="177"/>
      <c r="JRD23" s="177"/>
      <c r="JRE23" s="177"/>
      <c r="JRF23" s="177"/>
      <c r="JRG23" s="177"/>
      <c r="JRH23" s="177"/>
      <c r="JRI23" s="177"/>
      <c r="JRJ23" s="177"/>
      <c r="JRK23" s="177"/>
      <c r="JRL23" s="177"/>
      <c r="JRM23" s="177"/>
      <c r="JRN23" s="177"/>
      <c r="JRO23" s="177"/>
      <c r="JRP23" s="177"/>
      <c r="JRQ23" s="177"/>
      <c r="JRR23" s="177"/>
      <c r="JRS23" s="177"/>
      <c r="JRT23" s="177"/>
      <c r="JRU23" s="177"/>
      <c r="JRV23" s="177"/>
      <c r="JRW23" s="177"/>
      <c r="JRX23" s="177"/>
      <c r="JRY23" s="177"/>
      <c r="JRZ23" s="177"/>
      <c r="JSA23" s="177"/>
      <c r="JSB23" s="177"/>
      <c r="JSC23" s="177"/>
      <c r="JSD23" s="177"/>
      <c r="JSE23" s="177"/>
      <c r="JSF23" s="177"/>
      <c r="JSG23" s="177"/>
      <c r="JSH23" s="177"/>
      <c r="JSI23" s="177"/>
      <c r="JSJ23" s="177"/>
      <c r="JSK23" s="177"/>
      <c r="JSL23" s="177"/>
      <c r="JSM23" s="177"/>
      <c r="JSN23" s="177"/>
      <c r="JSO23" s="177"/>
      <c r="JSP23" s="177"/>
      <c r="JSQ23" s="177"/>
      <c r="JSR23" s="177"/>
      <c r="JSS23" s="177"/>
      <c r="JST23" s="177"/>
      <c r="JSU23" s="177"/>
      <c r="JSV23" s="177"/>
      <c r="JSW23" s="177"/>
      <c r="JSX23" s="177"/>
      <c r="JSY23" s="177"/>
      <c r="JSZ23" s="177"/>
      <c r="JTA23" s="177"/>
      <c r="JTB23" s="177"/>
      <c r="JTC23" s="177"/>
      <c r="JTD23" s="177"/>
      <c r="JTE23" s="177"/>
      <c r="JTF23" s="177"/>
      <c r="JTG23" s="177"/>
      <c r="JTH23" s="177"/>
      <c r="JTI23" s="177"/>
      <c r="JTJ23" s="177"/>
      <c r="JTK23" s="177"/>
      <c r="JTL23" s="177"/>
      <c r="JTM23" s="177"/>
      <c r="JTN23" s="177"/>
      <c r="JTO23" s="177"/>
      <c r="JTP23" s="177"/>
      <c r="JTQ23" s="177"/>
      <c r="JTR23" s="177"/>
      <c r="JTS23" s="177"/>
      <c r="JTT23" s="177"/>
      <c r="JTU23" s="177"/>
      <c r="JTV23" s="177"/>
      <c r="JTW23" s="177"/>
      <c r="JTX23" s="177"/>
      <c r="JTY23" s="177"/>
      <c r="JTZ23" s="177"/>
      <c r="JUA23" s="177"/>
      <c r="JUB23" s="177"/>
      <c r="JUC23" s="177"/>
      <c r="JUD23" s="177"/>
      <c r="JUE23" s="177"/>
      <c r="JUF23" s="177"/>
      <c r="JUG23" s="177"/>
      <c r="JUH23" s="177"/>
      <c r="JUI23" s="177"/>
      <c r="JUJ23" s="177"/>
      <c r="JUK23" s="177"/>
      <c r="JUL23" s="177"/>
      <c r="JUM23" s="177"/>
      <c r="JUN23" s="177"/>
      <c r="JUO23" s="177"/>
      <c r="JUP23" s="177"/>
      <c r="JUQ23" s="177"/>
      <c r="JUR23" s="177"/>
      <c r="JUS23" s="177"/>
      <c r="JUT23" s="177"/>
      <c r="JUU23" s="177"/>
      <c r="JUV23" s="177"/>
      <c r="JUW23" s="177"/>
      <c r="JUX23" s="177"/>
      <c r="JUY23" s="177"/>
      <c r="JUZ23" s="177"/>
      <c r="JVA23" s="177"/>
      <c r="JVB23" s="177"/>
      <c r="JVC23" s="177"/>
      <c r="JVD23" s="177"/>
      <c r="JVE23" s="177"/>
      <c r="JVF23" s="177"/>
      <c r="JVG23" s="177"/>
      <c r="JVH23" s="177"/>
      <c r="JVI23" s="177"/>
      <c r="JVJ23" s="177"/>
      <c r="JVK23" s="177"/>
      <c r="JVL23" s="177"/>
      <c r="JVM23" s="177"/>
      <c r="JVN23" s="177"/>
      <c r="JVO23" s="177"/>
      <c r="JVP23" s="177"/>
      <c r="JVQ23" s="177"/>
      <c r="JVR23" s="177"/>
      <c r="JVS23" s="177"/>
      <c r="JVT23" s="177"/>
      <c r="JVU23" s="177"/>
      <c r="JVV23" s="177"/>
      <c r="JVW23" s="177"/>
      <c r="JVX23" s="177"/>
      <c r="JVY23" s="177"/>
      <c r="JVZ23" s="177"/>
      <c r="JWA23" s="177"/>
      <c r="JWB23" s="177"/>
      <c r="JWC23" s="177"/>
      <c r="JWD23" s="177"/>
      <c r="JWE23" s="177"/>
      <c r="JWF23" s="177"/>
      <c r="JWG23" s="177"/>
      <c r="JWH23" s="177"/>
      <c r="JWI23" s="177"/>
      <c r="JWJ23" s="177"/>
      <c r="JWK23" s="177"/>
      <c r="JWL23" s="177"/>
      <c r="JWM23" s="177"/>
      <c r="JWN23" s="177"/>
      <c r="JWO23" s="177"/>
      <c r="JWP23" s="177"/>
      <c r="JWQ23" s="177"/>
      <c r="JWR23" s="177"/>
      <c r="JWS23" s="177"/>
      <c r="JWT23" s="177"/>
      <c r="JWU23" s="177"/>
      <c r="JWV23" s="177"/>
      <c r="JWW23" s="177"/>
      <c r="JWX23" s="177"/>
      <c r="JWY23" s="177"/>
      <c r="JWZ23" s="177"/>
      <c r="JXA23" s="177"/>
      <c r="JXB23" s="177"/>
      <c r="JXC23" s="177"/>
      <c r="JXD23" s="177"/>
      <c r="JXE23" s="177"/>
      <c r="JXF23" s="177"/>
      <c r="JXG23" s="177"/>
      <c r="JXH23" s="177"/>
      <c r="JXI23" s="177"/>
      <c r="JXJ23" s="177"/>
      <c r="JXK23" s="177"/>
      <c r="JXL23" s="177"/>
      <c r="JXM23" s="177"/>
      <c r="JXN23" s="177"/>
      <c r="JXO23" s="177"/>
      <c r="JXP23" s="177"/>
      <c r="JXQ23" s="177"/>
      <c r="JXR23" s="177"/>
      <c r="JXS23" s="177"/>
      <c r="JXT23" s="177"/>
      <c r="JXU23" s="177"/>
      <c r="JXV23" s="177"/>
      <c r="JXW23" s="177"/>
      <c r="JXX23" s="177"/>
      <c r="JXY23" s="177"/>
      <c r="JXZ23" s="177"/>
      <c r="JYA23" s="177"/>
      <c r="JYB23" s="177"/>
      <c r="JYC23" s="177"/>
      <c r="JYD23" s="177"/>
      <c r="JYE23" s="177"/>
      <c r="JYF23" s="177"/>
      <c r="JYG23" s="177"/>
      <c r="JYH23" s="177"/>
      <c r="JYI23" s="177"/>
      <c r="JYJ23" s="177"/>
      <c r="JYK23" s="177"/>
      <c r="JYL23" s="177"/>
      <c r="JYM23" s="177"/>
      <c r="JYN23" s="177"/>
      <c r="JYO23" s="177"/>
      <c r="JYP23" s="177"/>
      <c r="JYQ23" s="177"/>
      <c r="JYR23" s="177"/>
      <c r="JYS23" s="177"/>
      <c r="JYT23" s="177"/>
      <c r="JYU23" s="177"/>
      <c r="JYV23" s="177"/>
      <c r="JYW23" s="177"/>
      <c r="JYX23" s="177"/>
      <c r="JYY23" s="177"/>
      <c r="JYZ23" s="177"/>
      <c r="JZA23" s="177"/>
      <c r="JZB23" s="177"/>
      <c r="JZC23" s="177"/>
      <c r="JZD23" s="177"/>
      <c r="JZE23" s="177"/>
      <c r="JZF23" s="177"/>
      <c r="JZG23" s="177"/>
      <c r="JZH23" s="177"/>
      <c r="JZI23" s="177"/>
      <c r="JZJ23" s="177"/>
      <c r="JZK23" s="177"/>
      <c r="JZL23" s="177"/>
      <c r="JZM23" s="177"/>
      <c r="JZN23" s="177"/>
      <c r="JZO23" s="177"/>
      <c r="JZP23" s="177"/>
      <c r="JZQ23" s="177"/>
      <c r="JZR23" s="177"/>
      <c r="JZS23" s="177"/>
      <c r="JZT23" s="177"/>
      <c r="JZU23" s="177"/>
      <c r="JZV23" s="177"/>
      <c r="JZW23" s="177"/>
      <c r="JZX23" s="177"/>
      <c r="JZY23" s="177"/>
      <c r="JZZ23" s="177"/>
      <c r="KAA23" s="177"/>
      <c r="KAB23" s="177"/>
      <c r="KAC23" s="177"/>
      <c r="KAD23" s="177"/>
      <c r="KAE23" s="177"/>
      <c r="KAF23" s="177"/>
      <c r="KAG23" s="177"/>
      <c r="KAH23" s="177"/>
      <c r="KAI23" s="177"/>
      <c r="KAJ23" s="177"/>
      <c r="KAK23" s="177"/>
      <c r="KAL23" s="177"/>
      <c r="KAM23" s="177"/>
      <c r="KAN23" s="177"/>
      <c r="KAO23" s="177"/>
      <c r="KAP23" s="177"/>
      <c r="KAQ23" s="177"/>
      <c r="KAR23" s="177"/>
      <c r="KAS23" s="177"/>
      <c r="KAT23" s="177"/>
      <c r="KAU23" s="177"/>
      <c r="KAV23" s="177"/>
      <c r="KAW23" s="177"/>
      <c r="KAX23" s="177"/>
      <c r="KAY23" s="177"/>
      <c r="KAZ23" s="177"/>
      <c r="KBA23" s="177"/>
      <c r="KBB23" s="177"/>
      <c r="KBC23" s="177"/>
      <c r="KBD23" s="177"/>
      <c r="KBE23" s="177"/>
      <c r="KBF23" s="177"/>
      <c r="KBG23" s="177"/>
      <c r="KBH23" s="177"/>
      <c r="KBI23" s="177"/>
      <c r="KBJ23" s="177"/>
      <c r="KBK23" s="177"/>
      <c r="KBL23" s="177"/>
      <c r="KBM23" s="177"/>
      <c r="KBN23" s="177"/>
      <c r="KBO23" s="177"/>
      <c r="KBP23" s="177"/>
      <c r="KBQ23" s="177"/>
      <c r="KBR23" s="177"/>
      <c r="KBS23" s="177"/>
      <c r="KBT23" s="177"/>
      <c r="KBU23" s="177"/>
      <c r="KBV23" s="177"/>
      <c r="KBW23" s="177"/>
      <c r="KBX23" s="177"/>
      <c r="KBY23" s="177"/>
      <c r="KBZ23" s="177"/>
      <c r="KCA23" s="177"/>
      <c r="KCB23" s="177"/>
      <c r="KCC23" s="177"/>
      <c r="KCD23" s="177"/>
      <c r="KCE23" s="177"/>
      <c r="KCF23" s="177"/>
      <c r="KCG23" s="177"/>
      <c r="KCH23" s="177"/>
      <c r="KCI23" s="177"/>
      <c r="KCJ23" s="177"/>
      <c r="KCK23" s="177"/>
      <c r="KCL23" s="177"/>
      <c r="KCM23" s="177"/>
      <c r="KCN23" s="177"/>
      <c r="KCO23" s="177"/>
      <c r="KCP23" s="177"/>
      <c r="KCQ23" s="177"/>
      <c r="KCR23" s="177"/>
      <c r="KCS23" s="177"/>
      <c r="KCT23" s="177"/>
      <c r="KCU23" s="177"/>
      <c r="KCV23" s="177"/>
      <c r="KCW23" s="177"/>
      <c r="KCX23" s="177"/>
      <c r="KCY23" s="177"/>
      <c r="KCZ23" s="177"/>
      <c r="KDA23" s="177"/>
      <c r="KDB23" s="177"/>
      <c r="KDC23" s="177"/>
      <c r="KDD23" s="177"/>
      <c r="KDE23" s="177"/>
      <c r="KDF23" s="177"/>
      <c r="KDG23" s="177"/>
      <c r="KDH23" s="177"/>
      <c r="KDI23" s="177"/>
      <c r="KDJ23" s="177"/>
      <c r="KDK23" s="177"/>
      <c r="KDL23" s="177"/>
      <c r="KDM23" s="177"/>
      <c r="KDN23" s="177"/>
      <c r="KDO23" s="177"/>
      <c r="KDP23" s="177"/>
      <c r="KDQ23" s="177"/>
      <c r="KDR23" s="177"/>
      <c r="KDS23" s="177"/>
      <c r="KDT23" s="177"/>
      <c r="KDU23" s="177"/>
      <c r="KDV23" s="177"/>
      <c r="KDW23" s="177"/>
      <c r="KDX23" s="177"/>
      <c r="KDY23" s="177"/>
      <c r="KDZ23" s="177"/>
      <c r="KEA23" s="177"/>
      <c r="KEB23" s="177"/>
      <c r="KEC23" s="177"/>
      <c r="KED23" s="177"/>
      <c r="KEE23" s="177"/>
      <c r="KEF23" s="177"/>
      <c r="KEG23" s="177"/>
      <c r="KEH23" s="177"/>
      <c r="KEI23" s="177"/>
      <c r="KEJ23" s="177"/>
      <c r="KEK23" s="177"/>
      <c r="KEL23" s="177"/>
      <c r="KEM23" s="177"/>
      <c r="KEN23" s="177"/>
      <c r="KEO23" s="177"/>
      <c r="KEP23" s="177"/>
      <c r="KEQ23" s="177"/>
      <c r="KER23" s="177"/>
      <c r="KES23" s="177"/>
      <c r="KET23" s="177"/>
      <c r="KEU23" s="177"/>
      <c r="KEV23" s="177"/>
      <c r="KEW23" s="177"/>
      <c r="KEX23" s="177"/>
      <c r="KEY23" s="177"/>
      <c r="KEZ23" s="177"/>
      <c r="KFA23" s="177"/>
      <c r="KFB23" s="177"/>
      <c r="KFC23" s="177"/>
      <c r="KFD23" s="177"/>
      <c r="KFE23" s="177"/>
      <c r="KFF23" s="177"/>
      <c r="KFG23" s="177"/>
      <c r="KFH23" s="177"/>
      <c r="KFI23" s="177"/>
      <c r="KFJ23" s="177"/>
      <c r="KFK23" s="177"/>
      <c r="KFL23" s="177"/>
      <c r="KFM23" s="177"/>
      <c r="KFN23" s="177"/>
      <c r="KFO23" s="177"/>
      <c r="KFP23" s="177"/>
      <c r="KFQ23" s="177"/>
      <c r="KFR23" s="177"/>
      <c r="KFS23" s="177"/>
      <c r="KFT23" s="177"/>
      <c r="KFU23" s="177"/>
      <c r="KFV23" s="177"/>
      <c r="KFW23" s="177"/>
      <c r="KFX23" s="177"/>
      <c r="KFY23" s="177"/>
      <c r="KFZ23" s="177"/>
      <c r="KGA23" s="177"/>
      <c r="KGB23" s="177"/>
      <c r="KGC23" s="177"/>
      <c r="KGD23" s="177"/>
      <c r="KGE23" s="177"/>
      <c r="KGF23" s="177"/>
      <c r="KGG23" s="177"/>
      <c r="KGH23" s="177"/>
      <c r="KGI23" s="177"/>
      <c r="KGJ23" s="177"/>
      <c r="KGK23" s="177"/>
      <c r="KGL23" s="177"/>
      <c r="KGM23" s="177"/>
      <c r="KGN23" s="177"/>
      <c r="KGO23" s="177"/>
      <c r="KGP23" s="177"/>
      <c r="KGQ23" s="177"/>
      <c r="KGR23" s="177"/>
      <c r="KGS23" s="177"/>
      <c r="KGT23" s="177"/>
      <c r="KGU23" s="177"/>
      <c r="KGV23" s="177"/>
      <c r="KGW23" s="177"/>
      <c r="KGX23" s="177"/>
      <c r="KGY23" s="177"/>
      <c r="KGZ23" s="177"/>
      <c r="KHA23" s="177"/>
      <c r="KHB23" s="177"/>
      <c r="KHC23" s="177"/>
      <c r="KHD23" s="177"/>
      <c r="KHE23" s="177"/>
      <c r="KHF23" s="177"/>
      <c r="KHG23" s="177"/>
      <c r="KHH23" s="177"/>
      <c r="KHI23" s="177"/>
      <c r="KHJ23" s="177"/>
      <c r="KHK23" s="177"/>
      <c r="KHL23" s="177"/>
      <c r="KHM23" s="177"/>
      <c r="KHN23" s="177"/>
      <c r="KHO23" s="177"/>
      <c r="KHP23" s="177"/>
      <c r="KHQ23" s="177"/>
      <c r="KHR23" s="177"/>
      <c r="KHS23" s="177"/>
      <c r="KHT23" s="177"/>
      <c r="KHU23" s="177"/>
      <c r="KHV23" s="177"/>
      <c r="KHW23" s="177"/>
      <c r="KHX23" s="177"/>
      <c r="KHY23" s="177"/>
      <c r="KHZ23" s="177"/>
      <c r="KIA23" s="177"/>
      <c r="KIB23" s="177"/>
      <c r="KIC23" s="177"/>
      <c r="KID23" s="177"/>
      <c r="KIE23" s="177"/>
      <c r="KIF23" s="177"/>
      <c r="KIG23" s="177"/>
      <c r="KIH23" s="177"/>
      <c r="KII23" s="177"/>
      <c r="KIJ23" s="177"/>
      <c r="KIK23" s="177"/>
      <c r="KIL23" s="177"/>
      <c r="KIM23" s="177"/>
      <c r="KIN23" s="177"/>
      <c r="KIO23" s="177"/>
      <c r="KIP23" s="177"/>
      <c r="KIQ23" s="177"/>
      <c r="KIR23" s="177"/>
      <c r="KIS23" s="177"/>
      <c r="KIT23" s="177"/>
      <c r="KIU23" s="177"/>
      <c r="KIV23" s="177"/>
      <c r="KIW23" s="177"/>
      <c r="KIX23" s="177"/>
      <c r="KIY23" s="177"/>
      <c r="KIZ23" s="177"/>
      <c r="KJA23" s="177"/>
      <c r="KJB23" s="177"/>
      <c r="KJC23" s="177"/>
      <c r="KJD23" s="177"/>
      <c r="KJE23" s="177"/>
      <c r="KJF23" s="177"/>
      <c r="KJG23" s="177"/>
      <c r="KJH23" s="177"/>
      <c r="KJI23" s="177"/>
      <c r="KJJ23" s="177"/>
      <c r="KJK23" s="177"/>
      <c r="KJL23" s="177"/>
      <c r="KJM23" s="177"/>
      <c r="KJN23" s="177"/>
      <c r="KJO23" s="177"/>
      <c r="KJP23" s="177"/>
      <c r="KJQ23" s="177"/>
      <c r="KJR23" s="177"/>
      <c r="KJS23" s="177"/>
      <c r="KJT23" s="177"/>
      <c r="KJU23" s="177"/>
      <c r="KJV23" s="177"/>
      <c r="KJW23" s="177"/>
      <c r="KJX23" s="177"/>
      <c r="KJY23" s="177"/>
      <c r="KJZ23" s="177"/>
      <c r="KKA23" s="177"/>
      <c r="KKB23" s="177"/>
      <c r="KKC23" s="177"/>
      <c r="KKD23" s="177"/>
      <c r="KKE23" s="177"/>
      <c r="KKF23" s="177"/>
      <c r="KKG23" s="177"/>
      <c r="KKH23" s="177"/>
      <c r="KKI23" s="177"/>
      <c r="KKJ23" s="177"/>
      <c r="KKK23" s="177"/>
      <c r="KKL23" s="177"/>
      <c r="KKM23" s="177"/>
      <c r="KKN23" s="177"/>
      <c r="KKO23" s="177"/>
      <c r="KKP23" s="177"/>
      <c r="KKQ23" s="177"/>
      <c r="KKR23" s="177"/>
      <c r="KKS23" s="177"/>
      <c r="KKT23" s="177"/>
      <c r="KKU23" s="177"/>
      <c r="KKV23" s="177"/>
      <c r="KKW23" s="177"/>
      <c r="KKX23" s="177"/>
      <c r="KKY23" s="177"/>
      <c r="KKZ23" s="177"/>
      <c r="KLA23" s="177"/>
      <c r="KLB23" s="177"/>
      <c r="KLC23" s="177"/>
      <c r="KLD23" s="177"/>
      <c r="KLE23" s="177"/>
      <c r="KLF23" s="177"/>
      <c r="KLG23" s="177"/>
      <c r="KLH23" s="177"/>
      <c r="KLI23" s="177"/>
      <c r="KLJ23" s="177"/>
      <c r="KLK23" s="177"/>
      <c r="KLL23" s="177"/>
      <c r="KLM23" s="177"/>
      <c r="KLN23" s="177"/>
      <c r="KLO23" s="177"/>
      <c r="KLP23" s="177"/>
      <c r="KLQ23" s="177"/>
      <c r="KLR23" s="177"/>
      <c r="KLS23" s="177"/>
      <c r="KLT23" s="177"/>
      <c r="KLU23" s="177"/>
      <c r="KLV23" s="177"/>
      <c r="KLW23" s="177"/>
      <c r="KLX23" s="177"/>
      <c r="KLY23" s="177"/>
      <c r="KLZ23" s="177"/>
      <c r="KMA23" s="177"/>
      <c r="KMB23" s="177"/>
      <c r="KMC23" s="177"/>
      <c r="KMD23" s="177"/>
      <c r="KME23" s="177"/>
      <c r="KMF23" s="177"/>
      <c r="KMG23" s="177"/>
      <c r="KMH23" s="177"/>
      <c r="KMI23" s="177"/>
      <c r="KMJ23" s="177"/>
      <c r="KMK23" s="177"/>
      <c r="KML23" s="177"/>
      <c r="KMM23" s="177"/>
      <c r="KMN23" s="177"/>
      <c r="KMO23" s="177"/>
      <c r="KMP23" s="177"/>
      <c r="KMQ23" s="177"/>
      <c r="KMR23" s="177"/>
      <c r="KMS23" s="177"/>
      <c r="KMT23" s="177"/>
      <c r="KMU23" s="177"/>
      <c r="KMV23" s="177"/>
      <c r="KMW23" s="177"/>
      <c r="KMX23" s="177"/>
      <c r="KMY23" s="177"/>
      <c r="KMZ23" s="177"/>
      <c r="KNA23" s="177"/>
      <c r="KNB23" s="177"/>
      <c r="KNC23" s="177"/>
      <c r="KND23" s="177"/>
      <c r="KNE23" s="177"/>
      <c r="KNF23" s="177"/>
      <c r="KNG23" s="177"/>
      <c r="KNH23" s="177"/>
      <c r="KNI23" s="177"/>
      <c r="KNJ23" s="177"/>
      <c r="KNK23" s="177"/>
      <c r="KNL23" s="177"/>
      <c r="KNM23" s="177"/>
      <c r="KNN23" s="177"/>
      <c r="KNO23" s="177"/>
      <c r="KNP23" s="177"/>
      <c r="KNQ23" s="177"/>
      <c r="KNR23" s="177"/>
      <c r="KNS23" s="177"/>
      <c r="KNT23" s="177"/>
      <c r="KNU23" s="177"/>
      <c r="KNV23" s="177"/>
      <c r="KNW23" s="177"/>
      <c r="KNX23" s="177"/>
      <c r="KNY23" s="177"/>
      <c r="KNZ23" s="177"/>
      <c r="KOA23" s="177"/>
      <c r="KOB23" s="177"/>
      <c r="KOC23" s="177"/>
      <c r="KOD23" s="177"/>
      <c r="KOE23" s="177"/>
      <c r="KOF23" s="177"/>
      <c r="KOG23" s="177"/>
      <c r="KOH23" s="177"/>
      <c r="KOI23" s="177"/>
      <c r="KOJ23" s="177"/>
      <c r="KOK23" s="177"/>
      <c r="KOL23" s="177"/>
      <c r="KOM23" s="177"/>
      <c r="KON23" s="177"/>
      <c r="KOO23" s="177"/>
      <c r="KOP23" s="177"/>
      <c r="KOQ23" s="177"/>
      <c r="KOR23" s="177"/>
      <c r="KOS23" s="177"/>
      <c r="KOT23" s="177"/>
      <c r="KOU23" s="177"/>
      <c r="KOV23" s="177"/>
      <c r="KOW23" s="177"/>
      <c r="KOX23" s="177"/>
      <c r="KOY23" s="177"/>
      <c r="KOZ23" s="177"/>
      <c r="KPA23" s="177"/>
      <c r="KPB23" s="177"/>
      <c r="KPC23" s="177"/>
      <c r="KPD23" s="177"/>
      <c r="KPE23" s="177"/>
      <c r="KPF23" s="177"/>
      <c r="KPG23" s="177"/>
      <c r="KPH23" s="177"/>
      <c r="KPI23" s="177"/>
      <c r="KPJ23" s="177"/>
      <c r="KPK23" s="177"/>
      <c r="KPL23" s="177"/>
      <c r="KPM23" s="177"/>
      <c r="KPN23" s="177"/>
      <c r="KPO23" s="177"/>
      <c r="KPP23" s="177"/>
      <c r="KPQ23" s="177"/>
      <c r="KPR23" s="177"/>
      <c r="KPS23" s="177"/>
      <c r="KPT23" s="177"/>
      <c r="KPU23" s="177"/>
      <c r="KPV23" s="177"/>
      <c r="KPW23" s="177"/>
      <c r="KPX23" s="177"/>
      <c r="KPY23" s="177"/>
      <c r="KPZ23" s="177"/>
      <c r="KQA23" s="177"/>
      <c r="KQB23" s="177"/>
      <c r="KQC23" s="177"/>
      <c r="KQD23" s="177"/>
      <c r="KQE23" s="177"/>
      <c r="KQF23" s="177"/>
      <c r="KQG23" s="177"/>
      <c r="KQH23" s="177"/>
      <c r="KQI23" s="177"/>
      <c r="KQJ23" s="177"/>
      <c r="KQK23" s="177"/>
      <c r="KQL23" s="177"/>
      <c r="KQM23" s="177"/>
      <c r="KQN23" s="177"/>
      <c r="KQO23" s="177"/>
      <c r="KQP23" s="177"/>
      <c r="KQQ23" s="177"/>
      <c r="KQR23" s="177"/>
      <c r="KQS23" s="177"/>
      <c r="KQT23" s="177"/>
      <c r="KQU23" s="177"/>
      <c r="KQV23" s="177"/>
      <c r="KQW23" s="177"/>
      <c r="KQX23" s="177"/>
      <c r="KQY23" s="177"/>
      <c r="KQZ23" s="177"/>
      <c r="KRA23" s="177"/>
      <c r="KRB23" s="177"/>
      <c r="KRC23" s="177"/>
      <c r="KRD23" s="177"/>
      <c r="KRE23" s="177"/>
      <c r="KRF23" s="177"/>
      <c r="KRG23" s="177"/>
      <c r="KRH23" s="177"/>
      <c r="KRI23" s="177"/>
      <c r="KRJ23" s="177"/>
      <c r="KRK23" s="177"/>
      <c r="KRL23" s="177"/>
      <c r="KRM23" s="177"/>
      <c r="KRN23" s="177"/>
      <c r="KRO23" s="177"/>
      <c r="KRP23" s="177"/>
      <c r="KRQ23" s="177"/>
      <c r="KRR23" s="177"/>
      <c r="KRS23" s="177"/>
      <c r="KRT23" s="177"/>
      <c r="KRU23" s="177"/>
      <c r="KRV23" s="177"/>
      <c r="KRW23" s="177"/>
      <c r="KRX23" s="177"/>
      <c r="KRY23" s="177"/>
      <c r="KRZ23" s="177"/>
      <c r="KSA23" s="177"/>
      <c r="KSB23" s="177"/>
      <c r="KSC23" s="177"/>
      <c r="KSD23" s="177"/>
      <c r="KSE23" s="177"/>
      <c r="KSF23" s="177"/>
      <c r="KSG23" s="177"/>
      <c r="KSH23" s="177"/>
      <c r="KSI23" s="177"/>
      <c r="KSJ23" s="177"/>
      <c r="KSK23" s="177"/>
      <c r="KSL23" s="177"/>
      <c r="KSM23" s="177"/>
      <c r="KSN23" s="177"/>
      <c r="KSO23" s="177"/>
      <c r="KSP23" s="177"/>
      <c r="KSQ23" s="177"/>
      <c r="KSR23" s="177"/>
      <c r="KSS23" s="177"/>
      <c r="KST23" s="177"/>
      <c r="KSU23" s="177"/>
      <c r="KSV23" s="177"/>
      <c r="KSW23" s="177"/>
      <c r="KSX23" s="177"/>
      <c r="KSY23" s="177"/>
      <c r="KSZ23" s="177"/>
      <c r="KTA23" s="177"/>
      <c r="KTB23" s="177"/>
      <c r="KTC23" s="177"/>
      <c r="KTD23" s="177"/>
      <c r="KTE23" s="177"/>
      <c r="KTF23" s="177"/>
      <c r="KTG23" s="177"/>
      <c r="KTH23" s="177"/>
      <c r="KTI23" s="177"/>
      <c r="KTJ23" s="177"/>
      <c r="KTK23" s="177"/>
      <c r="KTL23" s="177"/>
      <c r="KTM23" s="177"/>
      <c r="KTN23" s="177"/>
      <c r="KTO23" s="177"/>
      <c r="KTP23" s="177"/>
      <c r="KTQ23" s="177"/>
      <c r="KTR23" s="177"/>
      <c r="KTS23" s="177"/>
      <c r="KTT23" s="177"/>
      <c r="KTU23" s="177"/>
      <c r="KTV23" s="177"/>
      <c r="KTW23" s="177"/>
      <c r="KTX23" s="177"/>
      <c r="KTY23" s="177"/>
      <c r="KTZ23" s="177"/>
      <c r="KUA23" s="177"/>
      <c r="KUB23" s="177"/>
      <c r="KUC23" s="177"/>
      <c r="KUD23" s="177"/>
      <c r="KUE23" s="177"/>
      <c r="KUF23" s="177"/>
      <c r="KUG23" s="177"/>
      <c r="KUH23" s="177"/>
      <c r="KUI23" s="177"/>
      <c r="KUJ23" s="177"/>
      <c r="KUK23" s="177"/>
      <c r="KUL23" s="177"/>
      <c r="KUM23" s="177"/>
      <c r="KUN23" s="177"/>
      <c r="KUO23" s="177"/>
      <c r="KUP23" s="177"/>
      <c r="KUQ23" s="177"/>
      <c r="KUR23" s="177"/>
      <c r="KUS23" s="177"/>
      <c r="KUT23" s="177"/>
      <c r="KUU23" s="177"/>
      <c r="KUV23" s="177"/>
      <c r="KUW23" s="177"/>
      <c r="KUX23" s="177"/>
      <c r="KUY23" s="177"/>
      <c r="KUZ23" s="177"/>
      <c r="KVA23" s="177"/>
      <c r="KVB23" s="177"/>
      <c r="KVC23" s="177"/>
      <c r="KVD23" s="177"/>
      <c r="KVE23" s="177"/>
      <c r="KVF23" s="177"/>
      <c r="KVG23" s="177"/>
      <c r="KVH23" s="177"/>
      <c r="KVI23" s="177"/>
      <c r="KVJ23" s="177"/>
      <c r="KVK23" s="177"/>
      <c r="KVL23" s="177"/>
      <c r="KVM23" s="177"/>
      <c r="KVN23" s="177"/>
      <c r="KVO23" s="177"/>
      <c r="KVP23" s="177"/>
      <c r="KVQ23" s="177"/>
      <c r="KVR23" s="177"/>
      <c r="KVS23" s="177"/>
      <c r="KVT23" s="177"/>
      <c r="KVU23" s="177"/>
      <c r="KVV23" s="177"/>
      <c r="KVW23" s="177"/>
      <c r="KVX23" s="177"/>
      <c r="KVY23" s="177"/>
      <c r="KVZ23" s="177"/>
      <c r="KWA23" s="177"/>
      <c r="KWB23" s="177"/>
      <c r="KWC23" s="177"/>
      <c r="KWD23" s="177"/>
      <c r="KWE23" s="177"/>
      <c r="KWF23" s="177"/>
      <c r="KWG23" s="177"/>
      <c r="KWH23" s="177"/>
      <c r="KWI23" s="177"/>
      <c r="KWJ23" s="177"/>
      <c r="KWK23" s="177"/>
      <c r="KWL23" s="177"/>
      <c r="KWM23" s="177"/>
      <c r="KWN23" s="177"/>
      <c r="KWO23" s="177"/>
      <c r="KWP23" s="177"/>
      <c r="KWQ23" s="177"/>
      <c r="KWR23" s="177"/>
      <c r="KWS23" s="177"/>
      <c r="KWT23" s="177"/>
      <c r="KWU23" s="177"/>
      <c r="KWV23" s="177"/>
      <c r="KWW23" s="177"/>
      <c r="KWX23" s="177"/>
      <c r="KWY23" s="177"/>
      <c r="KWZ23" s="177"/>
      <c r="KXA23" s="177"/>
      <c r="KXB23" s="177"/>
      <c r="KXC23" s="177"/>
      <c r="KXD23" s="177"/>
      <c r="KXE23" s="177"/>
      <c r="KXF23" s="177"/>
      <c r="KXG23" s="177"/>
      <c r="KXH23" s="177"/>
      <c r="KXI23" s="177"/>
      <c r="KXJ23" s="177"/>
      <c r="KXK23" s="177"/>
      <c r="KXL23" s="177"/>
      <c r="KXM23" s="177"/>
      <c r="KXN23" s="177"/>
      <c r="KXO23" s="177"/>
      <c r="KXP23" s="177"/>
      <c r="KXQ23" s="177"/>
      <c r="KXR23" s="177"/>
      <c r="KXS23" s="177"/>
      <c r="KXT23" s="177"/>
      <c r="KXU23" s="177"/>
      <c r="KXV23" s="177"/>
      <c r="KXW23" s="177"/>
      <c r="KXX23" s="177"/>
      <c r="KXY23" s="177"/>
      <c r="KXZ23" s="177"/>
      <c r="KYA23" s="177"/>
      <c r="KYB23" s="177"/>
      <c r="KYC23" s="177"/>
      <c r="KYD23" s="177"/>
      <c r="KYE23" s="177"/>
      <c r="KYF23" s="177"/>
      <c r="KYG23" s="177"/>
      <c r="KYH23" s="177"/>
      <c r="KYI23" s="177"/>
      <c r="KYJ23" s="177"/>
      <c r="KYK23" s="177"/>
      <c r="KYL23" s="177"/>
      <c r="KYM23" s="177"/>
      <c r="KYN23" s="177"/>
      <c r="KYO23" s="177"/>
      <c r="KYP23" s="177"/>
      <c r="KYQ23" s="177"/>
      <c r="KYR23" s="177"/>
      <c r="KYS23" s="177"/>
      <c r="KYT23" s="177"/>
      <c r="KYU23" s="177"/>
      <c r="KYV23" s="177"/>
      <c r="KYW23" s="177"/>
      <c r="KYX23" s="177"/>
      <c r="KYY23" s="177"/>
      <c r="KYZ23" s="177"/>
      <c r="KZA23" s="177"/>
      <c r="KZB23" s="177"/>
      <c r="KZC23" s="177"/>
      <c r="KZD23" s="177"/>
      <c r="KZE23" s="177"/>
      <c r="KZF23" s="177"/>
      <c r="KZG23" s="177"/>
      <c r="KZH23" s="177"/>
      <c r="KZI23" s="177"/>
      <c r="KZJ23" s="177"/>
      <c r="KZK23" s="177"/>
      <c r="KZL23" s="177"/>
      <c r="KZM23" s="177"/>
      <c r="KZN23" s="177"/>
      <c r="KZO23" s="177"/>
      <c r="KZP23" s="177"/>
      <c r="KZQ23" s="177"/>
      <c r="KZR23" s="177"/>
      <c r="KZS23" s="177"/>
      <c r="KZT23" s="177"/>
      <c r="KZU23" s="177"/>
      <c r="KZV23" s="177"/>
      <c r="KZW23" s="177"/>
      <c r="KZX23" s="177"/>
      <c r="KZY23" s="177"/>
      <c r="KZZ23" s="177"/>
      <c r="LAA23" s="177"/>
      <c r="LAB23" s="177"/>
      <c r="LAC23" s="177"/>
      <c r="LAD23" s="177"/>
      <c r="LAE23" s="177"/>
      <c r="LAF23" s="177"/>
      <c r="LAG23" s="177"/>
      <c r="LAH23" s="177"/>
      <c r="LAI23" s="177"/>
      <c r="LAJ23" s="177"/>
      <c r="LAK23" s="177"/>
      <c r="LAL23" s="177"/>
      <c r="LAM23" s="177"/>
      <c r="LAN23" s="177"/>
      <c r="LAO23" s="177"/>
      <c r="LAP23" s="177"/>
      <c r="LAQ23" s="177"/>
      <c r="LAR23" s="177"/>
      <c r="LAS23" s="177"/>
      <c r="LAT23" s="177"/>
      <c r="LAU23" s="177"/>
      <c r="LAV23" s="177"/>
      <c r="LAW23" s="177"/>
      <c r="LAX23" s="177"/>
      <c r="LAY23" s="177"/>
      <c r="LAZ23" s="177"/>
      <c r="LBA23" s="177"/>
      <c r="LBB23" s="177"/>
      <c r="LBC23" s="177"/>
      <c r="LBD23" s="177"/>
      <c r="LBE23" s="177"/>
      <c r="LBF23" s="177"/>
      <c r="LBG23" s="177"/>
      <c r="LBH23" s="177"/>
      <c r="LBI23" s="177"/>
      <c r="LBJ23" s="177"/>
      <c r="LBK23" s="177"/>
      <c r="LBL23" s="177"/>
      <c r="LBM23" s="177"/>
      <c r="LBN23" s="177"/>
      <c r="LBO23" s="177"/>
      <c r="LBP23" s="177"/>
      <c r="LBQ23" s="177"/>
      <c r="LBR23" s="177"/>
      <c r="LBS23" s="177"/>
      <c r="LBT23" s="177"/>
      <c r="LBU23" s="177"/>
      <c r="LBV23" s="177"/>
      <c r="LBW23" s="177"/>
      <c r="LBX23" s="177"/>
      <c r="LBY23" s="177"/>
      <c r="LBZ23" s="177"/>
      <c r="LCA23" s="177"/>
      <c r="LCB23" s="177"/>
      <c r="LCC23" s="177"/>
      <c r="LCD23" s="177"/>
      <c r="LCE23" s="177"/>
      <c r="LCF23" s="177"/>
      <c r="LCG23" s="177"/>
      <c r="LCH23" s="177"/>
      <c r="LCI23" s="177"/>
      <c r="LCJ23" s="177"/>
      <c r="LCK23" s="177"/>
      <c r="LCL23" s="177"/>
      <c r="LCM23" s="177"/>
      <c r="LCN23" s="177"/>
      <c r="LCO23" s="177"/>
      <c r="LCP23" s="177"/>
      <c r="LCQ23" s="177"/>
      <c r="LCR23" s="177"/>
      <c r="LCS23" s="177"/>
      <c r="LCT23" s="177"/>
      <c r="LCU23" s="177"/>
      <c r="LCV23" s="177"/>
      <c r="LCW23" s="177"/>
      <c r="LCX23" s="177"/>
      <c r="LCY23" s="177"/>
      <c r="LCZ23" s="177"/>
      <c r="LDA23" s="177"/>
      <c r="LDB23" s="177"/>
      <c r="LDC23" s="177"/>
      <c r="LDD23" s="177"/>
      <c r="LDE23" s="177"/>
      <c r="LDF23" s="177"/>
      <c r="LDG23" s="177"/>
      <c r="LDH23" s="177"/>
      <c r="LDI23" s="177"/>
      <c r="LDJ23" s="177"/>
      <c r="LDK23" s="177"/>
      <c r="LDL23" s="177"/>
      <c r="LDM23" s="177"/>
      <c r="LDN23" s="177"/>
      <c r="LDO23" s="177"/>
      <c r="LDP23" s="177"/>
      <c r="LDQ23" s="177"/>
      <c r="LDR23" s="177"/>
      <c r="LDS23" s="177"/>
      <c r="LDT23" s="177"/>
      <c r="LDU23" s="177"/>
      <c r="LDV23" s="177"/>
      <c r="LDW23" s="177"/>
      <c r="LDX23" s="177"/>
      <c r="LDY23" s="177"/>
      <c r="LDZ23" s="177"/>
      <c r="LEA23" s="177"/>
      <c r="LEB23" s="177"/>
      <c r="LEC23" s="177"/>
      <c r="LED23" s="177"/>
      <c r="LEE23" s="177"/>
      <c r="LEF23" s="177"/>
      <c r="LEG23" s="177"/>
      <c r="LEH23" s="177"/>
      <c r="LEI23" s="177"/>
      <c r="LEJ23" s="177"/>
      <c r="LEK23" s="177"/>
      <c r="LEL23" s="177"/>
      <c r="LEM23" s="177"/>
      <c r="LEN23" s="177"/>
      <c r="LEO23" s="177"/>
      <c r="LEP23" s="177"/>
      <c r="LEQ23" s="177"/>
      <c r="LER23" s="177"/>
      <c r="LES23" s="177"/>
      <c r="LET23" s="177"/>
      <c r="LEU23" s="177"/>
      <c r="LEV23" s="177"/>
      <c r="LEW23" s="177"/>
      <c r="LEX23" s="177"/>
      <c r="LEY23" s="177"/>
      <c r="LEZ23" s="177"/>
      <c r="LFA23" s="177"/>
      <c r="LFB23" s="177"/>
      <c r="LFC23" s="177"/>
      <c r="LFD23" s="177"/>
      <c r="LFE23" s="177"/>
      <c r="LFF23" s="177"/>
      <c r="LFG23" s="177"/>
      <c r="LFH23" s="177"/>
      <c r="LFI23" s="177"/>
      <c r="LFJ23" s="177"/>
      <c r="LFK23" s="177"/>
      <c r="LFL23" s="177"/>
      <c r="LFM23" s="177"/>
      <c r="LFN23" s="177"/>
      <c r="LFO23" s="177"/>
      <c r="LFP23" s="177"/>
      <c r="LFQ23" s="177"/>
      <c r="LFR23" s="177"/>
      <c r="LFS23" s="177"/>
      <c r="LFT23" s="177"/>
      <c r="LFU23" s="177"/>
      <c r="LFV23" s="177"/>
      <c r="LFW23" s="177"/>
      <c r="LFX23" s="177"/>
      <c r="LFY23" s="177"/>
      <c r="LFZ23" s="177"/>
      <c r="LGA23" s="177"/>
      <c r="LGB23" s="177"/>
      <c r="LGC23" s="177"/>
      <c r="LGD23" s="177"/>
      <c r="LGE23" s="177"/>
      <c r="LGF23" s="177"/>
      <c r="LGG23" s="177"/>
      <c r="LGH23" s="177"/>
      <c r="LGI23" s="177"/>
      <c r="LGJ23" s="177"/>
      <c r="LGK23" s="177"/>
      <c r="LGL23" s="177"/>
      <c r="LGM23" s="177"/>
      <c r="LGN23" s="177"/>
      <c r="LGO23" s="177"/>
      <c r="LGP23" s="177"/>
      <c r="LGQ23" s="177"/>
      <c r="LGR23" s="177"/>
      <c r="LGS23" s="177"/>
      <c r="LGT23" s="177"/>
      <c r="LGU23" s="177"/>
      <c r="LGV23" s="177"/>
      <c r="LGW23" s="177"/>
      <c r="LGX23" s="177"/>
      <c r="LGY23" s="177"/>
      <c r="LGZ23" s="177"/>
      <c r="LHA23" s="177"/>
      <c r="LHB23" s="177"/>
      <c r="LHC23" s="177"/>
      <c r="LHD23" s="177"/>
      <c r="LHE23" s="177"/>
      <c r="LHF23" s="177"/>
      <c r="LHG23" s="177"/>
      <c r="LHH23" s="177"/>
      <c r="LHI23" s="177"/>
      <c r="LHJ23" s="177"/>
      <c r="LHK23" s="177"/>
      <c r="LHL23" s="177"/>
      <c r="LHM23" s="177"/>
      <c r="LHN23" s="177"/>
      <c r="LHO23" s="177"/>
      <c r="LHP23" s="177"/>
      <c r="LHQ23" s="177"/>
      <c r="LHR23" s="177"/>
      <c r="LHS23" s="177"/>
      <c r="LHT23" s="177"/>
      <c r="LHU23" s="177"/>
      <c r="LHV23" s="177"/>
      <c r="LHW23" s="177"/>
      <c r="LHX23" s="177"/>
      <c r="LHY23" s="177"/>
      <c r="LHZ23" s="177"/>
      <c r="LIA23" s="177"/>
      <c r="LIB23" s="177"/>
      <c r="LIC23" s="177"/>
      <c r="LID23" s="177"/>
      <c r="LIE23" s="177"/>
      <c r="LIF23" s="177"/>
      <c r="LIG23" s="177"/>
      <c r="LIH23" s="177"/>
      <c r="LII23" s="177"/>
      <c r="LIJ23" s="177"/>
      <c r="LIK23" s="177"/>
      <c r="LIL23" s="177"/>
      <c r="LIM23" s="177"/>
      <c r="LIN23" s="177"/>
      <c r="LIO23" s="177"/>
      <c r="LIP23" s="177"/>
      <c r="LIQ23" s="177"/>
      <c r="LIR23" s="177"/>
      <c r="LIS23" s="177"/>
      <c r="LIT23" s="177"/>
      <c r="LIU23" s="177"/>
      <c r="LIV23" s="177"/>
      <c r="LIW23" s="177"/>
      <c r="LIX23" s="177"/>
      <c r="LIY23" s="177"/>
      <c r="LIZ23" s="177"/>
      <c r="LJA23" s="177"/>
      <c r="LJB23" s="177"/>
      <c r="LJC23" s="177"/>
      <c r="LJD23" s="177"/>
      <c r="LJE23" s="177"/>
      <c r="LJF23" s="177"/>
      <c r="LJG23" s="177"/>
      <c r="LJH23" s="177"/>
      <c r="LJI23" s="177"/>
      <c r="LJJ23" s="177"/>
      <c r="LJK23" s="177"/>
      <c r="LJL23" s="177"/>
      <c r="LJM23" s="177"/>
      <c r="LJN23" s="177"/>
      <c r="LJO23" s="177"/>
      <c r="LJP23" s="177"/>
      <c r="LJQ23" s="177"/>
      <c r="LJR23" s="177"/>
      <c r="LJS23" s="177"/>
      <c r="LJT23" s="177"/>
      <c r="LJU23" s="177"/>
      <c r="LJV23" s="177"/>
      <c r="LJW23" s="177"/>
      <c r="LJX23" s="177"/>
      <c r="LJY23" s="177"/>
      <c r="LJZ23" s="177"/>
      <c r="LKA23" s="177"/>
      <c r="LKB23" s="177"/>
      <c r="LKC23" s="177"/>
      <c r="LKD23" s="177"/>
      <c r="LKE23" s="177"/>
      <c r="LKF23" s="177"/>
      <c r="LKG23" s="177"/>
      <c r="LKH23" s="177"/>
      <c r="LKI23" s="177"/>
      <c r="LKJ23" s="177"/>
      <c r="LKK23" s="177"/>
      <c r="LKL23" s="177"/>
      <c r="LKM23" s="177"/>
      <c r="LKN23" s="177"/>
      <c r="LKO23" s="177"/>
      <c r="LKP23" s="177"/>
      <c r="LKQ23" s="177"/>
      <c r="LKR23" s="177"/>
      <c r="LKS23" s="177"/>
      <c r="LKT23" s="177"/>
      <c r="LKU23" s="177"/>
      <c r="LKV23" s="177"/>
      <c r="LKW23" s="177"/>
      <c r="LKX23" s="177"/>
      <c r="LKY23" s="177"/>
      <c r="LKZ23" s="177"/>
      <c r="LLA23" s="177"/>
      <c r="LLB23" s="177"/>
      <c r="LLC23" s="177"/>
      <c r="LLD23" s="177"/>
      <c r="LLE23" s="177"/>
      <c r="LLF23" s="177"/>
      <c r="LLG23" s="177"/>
      <c r="LLH23" s="177"/>
      <c r="LLI23" s="177"/>
      <c r="LLJ23" s="177"/>
      <c r="LLK23" s="177"/>
      <c r="LLL23" s="177"/>
      <c r="LLM23" s="177"/>
      <c r="LLN23" s="177"/>
      <c r="LLO23" s="177"/>
      <c r="LLP23" s="177"/>
      <c r="LLQ23" s="177"/>
      <c r="LLR23" s="177"/>
      <c r="LLS23" s="177"/>
      <c r="LLT23" s="177"/>
      <c r="LLU23" s="177"/>
      <c r="LLV23" s="177"/>
      <c r="LLW23" s="177"/>
      <c r="LLX23" s="177"/>
      <c r="LLY23" s="177"/>
      <c r="LLZ23" s="177"/>
      <c r="LMA23" s="177"/>
      <c r="LMB23" s="177"/>
      <c r="LMC23" s="177"/>
      <c r="LMD23" s="177"/>
      <c r="LME23" s="177"/>
      <c r="LMF23" s="177"/>
      <c r="LMG23" s="177"/>
      <c r="LMH23" s="177"/>
      <c r="LMI23" s="177"/>
      <c r="LMJ23" s="177"/>
      <c r="LMK23" s="177"/>
      <c r="LML23" s="177"/>
      <c r="LMM23" s="177"/>
      <c r="LMN23" s="177"/>
      <c r="LMO23" s="177"/>
      <c r="LMP23" s="177"/>
      <c r="LMQ23" s="177"/>
      <c r="LMR23" s="177"/>
      <c r="LMS23" s="177"/>
      <c r="LMT23" s="177"/>
      <c r="LMU23" s="177"/>
      <c r="LMV23" s="177"/>
      <c r="LMW23" s="177"/>
      <c r="LMX23" s="177"/>
      <c r="LMY23" s="177"/>
      <c r="LMZ23" s="177"/>
      <c r="LNA23" s="177"/>
      <c r="LNB23" s="177"/>
      <c r="LNC23" s="177"/>
      <c r="LND23" s="177"/>
      <c r="LNE23" s="177"/>
      <c r="LNF23" s="177"/>
      <c r="LNG23" s="177"/>
      <c r="LNH23" s="177"/>
      <c r="LNI23" s="177"/>
      <c r="LNJ23" s="177"/>
      <c r="LNK23" s="177"/>
      <c r="LNL23" s="177"/>
      <c r="LNM23" s="177"/>
      <c r="LNN23" s="177"/>
      <c r="LNO23" s="177"/>
      <c r="LNP23" s="177"/>
      <c r="LNQ23" s="177"/>
      <c r="LNR23" s="177"/>
      <c r="LNS23" s="177"/>
      <c r="LNT23" s="177"/>
      <c r="LNU23" s="177"/>
      <c r="LNV23" s="177"/>
      <c r="LNW23" s="177"/>
      <c r="LNX23" s="177"/>
      <c r="LNY23" s="177"/>
      <c r="LNZ23" s="177"/>
      <c r="LOA23" s="177"/>
      <c r="LOB23" s="177"/>
      <c r="LOC23" s="177"/>
      <c r="LOD23" s="177"/>
      <c r="LOE23" s="177"/>
      <c r="LOF23" s="177"/>
      <c r="LOG23" s="177"/>
      <c r="LOH23" s="177"/>
      <c r="LOI23" s="177"/>
      <c r="LOJ23" s="177"/>
      <c r="LOK23" s="177"/>
      <c r="LOL23" s="177"/>
      <c r="LOM23" s="177"/>
      <c r="LON23" s="177"/>
      <c r="LOO23" s="177"/>
      <c r="LOP23" s="177"/>
      <c r="LOQ23" s="177"/>
      <c r="LOR23" s="177"/>
      <c r="LOS23" s="177"/>
      <c r="LOT23" s="177"/>
      <c r="LOU23" s="177"/>
      <c r="LOV23" s="177"/>
      <c r="LOW23" s="177"/>
      <c r="LOX23" s="177"/>
      <c r="LOY23" s="177"/>
      <c r="LOZ23" s="177"/>
      <c r="LPA23" s="177"/>
      <c r="LPB23" s="177"/>
      <c r="LPC23" s="177"/>
      <c r="LPD23" s="177"/>
      <c r="LPE23" s="177"/>
      <c r="LPF23" s="177"/>
      <c r="LPG23" s="177"/>
      <c r="LPH23" s="177"/>
      <c r="LPI23" s="177"/>
      <c r="LPJ23" s="177"/>
      <c r="LPK23" s="177"/>
      <c r="LPL23" s="177"/>
      <c r="LPM23" s="177"/>
      <c r="LPN23" s="177"/>
      <c r="LPO23" s="177"/>
      <c r="LPP23" s="177"/>
      <c r="LPQ23" s="177"/>
      <c r="LPR23" s="177"/>
      <c r="LPS23" s="177"/>
      <c r="LPT23" s="177"/>
      <c r="LPU23" s="177"/>
      <c r="LPV23" s="177"/>
      <c r="LPW23" s="177"/>
      <c r="LPX23" s="177"/>
      <c r="LPY23" s="177"/>
      <c r="LPZ23" s="177"/>
      <c r="LQA23" s="177"/>
      <c r="LQB23" s="177"/>
      <c r="LQC23" s="177"/>
      <c r="LQD23" s="177"/>
      <c r="LQE23" s="177"/>
      <c r="LQF23" s="177"/>
      <c r="LQG23" s="177"/>
      <c r="LQH23" s="177"/>
      <c r="LQI23" s="177"/>
      <c r="LQJ23" s="177"/>
      <c r="LQK23" s="177"/>
      <c r="LQL23" s="177"/>
      <c r="LQM23" s="177"/>
      <c r="LQN23" s="177"/>
      <c r="LQO23" s="177"/>
      <c r="LQP23" s="177"/>
      <c r="LQQ23" s="177"/>
      <c r="LQR23" s="177"/>
      <c r="LQS23" s="177"/>
      <c r="LQT23" s="177"/>
      <c r="LQU23" s="177"/>
      <c r="LQV23" s="177"/>
      <c r="LQW23" s="177"/>
      <c r="LQX23" s="177"/>
      <c r="LQY23" s="177"/>
      <c r="LQZ23" s="177"/>
      <c r="LRA23" s="177"/>
      <c r="LRB23" s="177"/>
      <c r="LRC23" s="177"/>
      <c r="LRD23" s="177"/>
      <c r="LRE23" s="177"/>
      <c r="LRF23" s="177"/>
      <c r="LRG23" s="177"/>
      <c r="LRH23" s="177"/>
      <c r="LRI23" s="177"/>
      <c r="LRJ23" s="177"/>
      <c r="LRK23" s="177"/>
      <c r="LRL23" s="177"/>
      <c r="LRM23" s="177"/>
      <c r="LRN23" s="177"/>
      <c r="LRO23" s="177"/>
      <c r="LRP23" s="177"/>
      <c r="LRQ23" s="177"/>
      <c r="LRR23" s="177"/>
      <c r="LRS23" s="177"/>
      <c r="LRT23" s="177"/>
      <c r="LRU23" s="177"/>
      <c r="LRV23" s="177"/>
      <c r="LRW23" s="177"/>
      <c r="LRX23" s="177"/>
      <c r="LRY23" s="177"/>
      <c r="LRZ23" s="177"/>
      <c r="LSA23" s="177"/>
      <c r="LSB23" s="177"/>
      <c r="LSC23" s="177"/>
      <c r="LSD23" s="177"/>
      <c r="LSE23" s="177"/>
      <c r="LSF23" s="177"/>
      <c r="LSG23" s="177"/>
      <c r="LSH23" s="177"/>
      <c r="LSI23" s="177"/>
      <c r="LSJ23" s="177"/>
      <c r="LSK23" s="177"/>
      <c r="LSL23" s="177"/>
      <c r="LSM23" s="177"/>
      <c r="LSN23" s="177"/>
      <c r="LSO23" s="177"/>
      <c r="LSP23" s="177"/>
      <c r="LSQ23" s="177"/>
      <c r="LSR23" s="177"/>
      <c r="LSS23" s="177"/>
      <c r="LST23" s="177"/>
      <c r="LSU23" s="177"/>
      <c r="LSV23" s="177"/>
      <c r="LSW23" s="177"/>
      <c r="LSX23" s="177"/>
      <c r="LSY23" s="177"/>
      <c r="LSZ23" s="177"/>
      <c r="LTA23" s="177"/>
      <c r="LTB23" s="177"/>
      <c r="LTC23" s="177"/>
      <c r="LTD23" s="177"/>
      <c r="LTE23" s="177"/>
      <c r="LTF23" s="177"/>
      <c r="LTG23" s="177"/>
      <c r="LTH23" s="177"/>
      <c r="LTI23" s="177"/>
      <c r="LTJ23" s="177"/>
      <c r="LTK23" s="177"/>
      <c r="LTL23" s="177"/>
      <c r="LTM23" s="177"/>
      <c r="LTN23" s="177"/>
      <c r="LTO23" s="177"/>
      <c r="LTP23" s="177"/>
      <c r="LTQ23" s="177"/>
      <c r="LTR23" s="177"/>
      <c r="LTS23" s="177"/>
      <c r="LTT23" s="177"/>
      <c r="LTU23" s="177"/>
      <c r="LTV23" s="177"/>
      <c r="LTW23" s="177"/>
      <c r="LTX23" s="177"/>
      <c r="LTY23" s="177"/>
      <c r="LTZ23" s="177"/>
      <c r="LUA23" s="177"/>
      <c r="LUB23" s="177"/>
      <c r="LUC23" s="177"/>
      <c r="LUD23" s="177"/>
      <c r="LUE23" s="177"/>
      <c r="LUF23" s="177"/>
      <c r="LUG23" s="177"/>
      <c r="LUH23" s="177"/>
      <c r="LUI23" s="177"/>
      <c r="LUJ23" s="177"/>
      <c r="LUK23" s="177"/>
      <c r="LUL23" s="177"/>
      <c r="LUM23" s="177"/>
      <c r="LUN23" s="177"/>
      <c r="LUO23" s="177"/>
      <c r="LUP23" s="177"/>
      <c r="LUQ23" s="177"/>
      <c r="LUR23" s="177"/>
      <c r="LUS23" s="177"/>
      <c r="LUT23" s="177"/>
      <c r="LUU23" s="177"/>
      <c r="LUV23" s="177"/>
      <c r="LUW23" s="177"/>
      <c r="LUX23" s="177"/>
      <c r="LUY23" s="177"/>
      <c r="LUZ23" s="177"/>
      <c r="LVA23" s="177"/>
      <c r="LVB23" s="177"/>
      <c r="LVC23" s="177"/>
      <c r="LVD23" s="177"/>
      <c r="LVE23" s="177"/>
      <c r="LVF23" s="177"/>
      <c r="LVG23" s="177"/>
      <c r="LVH23" s="177"/>
      <c r="LVI23" s="177"/>
      <c r="LVJ23" s="177"/>
      <c r="LVK23" s="177"/>
      <c r="LVL23" s="177"/>
      <c r="LVM23" s="177"/>
      <c r="LVN23" s="177"/>
      <c r="LVO23" s="177"/>
      <c r="LVP23" s="177"/>
      <c r="LVQ23" s="177"/>
      <c r="LVR23" s="177"/>
      <c r="LVS23" s="177"/>
      <c r="LVT23" s="177"/>
      <c r="LVU23" s="177"/>
      <c r="LVV23" s="177"/>
      <c r="LVW23" s="177"/>
      <c r="LVX23" s="177"/>
      <c r="LVY23" s="177"/>
      <c r="LVZ23" s="177"/>
      <c r="LWA23" s="177"/>
      <c r="LWB23" s="177"/>
      <c r="LWC23" s="177"/>
      <c r="LWD23" s="177"/>
      <c r="LWE23" s="177"/>
      <c r="LWF23" s="177"/>
      <c r="LWG23" s="177"/>
      <c r="LWH23" s="177"/>
      <c r="LWI23" s="177"/>
      <c r="LWJ23" s="177"/>
      <c r="LWK23" s="177"/>
      <c r="LWL23" s="177"/>
      <c r="LWM23" s="177"/>
      <c r="LWN23" s="177"/>
      <c r="LWO23" s="177"/>
      <c r="LWP23" s="177"/>
      <c r="LWQ23" s="177"/>
      <c r="LWR23" s="177"/>
      <c r="LWS23" s="177"/>
      <c r="LWT23" s="177"/>
      <c r="LWU23" s="177"/>
      <c r="LWV23" s="177"/>
      <c r="LWW23" s="177"/>
      <c r="LWX23" s="177"/>
      <c r="LWY23" s="177"/>
      <c r="LWZ23" s="177"/>
      <c r="LXA23" s="177"/>
      <c r="LXB23" s="177"/>
      <c r="LXC23" s="177"/>
      <c r="LXD23" s="177"/>
      <c r="LXE23" s="177"/>
      <c r="LXF23" s="177"/>
      <c r="LXG23" s="177"/>
      <c r="LXH23" s="177"/>
      <c r="LXI23" s="177"/>
      <c r="LXJ23" s="177"/>
      <c r="LXK23" s="177"/>
      <c r="LXL23" s="177"/>
      <c r="LXM23" s="177"/>
      <c r="LXN23" s="177"/>
      <c r="LXO23" s="177"/>
      <c r="LXP23" s="177"/>
      <c r="LXQ23" s="177"/>
      <c r="LXR23" s="177"/>
      <c r="LXS23" s="177"/>
      <c r="LXT23" s="177"/>
      <c r="LXU23" s="177"/>
      <c r="LXV23" s="177"/>
      <c r="LXW23" s="177"/>
      <c r="LXX23" s="177"/>
      <c r="LXY23" s="177"/>
      <c r="LXZ23" s="177"/>
      <c r="LYA23" s="177"/>
      <c r="LYB23" s="177"/>
      <c r="LYC23" s="177"/>
      <c r="LYD23" s="177"/>
      <c r="LYE23" s="177"/>
      <c r="LYF23" s="177"/>
      <c r="LYG23" s="177"/>
      <c r="LYH23" s="177"/>
      <c r="LYI23" s="177"/>
      <c r="LYJ23" s="177"/>
      <c r="LYK23" s="177"/>
      <c r="LYL23" s="177"/>
      <c r="LYM23" s="177"/>
      <c r="LYN23" s="177"/>
      <c r="LYO23" s="177"/>
      <c r="LYP23" s="177"/>
      <c r="LYQ23" s="177"/>
      <c r="LYR23" s="177"/>
      <c r="LYS23" s="177"/>
      <c r="LYT23" s="177"/>
      <c r="LYU23" s="177"/>
      <c r="LYV23" s="177"/>
      <c r="LYW23" s="177"/>
      <c r="LYX23" s="177"/>
      <c r="LYY23" s="177"/>
      <c r="LYZ23" s="177"/>
      <c r="LZA23" s="177"/>
      <c r="LZB23" s="177"/>
      <c r="LZC23" s="177"/>
      <c r="LZD23" s="177"/>
      <c r="LZE23" s="177"/>
      <c r="LZF23" s="177"/>
      <c r="LZG23" s="177"/>
      <c r="LZH23" s="177"/>
      <c r="LZI23" s="177"/>
      <c r="LZJ23" s="177"/>
      <c r="LZK23" s="177"/>
      <c r="LZL23" s="177"/>
      <c r="LZM23" s="177"/>
      <c r="LZN23" s="177"/>
      <c r="LZO23" s="177"/>
      <c r="LZP23" s="177"/>
      <c r="LZQ23" s="177"/>
      <c r="LZR23" s="177"/>
      <c r="LZS23" s="177"/>
      <c r="LZT23" s="177"/>
      <c r="LZU23" s="177"/>
      <c r="LZV23" s="177"/>
      <c r="LZW23" s="177"/>
      <c r="LZX23" s="177"/>
      <c r="LZY23" s="177"/>
      <c r="LZZ23" s="177"/>
      <c r="MAA23" s="177"/>
      <c r="MAB23" s="177"/>
      <c r="MAC23" s="177"/>
      <c r="MAD23" s="177"/>
      <c r="MAE23" s="177"/>
      <c r="MAF23" s="177"/>
      <c r="MAG23" s="177"/>
      <c r="MAH23" s="177"/>
      <c r="MAI23" s="177"/>
      <c r="MAJ23" s="177"/>
      <c r="MAK23" s="177"/>
      <c r="MAL23" s="177"/>
      <c r="MAM23" s="177"/>
      <c r="MAN23" s="177"/>
      <c r="MAO23" s="177"/>
      <c r="MAP23" s="177"/>
      <c r="MAQ23" s="177"/>
      <c r="MAR23" s="177"/>
      <c r="MAS23" s="177"/>
      <c r="MAT23" s="177"/>
      <c r="MAU23" s="177"/>
      <c r="MAV23" s="177"/>
      <c r="MAW23" s="177"/>
      <c r="MAX23" s="177"/>
      <c r="MAY23" s="177"/>
      <c r="MAZ23" s="177"/>
      <c r="MBA23" s="177"/>
      <c r="MBB23" s="177"/>
      <c r="MBC23" s="177"/>
      <c r="MBD23" s="177"/>
      <c r="MBE23" s="177"/>
      <c r="MBF23" s="177"/>
      <c r="MBG23" s="177"/>
      <c r="MBH23" s="177"/>
      <c r="MBI23" s="177"/>
      <c r="MBJ23" s="177"/>
      <c r="MBK23" s="177"/>
      <c r="MBL23" s="177"/>
      <c r="MBM23" s="177"/>
      <c r="MBN23" s="177"/>
      <c r="MBO23" s="177"/>
      <c r="MBP23" s="177"/>
      <c r="MBQ23" s="177"/>
      <c r="MBR23" s="177"/>
      <c r="MBS23" s="177"/>
      <c r="MBT23" s="177"/>
      <c r="MBU23" s="177"/>
      <c r="MBV23" s="177"/>
      <c r="MBW23" s="177"/>
      <c r="MBX23" s="177"/>
      <c r="MBY23" s="177"/>
      <c r="MBZ23" s="177"/>
      <c r="MCA23" s="177"/>
      <c r="MCB23" s="177"/>
      <c r="MCC23" s="177"/>
      <c r="MCD23" s="177"/>
      <c r="MCE23" s="177"/>
      <c r="MCF23" s="177"/>
      <c r="MCG23" s="177"/>
      <c r="MCH23" s="177"/>
      <c r="MCI23" s="177"/>
      <c r="MCJ23" s="177"/>
      <c r="MCK23" s="177"/>
      <c r="MCL23" s="177"/>
      <c r="MCM23" s="177"/>
      <c r="MCN23" s="177"/>
      <c r="MCO23" s="177"/>
      <c r="MCP23" s="177"/>
      <c r="MCQ23" s="177"/>
      <c r="MCR23" s="177"/>
      <c r="MCS23" s="177"/>
      <c r="MCT23" s="177"/>
      <c r="MCU23" s="177"/>
      <c r="MCV23" s="177"/>
      <c r="MCW23" s="177"/>
      <c r="MCX23" s="177"/>
      <c r="MCY23" s="177"/>
      <c r="MCZ23" s="177"/>
      <c r="MDA23" s="177"/>
      <c r="MDB23" s="177"/>
      <c r="MDC23" s="177"/>
      <c r="MDD23" s="177"/>
      <c r="MDE23" s="177"/>
      <c r="MDF23" s="177"/>
      <c r="MDG23" s="177"/>
      <c r="MDH23" s="177"/>
      <c r="MDI23" s="177"/>
      <c r="MDJ23" s="177"/>
      <c r="MDK23" s="177"/>
      <c r="MDL23" s="177"/>
      <c r="MDM23" s="177"/>
      <c r="MDN23" s="177"/>
      <c r="MDO23" s="177"/>
      <c r="MDP23" s="177"/>
      <c r="MDQ23" s="177"/>
      <c r="MDR23" s="177"/>
      <c r="MDS23" s="177"/>
      <c r="MDT23" s="177"/>
      <c r="MDU23" s="177"/>
      <c r="MDV23" s="177"/>
      <c r="MDW23" s="177"/>
      <c r="MDX23" s="177"/>
      <c r="MDY23" s="177"/>
      <c r="MDZ23" s="177"/>
      <c r="MEA23" s="177"/>
      <c r="MEB23" s="177"/>
      <c r="MEC23" s="177"/>
      <c r="MED23" s="177"/>
      <c r="MEE23" s="177"/>
      <c r="MEF23" s="177"/>
      <c r="MEG23" s="177"/>
      <c r="MEH23" s="177"/>
      <c r="MEI23" s="177"/>
      <c r="MEJ23" s="177"/>
      <c r="MEK23" s="177"/>
      <c r="MEL23" s="177"/>
      <c r="MEM23" s="177"/>
      <c r="MEN23" s="177"/>
      <c r="MEO23" s="177"/>
      <c r="MEP23" s="177"/>
      <c r="MEQ23" s="177"/>
      <c r="MER23" s="177"/>
      <c r="MES23" s="177"/>
      <c r="MET23" s="177"/>
      <c r="MEU23" s="177"/>
      <c r="MEV23" s="177"/>
      <c r="MEW23" s="177"/>
      <c r="MEX23" s="177"/>
      <c r="MEY23" s="177"/>
      <c r="MEZ23" s="177"/>
      <c r="MFA23" s="177"/>
      <c r="MFB23" s="177"/>
      <c r="MFC23" s="177"/>
      <c r="MFD23" s="177"/>
      <c r="MFE23" s="177"/>
      <c r="MFF23" s="177"/>
      <c r="MFG23" s="177"/>
      <c r="MFH23" s="177"/>
      <c r="MFI23" s="177"/>
      <c r="MFJ23" s="177"/>
      <c r="MFK23" s="177"/>
      <c r="MFL23" s="177"/>
      <c r="MFM23" s="177"/>
      <c r="MFN23" s="177"/>
      <c r="MFO23" s="177"/>
      <c r="MFP23" s="177"/>
      <c r="MFQ23" s="177"/>
      <c r="MFR23" s="177"/>
      <c r="MFS23" s="177"/>
      <c r="MFT23" s="177"/>
      <c r="MFU23" s="177"/>
      <c r="MFV23" s="177"/>
      <c r="MFW23" s="177"/>
      <c r="MFX23" s="177"/>
      <c r="MFY23" s="177"/>
      <c r="MFZ23" s="177"/>
      <c r="MGA23" s="177"/>
      <c r="MGB23" s="177"/>
      <c r="MGC23" s="177"/>
      <c r="MGD23" s="177"/>
      <c r="MGE23" s="177"/>
      <c r="MGF23" s="177"/>
      <c r="MGG23" s="177"/>
      <c r="MGH23" s="177"/>
      <c r="MGI23" s="177"/>
      <c r="MGJ23" s="177"/>
      <c r="MGK23" s="177"/>
      <c r="MGL23" s="177"/>
      <c r="MGM23" s="177"/>
      <c r="MGN23" s="177"/>
      <c r="MGO23" s="177"/>
      <c r="MGP23" s="177"/>
      <c r="MGQ23" s="177"/>
      <c r="MGR23" s="177"/>
      <c r="MGS23" s="177"/>
      <c r="MGT23" s="177"/>
      <c r="MGU23" s="177"/>
      <c r="MGV23" s="177"/>
      <c r="MGW23" s="177"/>
      <c r="MGX23" s="177"/>
      <c r="MGY23" s="177"/>
      <c r="MGZ23" s="177"/>
      <c r="MHA23" s="177"/>
      <c r="MHB23" s="177"/>
      <c r="MHC23" s="177"/>
      <c r="MHD23" s="177"/>
      <c r="MHE23" s="177"/>
      <c r="MHF23" s="177"/>
      <c r="MHG23" s="177"/>
      <c r="MHH23" s="177"/>
      <c r="MHI23" s="177"/>
      <c r="MHJ23" s="177"/>
      <c r="MHK23" s="177"/>
      <c r="MHL23" s="177"/>
      <c r="MHM23" s="177"/>
      <c r="MHN23" s="177"/>
      <c r="MHO23" s="177"/>
      <c r="MHP23" s="177"/>
      <c r="MHQ23" s="177"/>
      <c r="MHR23" s="177"/>
      <c r="MHS23" s="177"/>
      <c r="MHT23" s="177"/>
      <c r="MHU23" s="177"/>
      <c r="MHV23" s="177"/>
      <c r="MHW23" s="177"/>
      <c r="MHX23" s="177"/>
      <c r="MHY23" s="177"/>
      <c r="MHZ23" s="177"/>
      <c r="MIA23" s="177"/>
      <c r="MIB23" s="177"/>
      <c r="MIC23" s="177"/>
      <c r="MID23" s="177"/>
      <c r="MIE23" s="177"/>
      <c r="MIF23" s="177"/>
      <c r="MIG23" s="177"/>
      <c r="MIH23" s="177"/>
      <c r="MII23" s="177"/>
      <c r="MIJ23" s="177"/>
      <c r="MIK23" s="177"/>
      <c r="MIL23" s="177"/>
      <c r="MIM23" s="177"/>
      <c r="MIN23" s="177"/>
      <c r="MIO23" s="177"/>
      <c r="MIP23" s="177"/>
      <c r="MIQ23" s="177"/>
      <c r="MIR23" s="177"/>
      <c r="MIS23" s="177"/>
      <c r="MIT23" s="177"/>
      <c r="MIU23" s="177"/>
      <c r="MIV23" s="177"/>
      <c r="MIW23" s="177"/>
      <c r="MIX23" s="177"/>
      <c r="MIY23" s="177"/>
      <c r="MIZ23" s="177"/>
      <c r="MJA23" s="177"/>
      <c r="MJB23" s="177"/>
      <c r="MJC23" s="177"/>
      <c r="MJD23" s="177"/>
      <c r="MJE23" s="177"/>
      <c r="MJF23" s="177"/>
      <c r="MJG23" s="177"/>
      <c r="MJH23" s="177"/>
      <c r="MJI23" s="177"/>
      <c r="MJJ23" s="177"/>
      <c r="MJK23" s="177"/>
      <c r="MJL23" s="177"/>
      <c r="MJM23" s="177"/>
      <c r="MJN23" s="177"/>
      <c r="MJO23" s="177"/>
      <c r="MJP23" s="177"/>
      <c r="MJQ23" s="177"/>
      <c r="MJR23" s="177"/>
      <c r="MJS23" s="177"/>
      <c r="MJT23" s="177"/>
      <c r="MJU23" s="177"/>
      <c r="MJV23" s="177"/>
      <c r="MJW23" s="177"/>
      <c r="MJX23" s="177"/>
      <c r="MJY23" s="177"/>
      <c r="MJZ23" s="177"/>
      <c r="MKA23" s="177"/>
      <c r="MKB23" s="177"/>
      <c r="MKC23" s="177"/>
      <c r="MKD23" s="177"/>
      <c r="MKE23" s="177"/>
      <c r="MKF23" s="177"/>
      <c r="MKG23" s="177"/>
      <c r="MKH23" s="177"/>
      <c r="MKI23" s="177"/>
      <c r="MKJ23" s="177"/>
      <c r="MKK23" s="177"/>
      <c r="MKL23" s="177"/>
      <c r="MKM23" s="177"/>
      <c r="MKN23" s="177"/>
      <c r="MKO23" s="177"/>
      <c r="MKP23" s="177"/>
      <c r="MKQ23" s="177"/>
      <c r="MKR23" s="177"/>
      <c r="MKS23" s="177"/>
      <c r="MKT23" s="177"/>
      <c r="MKU23" s="177"/>
      <c r="MKV23" s="177"/>
      <c r="MKW23" s="177"/>
      <c r="MKX23" s="177"/>
      <c r="MKY23" s="177"/>
      <c r="MKZ23" s="177"/>
      <c r="MLA23" s="177"/>
      <c r="MLB23" s="177"/>
      <c r="MLC23" s="177"/>
      <c r="MLD23" s="177"/>
      <c r="MLE23" s="177"/>
      <c r="MLF23" s="177"/>
      <c r="MLG23" s="177"/>
      <c r="MLH23" s="177"/>
      <c r="MLI23" s="177"/>
      <c r="MLJ23" s="177"/>
      <c r="MLK23" s="177"/>
      <c r="MLL23" s="177"/>
      <c r="MLM23" s="177"/>
      <c r="MLN23" s="177"/>
      <c r="MLO23" s="177"/>
      <c r="MLP23" s="177"/>
      <c r="MLQ23" s="177"/>
      <c r="MLR23" s="177"/>
      <c r="MLS23" s="177"/>
      <c r="MLT23" s="177"/>
      <c r="MLU23" s="177"/>
      <c r="MLV23" s="177"/>
      <c r="MLW23" s="177"/>
      <c r="MLX23" s="177"/>
      <c r="MLY23" s="177"/>
      <c r="MLZ23" s="177"/>
      <c r="MMA23" s="177"/>
      <c r="MMB23" s="177"/>
      <c r="MMC23" s="177"/>
      <c r="MMD23" s="177"/>
      <c r="MME23" s="177"/>
      <c r="MMF23" s="177"/>
      <c r="MMG23" s="177"/>
      <c r="MMH23" s="177"/>
      <c r="MMI23" s="177"/>
      <c r="MMJ23" s="177"/>
      <c r="MMK23" s="177"/>
      <c r="MML23" s="177"/>
      <c r="MMM23" s="177"/>
      <c r="MMN23" s="177"/>
      <c r="MMO23" s="177"/>
      <c r="MMP23" s="177"/>
      <c r="MMQ23" s="177"/>
      <c r="MMR23" s="177"/>
      <c r="MMS23" s="177"/>
      <c r="MMT23" s="177"/>
      <c r="MMU23" s="177"/>
      <c r="MMV23" s="177"/>
      <c r="MMW23" s="177"/>
      <c r="MMX23" s="177"/>
      <c r="MMY23" s="177"/>
      <c r="MMZ23" s="177"/>
      <c r="MNA23" s="177"/>
      <c r="MNB23" s="177"/>
      <c r="MNC23" s="177"/>
      <c r="MND23" s="177"/>
      <c r="MNE23" s="177"/>
      <c r="MNF23" s="177"/>
      <c r="MNG23" s="177"/>
      <c r="MNH23" s="177"/>
      <c r="MNI23" s="177"/>
      <c r="MNJ23" s="177"/>
      <c r="MNK23" s="177"/>
      <c r="MNL23" s="177"/>
      <c r="MNM23" s="177"/>
      <c r="MNN23" s="177"/>
      <c r="MNO23" s="177"/>
      <c r="MNP23" s="177"/>
      <c r="MNQ23" s="177"/>
      <c r="MNR23" s="177"/>
      <c r="MNS23" s="177"/>
      <c r="MNT23" s="177"/>
      <c r="MNU23" s="177"/>
      <c r="MNV23" s="177"/>
      <c r="MNW23" s="177"/>
      <c r="MNX23" s="177"/>
      <c r="MNY23" s="177"/>
      <c r="MNZ23" s="177"/>
      <c r="MOA23" s="177"/>
      <c r="MOB23" s="177"/>
      <c r="MOC23" s="177"/>
      <c r="MOD23" s="177"/>
      <c r="MOE23" s="177"/>
      <c r="MOF23" s="177"/>
      <c r="MOG23" s="177"/>
      <c r="MOH23" s="177"/>
      <c r="MOI23" s="177"/>
      <c r="MOJ23" s="177"/>
      <c r="MOK23" s="177"/>
      <c r="MOL23" s="177"/>
      <c r="MOM23" s="177"/>
      <c r="MON23" s="177"/>
      <c r="MOO23" s="177"/>
      <c r="MOP23" s="177"/>
      <c r="MOQ23" s="177"/>
      <c r="MOR23" s="177"/>
      <c r="MOS23" s="177"/>
      <c r="MOT23" s="177"/>
      <c r="MOU23" s="177"/>
      <c r="MOV23" s="177"/>
      <c r="MOW23" s="177"/>
      <c r="MOX23" s="177"/>
      <c r="MOY23" s="177"/>
      <c r="MOZ23" s="177"/>
      <c r="MPA23" s="177"/>
      <c r="MPB23" s="177"/>
      <c r="MPC23" s="177"/>
      <c r="MPD23" s="177"/>
      <c r="MPE23" s="177"/>
      <c r="MPF23" s="177"/>
      <c r="MPG23" s="177"/>
      <c r="MPH23" s="177"/>
      <c r="MPI23" s="177"/>
      <c r="MPJ23" s="177"/>
      <c r="MPK23" s="177"/>
      <c r="MPL23" s="177"/>
      <c r="MPM23" s="177"/>
      <c r="MPN23" s="177"/>
      <c r="MPO23" s="177"/>
      <c r="MPP23" s="177"/>
      <c r="MPQ23" s="177"/>
      <c r="MPR23" s="177"/>
      <c r="MPS23" s="177"/>
      <c r="MPT23" s="177"/>
      <c r="MPU23" s="177"/>
      <c r="MPV23" s="177"/>
      <c r="MPW23" s="177"/>
      <c r="MPX23" s="177"/>
      <c r="MPY23" s="177"/>
      <c r="MPZ23" s="177"/>
      <c r="MQA23" s="177"/>
      <c r="MQB23" s="177"/>
      <c r="MQC23" s="177"/>
      <c r="MQD23" s="177"/>
      <c r="MQE23" s="177"/>
      <c r="MQF23" s="177"/>
      <c r="MQG23" s="177"/>
      <c r="MQH23" s="177"/>
      <c r="MQI23" s="177"/>
      <c r="MQJ23" s="177"/>
      <c r="MQK23" s="177"/>
      <c r="MQL23" s="177"/>
      <c r="MQM23" s="177"/>
      <c r="MQN23" s="177"/>
      <c r="MQO23" s="177"/>
      <c r="MQP23" s="177"/>
      <c r="MQQ23" s="177"/>
      <c r="MQR23" s="177"/>
      <c r="MQS23" s="177"/>
      <c r="MQT23" s="177"/>
      <c r="MQU23" s="177"/>
      <c r="MQV23" s="177"/>
      <c r="MQW23" s="177"/>
      <c r="MQX23" s="177"/>
      <c r="MQY23" s="177"/>
      <c r="MQZ23" s="177"/>
      <c r="MRA23" s="177"/>
      <c r="MRB23" s="177"/>
      <c r="MRC23" s="177"/>
      <c r="MRD23" s="177"/>
      <c r="MRE23" s="177"/>
      <c r="MRF23" s="177"/>
      <c r="MRG23" s="177"/>
      <c r="MRH23" s="177"/>
      <c r="MRI23" s="177"/>
      <c r="MRJ23" s="177"/>
      <c r="MRK23" s="177"/>
      <c r="MRL23" s="177"/>
      <c r="MRM23" s="177"/>
      <c r="MRN23" s="177"/>
      <c r="MRO23" s="177"/>
      <c r="MRP23" s="177"/>
      <c r="MRQ23" s="177"/>
      <c r="MRR23" s="177"/>
      <c r="MRS23" s="177"/>
      <c r="MRT23" s="177"/>
      <c r="MRU23" s="177"/>
      <c r="MRV23" s="177"/>
      <c r="MRW23" s="177"/>
      <c r="MRX23" s="177"/>
      <c r="MRY23" s="177"/>
      <c r="MRZ23" s="177"/>
      <c r="MSA23" s="177"/>
      <c r="MSB23" s="177"/>
      <c r="MSC23" s="177"/>
      <c r="MSD23" s="177"/>
      <c r="MSE23" s="177"/>
      <c r="MSF23" s="177"/>
      <c r="MSG23" s="177"/>
      <c r="MSH23" s="177"/>
      <c r="MSI23" s="177"/>
      <c r="MSJ23" s="177"/>
      <c r="MSK23" s="177"/>
      <c r="MSL23" s="177"/>
      <c r="MSM23" s="177"/>
      <c r="MSN23" s="177"/>
      <c r="MSO23" s="177"/>
      <c r="MSP23" s="177"/>
      <c r="MSQ23" s="177"/>
      <c r="MSR23" s="177"/>
      <c r="MSS23" s="177"/>
      <c r="MST23" s="177"/>
      <c r="MSU23" s="177"/>
      <c r="MSV23" s="177"/>
      <c r="MSW23" s="177"/>
      <c r="MSX23" s="177"/>
      <c r="MSY23" s="177"/>
      <c r="MSZ23" s="177"/>
      <c r="MTA23" s="177"/>
      <c r="MTB23" s="177"/>
      <c r="MTC23" s="177"/>
      <c r="MTD23" s="177"/>
      <c r="MTE23" s="177"/>
      <c r="MTF23" s="177"/>
      <c r="MTG23" s="177"/>
      <c r="MTH23" s="177"/>
      <c r="MTI23" s="177"/>
      <c r="MTJ23" s="177"/>
      <c r="MTK23" s="177"/>
      <c r="MTL23" s="177"/>
      <c r="MTM23" s="177"/>
      <c r="MTN23" s="177"/>
      <c r="MTO23" s="177"/>
      <c r="MTP23" s="177"/>
      <c r="MTQ23" s="177"/>
      <c r="MTR23" s="177"/>
      <c r="MTS23" s="177"/>
      <c r="MTT23" s="177"/>
      <c r="MTU23" s="177"/>
      <c r="MTV23" s="177"/>
      <c r="MTW23" s="177"/>
      <c r="MTX23" s="177"/>
      <c r="MTY23" s="177"/>
      <c r="MTZ23" s="177"/>
      <c r="MUA23" s="177"/>
      <c r="MUB23" s="177"/>
      <c r="MUC23" s="177"/>
      <c r="MUD23" s="177"/>
      <c r="MUE23" s="177"/>
      <c r="MUF23" s="177"/>
      <c r="MUG23" s="177"/>
      <c r="MUH23" s="177"/>
      <c r="MUI23" s="177"/>
      <c r="MUJ23" s="177"/>
      <c r="MUK23" s="177"/>
      <c r="MUL23" s="177"/>
      <c r="MUM23" s="177"/>
      <c r="MUN23" s="177"/>
      <c r="MUO23" s="177"/>
      <c r="MUP23" s="177"/>
      <c r="MUQ23" s="177"/>
      <c r="MUR23" s="177"/>
      <c r="MUS23" s="177"/>
      <c r="MUT23" s="177"/>
      <c r="MUU23" s="177"/>
      <c r="MUV23" s="177"/>
      <c r="MUW23" s="177"/>
      <c r="MUX23" s="177"/>
      <c r="MUY23" s="177"/>
      <c r="MUZ23" s="177"/>
      <c r="MVA23" s="177"/>
      <c r="MVB23" s="177"/>
      <c r="MVC23" s="177"/>
      <c r="MVD23" s="177"/>
      <c r="MVE23" s="177"/>
      <c r="MVF23" s="177"/>
      <c r="MVG23" s="177"/>
      <c r="MVH23" s="177"/>
      <c r="MVI23" s="177"/>
      <c r="MVJ23" s="177"/>
      <c r="MVK23" s="177"/>
      <c r="MVL23" s="177"/>
      <c r="MVM23" s="177"/>
      <c r="MVN23" s="177"/>
      <c r="MVO23" s="177"/>
      <c r="MVP23" s="177"/>
      <c r="MVQ23" s="177"/>
      <c r="MVR23" s="177"/>
      <c r="MVS23" s="177"/>
      <c r="MVT23" s="177"/>
      <c r="MVU23" s="177"/>
      <c r="MVV23" s="177"/>
      <c r="MVW23" s="177"/>
      <c r="MVX23" s="177"/>
      <c r="MVY23" s="177"/>
      <c r="MVZ23" s="177"/>
      <c r="MWA23" s="177"/>
      <c r="MWB23" s="177"/>
      <c r="MWC23" s="177"/>
      <c r="MWD23" s="177"/>
      <c r="MWE23" s="177"/>
      <c r="MWF23" s="177"/>
      <c r="MWG23" s="177"/>
      <c r="MWH23" s="177"/>
      <c r="MWI23" s="177"/>
      <c r="MWJ23" s="177"/>
      <c r="MWK23" s="177"/>
      <c r="MWL23" s="177"/>
      <c r="MWM23" s="177"/>
      <c r="MWN23" s="177"/>
      <c r="MWO23" s="177"/>
      <c r="MWP23" s="177"/>
      <c r="MWQ23" s="177"/>
      <c r="MWR23" s="177"/>
      <c r="MWS23" s="177"/>
      <c r="MWT23" s="177"/>
      <c r="MWU23" s="177"/>
      <c r="MWV23" s="177"/>
      <c r="MWW23" s="177"/>
      <c r="MWX23" s="177"/>
      <c r="MWY23" s="177"/>
      <c r="MWZ23" s="177"/>
      <c r="MXA23" s="177"/>
      <c r="MXB23" s="177"/>
      <c r="MXC23" s="177"/>
      <c r="MXD23" s="177"/>
      <c r="MXE23" s="177"/>
      <c r="MXF23" s="177"/>
      <c r="MXG23" s="177"/>
      <c r="MXH23" s="177"/>
      <c r="MXI23" s="177"/>
      <c r="MXJ23" s="177"/>
      <c r="MXK23" s="177"/>
      <c r="MXL23" s="177"/>
      <c r="MXM23" s="177"/>
      <c r="MXN23" s="177"/>
      <c r="MXO23" s="177"/>
      <c r="MXP23" s="177"/>
      <c r="MXQ23" s="177"/>
      <c r="MXR23" s="177"/>
      <c r="MXS23" s="177"/>
      <c r="MXT23" s="177"/>
      <c r="MXU23" s="177"/>
      <c r="MXV23" s="177"/>
      <c r="MXW23" s="177"/>
      <c r="MXX23" s="177"/>
      <c r="MXY23" s="177"/>
      <c r="MXZ23" s="177"/>
      <c r="MYA23" s="177"/>
      <c r="MYB23" s="177"/>
      <c r="MYC23" s="177"/>
      <c r="MYD23" s="177"/>
      <c r="MYE23" s="177"/>
      <c r="MYF23" s="177"/>
      <c r="MYG23" s="177"/>
      <c r="MYH23" s="177"/>
      <c r="MYI23" s="177"/>
      <c r="MYJ23" s="177"/>
      <c r="MYK23" s="177"/>
      <c r="MYL23" s="177"/>
      <c r="MYM23" s="177"/>
      <c r="MYN23" s="177"/>
      <c r="MYO23" s="177"/>
      <c r="MYP23" s="177"/>
      <c r="MYQ23" s="177"/>
      <c r="MYR23" s="177"/>
      <c r="MYS23" s="177"/>
      <c r="MYT23" s="177"/>
      <c r="MYU23" s="177"/>
      <c r="MYV23" s="177"/>
      <c r="MYW23" s="177"/>
      <c r="MYX23" s="177"/>
      <c r="MYY23" s="177"/>
      <c r="MYZ23" s="177"/>
      <c r="MZA23" s="177"/>
      <c r="MZB23" s="177"/>
      <c r="MZC23" s="177"/>
      <c r="MZD23" s="177"/>
      <c r="MZE23" s="177"/>
      <c r="MZF23" s="177"/>
      <c r="MZG23" s="177"/>
      <c r="MZH23" s="177"/>
      <c r="MZI23" s="177"/>
      <c r="MZJ23" s="177"/>
      <c r="MZK23" s="177"/>
      <c r="MZL23" s="177"/>
      <c r="MZM23" s="177"/>
      <c r="MZN23" s="177"/>
      <c r="MZO23" s="177"/>
      <c r="MZP23" s="177"/>
      <c r="MZQ23" s="177"/>
      <c r="MZR23" s="177"/>
      <c r="MZS23" s="177"/>
      <c r="MZT23" s="177"/>
      <c r="MZU23" s="177"/>
      <c r="MZV23" s="177"/>
      <c r="MZW23" s="177"/>
      <c r="MZX23" s="177"/>
      <c r="MZY23" s="177"/>
      <c r="MZZ23" s="177"/>
      <c r="NAA23" s="177"/>
      <c r="NAB23" s="177"/>
      <c r="NAC23" s="177"/>
      <c r="NAD23" s="177"/>
      <c r="NAE23" s="177"/>
      <c r="NAF23" s="177"/>
      <c r="NAG23" s="177"/>
      <c r="NAH23" s="177"/>
      <c r="NAI23" s="177"/>
      <c r="NAJ23" s="177"/>
      <c r="NAK23" s="177"/>
      <c r="NAL23" s="177"/>
      <c r="NAM23" s="177"/>
      <c r="NAN23" s="177"/>
      <c r="NAO23" s="177"/>
      <c r="NAP23" s="177"/>
      <c r="NAQ23" s="177"/>
      <c r="NAR23" s="177"/>
      <c r="NAS23" s="177"/>
      <c r="NAT23" s="177"/>
      <c r="NAU23" s="177"/>
      <c r="NAV23" s="177"/>
      <c r="NAW23" s="177"/>
      <c r="NAX23" s="177"/>
      <c r="NAY23" s="177"/>
      <c r="NAZ23" s="177"/>
      <c r="NBA23" s="177"/>
      <c r="NBB23" s="177"/>
      <c r="NBC23" s="177"/>
      <c r="NBD23" s="177"/>
      <c r="NBE23" s="177"/>
      <c r="NBF23" s="177"/>
      <c r="NBG23" s="177"/>
      <c r="NBH23" s="177"/>
      <c r="NBI23" s="177"/>
      <c r="NBJ23" s="177"/>
      <c r="NBK23" s="177"/>
      <c r="NBL23" s="177"/>
      <c r="NBM23" s="177"/>
      <c r="NBN23" s="177"/>
      <c r="NBO23" s="177"/>
      <c r="NBP23" s="177"/>
      <c r="NBQ23" s="177"/>
      <c r="NBR23" s="177"/>
      <c r="NBS23" s="177"/>
      <c r="NBT23" s="177"/>
      <c r="NBU23" s="177"/>
      <c r="NBV23" s="177"/>
      <c r="NBW23" s="177"/>
      <c r="NBX23" s="177"/>
      <c r="NBY23" s="177"/>
      <c r="NBZ23" s="177"/>
      <c r="NCA23" s="177"/>
      <c r="NCB23" s="177"/>
      <c r="NCC23" s="177"/>
      <c r="NCD23" s="177"/>
      <c r="NCE23" s="177"/>
      <c r="NCF23" s="177"/>
      <c r="NCG23" s="177"/>
      <c r="NCH23" s="177"/>
      <c r="NCI23" s="177"/>
      <c r="NCJ23" s="177"/>
      <c r="NCK23" s="177"/>
      <c r="NCL23" s="177"/>
      <c r="NCM23" s="177"/>
      <c r="NCN23" s="177"/>
      <c r="NCO23" s="177"/>
      <c r="NCP23" s="177"/>
      <c r="NCQ23" s="177"/>
      <c r="NCR23" s="177"/>
      <c r="NCS23" s="177"/>
      <c r="NCT23" s="177"/>
      <c r="NCU23" s="177"/>
      <c r="NCV23" s="177"/>
      <c r="NCW23" s="177"/>
      <c r="NCX23" s="177"/>
      <c r="NCY23" s="177"/>
      <c r="NCZ23" s="177"/>
      <c r="NDA23" s="177"/>
      <c r="NDB23" s="177"/>
      <c r="NDC23" s="177"/>
      <c r="NDD23" s="177"/>
      <c r="NDE23" s="177"/>
      <c r="NDF23" s="177"/>
      <c r="NDG23" s="177"/>
      <c r="NDH23" s="177"/>
      <c r="NDI23" s="177"/>
      <c r="NDJ23" s="177"/>
      <c r="NDK23" s="177"/>
      <c r="NDL23" s="177"/>
      <c r="NDM23" s="177"/>
      <c r="NDN23" s="177"/>
      <c r="NDO23" s="177"/>
      <c r="NDP23" s="177"/>
      <c r="NDQ23" s="177"/>
      <c r="NDR23" s="177"/>
      <c r="NDS23" s="177"/>
      <c r="NDT23" s="177"/>
      <c r="NDU23" s="177"/>
      <c r="NDV23" s="177"/>
      <c r="NDW23" s="177"/>
      <c r="NDX23" s="177"/>
      <c r="NDY23" s="177"/>
      <c r="NDZ23" s="177"/>
      <c r="NEA23" s="177"/>
      <c r="NEB23" s="177"/>
      <c r="NEC23" s="177"/>
      <c r="NED23" s="177"/>
      <c r="NEE23" s="177"/>
      <c r="NEF23" s="177"/>
      <c r="NEG23" s="177"/>
      <c r="NEH23" s="177"/>
      <c r="NEI23" s="177"/>
      <c r="NEJ23" s="177"/>
      <c r="NEK23" s="177"/>
      <c r="NEL23" s="177"/>
      <c r="NEM23" s="177"/>
      <c r="NEN23" s="177"/>
      <c r="NEO23" s="177"/>
      <c r="NEP23" s="177"/>
      <c r="NEQ23" s="177"/>
      <c r="NER23" s="177"/>
      <c r="NES23" s="177"/>
      <c r="NET23" s="177"/>
      <c r="NEU23" s="177"/>
      <c r="NEV23" s="177"/>
      <c r="NEW23" s="177"/>
      <c r="NEX23" s="177"/>
      <c r="NEY23" s="177"/>
      <c r="NEZ23" s="177"/>
      <c r="NFA23" s="177"/>
      <c r="NFB23" s="177"/>
      <c r="NFC23" s="177"/>
      <c r="NFD23" s="177"/>
      <c r="NFE23" s="177"/>
      <c r="NFF23" s="177"/>
      <c r="NFG23" s="177"/>
      <c r="NFH23" s="177"/>
      <c r="NFI23" s="177"/>
      <c r="NFJ23" s="177"/>
      <c r="NFK23" s="177"/>
      <c r="NFL23" s="177"/>
      <c r="NFM23" s="177"/>
      <c r="NFN23" s="177"/>
      <c r="NFO23" s="177"/>
      <c r="NFP23" s="177"/>
      <c r="NFQ23" s="177"/>
      <c r="NFR23" s="177"/>
      <c r="NFS23" s="177"/>
      <c r="NFT23" s="177"/>
      <c r="NFU23" s="177"/>
      <c r="NFV23" s="177"/>
      <c r="NFW23" s="177"/>
      <c r="NFX23" s="177"/>
      <c r="NFY23" s="177"/>
      <c r="NFZ23" s="177"/>
      <c r="NGA23" s="177"/>
      <c r="NGB23" s="177"/>
      <c r="NGC23" s="177"/>
      <c r="NGD23" s="177"/>
      <c r="NGE23" s="177"/>
      <c r="NGF23" s="177"/>
      <c r="NGG23" s="177"/>
      <c r="NGH23" s="177"/>
      <c r="NGI23" s="177"/>
      <c r="NGJ23" s="177"/>
      <c r="NGK23" s="177"/>
      <c r="NGL23" s="177"/>
      <c r="NGM23" s="177"/>
      <c r="NGN23" s="177"/>
      <c r="NGO23" s="177"/>
      <c r="NGP23" s="177"/>
      <c r="NGQ23" s="177"/>
      <c r="NGR23" s="177"/>
      <c r="NGS23" s="177"/>
      <c r="NGT23" s="177"/>
      <c r="NGU23" s="177"/>
      <c r="NGV23" s="177"/>
      <c r="NGW23" s="177"/>
      <c r="NGX23" s="177"/>
      <c r="NGY23" s="177"/>
      <c r="NGZ23" s="177"/>
      <c r="NHA23" s="177"/>
      <c r="NHB23" s="177"/>
      <c r="NHC23" s="177"/>
      <c r="NHD23" s="177"/>
      <c r="NHE23" s="177"/>
      <c r="NHF23" s="177"/>
      <c r="NHG23" s="177"/>
      <c r="NHH23" s="177"/>
      <c r="NHI23" s="177"/>
      <c r="NHJ23" s="177"/>
      <c r="NHK23" s="177"/>
      <c r="NHL23" s="177"/>
      <c r="NHM23" s="177"/>
      <c r="NHN23" s="177"/>
      <c r="NHO23" s="177"/>
      <c r="NHP23" s="177"/>
      <c r="NHQ23" s="177"/>
      <c r="NHR23" s="177"/>
      <c r="NHS23" s="177"/>
      <c r="NHT23" s="177"/>
      <c r="NHU23" s="177"/>
      <c r="NHV23" s="177"/>
      <c r="NHW23" s="177"/>
      <c r="NHX23" s="177"/>
      <c r="NHY23" s="177"/>
      <c r="NHZ23" s="177"/>
      <c r="NIA23" s="177"/>
      <c r="NIB23" s="177"/>
      <c r="NIC23" s="177"/>
      <c r="NID23" s="177"/>
      <c r="NIE23" s="177"/>
      <c r="NIF23" s="177"/>
      <c r="NIG23" s="177"/>
      <c r="NIH23" s="177"/>
      <c r="NII23" s="177"/>
      <c r="NIJ23" s="177"/>
      <c r="NIK23" s="177"/>
      <c r="NIL23" s="177"/>
      <c r="NIM23" s="177"/>
      <c r="NIN23" s="177"/>
      <c r="NIO23" s="177"/>
      <c r="NIP23" s="177"/>
      <c r="NIQ23" s="177"/>
      <c r="NIR23" s="177"/>
      <c r="NIS23" s="177"/>
      <c r="NIT23" s="177"/>
      <c r="NIU23" s="177"/>
      <c r="NIV23" s="177"/>
      <c r="NIW23" s="177"/>
      <c r="NIX23" s="177"/>
      <c r="NIY23" s="177"/>
      <c r="NIZ23" s="177"/>
      <c r="NJA23" s="177"/>
      <c r="NJB23" s="177"/>
      <c r="NJC23" s="177"/>
      <c r="NJD23" s="177"/>
      <c r="NJE23" s="177"/>
      <c r="NJF23" s="177"/>
      <c r="NJG23" s="177"/>
      <c r="NJH23" s="177"/>
      <c r="NJI23" s="177"/>
      <c r="NJJ23" s="177"/>
      <c r="NJK23" s="177"/>
      <c r="NJL23" s="177"/>
      <c r="NJM23" s="177"/>
      <c r="NJN23" s="177"/>
      <c r="NJO23" s="177"/>
      <c r="NJP23" s="177"/>
      <c r="NJQ23" s="177"/>
      <c r="NJR23" s="177"/>
      <c r="NJS23" s="177"/>
      <c r="NJT23" s="177"/>
      <c r="NJU23" s="177"/>
      <c r="NJV23" s="177"/>
      <c r="NJW23" s="177"/>
      <c r="NJX23" s="177"/>
      <c r="NJY23" s="177"/>
      <c r="NJZ23" s="177"/>
      <c r="NKA23" s="177"/>
      <c r="NKB23" s="177"/>
      <c r="NKC23" s="177"/>
      <c r="NKD23" s="177"/>
      <c r="NKE23" s="177"/>
      <c r="NKF23" s="177"/>
      <c r="NKG23" s="177"/>
      <c r="NKH23" s="177"/>
      <c r="NKI23" s="177"/>
      <c r="NKJ23" s="177"/>
      <c r="NKK23" s="177"/>
      <c r="NKL23" s="177"/>
      <c r="NKM23" s="177"/>
      <c r="NKN23" s="177"/>
      <c r="NKO23" s="177"/>
      <c r="NKP23" s="177"/>
      <c r="NKQ23" s="177"/>
      <c r="NKR23" s="177"/>
      <c r="NKS23" s="177"/>
      <c r="NKT23" s="177"/>
      <c r="NKU23" s="177"/>
      <c r="NKV23" s="177"/>
      <c r="NKW23" s="177"/>
      <c r="NKX23" s="177"/>
      <c r="NKY23" s="177"/>
      <c r="NKZ23" s="177"/>
      <c r="NLA23" s="177"/>
      <c r="NLB23" s="177"/>
      <c r="NLC23" s="177"/>
      <c r="NLD23" s="177"/>
      <c r="NLE23" s="177"/>
      <c r="NLF23" s="177"/>
      <c r="NLG23" s="177"/>
      <c r="NLH23" s="177"/>
      <c r="NLI23" s="177"/>
      <c r="NLJ23" s="177"/>
      <c r="NLK23" s="177"/>
      <c r="NLL23" s="177"/>
      <c r="NLM23" s="177"/>
      <c r="NLN23" s="177"/>
      <c r="NLO23" s="177"/>
      <c r="NLP23" s="177"/>
      <c r="NLQ23" s="177"/>
      <c r="NLR23" s="177"/>
      <c r="NLS23" s="177"/>
      <c r="NLT23" s="177"/>
      <c r="NLU23" s="177"/>
      <c r="NLV23" s="177"/>
      <c r="NLW23" s="177"/>
      <c r="NLX23" s="177"/>
      <c r="NLY23" s="177"/>
      <c r="NLZ23" s="177"/>
      <c r="NMA23" s="177"/>
      <c r="NMB23" s="177"/>
      <c r="NMC23" s="177"/>
      <c r="NMD23" s="177"/>
      <c r="NME23" s="177"/>
      <c r="NMF23" s="177"/>
      <c r="NMG23" s="177"/>
      <c r="NMH23" s="177"/>
      <c r="NMI23" s="177"/>
      <c r="NMJ23" s="177"/>
      <c r="NMK23" s="177"/>
      <c r="NML23" s="177"/>
      <c r="NMM23" s="177"/>
      <c r="NMN23" s="177"/>
      <c r="NMO23" s="177"/>
      <c r="NMP23" s="177"/>
      <c r="NMQ23" s="177"/>
      <c r="NMR23" s="177"/>
      <c r="NMS23" s="177"/>
      <c r="NMT23" s="177"/>
      <c r="NMU23" s="177"/>
      <c r="NMV23" s="177"/>
      <c r="NMW23" s="177"/>
      <c r="NMX23" s="177"/>
      <c r="NMY23" s="177"/>
      <c r="NMZ23" s="177"/>
      <c r="NNA23" s="177"/>
      <c r="NNB23" s="177"/>
      <c r="NNC23" s="177"/>
      <c r="NND23" s="177"/>
      <c r="NNE23" s="177"/>
      <c r="NNF23" s="177"/>
      <c r="NNG23" s="177"/>
      <c r="NNH23" s="177"/>
      <c r="NNI23" s="177"/>
      <c r="NNJ23" s="177"/>
      <c r="NNK23" s="177"/>
      <c r="NNL23" s="177"/>
      <c r="NNM23" s="177"/>
      <c r="NNN23" s="177"/>
      <c r="NNO23" s="177"/>
      <c r="NNP23" s="177"/>
      <c r="NNQ23" s="177"/>
      <c r="NNR23" s="177"/>
      <c r="NNS23" s="177"/>
      <c r="NNT23" s="177"/>
      <c r="NNU23" s="177"/>
      <c r="NNV23" s="177"/>
      <c r="NNW23" s="177"/>
      <c r="NNX23" s="177"/>
      <c r="NNY23" s="177"/>
      <c r="NNZ23" s="177"/>
      <c r="NOA23" s="177"/>
      <c r="NOB23" s="177"/>
      <c r="NOC23" s="177"/>
      <c r="NOD23" s="177"/>
      <c r="NOE23" s="177"/>
      <c r="NOF23" s="177"/>
      <c r="NOG23" s="177"/>
      <c r="NOH23" s="177"/>
      <c r="NOI23" s="177"/>
      <c r="NOJ23" s="177"/>
      <c r="NOK23" s="177"/>
      <c r="NOL23" s="177"/>
      <c r="NOM23" s="177"/>
      <c r="NON23" s="177"/>
      <c r="NOO23" s="177"/>
      <c r="NOP23" s="177"/>
      <c r="NOQ23" s="177"/>
      <c r="NOR23" s="177"/>
      <c r="NOS23" s="177"/>
      <c r="NOT23" s="177"/>
      <c r="NOU23" s="177"/>
      <c r="NOV23" s="177"/>
      <c r="NOW23" s="177"/>
      <c r="NOX23" s="177"/>
      <c r="NOY23" s="177"/>
      <c r="NOZ23" s="177"/>
      <c r="NPA23" s="177"/>
      <c r="NPB23" s="177"/>
      <c r="NPC23" s="177"/>
      <c r="NPD23" s="177"/>
      <c r="NPE23" s="177"/>
      <c r="NPF23" s="177"/>
      <c r="NPG23" s="177"/>
      <c r="NPH23" s="177"/>
      <c r="NPI23" s="177"/>
      <c r="NPJ23" s="177"/>
      <c r="NPK23" s="177"/>
      <c r="NPL23" s="177"/>
      <c r="NPM23" s="177"/>
      <c r="NPN23" s="177"/>
      <c r="NPO23" s="177"/>
      <c r="NPP23" s="177"/>
      <c r="NPQ23" s="177"/>
      <c r="NPR23" s="177"/>
      <c r="NPS23" s="177"/>
      <c r="NPT23" s="177"/>
      <c r="NPU23" s="177"/>
      <c r="NPV23" s="177"/>
      <c r="NPW23" s="177"/>
      <c r="NPX23" s="177"/>
      <c r="NPY23" s="177"/>
      <c r="NPZ23" s="177"/>
      <c r="NQA23" s="177"/>
      <c r="NQB23" s="177"/>
      <c r="NQC23" s="177"/>
      <c r="NQD23" s="177"/>
      <c r="NQE23" s="177"/>
      <c r="NQF23" s="177"/>
      <c r="NQG23" s="177"/>
      <c r="NQH23" s="177"/>
      <c r="NQI23" s="177"/>
      <c r="NQJ23" s="177"/>
      <c r="NQK23" s="177"/>
      <c r="NQL23" s="177"/>
      <c r="NQM23" s="177"/>
      <c r="NQN23" s="177"/>
      <c r="NQO23" s="177"/>
      <c r="NQP23" s="177"/>
      <c r="NQQ23" s="177"/>
      <c r="NQR23" s="177"/>
      <c r="NQS23" s="177"/>
      <c r="NQT23" s="177"/>
      <c r="NQU23" s="177"/>
      <c r="NQV23" s="177"/>
      <c r="NQW23" s="177"/>
      <c r="NQX23" s="177"/>
      <c r="NQY23" s="177"/>
      <c r="NQZ23" s="177"/>
      <c r="NRA23" s="177"/>
      <c r="NRB23" s="177"/>
      <c r="NRC23" s="177"/>
      <c r="NRD23" s="177"/>
      <c r="NRE23" s="177"/>
      <c r="NRF23" s="177"/>
      <c r="NRG23" s="177"/>
      <c r="NRH23" s="177"/>
      <c r="NRI23" s="177"/>
      <c r="NRJ23" s="177"/>
      <c r="NRK23" s="177"/>
      <c r="NRL23" s="177"/>
      <c r="NRM23" s="177"/>
      <c r="NRN23" s="177"/>
      <c r="NRO23" s="177"/>
      <c r="NRP23" s="177"/>
      <c r="NRQ23" s="177"/>
      <c r="NRR23" s="177"/>
      <c r="NRS23" s="177"/>
      <c r="NRT23" s="177"/>
      <c r="NRU23" s="177"/>
      <c r="NRV23" s="177"/>
      <c r="NRW23" s="177"/>
      <c r="NRX23" s="177"/>
      <c r="NRY23" s="177"/>
      <c r="NRZ23" s="177"/>
      <c r="NSA23" s="177"/>
      <c r="NSB23" s="177"/>
      <c r="NSC23" s="177"/>
      <c r="NSD23" s="177"/>
      <c r="NSE23" s="177"/>
      <c r="NSF23" s="177"/>
      <c r="NSG23" s="177"/>
      <c r="NSH23" s="177"/>
      <c r="NSI23" s="177"/>
      <c r="NSJ23" s="177"/>
      <c r="NSK23" s="177"/>
      <c r="NSL23" s="177"/>
      <c r="NSM23" s="177"/>
      <c r="NSN23" s="177"/>
      <c r="NSO23" s="177"/>
      <c r="NSP23" s="177"/>
      <c r="NSQ23" s="177"/>
      <c r="NSR23" s="177"/>
      <c r="NSS23" s="177"/>
      <c r="NST23" s="177"/>
      <c r="NSU23" s="177"/>
      <c r="NSV23" s="177"/>
      <c r="NSW23" s="177"/>
      <c r="NSX23" s="177"/>
      <c r="NSY23" s="177"/>
      <c r="NSZ23" s="177"/>
      <c r="NTA23" s="177"/>
      <c r="NTB23" s="177"/>
      <c r="NTC23" s="177"/>
      <c r="NTD23" s="177"/>
      <c r="NTE23" s="177"/>
      <c r="NTF23" s="177"/>
      <c r="NTG23" s="177"/>
      <c r="NTH23" s="177"/>
      <c r="NTI23" s="177"/>
      <c r="NTJ23" s="177"/>
      <c r="NTK23" s="177"/>
      <c r="NTL23" s="177"/>
      <c r="NTM23" s="177"/>
      <c r="NTN23" s="177"/>
      <c r="NTO23" s="177"/>
      <c r="NTP23" s="177"/>
      <c r="NTQ23" s="177"/>
      <c r="NTR23" s="177"/>
      <c r="NTS23" s="177"/>
      <c r="NTT23" s="177"/>
      <c r="NTU23" s="177"/>
      <c r="NTV23" s="177"/>
      <c r="NTW23" s="177"/>
      <c r="NTX23" s="177"/>
      <c r="NTY23" s="177"/>
      <c r="NTZ23" s="177"/>
      <c r="NUA23" s="177"/>
      <c r="NUB23" s="177"/>
      <c r="NUC23" s="177"/>
      <c r="NUD23" s="177"/>
      <c r="NUE23" s="177"/>
      <c r="NUF23" s="177"/>
      <c r="NUG23" s="177"/>
      <c r="NUH23" s="177"/>
      <c r="NUI23" s="177"/>
      <c r="NUJ23" s="177"/>
      <c r="NUK23" s="177"/>
      <c r="NUL23" s="177"/>
      <c r="NUM23" s="177"/>
      <c r="NUN23" s="177"/>
      <c r="NUO23" s="177"/>
      <c r="NUP23" s="177"/>
      <c r="NUQ23" s="177"/>
      <c r="NUR23" s="177"/>
      <c r="NUS23" s="177"/>
      <c r="NUT23" s="177"/>
      <c r="NUU23" s="177"/>
      <c r="NUV23" s="177"/>
      <c r="NUW23" s="177"/>
      <c r="NUX23" s="177"/>
      <c r="NUY23" s="177"/>
      <c r="NUZ23" s="177"/>
      <c r="NVA23" s="177"/>
      <c r="NVB23" s="177"/>
      <c r="NVC23" s="177"/>
      <c r="NVD23" s="177"/>
      <c r="NVE23" s="177"/>
      <c r="NVF23" s="177"/>
      <c r="NVG23" s="177"/>
      <c r="NVH23" s="177"/>
      <c r="NVI23" s="177"/>
      <c r="NVJ23" s="177"/>
      <c r="NVK23" s="177"/>
      <c r="NVL23" s="177"/>
      <c r="NVM23" s="177"/>
      <c r="NVN23" s="177"/>
      <c r="NVO23" s="177"/>
      <c r="NVP23" s="177"/>
      <c r="NVQ23" s="177"/>
      <c r="NVR23" s="177"/>
      <c r="NVS23" s="177"/>
      <c r="NVT23" s="177"/>
      <c r="NVU23" s="177"/>
      <c r="NVV23" s="177"/>
      <c r="NVW23" s="177"/>
      <c r="NVX23" s="177"/>
      <c r="NVY23" s="177"/>
      <c r="NVZ23" s="177"/>
      <c r="NWA23" s="177"/>
      <c r="NWB23" s="177"/>
      <c r="NWC23" s="177"/>
      <c r="NWD23" s="177"/>
      <c r="NWE23" s="177"/>
      <c r="NWF23" s="177"/>
      <c r="NWG23" s="177"/>
      <c r="NWH23" s="177"/>
      <c r="NWI23" s="177"/>
      <c r="NWJ23" s="177"/>
      <c r="NWK23" s="177"/>
      <c r="NWL23" s="177"/>
      <c r="NWM23" s="177"/>
      <c r="NWN23" s="177"/>
      <c r="NWO23" s="177"/>
      <c r="NWP23" s="177"/>
      <c r="NWQ23" s="177"/>
      <c r="NWR23" s="177"/>
      <c r="NWS23" s="177"/>
      <c r="NWT23" s="177"/>
      <c r="NWU23" s="177"/>
      <c r="NWV23" s="177"/>
      <c r="NWW23" s="177"/>
      <c r="NWX23" s="177"/>
      <c r="NWY23" s="177"/>
      <c r="NWZ23" s="177"/>
      <c r="NXA23" s="177"/>
      <c r="NXB23" s="177"/>
      <c r="NXC23" s="177"/>
      <c r="NXD23" s="177"/>
      <c r="NXE23" s="177"/>
      <c r="NXF23" s="177"/>
      <c r="NXG23" s="177"/>
      <c r="NXH23" s="177"/>
      <c r="NXI23" s="177"/>
      <c r="NXJ23" s="177"/>
      <c r="NXK23" s="177"/>
      <c r="NXL23" s="177"/>
      <c r="NXM23" s="177"/>
      <c r="NXN23" s="177"/>
      <c r="NXO23" s="177"/>
      <c r="NXP23" s="177"/>
      <c r="NXQ23" s="177"/>
      <c r="NXR23" s="177"/>
      <c r="NXS23" s="177"/>
      <c r="NXT23" s="177"/>
      <c r="NXU23" s="177"/>
      <c r="NXV23" s="177"/>
      <c r="NXW23" s="177"/>
      <c r="NXX23" s="177"/>
      <c r="NXY23" s="177"/>
      <c r="NXZ23" s="177"/>
      <c r="NYA23" s="177"/>
      <c r="NYB23" s="177"/>
      <c r="NYC23" s="177"/>
      <c r="NYD23" s="177"/>
      <c r="NYE23" s="177"/>
      <c r="NYF23" s="177"/>
      <c r="NYG23" s="177"/>
      <c r="NYH23" s="177"/>
      <c r="NYI23" s="177"/>
      <c r="NYJ23" s="177"/>
      <c r="NYK23" s="177"/>
      <c r="NYL23" s="177"/>
      <c r="NYM23" s="177"/>
      <c r="NYN23" s="177"/>
      <c r="NYO23" s="177"/>
      <c r="NYP23" s="177"/>
      <c r="NYQ23" s="177"/>
      <c r="NYR23" s="177"/>
      <c r="NYS23" s="177"/>
      <c r="NYT23" s="177"/>
      <c r="NYU23" s="177"/>
      <c r="NYV23" s="177"/>
      <c r="NYW23" s="177"/>
      <c r="NYX23" s="177"/>
      <c r="NYY23" s="177"/>
      <c r="NYZ23" s="177"/>
      <c r="NZA23" s="177"/>
      <c r="NZB23" s="177"/>
      <c r="NZC23" s="177"/>
      <c r="NZD23" s="177"/>
      <c r="NZE23" s="177"/>
      <c r="NZF23" s="177"/>
      <c r="NZG23" s="177"/>
      <c r="NZH23" s="177"/>
      <c r="NZI23" s="177"/>
      <c r="NZJ23" s="177"/>
      <c r="NZK23" s="177"/>
      <c r="NZL23" s="177"/>
      <c r="NZM23" s="177"/>
      <c r="NZN23" s="177"/>
      <c r="NZO23" s="177"/>
      <c r="NZP23" s="177"/>
      <c r="NZQ23" s="177"/>
      <c r="NZR23" s="177"/>
      <c r="NZS23" s="177"/>
      <c r="NZT23" s="177"/>
      <c r="NZU23" s="177"/>
      <c r="NZV23" s="177"/>
      <c r="NZW23" s="177"/>
      <c r="NZX23" s="177"/>
      <c r="NZY23" s="177"/>
      <c r="NZZ23" s="177"/>
      <c r="OAA23" s="177"/>
      <c r="OAB23" s="177"/>
      <c r="OAC23" s="177"/>
      <c r="OAD23" s="177"/>
      <c r="OAE23" s="177"/>
      <c r="OAF23" s="177"/>
      <c r="OAG23" s="177"/>
      <c r="OAH23" s="177"/>
      <c r="OAI23" s="177"/>
      <c r="OAJ23" s="177"/>
      <c r="OAK23" s="177"/>
      <c r="OAL23" s="177"/>
      <c r="OAM23" s="177"/>
      <c r="OAN23" s="177"/>
      <c r="OAO23" s="177"/>
      <c r="OAP23" s="177"/>
      <c r="OAQ23" s="177"/>
      <c r="OAR23" s="177"/>
      <c r="OAS23" s="177"/>
      <c r="OAT23" s="177"/>
      <c r="OAU23" s="177"/>
      <c r="OAV23" s="177"/>
      <c r="OAW23" s="177"/>
      <c r="OAX23" s="177"/>
      <c r="OAY23" s="177"/>
      <c r="OAZ23" s="177"/>
      <c r="OBA23" s="177"/>
      <c r="OBB23" s="177"/>
      <c r="OBC23" s="177"/>
      <c r="OBD23" s="177"/>
      <c r="OBE23" s="177"/>
      <c r="OBF23" s="177"/>
      <c r="OBG23" s="177"/>
      <c r="OBH23" s="177"/>
      <c r="OBI23" s="177"/>
      <c r="OBJ23" s="177"/>
      <c r="OBK23" s="177"/>
      <c r="OBL23" s="177"/>
      <c r="OBM23" s="177"/>
      <c r="OBN23" s="177"/>
      <c r="OBO23" s="177"/>
      <c r="OBP23" s="177"/>
      <c r="OBQ23" s="177"/>
      <c r="OBR23" s="177"/>
      <c r="OBS23" s="177"/>
      <c r="OBT23" s="177"/>
      <c r="OBU23" s="177"/>
      <c r="OBV23" s="177"/>
      <c r="OBW23" s="177"/>
      <c r="OBX23" s="177"/>
      <c r="OBY23" s="177"/>
      <c r="OBZ23" s="177"/>
      <c r="OCA23" s="177"/>
      <c r="OCB23" s="177"/>
      <c r="OCC23" s="177"/>
      <c r="OCD23" s="177"/>
      <c r="OCE23" s="177"/>
      <c r="OCF23" s="177"/>
      <c r="OCG23" s="177"/>
      <c r="OCH23" s="177"/>
      <c r="OCI23" s="177"/>
      <c r="OCJ23" s="177"/>
      <c r="OCK23" s="177"/>
      <c r="OCL23" s="177"/>
      <c r="OCM23" s="177"/>
      <c r="OCN23" s="177"/>
      <c r="OCO23" s="177"/>
      <c r="OCP23" s="177"/>
      <c r="OCQ23" s="177"/>
      <c r="OCR23" s="177"/>
      <c r="OCS23" s="177"/>
      <c r="OCT23" s="177"/>
      <c r="OCU23" s="177"/>
      <c r="OCV23" s="177"/>
      <c r="OCW23" s="177"/>
      <c r="OCX23" s="177"/>
      <c r="OCY23" s="177"/>
      <c r="OCZ23" s="177"/>
      <c r="ODA23" s="177"/>
      <c r="ODB23" s="177"/>
      <c r="ODC23" s="177"/>
      <c r="ODD23" s="177"/>
      <c r="ODE23" s="177"/>
      <c r="ODF23" s="177"/>
      <c r="ODG23" s="177"/>
      <c r="ODH23" s="177"/>
      <c r="ODI23" s="177"/>
      <c r="ODJ23" s="177"/>
      <c r="ODK23" s="177"/>
      <c r="ODL23" s="177"/>
      <c r="ODM23" s="177"/>
      <c r="ODN23" s="177"/>
      <c r="ODO23" s="177"/>
      <c r="ODP23" s="177"/>
      <c r="ODQ23" s="177"/>
      <c r="ODR23" s="177"/>
      <c r="ODS23" s="177"/>
      <c r="ODT23" s="177"/>
      <c r="ODU23" s="177"/>
      <c r="ODV23" s="177"/>
      <c r="ODW23" s="177"/>
      <c r="ODX23" s="177"/>
      <c r="ODY23" s="177"/>
      <c r="ODZ23" s="177"/>
      <c r="OEA23" s="177"/>
      <c r="OEB23" s="177"/>
      <c r="OEC23" s="177"/>
      <c r="OED23" s="177"/>
      <c r="OEE23" s="177"/>
      <c r="OEF23" s="177"/>
      <c r="OEG23" s="177"/>
      <c r="OEH23" s="177"/>
      <c r="OEI23" s="177"/>
      <c r="OEJ23" s="177"/>
      <c r="OEK23" s="177"/>
      <c r="OEL23" s="177"/>
      <c r="OEM23" s="177"/>
      <c r="OEN23" s="177"/>
      <c r="OEO23" s="177"/>
      <c r="OEP23" s="177"/>
      <c r="OEQ23" s="177"/>
      <c r="OER23" s="177"/>
      <c r="OES23" s="177"/>
      <c r="OET23" s="177"/>
      <c r="OEU23" s="177"/>
      <c r="OEV23" s="177"/>
      <c r="OEW23" s="177"/>
      <c r="OEX23" s="177"/>
      <c r="OEY23" s="177"/>
      <c r="OEZ23" s="177"/>
      <c r="OFA23" s="177"/>
      <c r="OFB23" s="177"/>
      <c r="OFC23" s="177"/>
      <c r="OFD23" s="177"/>
      <c r="OFE23" s="177"/>
      <c r="OFF23" s="177"/>
      <c r="OFG23" s="177"/>
      <c r="OFH23" s="177"/>
      <c r="OFI23" s="177"/>
      <c r="OFJ23" s="177"/>
      <c r="OFK23" s="177"/>
      <c r="OFL23" s="177"/>
      <c r="OFM23" s="177"/>
      <c r="OFN23" s="177"/>
      <c r="OFO23" s="177"/>
      <c r="OFP23" s="177"/>
      <c r="OFQ23" s="177"/>
      <c r="OFR23" s="177"/>
      <c r="OFS23" s="177"/>
      <c r="OFT23" s="177"/>
      <c r="OFU23" s="177"/>
      <c r="OFV23" s="177"/>
      <c r="OFW23" s="177"/>
      <c r="OFX23" s="177"/>
      <c r="OFY23" s="177"/>
      <c r="OFZ23" s="177"/>
      <c r="OGA23" s="177"/>
      <c r="OGB23" s="177"/>
      <c r="OGC23" s="177"/>
      <c r="OGD23" s="177"/>
      <c r="OGE23" s="177"/>
      <c r="OGF23" s="177"/>
      <c r="OGG23" s="177"/>
      <c r="OGH23" s="177"/>
      <c r="OGI23" s="177"/>
      <c r="OGJ23" s="177"/>
      <c r="OGK23" s="177"/>
      <c r="OGL23" s="177"/>
      <c r="OGM23" s="177"/>
      <c r="OGN23" s="177"/>
      <c r="OGO23" s="177"/>
      <c r="OGP23" s="177"/>
      <c r="OGQ23" s="177"/>
      <c r="OGR23" s="177"/>
      <c r="OGS23" s="177"/>
      <c r="OGT23" s="177"/>
      <c r="OGU23" s="177"/>
      <c r="OGV23" s="177"/>
      <c r="OGW23" s="177"/>
      <c r="OGX23" s="177"/>
      <c r="OGY23" s="177"/>
      <c r="OGZ23" s="177"/>
      <c r="OHA23" s="177"/>
      <c r="OHB23" s="177"/>
      <c r="OHC23" s="177"/>
      <c r="OHD23" s="177"/>
      <c r="OHE23" s="177"/>
      <c r="OHF23" s="177"/>
      <c r="OHG23" s="177"/>
      <c r="OHH23" s="177"/>
      <c r="OHI23" s="177"/>
      <c r="OHJ23" s="177"/>
      <c r="OHK23" s="177"/>
      <c r="OHL23" s="177"/>
      <c r="OHM23" s="177"/>
      <c r="OHN23" s="177"/>
      <c r="OHO23" s="177"/>
      <c r="OHP23" s="177"/>
      <c r="OHQ23" s="177"/>
      <c r="OHR23" s="177"/>
      <c r="OHS23" s="177"/>
      <c r="OHT23" s="177"/>
      <c r="OHU23" s="177"/>
      <c r="OHV23" s="177"/>
      <c r="OHW23" s="177"/>
      <c r="OHX23" s="177"/>
      <c r="OHY23" s="177"/>
      <c r="OHZ23" s="177"/>
      <c r="OIA23" s="177"/>
      <c r="OIB23" s="177"/>
      <c r="OIC23" s="177"/>
      <c r="OID23" s="177"/>
      <c r="OIE23" s="177"/>
      <c r="OIF23" s="177"/>
      <c r="OIG23" s="177"/>
      <c r="OIH23" s="177"/>
      <c r="OII23" s="177"/>
      <c r="OIJ23" s="177"/>
      <c r="OIK23" s="177"/>
      <c r="OIL23" s="177"/>
      <c r="OIM23" s="177"/>
      <c r="OIN23" s="177"/>
      <c r="OIO23" s="177"/>
      <c r="OIP23" s="177"/>
      <c r="OIQ23" s="177"/>
      <c r="OIR23" s="177"/>
      <c r="OIS23" s="177"/>
      <c r="OIT23" s="177"/>
      <c r="OIU23" s="177"/>
      <c r="OIV23" s="177"/>
      <c r="OIW23" s="177"/>
      <c r="OIX23" s="177"/>
      <c r="OIY23" s="177"/>
      <c r="OIZ23" s="177"/>
      <c r="OJA23" s="177"/>
      <c r="OJB23" s="177"/>
      <c r="OJC23" s="177"/>
      <c r="OJD23" s="177"/>
      <c r="OJE23" s="177"/>
      <c r="OJF23" s="177"/>
      <c r="OJG23" s="177"/>
      <c r="OJH23" s="177"/>
      <c r="OJI23" s="177"/>
      <c r="OJJ23" s="177"/>
      <c r="OJK23" s="177"/>
      <c r="OJL23" s="177"/>
      <c r="OJM23" s="177"/>
      <c r="OJN23" s="177"/>
      <c r="OJO23" s="177"/>
      <c r="OJP23" s="177"/>
      <c r="OJQ23" s="177"/>
      <c r="OJR23" s="177"/>
      <c r="OJS23" s="177"/>
      <c r="OJT23" s="177"/>
      <c r="OJU23" s="177"/>
      <c r="OJV23" s="177"/>
      <c r="OJW23" s="177"/>
      <c r="OJX23" s="177"/>
      <c r="OJY23" s="177"/>
      <c r="OJZ23" s="177"/>
      <c r="OKA23" s="177"/>
      <c r="OKB23" s="177"/>
      <c r="OKC23" s="177"/>
      <c r="OKD23" s="177"/>
      <c r="OKE23" s="177"/>
      <c r="OKF23" s="177"/>
      <c r="OKG23" s="177"/>
      <c r="OKH23" s="177"/>
      <c r="OKI23" s="177"/>
      <c r="OKJ23" s="177"/>
      <c r="OKK23" s="177"/>
      <c r="OKL23" s="177"/>
      <c r="OKM23" s="177"/>
      <c r="OKN23" s="177"/>
      <c r="OKO23" s="177"/>
      <c r="OKP23" s="177"/>
      <c r="OKQ23" s="177"/>
      <c r="OKR23" s="177"/>
      <c r="OKS23" s="177"/>
      <c r="OKT23" s="177"/>
      <c r="OKU23" s="177"/>
      <c r="OKV23" s="177"/>
      <c r="OKW23" s="177"/>
      <c r="OKX23" s="177"/>
      <c r="OKY23" s="177"/>
      <c r="OKZ23" s="177"/>
      <c r="OLA23" s="177"/>
      <c r="OLB23" s="177"/>
      <c r="OLC23" s="177"/>
      <c r="OLD23" s="177"/>
      <c r="OLE23" s="177"/>
      <c r="OLF23" s="177"/>
      <c r="OLG23" s="177"/>
      <c r="OLH23" s="177"/>
      <c r="OLI23" s="177"/>
      <c r="OLJ23" s="177"/>
      <c r="OLK23" s="177"/>
      <c r="OLL23" s="177"/>
      <c r="OLM23" s="177"/>
      <c r="OLN23" s="177"/>
      <c r="OLO23" s="177"/>
      <c r="OLP23" s="177"/>
      <c r="OLQ23" s="177"/>
      <c r="OLR23" s="177"/>
      <c r="OLS23" s="177"/>
      <c r="OLT23" s="177"/>
      <c r="OLU23" s="177"/>
      <c r="OLV23" s="177"/>
      <c r="OLW23" s="177"/>
      <c r="OLX23" s="177"/>
      <c r="OLY23" s="177"/>
      <c r="OLZ23" s="177"/>
      <c r="OMA23" s="177"/>
      <c r="OMB23" s="177"/>
      <c r="OMC23" s="177"/>
      <c r="OMD23" s="177"/>
      <c r="OME23" s="177"/>
      <c r="OMF23" s="177"/>
      <c r="OMG23" s="177"/>
      <c r="OMH23" s="177"/>
      <c r="OMI23" s="177"/>
      <c r="OMJ23" s="177"/>
      <c r="OMK23" s="177"/>
      <c r="OML23" s="177"/>
      <c r="OMM23" s="177"/>
      <c r="OMN23" s="177"/>
      <c r="OMO23" s="177"/>
      <c r="OMP23" s="177"/>
      <c r="OMQ23" s="177"/>
      <c r="OMR23" s="177"/>
      <c r="OMS23" s="177"/>
      <c r="OMT23" s="177"/>
      <c r="OMU23" s="177"/>
      <c r="OMV23" s="177"/>
      <c r="OMW23" s="177"/>
      <c r="OMX23" s="177"/>
      <c r="OMY23" s="177"/>
      <c r="OMZ23" s="177"/>
      <c r="ONA23" s="177"/>
      <c r="ONB23" s="177"/>
      <c r="ONC23" s="177"/>
      <c r="OND23" s="177"/>
      <c r="ONE23" s="177"/>
      <c r="ONF23" s="177"/>
      <c r="ONG23" s="177"/>
      <c r="ONH23" s="177"/>
      <c r="ONI23" s="177"/>
      <c r="ONJ23" s="177"/>
      <c r="ONK23" s="177"/>
      <c r="ONL23" s="177"/>
      <c r="ONM23" s="177"/>
      <c r="ONN23" s="177"/>
      <c r="ONO23" s="177"/>
      <c r="ONP23" s="177"/>
      <c r="ONQ23" s="177"/>
      <c r="ONR23" s="177"/>
      <c r="ONS23" s="177"/>
      <c r="ONT23" s="177"/>
      <c r="ONU23" s="177"/>
      <c r="ONV23" s="177"/>
      <c r="ONW23" s="177"/>
      <c r="ONX23" s="177"/>
      <c r="ONY23" s="177"/>
      <c r="ONZ23" s="177"/>
      <c r="OOA23" s="177"/>
      <c r="OOB23" s="177"/>
      <c r="OOC23" s="177"/>
      <c r="OOD23" s="177"/>
      <c r="OOE23" s="177"/>
      <c r="OOF23" s="177"/>
      <c r="OOG23" s="177"/>
      <c r="OOH23" s="177"/>
      <c r="OOI23" s="177"/>
      <c r="OOJ23" s="177"/>
      <c r="OOK23" s="177"/>
      <c r="OOL23" s="177"/>
      <c r="OOM23" s="177"/>
      <c r="OON23" s="177"/>
      <c r="OOO23" s="177"/>
      <c r="OOP23" s="177"/>
      <c r="OOQ23" s="177"/>
      <c r="OOR23" s="177"/>
      <c r="OOS23" s="177"/>
      <c r="OOT23" s="177"/>
      <c r="OOU23" s="177"/>
      <c r="OOV23" s="177"/>
      <c r="OOW23" s="177"/>
      <c r="OOX23" s="177"/>
      <c r="OOY23" s="177"/>
      <c r="OOZ23" s="177"/>
      <c r="OPA23" s="177"/>
      <c r="OPB23" s="177"/>
      <c r="OPC23" s="177"/>
      <c r="OPD23" s="177"/>
      <c r="OPE23" s="177"/>
      <c r="OPF23" s="177"/>
      <c r="OPG23" s="177"/>
      <c r="OPH23" s="177"/>
      <c r="OPI23" s="177"/>
      <c r="OPJ23" s="177"/>
      <c r="OPK23" s="177"/>
      <c r="OPL23" s="177"/>
      <c r="OPM23" s="177"/>
      <c r="OPN23" s="177"/>
      <c r="OPO23" s="177"/>
      <c r="OPP23" s="177"/>
      <c r="OPQ23" s="177"/>
      <c r="OPR23" s="177"/>
      <c r="OPS23" s="177"/>
      <c r="OPT23" s="177"/>
      <c r="OPU23" s="177"/>
      <c r="OPV23" s="177"/>
      <c r="OPW23" s="177"/>
      <c r="OPX23" s="177"/>
      <c r="OPY23" s="177"/>
      <c r="OPZ23" s="177"/>
      <c r="OQA23" s="177"/>
      <c r="OQB23" s="177"/>
      <c r="OQC23" s="177"/>
      <c r="OQD23" s="177"/>
      <c r="OQE23" s="177"/>
      <c r="OQF23" s="177"/>
      <c r="OQG23" s="177"/>
      <c r="OQH23" s="177"/>
      <c r="OQI23" s="177"/>
      <c r="OQJ23" s="177"/>
      <c r="OQK23" s="177"/>
      <c r="OQL23" s="177"/>
      <c r="OQM23" s="177"/>
      <c r="OQN23" s="177"/>
      <c r="OQO23" s="177"/>
      <c r="OQP23" s="177"/>
      <c r="OQQ23" s="177"/>
      <c r="OQR23" s="177"/>
      <c r="OQS23" s="177"/>
      <c r="OQT23" s="177"/>
      <c r="OQU23" s="177"/>
      <c r="OQV23" s="177"/>
      <c r="OQW23" s="177"/>
      <c r="OQX23" s="177"/>
      <c r="OQY23" s="177"/>
      <c r="OQZ23" s="177"/>
      <c r="ORA23" s="177"/>
      <c r="ORB23" s="177"/>
      <c r="ORC23" s="177"/>
      <c r="ORD23" s="177"/>
      <c r="ORE23" s="177"/>
      <c r="ORF23" s="177"/>
      <c r="ORG23" s="177"/>
      <c r="ORH23" s="177"/>
      <c r="ORI23" s="177"/>
      <c r="ORJ23" s="177"/>
      <c r="ORK23" s="177"/>
      <c r="ORL23" s="177"/>
      <c r="ORM23" s="177"/>
      <c r="ORN23" s="177"/>
      <c r="ORO23" s="177"/>
      <c r="ORP23" s="177"/>
      <c r="ORQ23" s="177"/>
      <c r="ORR23" s="177"/>
      <c r="ORS23" s="177"/>
      <c r="ORT23" s="177"/>
      <c r="ORU23" s="177"/>
      <c r="ORV23" s="177"/>
      <c r="ORW23" s="177"/>
      <c r="ORX23" s="177"/>
      <c r="ORY23" s="177"/>
      <c r="ORZ23" s="177"/>
      <c r="OSA23" s="177"/>
      <c r="OSB23" s="177"/>
      <c r="OSC23" s="177"/>
      <c r="OSD23" s="177"/>
      <c r="OSE23" s="177"/>
      <c r="OSF23" s="177"/>
      <c r="OSG23" s="177"/>
      <c r="OSH23" s="177"/>
      <c r="OSI23" s="177"/>
      <c r="OSJ23" s="177"/>
      <c r="OSK23" s="177"/>
      <c r="OSL23" s="177"/>
      <c r="OSM23" s="177"/>
      <c r="OSN23" s="177"/>
      <c r="OSO23" s="177"/>
      <c r="OSP23" s="177"/>
      <c r="OSQ23" s="177"/>
      <c r="OSR23" s="177"/>
      <c r="OSS23" s="177"/>
      <c r="OST23" s="177"/>
      <c r="OSU23" s="177"/>
      <c r="OSV23" s="177"/>
      <c r="OSW23" s="177"/>
      <c r="OSX23" s="177"/>
      <c r="OSY23" s="177"/>
      <c r="OSZ23" s="177"/>
      <c r="OTA23" s="177"/>
      <c r="OTB23" s="177"/>
      <c r="OTC23" s="177"/>
      <c r="OTD23" s="177"/>
      <c r="OTE23" s="177"/>
      <c r="OTF23" s="177"/>
      <c r="OTG23" s="177"/>
      <c r="OTH23" s="177"/>
      <c r="OTI23" s="177"/>
      <c r="OTJ23" s="177"/>
      <c r="OTK23" s="177"/>
      <c r="OTL23" s="177"/>
      <c r="OTM23" s="177"/>
      <c r="OTN23" s="177"/>
      <c r="OTO23" s="177"/>
      <c r="OTP23" s="177"/>
      <c r="OTQ23" s="177"/>
      <c r="OTR23" s="177"/>
      <c r="OTS23" s="177"/>
      <c r="OTT23" s="177"/>
      <c r="OTU23" s="177"/>
      <c r="OTV23" s="177"/>
      <c r="OTW23" s="177"/>
      <c r="OTX23" s="177"/>
      <c r="OTY23" s="177"/>
      <c r="OTZ23" s="177"/>
      <c r="OUA23" s="177"/>
      <c r="OUB23" s="177"/>
      <c r="OUC23" s="177"/>
      <c r="OUD23" s="177"/>
      <c r="OUE23" s="177"/>
      <c r="OUF23" s="177"/>
      <c r="OUG23" s="177"/>
      <c r="OUH23" s="177"/>
      <c r="OUI23" s="177"/>
      <c r="OUJ23" s="177"/>
      <c r="OUK23" s="177"/>
      <c r="OUL23" s="177"/>
      <c r="OUM23" s="177"/>
      <c r="OUN23" s="177"/>
      <c r="OUO23" s="177"/>
      <c r="OUP23" s="177"/>
      <c r="OUQ23" s="177"/>
      <c r="OUR23" s="177"/>
      <c r="OUS23" s="177"/>
      <c r="OUT23" s="177"/>
      <c r="OUU23" s="177"/>
      <c r="OUV23" s="177"/>
      <c r="OUW23" s="177"/>
      <c r="OUX23" s="177"/>
      <c r="OUY23" s="177"/>
      <c r="OUZ23" s="177"/>
      <c r="OVA23" s="177"/>
      <c r="OVB23" s="177"/>
      <c r="OVC23" s="177"/>
      <c r="OVD23" s="177"/>
      <c r="OVE23" s="177"/>
      <c r="OVF23" s="177"/>
      <c r="OVG23" s="177"/>
      <c r="OVH23" s="177"/>
      <c r="OVI23" s="177"/>
      <c r="OVJ23" s="177"/>
      <c r="OVK23" s="177"/>
      <c r="OVL23" s="177"/>
      <c r="OVM23" s="177"/>
      <c r="OVN23" s="177"/>
      <c r="OVO23" s="177"/>
      <c r="OVP23" s="177"/>
      <c r="OVQ23" s="177"/>
      <c r="OVR23" s="177"/>
      <c r="OVS23" s="177"/>
      <c r="OVT23" s="177"/>
      <c r="OVU23" s="177"/>
      <c r="OVV23" s="177"/>
      <c r="OVW23" s="177"/>
      <c r="OVX23" s="177"/>
      <c r="OVY23" s="177"/>
      <c r="OVZ23" s="177"/>
      <c r="OWA23" s="177"/>
      <c r="OWB23" s="177"/>
      <c r="OWC23" s="177"/>
      <c r="OWD23" s="177"/>
      <c r="OWE23" s="177"/>
      <c r="OWF23" s="177"/>
      <c r="OWG23" s="177"/>
      <c r="OWH23" s="177"/>
      <c r="OWI23" s="177"/>
      <c r="OWJ23" s="177"/>
      <c r="OWK23" s="177"/>
      <c r="OWL23" s="177"/>
      <c r="OWM23" s="177"/>
      <c r="OWN23" s="177"/>
      <c r="OWO23" s="177"/>
      <c r="OWP23" s="177"/>
      <c r="OWQ23" s="177"/>
      <c r="OWR23" s="177"/>
      <c r="OWS23" s="177"/>
      <c r="OWT23" s="177"/>
      <c r="OWU23" s="177"/>
      <c r="OWV23" s="177"/>
      <c r="OWW23" s="177"/>
      <c r="OWX23" s="177"/>
      <c r="OWY23" s="177"/>
      <c r="OWZ23" s="177"/>
      <c r="OXA23" s="177"/>
      <c r="OXB23" s="177"/>
      <c r="OXC23" s="177"/>
      <c r="OXD23" s="177"/>
      <c r="OXE23" s="177"/>
      <c r="OXF23" s="177"/>
      <c r="OXG23" s="177"/>
      <c r="OXH23" s="177"/>
      <c r="OXI23" s="177"/>
      <c r="OXJ23" s="177"/>
      <c r="OXK23" s="177"/>
      <c r="OXL23" s="177"/>
      <c r="OXM23" s="177"/>
      <c r="OXN23" s="177"/>
      <c r="OXO23" s="177"/>
      <c r="OXP23" s="177"/>
      <c r="OXQ23" s="177"/>
      <c r="OXR23" s="177"/>
      <c r="OXS23" s="177"/>
      <c r="OXT23" s="177"/>
      <c r="OXU23" s="177"/>
      <c r="OXV23" s="177"/>
      <c r="OXW23" s="177"/>
      <c r="OXX23" s="177"/>
      <c r="OXY23" s="177"/>
      <c r="OXZ23" s="177"/>
      <c r="OYA23" s="177"/>
      <c r="OYB23" s="177"/>
      <c r="OYC23" s="177"/>
      <c r="OYD23" s="177"/>
      <c r="OYE23" s="177"/>
      <c r="OYF23" s="177"/>
      <c r="OYG23" s="177"/>
      <c r="OYH23" s="177"/>
      <c r="OYI23" s="177"/>
      <c r="OYJ23" s="177"/>
      <c r="OYK23" s="177"/>
      <c r="OYL23" s="177"/>
      <c r="OYM23" s="177"/>
      <c r="OYN23" s="177"/>
      <c r="OYO23" s="177"/>
      <c r="OYP23" s="177"/>
      <c r="OYQ23" s="177"/>
      <c r="OYR23" s="177"/>
      <c r="OYS23" s="177"/>
      <c r="OYT23" s="177"/>
      <c r="OYU23" s="177"/>
      <c r="OYV23" s="177"/>
      <c r="OYW23" s="177"/>
      <c r="OYX23" s="177"/>
      <c r="OYY23" s="177"/>
      <c r="OYZ23" s="177"/>
      <c r="OZA23" s="177"/>
      <c r="OZB23" s="177"/>
      <c r="OZC23" s="177"/>
      <c r="OZD23" s="177"/>
      <c r="OZE23" s="177"/>
      <c r="OZF23" s="177"/>
      <c r="OZG23" s="177"/>
      <c r="OZH23" s="177"/>
      <c r="OZI23" s="177"/>
      <c r="OZJ23" s="177"/>
      <c r="OZK23" s="177"/>
      <c r="OZL23" s="177"/>
      <c r="OZM23" s="177"/>
      <c r="OZN23" s="177"/>
      <c r="OZO23" s="177"/>
      <c r="OZP23" s="177"/>
      <c r="OZQ23" s="177"/>
      <c r="OZR23" s="177"/>
      <c r="OZS23" s="177"/>
      <c r="OZT23" s="177"/>
      <c r="OZU23" s="177"/>
      <c r="OZV23" s="177"/>
      <c r="OZW23" s="177"/>
      <c r="OZX23" s="177"/>
      <c r="OZY23" s="177"/>
      <c r="OZZ23" s="177"/>
      <c r="PAA23" s="177"/>
      <c r="PAB23" s="177"/>
      <c r="PAC23" s="177"/>
      <c r="PAD23" s="177"/>
      <c r="PAE23" s="177"/>
      <c r="PAF23" s="177"/>
      <c r="PAG23" s="177"/>
      <c r="PAH23" s="177"/>
      <c r="PAI23" s="177"/>
      <c r="PAJ23" s="177"/>
      <c r="PAK23" s="177"/>
      <c r="PAL23" s="177"/>
      <c r="PAM23" s="177"/>
      <c r="PAN23" s="177"/>
      <c r="PAO23" s="177"/>
      <c r="PAP23" s="177"/>
      <c r="PAQ23" s="177"/>
      <c r="PAR23" s="177"/>
      <c r="PAS23" s="177"/>
      <c r="PAT23" s="177"/>
      <c r="PAU23" s="177"/>
      <c r="PAV23" s="177"/>
      <c r="PAW23" s="177"/>
      <c r="PAX23" s="177"/>
      <c r="PAY23" s="177"/>
      <c r="PAZ23" s="177"/>
      <c r="PBA23" s="177"/>
      <c r="PBB23" s="177"/>
      <c r="PBC23" s="177"/>
      <c r="PBD23" s="177"/>
      <c r="PBE23" s="177"/>
      <c r="PBF23" s="177"/>
      <c r="PBG23" s="177"/>
      <c r="PBH23" s="177"/>
      <c r="PBI23" s="177"/>
      <c r="PBJ23" s="177"/>
      <c r="PBK23" s="177"/>
      <c r="PBL23" s="177"/>
      <c r="PBM23" s="177"/>
      <c r="PBN23" s="177"/>
      <c r="PBO23" s="177"/>
      <c r="PBP23" s="177"/>
      <c r="PBQ23" s="177"/>
      <c r="PBR23" s="177"/>
      <c r="PBS23" s="177"/>
      <c r="PBT23" s="177"/>
      <c r="PBU23" s="177"/>
      <c r="PBV23" s="177"/>
      <c r="PBW23" s="177"/>
      <c r="PBX23" s="177"/>
      <c r="PBY23" s="177"/>
      <c r="PBZ23" s="177"/>
      <c r="PCA23" s="177"/>
      <c r="PCB23" s="177"/>
      <c r="PCC23" s="177"/>
      <c r="PCD23" s="177"/>
      <c r="PCE23" s="177"/>
      <c r="PCF23" s="177"/>
      <c r="PCG23" s="177"/>
      <c r="PCH23" s="177"/>
      <c r="PCI23" s="177"/>
      <c r="PCJ23" s="177"/>
      <c r="PCK23" s="177"/>
      <c r="PCL23" s="177"/>
      <c r="PCM23" s="177"/>
      <c r="PCN23" s="177"/>
      <c r="PCO23" s="177"/>
      <c r="PCP23" s="177"/>
      <c r="PCQ23" s="177"/>
      <c r="PCR23" s="177"/>
      <c r="PCS23" s="177"/>
      <c r="PCT23" s="177"/>
      <c r="PCU23" s="177"/>
      <c r="PCV23" s="177"/>
      <c r="PCW23" s="177"/>
      <c r="PCX23" s="177"/>
      <c r="PCY23" s="177"/>
      <c r="PCZ23" s="177"/>
      <c r="PDA23" s="177"/>
      <c r="PDB23" s="177"/>
      <c r="PDC23" s="177"/>
      <c r="PDD23" s="177"/>
      <c r="PDE23" s="177"/>
      <c r="PDF23" s="177"/>
      <c r="PDG23" s="177"/>
      <c r="PDH23" s="177"/>
      <c r="PDI23" s="177"/>
      <c r="PDJ23" s="177"/>
      <c r="PDK23" s="177"/>
      <c r="PDL23" s="177"/>
      <c r="PDM23" s="177"/>
      <c r="PDN23" s="177"/>
      <c r="PDO23" s="177"/>
      <c r="PDP23" s="177"/>
      <c r="PDQ23" s="177"/>
      <c r="PDR23" s="177"/>
      <c r="PDS23" s="177"/>
      <c r="PDT23" s="177"/>
      <c r="PDU23" s="177"/>
      <c r="PDV23" s="177"/>
      <c r="PDW23" s="177"/>
      <c r="PDX23" s="177"/>
      <c r="PDY23" s="177"/>
      <c r="PDZ23" s="177"/>
      <c r="PEA23" s="177"/>
      <c r="PEB23" s="177"/>
      <c r="PEC23" s="177"/>
      <c r="PED23" s="177"/>
      <c r="PEE23" s="177"/>
      <c r="PEF23" s="177"/>
      <c r="PEG23" s="177"/>
      <c r="PEH23" s="177"/>
      <c r="PEI23" s="177"/>
      <c r="PEJ23" s="177"/>
      <c r="PEK23" s="177"/>
      <c r="PEL23" s="177"/>
      <c r="PEM23" s="177"/>
      <c r="PEN23" s="177"/>
      <c r="PEO23" s="177"/>
      <c r="PEP23" s="177"/>
      <c r="PEQ23" s="177"/>
      <c r="PER23" s="177"/>
      <c r="PES23" s="177"/>
      <c r="PET23" s="177"/>
      <c r="PEU23" s="177"/>
      <c r="PEV23" s="177"/>
      <c r="PEW23" s="177"/>
      <c r="PEX23" s="177"/>
      <c r="PEY23" s="177"/>
      <c r="PEZ23" s="177"/>
      <c r="PFA23" s="177"/>
      <c r="PFB23" s="177"/>
      <c r="PFC23" s="177"/>
      <c r="PFD23" s="177"/>
      <c r="PFE23" s="177"/>
      <c r="PFF23" s="177"/>
      <c r="PFG23" s="177"/>
      <c r="PFH23" s="177"/>
      <c r="PFI23" s="177"/>
      <c r="PFJ23" s="177"/>
      <c r="PFK23" s="177"/>
      <c r="PFL23" s="177"/>
      <c r="PFM23" s="177"/>
      <c r="PFN23" s="177"/>
      <c r="PFO23" s="177"/>
      <c r="PFP23" s="177"/>
      <c r="PFQ23" s="177"/>
      <c r="PFR23" s="177"/>
      <c r="PFS23" s="177"/>
      <c r="PFT23" s="177"/>
      <c r="PFU23" s="177"/>
      <c r="PFV23" s="177"/>
      <c r="PFW23" s="177"/>
      <c r="PFX23" s="177"/>
      <c r="PFY23" s="177"/>
      <c r="PFZ23" s="177"/>
      <c r="PGA23" s="177"/>
      <c r="PGB23" s="177"/>
      <c r="PGC23" s="177"/>
      <c r="PGD23" s="177"/>
      <c r="PGE23" s="177"/>
      <c r="PGF23" s="177"/>
      <c r="PGG23" s="177"/>
      <c r="PGH23" s="177"/>
      <c r="PGI23" s="177"/>
      <c r="PGJ23" s="177"/>
      <c r="PGK23" s="177"/>
      <c r="PGL23" s="177"/>
      <c r="PGM23" s="177"/>
      <c r="PGN23" s="177"/>
      <c r="PGO23" s="177"/>
      <c r="PGP23" s="177"/>
      <c r="PGQ23" s="177"/>
      <c r="PGR23" s="177"/>
      <c r="PGS23" s="177"/>
      <c r="PGT23" s="177"/>
      <c r="PGU23" s="177"/>
      <c r="PGV23" s="177"/>
      <c r="PGW23" s="177"/>
      <c r="PGX23" s="177"/>
      <c r="PGY23" s="177"/>
      <c r="PGZ23" s="177"/>
      <c r="PHA23" s="177"/>
      <c r="PHB23" s="177"/>
      <c r="PHC23" s="177"/>
      <c r="PHD23" s="177"/>
      <c r="PHE23" s="177"/>
      <c r="PHF23" s="177"/>
      <c r="PHG23" s="177"/>
      <c r="PHH23" s="177"/>
      <c r="PHI23" s="177"/>
      <c r="PHJ23" s="177"/>
      <c r="PHK23" s="177"/>
      <c r="PHL23" s="177"/>
      <c r="PHM23" s="177"/>
      <c r="PHN23" s="177"/>
      <c r="PHO23" s="177"/>
      <c r="PHP23" s="177"/>
      <c r="PHQ23" s="177"/>
      <c r="PHR23" s="177"/>
      <c r="PHS23" s="177"/>
      <c r="PHT23" s="177"/>
      <c r="PHU23" s="177"/>
      <c r="PHV23" s="177"/>
      <c r="PHW23" s="177"/>
      <c r="PHX23" s="177"/>
      <c r="PHY23" s="177"/>
      <c r="PHZ23" s="177"/>
      <c r="PIA23" s="177"/>
      <c r="PIB23" s="177"/>
      <c r="PIC23" s="177"/>
      <c r="PID23" s="177"/>
      <c r="PIE23" s="177"/>
      <c r="PIF23" s="177"/>
      <c r="PIG23" s="177"/>
      <c r="PIH23" s="177"/>
      <c r="PII23" s="177"/>
      <c r="PIJ23" s="177"/>
      <c r="PIK23" s="177"/>
      <c r="PIL23" s="177"/>
      <c r="PIM23" s="177"/>
      <c r="PIN23" s="177"/>
      <c r="PIO23" s="177"/>
      <c r="PIP23" s="177"/>
      <c r="PIQ23" s="177"/>
      <c r="PIR23" s="177"/>
      <c r="PIS23" s="177"/>
      <c r="PIT23" s="177"/>
      <c r="PIU23" s="177"/>
      <c r="PIV23" s="177"/>
      <c r="PIW23" s="177"/>
      <c r="PIX23" s="177"/>
      <c r="PIY23" s="177"/>
      <c r="PIZ23" s="177"/>
      <c r="PJA23" s="177"/>
      <c r="PJB23" s="177"/>
      <c r="PJC23" s="177"/>
      <c r="PJD23" s="177"/>
      <c r="PJE23" s="177"/>
      <c r="PJF23" s="177"/>
      <c r="PJG23" s="177"/>
      <c r="PJH23" s="177"/>
      <c r="PJI23" s="177"/>
      <c r="PJJ23" s="177"/>
      <c r="PJK23" s="177"/>
      <c r="PJL23" s="177"/>
      <c r="PJM23" s="177"/>
      <c r="PJN23" s="177"/>
      <c r="PJO23" s="177"/>
      <c r="PJP23" s="177"/>
      <c r="PJQ23" s="177"/>
      <c r="PJR23" s="177"/>
      <c r="PJS23" s="177"/>
      <c r="PJT23" s="177"/>
      <c r="PJU23" s="177"/>
      <c r="PJV23" s="177"/>
      <c r="PJW23" s="177"/>
      <c r="PJX23" s="177"/>
      <c r="PJY23" s="177"/>
      <c r="PJZ23" s="177"/>
      <c r="PKA23" s="177"/>
      <c r="PKB23" s="177"/>
      <c r="PKC23" s="177"/>
      <c r="PKD23" s="177"/>
      <c r="PKE23" s="177"/>
      <c r="PKF23" s="177"/>
      <c r="PKG23" s="177"/>
      <c r="PKH23" s="177"/>
      <c r="PKI23" s="177"/>
      <c r="PKJ23" s="177"/>
      <c r="PKK23" s="177"/>
      <c r="PKL23" s="177"/>
      <c r="PKM23" s="177"/>
      <c r="PKN23" s="177"/>
      <c r="PKO23" s="177"/>
      <c r="PKP23" s="177"/>
      <c r="PKQ23" s="177"/>
      <c r="PKR23" s="177"/>
      <c r="PKS23" s="177"/>
      <c r="PKT23" s="177"/>
      <c r="PKU23" s="177"/>
      <c r="PKV23" s="177"/>
      <c r="PKW23" s="177"/>
      <c r="PKX23" s="177"/>
      <c r="PKY23" s="177"/>
      <c r="PKZ23" s="177"/>
      <c r="PLA23" s="177"/>
      <c r="PLB23" s="177"/>
      <c r="PLC23" s="177"/>
      <c r="PLD23" s="177"/>
      <c r="PLE23" s="177"/>
      <c r="PLF23" s="177"/>
      <c r="PLG23" s="177"/>
      <c r="PLH23" s="177"/>
      <c r="PLI23" s="177"/>
      <c r="PLJ23" s="177"/>
      <c r="PLK23" s="177"/>
      <c r="PLL23" s="177"/>
      <c r="PLM23" s="177"/>
      <c r="PLN23" s="177"/>
      <c r="PLO23" s="177"/>
      <c r="PLP23" s="177"/>
      <c r="PLQ23" s="177"/>
      <c r="PLR23" s="177"/>
      <c r="PLS23" s="177"/>
      <c r="PLT23" s="177"/>
      <c r="PLU23" s="177"/>
      <c r="PLV23" s="177"/>
      <c r="PLW23" s="177"/>
      <c r="PLX23" s="177"/>
      <c r="PLY23" s="177"/>
      <c r="PLZ23" s="177"/>
      <c r="PMA23" s="177"/>
      <c r="PMB23" s="177"/>
      <c r="PMC23" s="177"/>
      <c r="PMD23" s="177"/>
      <c r="PME23" s="177"/>
      <c r="PMF23" s="177"/>
      <c r="PMG23" s="177"/>
      <c r="PMH23" s="177"/>
      <c r="PMI23" s="177"/>
      <c r="PMJ23" s="177"/>
      <c r="PMK23" s="177"/>
      <c r="PML23" s="177"/>
      <c r="PMM23" s="177"/>
      <c r="PMN23" s="177"/>
      <c r="PMO23" s="177"/>
      <c r="PMP23" s="177"/>
      <c r="PMQ23" s="177"/>
      <c r="PMR23" s="177"/>
      <c r="PMS23" s="177"/>
      <c r="PMT23" s="177"/>
      <c r="PMU23" s="177"/>
      <c r="PMV23" s="177"/>
      <c r="PMW23" s="177"/>
      <c r="PMX23" s="177"/>
      <c r="PMY23" s="177"/>
      <c r="PMZ23" s="177"/>
      <c r="PNA23" s="177"/>
      <c r="PNB23" s="177"/>
      <c r="PNC23" s="177"/>
      <c r="PND23" s="177"/>
      <c r="PNE23" s="177"/>
      <c r="PNF23" s="177"/>
      <c r="PNG23" s="177"/>
      <c r="PNH23" s="177"/>
      <c r="PNI23" s="177"/>
      <c r="PNJ23" s="177"/>
      <c r="PNK23" s="177"/>
      <c r="PNL23" s="177"/>
      <c r="PNM23" s="177"/>
      <c r="PNN23" s="177"/>
      <c r="PNO23" s="177"/>
      <c r="PNP23" s="177"/>
      <c r="PNQ23" s="177"/>
      <c r="PNR23" s="177"/>
      <c r="PNS23" s="177"/>
      <c r="PNT23" s="177"/>
      <c r="PNU23" s="177"/>
      <c r="PNV23" s="177"/>
      <c r="PNW23" s="177"/>
      <c r="PNX23" s="177"/>
      <c r="PNY23" s="177"/>
      <c r="PNZ23" s="177"/>
      <c r="POA23" s="177"/>
      <c r="POB23" s="177"/>
      <c r="POC23" s="177"/>
      <c r="POD23" s="177"/>
      <c r="POE23" s="177"/>
      <c r="POF23" s="177"/>
      <c r="POG23" s="177"/>
      <c r="POH23" s="177"/>
      <c r="POI23" s="177"/>
      <c r="POJ23" s="177"/>
      <c r="POK23" s="177"/>
      <c r="POL23" s="177"/>
      <c r="POM23" s="177"/>
      <c r="PON23" s="177"/>
      <c r="POO23" s="177"/>
      <c r="POP23" s="177"/>
      <c r="POQ23" s="177"/>
      <c r="POR23" s="177"/>
      <c r="POS23" s="177"/>
      <c r="POT23" s="177"/>
      <c r="POU23" s="177"/>
      <c r="POV23" s="177"/>
      <c r="POW23" s="177"/>
      <c r="POX23" s="177"/>
      <c r="POY23" s="177"/>
      <c r="POZ23" s="177"/>
      <c r="PPA23" s="177"/>
      <c r="PPB23" s="177"/>
      <c r="PPC23" s="177"/>
      <c r="PPD23" s="177"/>
      <c r="PPE23" s="177"/>
      <c r="PPF23" s="177"/>
      <c r="PPG23" s="177"/>
      <c r="PPH23" s="177"/>
      <c r="PPI23" s="177"/>
      <c r="PPJ23" s="177"/>
      <c r="PPK23" s="177"/>
      <c r="PPL23" s="177"/>
      <c r="PPM23" s="177"/>
      <c r="PPN23" s="177"/>
      <c r="PPO23" s="177"/>
      <c r="PPP23" s="177"/>
      <c r="PPQ23" s="177"/>
      <c r="PPR23" s="177"/>
      <c r="PPS23" s="177"/>
      <c r="PPT23" s="177"/>
      <c r="PPU23" s="177"/>
      <c r="PPV23" s="177"/>
      <c r="PPW23" s="177"/>
      <c r="PPX23" s="177"/>
      <c r="PPY23" s="177"/>
      <c r="PPZ23" s="177"/>
      <c r="PQA23" s="177"/>
      <c r="PQB23" s="177"/>
      <c r="PQC23" s="177"/>
      <c r="PQD23" s="177"/>
      <c r="PQE23" s="177"/>
      <c r="PQF23" s="177"/>
      <c r="PQG23" s="177"/>
      <c r="PQH23" s="177"/>
      <c r="PQI23" s="177"/>
      <c r="PQJ23" s="177"/>
      <c r="PQK23" s="177"/>
      <c r="PQL23" s="177"/>
      <c r="PQM23" s="177"/>
      <c r="PQN23" s="177"/>
      <c r="PQO23" s="177"/>
      <c r="PQP23" s="177"/>
      <c r="PQQ23" s="177"/>
      <c r="PQR23" s="177"/>
      <c r="PQS23" s="177"/>
      <c r="PQT23" s="177"/>
      <c r="PQU23" s="177"/>
      <c r="PQV23" s="177"/>
      <c r="PQW23" s="177"/>
      <c r="PQX23" s="177"/>
      <c r="PQY23" s="177"/>
      <c r="PQZ23" s="177"/>
      <c r="PRA23" s="177"/>
      <c r="PRB23" s="177"/>
      <c r="PRC23" s="177"/>
      <c r="PRD23" s="177"/>
      <c r="PRE23" s="177"/>
      <c r="PRF23" s="177"/>
      <c r="PRG23" s="177"/>
      <c r="PRH23" s="177"/>
      <c r="PRI23" s="177"/>
      <c r="PRJ23" s="177"/>
      <c r="PRK23" s="177"/>
      <c r="PRL23" s="177"/>
      <c r="PRM23" s="177"/>
      <c r="PRN23" s="177"/>
      <c r="PRO23" s="177"/>
      <c r="PRP23" s="177"/>
      <c r="PRQ23" s="177"/>
      <c r="PRR23" s="177"/>
      <c r="PRS23" s="177"/>
      <c r="PRT23" s="177"/>
      <c r="PRU23" s="177"/>
      <c r="PRV23" s="177"/>
      <c r="PRW23" s="177"/>
      <c r="PRX23" s="177"/>
      <c r="PRY23" s="177"/>
      <c r="PRZ23" s="177"/>
      <c r="PSA23" s="177"/>
      <c r="PSB23" s="177"/>
      <c r="PSC23" s="177"/>
      <c r="PSD23" s="177"/>
      <c r="PSE23" s="177"/>
      <c r="PSF23" s="177"/>
      <c r="PSG23" s="177"/>
      <c r="PSH23" s="177"/>
      <c r="PSI23" s="177"/>
      <c r="PSJ23" s="177"/>
      <c r="PSK23" s="177"/>
      <c r="PSL23" s="177"/>
      <c r="PSM23" s="177"/>
      <c r="PSN23" s="177"/>
      <c r="PSO23" s="177"/>
      <c r="PSP23" s="177"/>
      <c r="PSQ23" s="177"/>
      <c r="PSR23" s="177"/>
      <c r="PSS23" s="177"/>
      <c r="PST23" s="177"/>
      <c r="PSU23" s="177"/>
      <c r="PSV23" s="177"/>
      <c r="PSW23" s="177"/>
      <c r="PSX23" s="177"/>
      <c r="PSY23" s="177"/>
      <c r="PSZ23" s="177"/>
      <c r="PTA23" s="177"/>
      <c r="PTB23" s="177"/>
      <c r="PTC23" s="177"/>
      <c r="PTD23" s="177"/>
      <c r="PTE23" s="177"/>
      <c r="PTF23" s="177"/>
      <c r="PTG23" s="177"/>
      <c r="PTH23" s="177"/>
      <c r="PTI23" s="177"/>
      <c r="PTJ23" s="177"/>
      <c r="PTK23" s="177"/>
      <c r="PTL23" s="177"/>
      <c r="PTM23" s="177"/>
      <c r="PTN23" s="177"/>
      <c r="PTO23" s="177"/>
      <c r="PTP23" s="177"/>
      <c r="PTQ23" s="177"/>
      <c r="PTR23" s="177"/>
      <c r="PTS23" s="177"/>
      <c r="PTT23" s="177"/>
      <c r="PTU23" s="177"/>
      <c r="PTV23" s="177"/>
      <c r="PTW23" s="177"/>
      <c r="PTX23" s="177"/>
      <c r="PTY23" s="177"/>
      <c r="PTZ23" s="177"/>
      <c r="PUA23" s="177"/>
      <c r="PUB23" s="177"/>
      <c r="PUC23" s="177"/>
      <c r="PUD23" s="177"/>
      <c r="PUE23" s="177"/>
      <c r="PUF23" s="177"/>
      <c r="PUG23" s="177"/>
      <c r="PUH23" s="177"/>
      <c r="PUI23" s="177"/>
      <c r="PUJ23" s="177"/>
      <c r="PUK23" s="177"/>
      <c r="PUL23" s="177"/>
      <c r="PUM23" s="177"/>
      <c r="PUN23" s="177"/>
      <c r="PUO23" s="177"/>
      <c r="PUP23" s="177"/>
      <c r="PUQ23" s="177"/>
      <c r="PUR23" s="177"/>
      <c r="PUS23" s="177"/>
      <c r="PUT23" s="177"/>
      <c r="PUU23" s="177"/>
      <c r="PUV23" s="177"/>
      <c r="PUW23" s="177"/>
      <c r="PUX23" s="177"/>
      <c r="PUY23" s="177"/>
      <c r="PUZ23" s="177"/>
      <c r="PVA23" s="177"/>
      <c r="PVB23" s="177"/>
      <c r="PVC23" s="177"/>
      <c r="PVD23" s="177"/>
      <c r="PVE23" s="177"/>
      <c r="PVF23" s="177"/>
      <c r="PVG23" s="177"/>
      <c r="PVH23" s="177"/>
      <c r="PVI23" s="177"/>
      <c r="PVJ23" s="177"/>
      <c r="PVK23" s="177"/>
      <c r="PVL23" s="177"/>
      <c r="PVM23" s="177"/>
      <c r="PVN23" s="177"/>
      <c r="PVO23" s="177"/>
      <c r="PVP23" s="177"/>
      <c r="PVQ23" s="177"/>
      <c r="PVR23" s="177"/>
      <c r="PVS23" s="177"/>
      <c r="PVT23" s="177"/>
      <c r="PVU23" s="177"/>
      <c r="PVV23" s="177"/>
      <c r="PVW23" s="177"/>
      <c r="PVX23" s="177"/>
      <c r="PVY23" s="177"/>
      <c r="PVZ23" s="177"/>
      <c r="PWA23" s="177"/>
      <c r="PWB23" s="177"/>
      <c r="PWC23" s="177"/>
      <c r="PWD23" s="177"/>
      <c r="PWE23" s="177"/>
      <c r="PWF23" s="177"/>
      <c r="PWG23" s="177"/>
      <c r="PWH23" s="177"/>
      <c r="PWI23" s="177"/>
      <c r="PWJ23" s="177"/>
      <c r="PWK23" s="177"/>
      <c r="PWL23" s="177"/>
      <c r="PWM23" s="177"/>
      <c r="PWN23" s="177"/>
      <c r="PWO23" s="177"/>
      <c r="PWP23" s="177"/>
      <c r="PWQ23" s="177"/>
      <c r="PWR23" s="177"/>
      <c r="PWS23" s="177"/>
      <c r="PWT23" s="177"/>
      <c r="PWU23" s="177"/>
      <c r="PWV23" s="177"/>
      <c r="PWW23" s="177"/>
      <c r="PWX23" s="177"/>
      <c r="PWY23" s="177"/>
      <c r="PWZ23" s="177"/>
      <c r="PXA23" s="177"/>
      <c r="PXB23" s="177"/>
      <c r="PXC23" s="177"/>
      <c r="PXD23" s="177"/>
      <c r="PXE23" s="177"/>
      <c r="PXF23" s="177"/>
      <c r="PXG23" s="177"/>
      <c r="PXH23" s="177"/>
      <c r="PXI23" s="177"/>
      <c r="PXJ23" s="177"/>
      <c r="PXK23" s="177"/>
      <c r="PXL23" s="177"/>
      <c r="PXM23" s="177"/>
      <c r="PXN23" s="177"/>
      <c r="PXO23" s="177"/>
      <c r="PXP23" s="177"/>
      <c r="PXQ23" s="177"/>
      <c r="PXR23" s="177"/>
      <c r="PXS23" s="177"/>
      <c r="PXT23" s="177"/>
      <c r="PXU23" s="177"/>
      <c r="PXV23" s="177"/>
      <c r="PXW23" s="177"/>
      <c r="PXX23" s="177"/>
      <c r="PXY23" s="177"/>
      <c r="PXZ23" s="177"/>
      <c r="PYA23" s="177"/>
      <c r="PYB23" s="177"/>
      <c r="PYC23" s="177"/>
      <c r="PYD23" s="177"/>
      <c r="PYE23" s="177"/>
      <c r="PYF23" s="177"/>
      <c r="PYG23" s="177"/>
      <c r="PYH23" s="177"/>
      <c r="PYI23" s="177"/>
      <c r="PYJ23" s="177"/>
      <c r="PYK23" s="177"/>
      <c r="PYL23" s="177"/>
      <c r="PYM23" s="177"/>
      <c r="PYN23" s="177"/>
      <c r="PYO23" s="177"/>
      <c r="PYP23" s="177"/>
      <c r="PYQ23" s="177"/>
      <c r="PYR23" s="177"/>
      <c r="PYS23" s="177"/>
      <c r="PYT23" s="177"/>
      <c r="PYU23" s="177"/>
      <c r="PYV23" s="177"/>
      <c r="PYW23" s="177"/>
      <c r="PYX23" s="177"/>
      <c r="PYY23" s="177"/>
      <c r="PYZ23" s="177"/>
      <c r="PZA23" s="177"/>
      <c r="PZB23" s="177"/>
      <c r="PZC23" s="177"/>
      <c r="PZD23" s="177"/>
      <c r="PZE23" s="177"/>
      <c r="PZF23" s="177"/>
      <c r="PZG23" s="177"/>
      <c r="PZH23" s="177"/>
      <c r="PZI23" s="177"/>
      <c r="PZJ23" s="177"/>
      <c r="PZK23" s="177"/>
      <c r="PZL23" s="177"/>
      <c r="PZM23" s="177"/>
      <c r="PZN23" s="177"/>
      <c r="PZO23" s="177"/>
      <c r="PZP23" s="177"/>
      <c r="PZQ23" s="177"/>
      <c r="PZR23" s="177"/>
      <c r="PZS23" s="177"/>
      <c r="PZT23" s="177"/>
      <c r="PZU23" s="177"/>
      <c r="PZV23" s="177"/>
      <c r="PZW23" s="177"/>
      <c r="PZX23" s="177"/>
      <c r="PZY23" s="177"/>
      <c r="PZZ23" s="177"/>
      <c r="QAA23" s="177"/>
      <c r="QAB23" s="177"/>
      <c r="QAC23" s="177"/>
      <c r="QAD23" s="177"/>
      <c r="QAE23" s="177"/>
      <c r="QAF23" s="177"/>
      <c r="QAG23" s="177"/>
      <c r="QAH23" s="177"/>
      <c r="QAI23" s="177"/>
      <c r="QAJ23" s="177"/>
      <c r="QAK23" s="177"/>
      <c r="QAL23" s="177"/>
      <c r="QAM23" s="177"/>
      <c r="QAN23" s="177"/>
      <c r="QAO23" s="177"/>
      <c r="QAP23" s="177"/>
      <c r="QAQ23" s="177"/>
      <c r="QAR23" s="177"/>
      <c r="QAS23" s="177"/>
      <c r="QAT23" s="177"/>
      <c r="QAU23" s="177"/>
      <c r="QAV23" s="177"/>
      <c r="QAW23" s="177"/>
      <c r="QAX23" s="177"/>
      <c r="QAY23" s="177"/>
      <c r="QAZ23" s="177"/>
      <c r="QBA23" s="177"/>
      <c r="QBB23" s="177"/>
      <c r="QBC23" s="177"/>
      <c r="QBD23" s="177"/>
      <c r="QBE23" s="177"/>
      <c r="QBF23" s="177"/>
      <c r="QBG23" s="177"/>
      <c r="QBH23" s="177"/>
      <c r="QBI23" s="177"/>
      <c r="QBJ23" s="177"/>
      <c r="QBK23" s="177"/>
      <c r="QBL23" s="177"/>
      <c r="QBM23" s="177"/>
      <c r="QBN23" s="177"/>
      <c r="QBO23" s="177"/>
      <c r="QBP23" s="177"/>
      <c r="QBQ23" s="177"/>
      <c r="QBR23" s="177"/>
      <c r="QBS23" s="177"/>
      <c r="QBT23" s="177"/>
      <c r="QBU23" s="177"/>
      <c r="QBV23" s="177"/>
      <c r="QBW23" s="177"/>
      <c r="QBX23" s="177"/>
      <c r="QBY23" s="177"/>
      <c r="QBZ23" s="177"/>
      <c r="QCA23" s="177"/>
      <c r="QCB23" s="177"/>
      <c r="QCC23" s="177"/>
      <c r="QCD23" s="177"/>
      <c r="QCE23" s="177"/>
      <c r="QCF23" s="177"/>
      <c r="QCG23" s="177"/>
      <c r="QCH23" s="177"/>
      <c r="QCI23" s="177"/>
      <c r="QCJ23" s="177"/>
      <c r="QCK23" s="177"/>
      <c r="QCL23" s="177"/>
      <c r="QCM23" s="177"/>
      <c r="QCN23" s="177"/>
      <c r="QCO23" s="177"/>
      <c r="QCP23" s="177"/>
      <c r="QCQ23" s="177"/>
      <c r="QCR23" s="177"/>
      <c r="QCS23" s="177"/>
      <c r="QCT23" s="177"/>
      <c r="QCU23" s="177"/>
      <c r="QCV23" s="177"/>
      <c r="QCW23" s="177"/>
      <c r="QCX23" s="177"/>
      <c r="QCY23" s="177"/>
      <c r="QCZ23" s="177"/>
      <c r="QDA23" s="177"/>
      <c r="QDB23" s="177"/>
      <c r="QDC23" s="177"/>
      <c r="QDD23" s="177"/>
      <c r="QDE23" s="177"/>
      <c r="QDF23" s="177"/>
      <c r="QDG23" s="177"/>
      <c r="QDH23" s="177"/>
      <c r="QDI23" s="177"/>
      <c r="QDJ23" s="177"/>
      <c r="QDK23" s="177"/>
      <c r="QDL23" s="177"/>
      <c r="QDM23" s="177"/>
      <c r="QDN23" s="177"/>
      <c r="QDO23" s="177"/>
      <c r="QDP23" s="177"/>
      <c r="QDQ23" s="177"/>
      <c r="QDR23" s="177"/>
      <c r="QDS23" s="177"/>
      <c r="QDT23" s="177"/>
      <c r="QDU23" s="177"/>
      <c r="QDV23" s="177"/>
      <c r="QDW23" s="177"/>
      <c r="QDX23" s="177"/>
      <c r="QDY23" s="177"/>
      <c r="QDZ23" s="177"/>
      <c r="QEA23" s="177"/>
      <c r="QEB23" s="177"/>
      <c r="QEC23" s="177"/>
      <c r="QED23" s="177"/>
      <c r="QEE23" s="177"/>
      <c r="QEF23" s="177"/>
      <c r="QEG23" s="177"/>
      <c r="QEH23" s="177"/>
      <c r="QEI23" s="177"/>
      <c r="QEJ23" s="177"/>
      <c r="QEK23" s="177"/>
      <c r="QEL23" s="177"/>
      <c r="QEM23" s="177"/>
      <c r="QEN23" s="177"/>
      <c r="QEO23" s="177"/>
      <c r="QEP23" s="177"/>
      <c r="QEQ23" s="177"/>
      <c r="QER23" s="177"/>
      <c r="QES23" s="177"/>
      <c r="QET23" s="177"/>
      <c r="QEU23" s="177"/>
      <c r="QEV23" s="177"/>
      <c r="QEW23" s="177"/>
      <c r="QEX23" s="177"/>
      <c r="QEY23" s="177"/>
      <c r="QEZ23" s="177"/>
      <c r="QFA23" s="177"/>
      <c r="QFB23" s="177"/>
      <c r="QFC23" s="177"/>
      <c r="QFD23" s="177"/>
      <c r="QFE23" s="177"/>
      <c r="QFF23" s="177"/>
      <c r="QFG23" s="177"/>
      <c r="QFH23" s="177"/>
      <c r="QFI23" s="177"/>
      <c r="QFJ23" s="177"/>
      <c r="QFK23" s="177"/>
      <c r="QFL23" s="177"/>
      <c r="QFM23" s="177"/>
      <c r="QFN23" s="177"/>
      <c r="QFO23" s="177"/>
      <c r="QFP23" s="177"/>
      <c r="QFQ23" s="177"/>
      <c r="QFR23" s="177"/>
      <c r="QFS23" s="177"/>
      <c r="QFT23" s="177"/>
      <c r="QFU23" s="177"/>
      <c r="QFV23" s="177"/>
      <c r="QFW23" s="177"/>
      <c r="QFX23" s="177"/>
      <c r="QFY23" s="177"/>
      <c r="QFZ23" s="177"/>
      <c r="QGA23" s="177"/>
      <c r="QGB23" s="177"/>
      <c r="QGC23" s="177"/>
      <c r="QGD23" s="177"/>
      <c r="QGE23" s="177"/>
      <c r="QGF23" s="177"/>
      <c r="QGG23" s="177"/>
      <c r="QGH23" s="177"/>
      <c r="QGI23" s="177"/>
      <c r="QGJ23" s="177"/>
      <c r="QGK23" s="177"/>
      <c r="QGL23" s="177"/>
      <c r="QGM23" s="177"/>
      <c r="QGN23" s="177"/>
      <c r="QGO23" s="177"/>
      <c r="QGP23" s="177"/>
      <c r="QGQ23" s="177"/>
      <c r="QGR23" s="177"/>
      <c r="QGS23" s="177"/>
      <c r="QGT23" s="177"/>
      <c r="QGU23" s="177"/>
      <c r="QGV23" s="177"/>
      <c r="QGW23" s="177"/>
      <c r="QGX23" s="177"/>
      <c r="QGY23" s="177"/>
      <c r="QGZ23" s="177"/>
      <c r="QHA23" s="177"/>
      <c r="QHB23" s="177"/>
      <c r="QHC23" s="177"/>
      <c r="QHD23" s="177"/>
      <c r="QHE23" s="177"/>
      <c r="QHF23" s="177"/>
      <c r="QHG23" s="177"/>
      <c r="QHH23" s="177"/>
      <c r="QHI23" s="177"/>
      <c r="QHJ23" s="177"/>
      <c r="QHK23" s="177"/>
      <c r="QHL23" s="177"/>
      <c r="QHM23" s="177"/>
      <c r="QHN23" s="177"/>
      <c r="QHO23" s="177"/>
      <c r="QHP23" s="177"/>
      <c r="QHQ23" s="177"/>
      <c r="QHR23" s="177"/>
      <c r="QHS23" s="177"/>
      <c r="QHT23" s="177"/>
      <c r="QHU23" s="177"/>
      <c r="QHV23" s="177"/>
      <c r="QHW23" s="177"/>
      <c r="QHX23" s="177"/>
      <c r="QHY23" s="177"/>
      <c r="QHZ23" s="177"/>
      <c r="QIA23" s="177"/>
      <c r="QIB23" s="177"/>
      <c r="QIC23" s="177"/>
      <c r="QID23" s="177"/>
      <c r="QIE23" s="177"/>
      <c r="QIF23" s="177"/>
      <c r="QIG23" s="177"/>
      <c r="QIH23" s="177"/>
      <c r="QII23" s="177"/>
      <c r="QIJ23" s="177"/>
      <c r="QIK23" s="177"/>
      <c r="QIL23" s="177"/>
      <c r="QIM23" s="177"/>
      <c r="QIN23" s="177"/>
      <c r="QIO23" s="177"/>
      <c r="QIP23" s="177"/>
      <c r="QIQ23" s="177"/>
      <c r="QIR23" s="177"/>
      <c r="QIS23" s="177"/>
      <c r="QIT23" s="177"/>
      <c r="QIU23" s="177"/>
      <c r="QIV23" s="177"/>
      <c r="QIW23" s="177"/>
      <c r="QIX23" s="177"/>
      <c r="QIY23" s="177"/>
      <c r="QIZ23" s="177"/>
      <c r="QJA23" s="177"/>
      <c r="QJB23" s="177"/>
      <c r="QJC23" s="177"/>
      <c r="QJD23" s="177"/>
      <c r="QJE23" s="177"/>
      <c r="QJF23" s="177"/>
      <c r="QJG23" s="177"/>
      <c r="QJH23" s="177"/>
      <c r="QJI23" s="177"/>
      <c r="QJJ23" s="177"/>
      <c r="QJK23" s="177"/>
      <c r="QJL23" s="177"/>
      <c r="QJM23" s="177"/>
      <c r="QJN23" s="177"/>
      <c r="QJO23" s="177"/>
      <c r="QJP23" s="177"/>
      <c r="QJQ23" s="177"/>
      <c r="QJR23" s="177"/>
      <c r="QJS23" s="177"/>
      <c r="QJT23" s="177"/>
      <c r="QJU23" s="177"/>
      <c r="QJV23" s="177"/>
      <c r="QJW23" s="177"/>
      <c r="QJX23" s="177"/>
      <c r="QJY23" s="177"/>
      <c r="QJZ23" s="177"/>
      <c r="QKA23" s="177"/>
      <c r="QKB23" s="177"/>
      <c r="QKC23" s="177"/>
      <c r="QKD23" s="177"/>
      <c r="QKE23" s="177"/>
      <c r="QKF23" s="177"/>
      <c r="QKG23" s="177"/>
      <c r="QKH23" s="177"/>
      <c r="QKI23" s="177"/>
      <c r="QKJ23" s="177"/>
      <c r="QKK23" s="177"/>
      <c r="QKL23" s="177"/>
      <c r="QKM23" s="177"/>
      <c r="QKN23" s="177"/>
      <c r="QKO23" s="177"/>
      <c r="QKP23" s="177"/>
      <c r="QKQ23" s="177"/>
      <c r="QKR23" s="177"/>
      <c r="QKS23" s="177"/>
      <c r="QKT23" s="177"/>
      <c r="QKU23" s="177"/>
      <c r="QKV23" s="177"/>
      <c r="QKW23" s="177"/>
      <c r="QKX23" s="177"/>
      <c r="QKY23" s="177"/>
      <c r="QKZ23" s="177"/>
      <c r="QLA23" s="177"/>
      <c r="QLB23" s="177"/>
      <c r="QLC23" s="177"/>
      <c r="QLD23" s="177"/>
      <c r="QLE23" s="177"/>
      <c r="QLF23" s="177"/>
      <c r="QLG23" s="177"/>
      <c r="QLH23" s="177"/>
      <c r="QLI23" s="177"/>
      <c r="QLJ23" s="177"/>
      <c r="QLK23" s="177"/>
      <c r="QLL23" s="177"/>
      <c r="QLM23" s="177"/>
      <c r="QLN23" s="177"/>
      <c r="QLO23" s="177"/>
      <c r="QLP23" s="177"/>
      <c r="QLQ23" s="177"/>
      <c r="QLR23" s="177"/>
      <c r="QLS23" s="177"/>
      <c r="QLT23" s="177"/>
      <c r="QLU23" s="177"/>
      <c r="QLV23" s="177"/>
      <c r="QLW23" s="177"/>
      <c r="QLX23" s="177"/>
      <c r="QLY23" s="177"/>
      <c r="QLZ23" s="177"/>
      <c r="QMA23" s="177"/>
      <c r="QMB23" s="177"/>
      <c r="QMC23" s="177"/>
      <c r="QMD23" s="177"/>
      <c r="QME23" s="177"/>
      <c r="QMF23" s="177"/>
      <c r="QMG23" s="177"/>
      <c r="QMH23" s="177"/>
      <c r="QMI23" s="177"/>
      <c r="QMJ23" s="177"/>
      <c r="QMK23" s="177"/>
      <c r="QML23" s="177"/>
      <c r="QMM23" s="177"/>
      <c r="QMN23" s="177"/>
      <c r="QMO23" s="177"/>
      <c r="QMP23" s="177"/>
      <c r="QMQ23" s="177"/>
      <c r="QMR23" s="177"/>
      <c r="QMS23" s="177"/>
      <c r="QMT23" s="177"/>
      <c r="QMU23" s="177"/>
      <c r="QMV23" s="177"/>
      <c r="QMW23" s="177"/>
      <c r="QMX23" s="177"/>
      <c r="QMY23" s="177"/>
      <c r="QMZ23" s="177"/>
      <c r="QNA23" s="177"/>
      <c r="QNB23" s="177"/>
      <c r="QNC23" s="177"/>
      <c r="QND23" s="177"/>
      <c r="QNE23" s="177"/>
      <c r="QNF23" s="177"/>
      <c r="QNG23" s="177"/>
      <c r="QNH23" s="177"/>
      <c r="QNI23" s="177"/>
      <c r="QNJ23" s="177"/>
      <c r="QNK23" s="177"/>
      <c r="QNL23" s="177"/>
      <c r="QNM23" s="177"/>
      <c r="QNN23" s="177"/>
      <c r="QNO23" s="177"/>
      <c r="QNP23" s="177"/>
      <c r="QNQ23" s="177"/>
      <c r="QNR23" s="177"/>
      <c r="QNS23" s="177"/>
      <c r="QNT23" s="177"/>
      <c r="QNU23" s="177"/>
      <c r="QNV23" s="177"/>
      <c r="QNW23" s="177"/>
      <c r="QNX23" s="177"/>
      <c r="QNY23" s="177"/>
      <c r="QNZ23" s="177"/>
      <c r="QOA23" s="177"/>
      <c r="QOB23" s="177"/>
      <c r="QOC23" s="177"/>
      <c r="QOD23" s="177"/>
      <c r="QOE23" s="177"/>
      <c r="QOF23" s="177"/>
      <c r="QOG23" s="177"/>
      <c r="QOH23" s="177"/>
      <c r="QOI23" s="177"/>
      <c r="QOJ23" s="177"/>
      <c r="QOK23" s="177"/>
      <c r="QOL23" s="177"/>
      <c r="QOM23" s="177"/>
      <c r="QON23" s="177"/>
      <c r="QOO23" s="177"/>
      <c r="QOP23" s="177"/>
      <c r="QOQ23" s="177"/>
      <c r="QOR23" s="177"/>
      <c r="QOS23" s="177"/>
      <c r="QOT23" s="177"/>
      <c r="QOU23" s="177"/>
      <c r="QOV23" s="177"/>
      <c r="QOW23" s="177"/>
      <c r="QOX23" s="177"/>
      <c r="QOY23" s="177"/>
      <c r="QOZ23" s="177"/>
      <c r="QPA23" s="177"/>
      <c r="QPB23" s="177"/>
      <c r="QPC23" s="177"/>
      <c r="QPD23" s="177"/>
      <c r="QPE23" s="177"/>
      <c r="QPF23" s="177"/>
      <c r="QPG23" s="177"/>
      <c r="QPH23" s="177"/>
      <c r="QPI23" s="177"/>
      <c r="QPJ23" s="177"/>
      <c r="QPK23" s="177"/>
      <c r="QPL23" s="177"/>
      <c r="QPM23" s="177"/>
      <c r="QPN23" s="177"/>
      <c r="QPO23" s="177"/>
      <c r="QPP23" s="177"/>
      <c r="QPQ23" s="177"/>
      <c r="QPR23" s="177"/>
      <c r="QPS23" s="177"/>
      <c r="QPT23" s="177"/>
      <c r="QPU23" s="177"/>
      <c r="QPV23" s="177"/>
      <c r="QPW23" s="177"/>
      <c r="QPX23" s="177"/>
      <c r="QPY23" s="177"/>
      <c r="QPZ23" s="177"/>
      <c r="QQA23" s="177"/>
      <c r="QQB23" s="177"/>
      <c r="QQC23" s="177"/>
      <c r="QQD23" s="177"/>
      <c r="QQE23" s="177"/>
      <c r="QQF23" s="177"/>
      <c r="QQG23" s="177"/>
      <c r="QQH23" s="177"/>
      <c r="QQI23" s="177"/>
      <c r="QQJ23" s="177"/>
      <c r="QQK23" s="177"/>
      <c r="QQL23" s="177"/>
      <c r="QQM23" s="177"/>
      <c r="QQN23" s="177"/>
      <c r="QQO23" s="177"/>
      <c r="QQP23" s="177"/>
      <c r="QQQ23" s="177"/>
      <c r="QQR23" s="177"/>
      <c r="QQS23" s="177"/>
      <c r="QQT23" s="177"/>
      <c r="QQU23" s="177"/>
      <c r="QQV23" s="177"/>
      <c r="QQW23" s="177"/>
      <c r="QQX23" s="177"/>
      <c r="QQY23" s="177"/>
      <c r="QQZ23" s="177"/>
      <c r="QRA23" s="177"/>
      <c r="QRB23" s="177"/>
      <c r="QRC23" s="177"/>
      <c r="QRD23" s="177"/>
      <c r="QRE23" s="177"/>
      <c r="QRF23" s="177"/>
      <c r="QRG23" s="177"/>
      <c r="QRH23" s="177"/>
      <c r="QRI23" s="177"/>
      <c r="QRJ23" s="177"/>
      <c r="QRK23" s="177"/>
      <c r="QRL23" s="177"/>
      <c r="QRM23" s="177"/>
      <c r="QRN23" s="177"/>
      <c r="QRO23" s="177"/>
      <c r="QRP23" s="177"/>
      <c r="QRQ23" s="177"/>
      <c r="QRR23" s="177"/>
      <c r="QRS23" s="177"/>
      <c r="QRT23" s="177"/>
      <c r="QRU23" s="177"/>
      <c r="QRV23" s="177"/>
      <c r="QRW23" s="177"/>
      <c r="QRX23" s="177"/>
      <c r="QRY23" s="177"/>
      <c r="QRZ23" s="177"/>
      <c r="QSA23" s="177"/>
      <c r="QSB23" s="177"/>
      <c r="QSC23" s="177"/>
      <c r="QSD23" s="177"/>
      <c r="QSE23" s="177"/>
      <c r="QSF23" s="177"/>
      <c r="QSG23" s="177"/>
      <c r="QSH23" s="177"/>
      <c r="QSI23" s="177"/>
      <c r="QSJ23" s="177"/>
      <c r="QSK23" s="177"/>
      <c r="QSL23" s="177"/>
      <c r="QSM23" s="177"/>
      <c r="QSN23" s="177"/>
      <c r="QSO23" s="177"/>
      <c r="QSP23" s="177"/>
      <c r="QSQ23" s="177"/>
      <c r="QSR23" s="177"/>
      <c r="QSS23" s="177"/>
      <c r="QST23" s="177"/>
      <c r="QSU23" s="177"/>
      <c r="QSV23" s="177"/>
      <c r="QSW23" s="177"/>
      <c r="QSX23" s="177"/>
      <c r="QSY23" s="177"/>
      <c r="QSZ23" s="177"/>
      <c r="QTA23" s="177"/>
      <c r="QTB23" s="177"/>
      <c r="QTC23" s="177"/>
      <c r="QTD23" s="177"/>
      <c r="QTE23" s="177"/>
      <c r="QTF23" s="177"/>
      <c r="QTG23" s="177"/>
      <c r="QTH23" s="177"/>
      <c r="QTI23" s="177"/>
      <c r="QTJ23" s="177"/>
      <c r="QTK23" s="177"/>
      <c r="QTL23" s="177"/>
      <c r="QTM23" s="177"/>
      <c r="QTN23" s="177"/>
      <c r="QTO23" s="177"/>
      <c r="QTP23" s="177"/>
      <c r="QTQ23" s="177"/>
      <c r="QTR23" s="177"/>
      <c r="QTS23" s="177"/>
      <c r="QTT23" s="177"/>
      <c r="QTU23" s="177"/>
      <c r="QTV23" s="177"/>
      <c r="QTW23" s="177"/>
      <c r="QTX23" s="177"/>
      <c r="QTY23" s="177"/>
      <c r="QTZ23" s="177"/>
      <c r="QUA23" s="177"/>
      <c r="QUB23" s="177"/>
      <c r="QUC23" s="177"/>
      <c r="QUD23" s="177"/>
      <c r="QUE23" s="177"/>
      <c r="QUF23" s="177"/>
      <c r="QUG23" s="177"/>
      <c r="QUH23" s="177"/>
      <c r="QUI23" s="177"/>
      <c r="QUJ23" s="177"/>
      <c r="QUK23" s="177"/>
      <c r="QUL23" s="177"/>
      <c r="QUM23" s="177"/>
      <c r="QUN23" s="177"/>
      <c r="QUO23" s="177"/>
      <c r="QUP23" s="177"/>
      <c r="QUQ23" s="177"/>
      <c r="QUR23" s="177"/>
      <c r="QUS23" s="177"/>
      <c r="QUT23" s="177"/>
      <c r="QUU23" s="177"/>
      <c r="QUV23" s="177"/>
      <c r="QUW23" s="177"/>
      <c r="QUX23" s="177"/>
      <c r="QUY23" s="177"/>
      <c r="QUZ23" s="177"/>
      <c r="QVA23" s="177"/>
      <c r="QVB23" s="177"/>
      <c r="QVC23" s="177"/>
      <c r="QVD23" s="177"/>
      <c r="QVE23" s="177"/>
      <c r="QVF23" s="177"/>
      <c r="QVG23" s="177"/>
      <c r="QVH23" s="177"/>
      <c r="QVI23" s="177"/>
      <c r="QVJ23" s="177"/>
      <c r="QVK23" s="177"/>
      <c r="QVL23" s="177"/>
      <c r="QVM23" s="177"/>
      <c r="QVN23" s="177"/>
      <c r="QVO23" s="177"/>
      <c r="QVP23" s="177"/>
      <c r="QVQ23" s="177"/>
      <c r="QVR23" s="177"/>
      <c r="QVS23" s="177"/>
      <c r="QVT23" s="177"/>
      <c r="QVU23" s="177"/>
      <c r="QVV23" s="177"/>
      <c r="QVW23" s="177"/>
      <c r="QVX23" s="177"/>
      <c r="QVY23" s="177"/>
      <c r="QVZ23" s="177"/>
      <c r="QWA23" s="177"/>
      <c r="QWB23" s="177"/>
      <c r="QWC23" s="177"/>
      <c r="QWD23" s="177"/>
      <c r="QWE23" s="177"/>
      <c r="QWF23" s="177"/>
      <c r="QWG23" s="177"/>
      <c r="QWH23" s="177"/>
      <c r="QWI23" s="177"/>
      <c r="QWJ23" s="177"/>
      <c r="QWK23" s="177"/>
      <c r="QWL23" s="177"/>
      <c r="QWM23" s="177"/>
      <c r="QWN23" s="177"/>
      <c r="QWO23" s="177"/>
      <c r="QWP23" s="177"/>
      <c r="QWQ23" s="177"/>
      <c r="QWR23" s="177"/>
      <c r="QWS23" s="177"/>
      <c r="QWT23" s="177"/>
      <c r="QWU23" s="177"/>
      <c r="QWV23" s="177"/>
      <c r="QWW23" s="177"/>
      <c r="QWX23" s="177"/>
      <c r="QWY23" s="177"/>
      <c r="QWZ23" s="177"/>
      <c r="QXA23" s="177"/>
      <c r="QXB23" s="177"/>
      <c r="QXC23" s="177"/>
      <c r="QXD23" s="177"/>
      <c r="QXE23" s="177"/>
      <c r="QXF23" s="177"/>
      <c r="QXG23" s="177"/>
      <c r="QXH23" s="177"/>
      <c r="QXI23" s="177"/>
      <c r="QXJ23" s="177"/>
      <c r="QXK23" s="177"/>
      <c r="QXL23" s="177"/>
      <c r="QXM23" s="177"/>
      <c r="QXN23" s="177"/>
      <c r="QXO23" s="177"/>
      <c r="QXP23" s="177"/>
      <c r="QXQ23" s="177"/>
      <c r="QXR23" s="177"/>
      <c r="QXS23" s="177"/>
      <c r="QXT23" s="177"/>
      <c r="QXU23" s="177"/>
      <c r="QXV23" s="177"/>
      <c r="QXW23" s="177"/>
      <c r="QXX23" s="177"/>
      <c r="QXY23" s="177"/>
      <c r="QXZ23" s="177"/>
      <c r="QYA23" s="177"/>
      <c r="QYB23" s="177"/>
      <c r="QYC23" s="177"/>
      <c r="QYD23" s="177"/>
      <c r="QYE23" s="177"/>
      <c r="QYF23" s="177"/>
      <c r="QYG23" s="177"/>
      <c r="QYH23" s="177"/>
      <c r="QYI23" s="177"/>
      <c r="QYJ23" s="177"/>
      <c r="QYK23" s="177"/>
      <c r="QYL23" s="177"/>
      <c r="QYM23" s="177"/>
      <c r="QYN23" s="177"/>
      <c r="QYO23" s="177"/>
      <c r="QYP23" s="177"/>
      <c r="QYQ23" s="177"/>
      <c r="QYR23" s="177"/>
      <c r="QYS23" s="177"/>
      <c r="QYT23" s="177"/>
      <c r="QYU23" s="177"/>
      <c r="QYV23" s="177"/>
      <c r="QYW23" s="177"/>
      <c r="QYX23" s="177"/>
      <c r="QYY23" s="177"/>
      <c r="QYZ23" s="177"/>
      <c r="QZA23" s="177"/>
      <c r="QZB23" s="177"/>
      <c r="QZC23" s="177"/>
      <c r="QZD23" s="177"/>
      <c r="QZE23" s="177"/>
      <c r="QZF23" s="177"/>
      <c r="QZG23" s="177"/>
      <c r="QZH23" s="177"/>
      <c r="QZI23" s="177"/>
      <c r="QZJ23" s="177"/>
      <c r="QZK23" s="177"/>
      <c r="QZL23" s="177"/>
      <c r="QZM23" s="177"/>
      <c r="QZN23" s="177"/>
      <c r="QZO23" s="177"/>
      <c r="QZP23" s="177"/>
      <c r="QZQ23" s="177"/>
      <c r="QZR23" s="177"/>
      <c r="QZS23" s="177"/>
      <c r="QZT23" s="177"/>
      <c r="QZU23" s="177"/>
      <c r="QZV23" s="177"/>
      <c r="QZW23" s="177"/>
      <c r="QZX23" s="177"/>
      <c r="QZY23" s="177"/>
      <c r="QZZ23" s="177"/>
      <c r="RAA23" s="177"/>
      <c r="RAB23" s="177"/>
      <c r="RAC23" s="177"/>
      <c r="RAD23" s="177"/>
      <c r="RAE23" s="177"/>
      <c r="RAF23" s="177"/>
      <c r="RAG23" s="177"/>
      <c r="RAH23" s="177"/>
      <c r="RAI23" s="177"/>
      <c r="RAJ23" s="177"/>
      <c r="RAK23" s="177"/>
      <c r="RAL23" s="177"/>
      <c r="RAM23" s="177"/>
      <c r="RAN23" s="177"/>
      <c r="RAO23" s="177"/>
      <c r="RAP23" s="177"/>
      <c r="RAQ23" s="177"/>
      <c r="RAR23" s="177"/>
      <c r="RAS23" s="177"/>
      <c r="RAT23" s="177"/>
      <c r="RAU23" s="177"/>
      <c r="RAV23" s="177"/>
      <c r="RAW23" s="177"/>
      <c r="RAX23" s="177"/>
      <c r="RAY23" s="177"/>
      <c r="RAZ23" s="177"/>
      <c r="RBA23" s="177"/>
      <c r="RBB23" s="177"/>
      <c r="RBC23" s="177"/>
      <c r="RBD23" s="177"/>
      <c r="RBE23" s="177"/>
      <c r="RBF23" s="177"/>
      <c r="RBG23" s="177"/>
      <c r="RBH23" s="177"/>
      <c r="RBI23" s="177"/>
      <c r="RBJ23" s="177"/>
      <c r="RBK23" s="177"/>
      <c r="RBL23" s="177"/>
      <c r="RBM23" s="177"/>
      <c r="RBN23" s="177"/>
      <c r="RBO23" s="177"/>
      <c r="RBP23" s="177"/>
      <c r="RBQ23" s="177"/>
      <c r="RBR23" s="177"/>
      <c r="RBS23" s="177"/>
      <c r="RBT23" s="177"/>
      <c r="RBU23" s="177"/>
      <c r="RBV23" s="177"/>
      <c r="RBW23" s="177"/>
      <c r="RBX23" s="177"/>
      <c r="RBY23" s="177"/>
      <c r="RBZ23" s="177"/>
      <c r="RCA23" s="177"/>
      <c r="RCB23" s="177"/>
      <c r="RCC23" s="177"/>
      <c r="RCD23" s="177"/>
      <c r="RCE23" s="177"/>
      <c r="RCF23" s="177"/>
      <c r="RCG23" s="177"/>
      <c r="RCH23" s="177"/>
      <c r="RCI23" s="177"/>
      <c r="RCJ23" s="177"/>
      <c r="RCK23" s="177"/>
      <c r="RCL23" s="177"/>
      <c r="RCM23" s="177"/>
      <c r="RCN23" s="177"/>
      <c r="RCO23" s="177"/>
      <c r="RCP23" s="177"/>
      <c r="RCQ23" s="177"/>
      <c r="RCR23" s="177"/>
      <c r="RCS23" s="177"/>
      <c r="RCT23" s="177"/>
      <c r="RCU23" s="177"/>
      <c r="RCV23" s="177"/>
      <c r="RCW23" s="177"/>
      <c r="RCX23" s="177"/>
      <c r="RCY23" s="177"/>
      <c r="RCZ23" s="177"/>
      <c r="RDA23" s="177"/>
      <c r="RDB23" s="177"/>
      <c r="RDC23" s="177"/>
      <c r="RDD23" s="177"/>
      <c r="RDE23" s="177"/>
      <c r="RDF23" s="177"/>
      <c r="RDG23" s="177"/>
      <c r="RDH23" s="177"/>
      <c r="RDI23" s="177"/>
      <c r="RDJ23" s="177"/>
      <c r="RDK23" s="177"/>
      <c r="RDL23" s="177"/>
      <c r="RDM23" s="177"/>
      <c r="RDN23" s="177"/>
      <c r="RDO23" s="177"/>
      <c r="RDP23" s="177"/>
      <c r="RDQ23" s="177"/>
      <c r="RDR23" s="177"/>
      <c r="RDS23" s="177"/>
      <c r="RDT23" s="177"/>
      <c r="RDU23" s="177"/>
      <c r="RDV23" s="177"/>
      <c r="RDW23" s="177"/>
      <c r="RDX23" s="177"/>
      <c r="RDY23" s="177"/>
      <c r="RDZ23" s="177"/>
      <c r="REA23" s="177"/>
      <c r="REB23" s="177"/>
      <c r="REC23" s="177"/>
      <c r="RED23" s="177"/>
      <c r="REE23" s="177"/>
      <c r="REF23" s="177"/>
      <c r="REG23" s="177"/>
      <c r="REH23" s="177"/>
      <c r="REI23" s="177"/>
      <c r="REJ23" s="177"/>
      <c r="REK23" s="177"/>
      <c r="REL23" s="177"/>
      <c r="REM23" s="177"/>
      <c r="REN23" s="177"/>
      <c r="REO23" s="177"/>
      <c r="REP23" s="177"/>
      <c r="REQ23" s="177"/>
      <c r="RER23" s="177"/>
      <c r="RES23" s="177"/>
      <c r="RET23" s="177"/>
      <c r="REU23" s="177"/>
      <c r="REV23" s="177"/>
      <c r="REW23" s="177"/>
      <c r="REX23" s="177"/>
      <c r="REY23" s="177"/>
      <c r="REZ23" s="177"/>
      <c r="RFA23" s="177"/>
      <c r="RFB23" s="177"/>
      <c r="RFC23" s="177"/>
      <c r="RFD23" s="177"/>
      <c r="RFE23" s="177"/>
      <c r="RFF23" s="177"/>
      <c r="RFG23" s="177"/>
      <c r="RFH23" s="177"/>
      <c r="RFI23" s="177"/>
      <c r="RFJ23" s="177"/>
      <c r="RFK23" s="177"/>
      <c r="RFL23" s="177"/>
      <c r="RFM23" s="177"/>
      <c r="RFN23" s="177"/>
      <c r="RFO23" s="177"/>
      <c r="RFP23" s="177"/>
      <c r="RFQ23" s="177"/>
      <c r="RFR23" s="177"/>
      <c r="RFS23" s="177"/>
      <c r="RFT23" s="177"/>
      <c r="RFU23" s="177"/>
      <c r="RFV23" s="177"/>
      <c r="RFW23" s="177"/>
      <c r="RFX23" s="177"/>
      <c r="RFY23" s="177"/>
      <c r="RFZ23" s="177"/>
      <c r="RGA23" s="177"/>
      <c r="RGB23" s="177"/>
      <c r="RGC23" s="177"/>
      <c r="RGD23" s="177"/>
      <c r="RGE23" s="177"/>
      <c r="RGF23" s="177"/>
      <c r="RGG23" s="177"/>
      <c r="RGH23" s="177"/>
      <c r="RGI23" s="177"/>
      <c r="RGJ23" s="177"/>
      <c r="RGK23" s="177"/>
      <c r="RGL23" s="177"/>
      <c r="RGM23" s="177"/>
      <c r="RGN23" s="177"/>
      <c r="RGO23" s="177"/>
      <c r="RGP23" s="177"/>
      <c r="RGQ23" s="177"/>
      <c r="RGR23" s="177"/>
      <c r="RGS23" s="177"/>
      <c r="RGT23" s="177"/>
      <c r="RGU23" s="177"/>
      <c r="RGV23" s="177"/>
      <c r="RGW23" s="177"/>
      <c r="RGX23" s="177"/>
      <c r="RGY23" s="177"/>
      <c r="RGZ23" s="177"/>
      <c r="RHA23" s="177"/>
      <c r="RHB23" s="177"/>
      <c r="RHC23" s="177"/>
      <c r="RHD23" s="177"/>
      <c r="RHE23" s="177"/>
      <c r="RHF23" s="177"/>
      <c r="RHG23" s="177"/>
      <c r="RHH23" s="177"/>
      <c r="RHI23" s="177"/>
      <c r="RHJ23" s="177"/>
      <c r="RHK23" s="177"/>
      <c r="RHL23" s="177"/>
      <c r="RHM23" s="177"/>
      <c r="RHN23" s="177"/>
      <c r="RHO23" s="177"/>
      <c r="RHP23" s="177"/>
      <c r="RHQ23" s="177"/>
      <c r="RHR23" s="177"/>
      <c r="RHS23" s="177"/>
      <c r="RHT23" s="177"/>
      <c r="RHU23" s="177"/>
      <c r="RHV23" s="177"/>
      <c r="RHW23" s="177"/>
      <c r="RHX23" s="177"/>
      <c r="RHY23" s="177"/>
      <c r="RHZ23" s="177"/>
      <c r="RIA23" s="177"/>
      <c r="RIB23" s="177"/>
      <c r="RIC23" s="177"/>
      <c r="RID23" s="177"/>
      <c r="RIE23" s="177"/>
      <c r="RIF23" s="177"/>
      <c r="RIG23" s="177"/>
      <c r="RIH23" s="177"/>
      <c r="RII23" s="177"/>
      <c r="RIJ23" s="177"/>
      <c r="RIK23" s="177"/>
      <c r="RIL23" s="177"/>
      <c r="RIM23" s="177"/>
      <c r="RIN23" s="177"/>
      <c r="RIO23" s="177"/>
      <c r="RIP23" s="177"/>
      <c r="RIQ23" s="177"/>
      <c r="RIR23" s="177"/>
      <c r="RIS23" s="177"/>
      <c r="RIT23" s="177"/>
      <c r="RIU23" s="177"/>
      <c r="RIV23" s="177"/>
      <c r="RIW23" s="177"/>
      <c r="RIX23" s="177"/>
      <c r="RIY23" s="177"/>
      <c r="RIZ23" s="177"/>
      <c r="RJA23" s="177"/>
      <c r="RJB23" s="177"/>
      <c r="RJC23" s="177"/>
      <c r="RJD23" s="177"/>
      <c r="RJE23" s="177"/>
      <c r="RJF23" s="177"/>
      <c r="RJG23" s="177"/>
      <c r="RJH23" s="177"/>
      <c r="RJI23" s="177"/>
      <c r="RJJ23" s="177"/>
      <c r="RJK23" s="177"/>
      <c r="RJL23" s="177"/>
      <c r="RJM23" s="177"/>
      <c r="RJN23" s="177"/>
      <c r="RJO23" s="177"/>
      <c r="RJP23" s="177"/>
      <c r="RJQ23" s="177"/>
      <c r="RJR23" s="177"/>
      <c r="RJS23" s="177"/>
      <c r="RJT23" s="177"/>
      <c r="RJU23" s="177"/>
      <c r="RJV23" s="177"/>
      <c r="RJW23" s="177"/>
      <c r="RJX23" s="177"/>
      <c r="RJY23" s="177"/>
      <c r="RJZ23" s="177"/>
      <c r="RKA23" s="177"/>
      <c r="RKB23" s="177"/>
      <c r="RKC23" s="177"/>
      <c r="RKD23" s="177"/>
      <c r="RKE23" s="177"/>
      <c r="RKF23" s="177"/>
      <c r="RKG23" s="177"/>
      <c r="RKH23" s="177"/>
      <c r="RKI23" s="177"/>
      <c r="RKJ23" s="177"/>
      <c r="RKK23" s="177"/>
      <c r="RKL23" s="177"/>
      <c r="RKM23" s="177"/>
      <c r="RKN23" s="177"/>
      <c r="RKO23" s="177"/>
      <c r="RKP23" s="177"/>
      <c r="RKQ23" s="177"/>
      <c r="RKR23" s="177"/>
      <c r="RKS23" s="177"/>
      <c r="RKT23" s="177"/>
      <c r="RKU23" s="177"/>
      <c r="RKV23" s="177"/>
      <c r="RKW23" s="177"/>
      <c r="RKX23" s="177"/>
      <c r="RKY23" s="177"/>
      <c r="RKZ23" s="177"/>
      <c r="RLA23" s="177"/>
      <c r="RLB23" s="177"/>
      <c r="RLC23" s="177"/>
      <c r="RLD23" s="177"/>
      <c r="RLE23" s="177"/>
      <c r="RLF23" s="177"/>
      <c r="RLG23" s="177"/>
      <c r="RLH23" s="177"/>
      <c r="RLI23" s="177"/>
      <c r="RLJ23" s="177"/>
      <c r="RLK23" s="177"/>
      <c r="RLL23" s="177"/>
      <c r="RLM23" s="177"/>
      <c r="RLN23" s="177"/>
      <c r="RLO23" s="177"/>
      <c r="RLP23" s="177"/>
      <c r="RLQ23" s="177"/>
      <c r="RLR23" s="177"/>
      <c r="RLS23" s="177"/>
      <c r="RLT23" s="177"/>
      <c r="RLU23" s="177"/>
      <c r="RLV23" s="177"/>
      <c r="RLW23" s="177"/>
      <c r="RLX23" s="177"/>
      <c r="RLY23" s="177"/>
      <c r="RLZ23" s="177"/>
      <c r="RMA23" s="177"/>
      <c r="RMB23" s="177"/>
      <c r="RMC23" s="177"/>
      <c r="RMD23" s="177"/>
      <c r="RME23" s="177"/>
      <c r="RMF23" s="177"/>
      <c r="RMG23" s="177"/>
      <c r="RMH23" s="177"/>
      <c r="RMI23" s="177"/>
      <c r="RMJ23" s="177"/>
      <c r="RMK23" s="177"/>
      <c r="RML23" s="177"/>
      <c r="RMM23" s="177"/>
      <c r="RMN23" s="177"/>
      <c r="RMO23" s="177"/>
      <c r="RMP23" s="177"/>
      <c r="RMQ23" s="177"/>
      <c r="RMR23" s="177"/>
      <c r="RMS23" s="177"/>
      <c r="RMT23" s="177"/>
      <c r="RMU23" s="177"/>
      <c r="RMV23" s="177"/>
      <c r="RMW23" s="177"/>
      <c r="RMX23" s="177"/>
      <c r="RMY23" s="177"/>
      <c r="RMZ23" s="177"/>
      <c r="RNA23" s="177"/>
      <c r="RNB23" s="177"/>
      <c r="RNC23" s="177"/>
      <c r="RND23" s="177"/>
      <c r="RNE23" s="177"/>
      <c r="RNF23" s="177"/>
      <c r="RNG23" s="177"/>
      <c r="RNH23" s="177"/>
      <c r="RNI23" s="177"/>
      <c r="RNJ23" s="177"/>
      <c r="RNK23" s="177"/>
      <c r="RNL23" s="177"/>
      <c r="RNM23" s="177"/>
      <c r="RNN23" s="177"/>
      <c r="RNO23" s="177"/>
      <c r="RNP23" s="177"/>
      <c r="RNQ23" s="177"/>
      <c r="RNR23" s="177"/>
      <c r="RNS23" s="177"/>
      <c r="RNT23" s="177"/>
      <c r="RNU23" s="177"/>
      <c r="RNV23" s="177"/>
      <c r="RNW23" s="177"/>
      <c r="RNX23" s="177"/>
      <c r="RNY23" s="177"/>
      <c r="RNZ23" s="177"/>
      <c r="ROA23" s="177"/>
      <c r="ROB23" s="177"/>
      <c r="ROC23" s="177"/>
      <c r="ROD23" s="177"/>
      <c r="ROE23" s="177"/>
      <c r="ROF23" s="177"/>
      <c r="ROG23" s="177"/>
      <c r="ROH23" s="177"/>
      <c r="ROI23" s="177"/>
      <c r="ROJ23" s="177"/>
      <c r="ROK23" s="177"/>
      <c r="ROL23" s="177"/>
      <c r="ROM23" s="177"/>
      <c r="RON23" s="177"/>
      <c r="ROO23" s="177"/>
      <c r="ROP23" s="177"/>
      <c r="ROQ23" s="177"/>
      <c r="ROR23" s="177"/>
      <c r="ROS23" s="177"/>
      <c r="ROT23" s="177"/>
      <c r="ROU23" s="177"/>
      <c r="ROV23" s="177"/>
      <c r="ROW23" s="177"/>
      <c r="ROX23" s="177"/>
      <c r="ROY23" s="177"/>
      <c r="ROZ23" s="177"/>
      <c r="RPA23" s="177"/>
      <c r="RPB23" s="177"/>
      <c r="RPC23" s="177"/>
      <c r="RPD23" s="177"/>
      <c r="RPE23" s="177"/>
      <c r="RPF23" s="177"/>
      <c r="RPG23" s="177"/>
      <c r="RPH23" s="177"/>
      <c r="RPI23" s="177"/>
      <c r="RPJ23" s="177"/>
      <c r="RPK23" s="177"/>
      <c r="RPL23" s="177"/>
      <c r="RPM23" s="177"/>
      <c r="RPN23" s="177"/>
      <c r="RPO23" s="177"/>
      <c r="RPP23" s="177"/>
      <c r="RPQ23" s="177"/>
      <c r="RPR23" s="177"/>
      <c r="RPS23" s="177"/>
      <c r="RPT23" s="177"/>
      <c r="RPU23" s="177"/>
      <c r="RPV23" s="177"/>
      <c r="RPW23" s="177"/>
      <c r="RPX23" s="177"/>
      <c r="RPY23" s="177"/>
      <c r="RPZ23" s="177"/>
      <c r="RQA23" s="177"/>
      <c r="RQB23" s="177"/>
      <c r="RQC23" s="177"/>
      <c r="RQD23" s="177"/>
      <c r="RQE23" s="177"/>
      <c r="RQF23" s="177"/>
      <c r="RQG23" s="177"/>
      <c r="RQH23" s="177"/>
      <c r="RQI23" s="177"/>
      <c r="RQJ23" s="177"/>
      <c r="RQK23" s="177"/>
      <c r="RQL23" s="177"/>
      <c r="RQM23" s="177"/>
      <c r="RQN23" s="177"/>
      <c r="RQO23" s="177"/>
      <c r="RQP23" s="177"/>
      <c r="RQQ23" s="177"/>
      <c r="RQR23" s="177"/>
      <c r="RQS23" s="177"/>
      <c r="RQT23" s="177"/>
      <c r="RQU23" s="177"/>
      <c r="RQV23" s="177"/>
      <c r="RQW23" s="177"/>
      <c r="RQX23" s="177"/>
      <c r="RQY23" s="177"/>
      <c r="RQZ23" s="177"/>
      <c r="RRA23" s="177"/>
      <c r="RRB23" s="177"/>
      <c r="RRC23" s="177"/>
      <c r="RRD23" s="177"/>
      <c r="RRE23" s="177"/>
      <c r="RRF23" s="177"/>
      <c r="RRG23" s="177"/>
      <c r="RRH23" s="177"/>
      <c r="RRI23" s="177"/>
      <c r="RRJ23" s="177"/>
      <c r="RRK23" s="177"/>
      <c r="RRL23" s="177"/>
      <c r="RRM23" s="177"/>
      <c r="RRN23" s="177"/>
      <c r="RRO23" s="177"/>
      <c r="RRP23" s="177"/>
      <c r="RRQ23" s="177"/>
      <c r="RRR23" s="177"/>
      <c r="RRS23" s="177"/>
      <c r="RRT23" s="177"/>
      <c r="RRU23" s="177"/>
      <c r="RRV23" s="177"/>
      <c r="RRW23" s="177"/>
      <c r="RRX23" s="177"/>
      <c r="RRY23" s="177"/>
      <c r="RRZ23" s="177"/>
      <c r="RSA23" s="177"/>
      <c r="RSB23" s="177"/>
      <c r="RSC23" s="177"/>
      <c r="RSD23" s="177"/>
      <c r="RSE23" s="177"/>
      <c r="RSF23" s="177"/>
      <c r="RSG23" s="177"/>
      <c r="RSH23" s="177"/>
      <c r="RSI23" s="177"/>
      <c r="RSJ23" s="177"/>
      <c r="RSK23" s="177"/>
      <c r="RSL23" s="177"/>
      <c r="RSM23" s="177"/>
      <c r="RSN23" s="177"/>
      <c r="RSO23" s="177"/>
      <c r="RSP23" s="177"/>
      <c r="RSQ23" s="177"/>
      <c r="RSR23" s="177"/>
      <c r="RSS23" s="177"/>
      <c r="RST23" s="177"/>
      <c r="RSU23" s="177"/>
      <c r="RSV23" s="177"/>
      <c r="RSW23" s="177"/>
      <c r="RSX23" s="177"/>
      <c r="RSY23" s="177"/>
      <c r="RSZ23" s="177"/>
      <c r="RTA23" s="177"/>
      <c r="RTB23" s="177"/>
      <c r="RTC23" s="177"/>
      <c r="RTD23" s="177"/>
      <c r="RTE23" s="177"/>
      <c r="RTF23" s="177"/>
      <c r="RTG23" s="177"/>
      <c r="RTH23" s="177"/>
      <c r="RTI23" s="177"/>
      <c r="RTJ23" s="177"/>
      <c r="RTK23" s="177"/>
      <c r="RTL23" s="177"/>
      <c r="RTM23" s="177"/>
      <c r="RTN23" s="177"/>
      <c r="RTO23" s="177"/>
      <c r="RTP23" s="177"/>
      <c r="RTQ23" s="177"/>
      <c r="RTR23" s="177"/>
      <c r="RTS23" s="177"/>
      <c r="RTT23" s="177"/>
      <c r="RTU23" s="177"/>
      <c r="RTV23" s="177"/>
      <c r="RTW23" s="177"/>
      <c r="RTX23" s="177"/>
      <c r="RTY23" s="177"/>
      <c r="RTZ23" s="177"/>
      <c r="RUA23" s="177"/>
      <c r="RUB23" s="177"/>
      <c r="RUC23" s="177"/>
      <c r="RUD23" s="177"/>
      <c r="RUE23" s="177"/>
      <c r="RUF23" s="177"/>
      <c r="RUG23" s="177"/>
      <c r="RUH23" s="177"/>
      <c r="RUI23" s="177"/>
      <c r="RUJ23" s="177"/>
      <c r="RUK23" s="177"/>
      <c r="RUL23" s="177"/>
      <c r="RUM23" s="177"/>
      <c r="RUN23" s="177"/>
      <c r="RUO23" s="177"/>
      <c r="RUP23" s="177"/>
      <c r="RUQ23" s="177"/>
      <c r="RUR23" s="177"/>
      <c r="RUS23" s="177"/>
      <c r="RUT23" s="177"/>
      <c r="RUU23" s="177"/>
      <c r="RUV23" s="177"/>
      <c r="RUW23" s="177"/>
      <c r="RUX23" s="177"/>
      <c r="RUY23" s="177"/>
      <c r="RUZ23" s="177"/>
      <c r="RVA23" s="177"/>
      <c r="RVB23" s="177"/>
      <c r="RVC23" s="177"/>
      <c r="RVD23" s="177"/>
      <c r="RVE23" s="177"/>
      <c r="RVF23" s="177"/>
      <c r="RVG23" s="177"/>
      <c r="RVH23" s="177"/>
      <c r="RVI23" s="177"/>
      <c r="RVJ23" s="177"/>
      <c r="RVK23" s="177"/>
      <c r="RVL23" s="177"/>
      <c r="RVM23" s="177"/>
      <c r="RVN23" s="177"/>
      <c r="RVO23" s="177"/>
      <c r="RVP23" s="177"/>
      <c r="RVQ23" s="177"/>
      <c r="RVR23" s="177"/>
      <c r="RVS23" s="177"/>
      <c r="RVT23" s="177"/>
      <c r="RVU23" s="177"/>
      <c r="RVV23" s="177"/>
      <c r="RVW23" s="177"/>
      <c r="RVX23" s="177"/>
      <c r="RVY23" s="177"/>
      <c r="RVZ23" s="177"/>
      <c r="RWA23" s="177"/>
      <c r="RWB23" s="177"/>
      <c r="RWC23" s="177"/>
      <c r="RWD23" s="177"/>
      <c r="RWE23" s="177"/>
      <c r="RWF23" s="177"/>
      <c r="RWG23" s="177"/>
      <c r="RWH23" s="177"/>
      <c r="RWI23" s="177"/>
      <c r="RWJ23" s="177"/>
      <c r="RWK23" s="177"/>
      <c r="RWL23" s="177"/>
      <c r="RWM23" s="177"/>
      <c r="RWN23" s="177"/>
      <c r="RWO23" s="177"/>
      <c r="RWP23" s="177"/>
      <c r="RWQ23" s="177"/>
      <c r="RWR23" s="177"/>
      <c r="RWS23" s="177"/>
      <c r="RWT23" s="177"/>
      <c r="RWU23" s="177"/>
      <c r="RWV23" s="177"/>
      <c r="RWW23" s="177"/>
      <c r="RWX23" s="177"/>
      <c r="RWY23" s="177"/>
      <c r="RWZ23" s="177"/>
      <c r="RXA23" s="177"/>
      <c r="RXB23" s="177"/>
      <c r="RXC23" s="177"/>
      <c r="RXD23" s="177"/>
      <c r="RXE23" s="177"/>
      <c r="RXF23" s="177"/>
      <c r="RXG23" s="177"/>
      <c r="RXH23" s="177"/>
      <c r="RXI23" s="177"/>
      <c r="RXJ23" s="177"/>
      <c r="RXK23" s="177"/>
      <c r="RXL23" s="177"/>
      <c r="RXM23" s="177"/>
      <c r="RXN23" s="177"/>
      <c r="RXO23" s="177"/>
      <c r="RXP23" s="177"/>
      <c r="RXQ23" s="177"/>
      <c r="RXR23" s="177"/>
      <c r="RXS23" s="177"/>
      <c r="RXT23" s="177"/>
      <c r="RXU23" s="177"/>
      <c r="RXV23" s="177"/>
      <c r="RXW23" s="177"/>
      <c r="RXX23" s="177"/>
      <c r="RXY23" s="177"/>
      <c r="RXZ23" s="177"/>
      <c r="RYA23" s="177"/>
      <c r="RYB23" s="177"/>
      <c r="RYC23" s="177"/>
      <c r="RYD23" s="177"/>
      <c r="RYE23" s="177"/>
      <c r="RYF23" s="177"/>
      <c r="RYG23" s="177"/>
      <c r="RYH23" s="177"/>
      <c r="RYI23" s="177"/>
      <c r="RYJ23" s="177"/>
      <c r="RYK23" s="177"/>
      <c r="RYL23" s="177"/>
      <c r="RYM23" s="177"/>
      <c r="RYN23" s="177"/>
      <c r="RYO23" s="177"/>
      <c r="RYP23" s="177"/>
      <c r="RYQ23" s="177"/>
      <c r="RYR23" s="177"/>
      <c r="RYS23" s="177"/>
      <c r="RYT23" s="177"/>
      <c r="RYU23" s="177"/>
      <c r="RYV23" s="177"/>
      <c r="RYW23" s="177"/>
      <c r="RYX23" s="177"/>
      <c r="RYY23" s="177"/>
      <c r="RYZ23" s="177"/>
      <c r="RZA23" s="177"/>
      <c r="RZB23" s="177"/>
      <c r="RZC23" s="177"/>
      <c r="RZD23" s="177"/>
      <c r="RZE23" s="177"/>
      <c r="RZF23" s="177"/>
      <c r="RZG23" s="177"/>
      <c r="RZH23" s="177"/>
      <c r="RZI23" s="177"/>
      <c r="RZJ23" s="177"/>
      <c r="RZK23" s="177"/>
      <c r="RZL23" s="177"/>
      <c r="RZM23" s="177"/>
      <c r="RZN23" s="177"/>
      <c r="RZO23" s="177"/>
      <c r="RZP23" s="177"/>
      <c r="RZQ23" s="177"/>
      <c r="RZR23" s="177"/>
      <c r="RZS23" s="177"/>
      <c r="RZT23" s="177"/>
      <c r="RZU23" s="177"/>
      <c r="RZV23" s="177"/>
      <c r="RZW23" s="177"/>
      <c r="RZX23" s="177"/>
      <c r="RZY23" s="177"/>
      <c r="RZZ23" s="177"/>
      <c r="SAA23" s="177"/>
      <c r="SAB23" s="177"/>
      <c r="SAC23" s="177"/>
      <c r="SAD23" s="177"/>
      <c r="SAE23" s="177"/>
      <c r="SAF23" s="177"/>
      <c r="SAG23" s="177"/>
      <c r="SAH23" s="177"/>
      <c r="SAI23" s="177"/>
      <c r="SAJ23" s="177"/>
      <c r="SAK23" s="177"/>
      <c r="SAL23" s="177"/>
      <c r="SAM23" s="177"/>
      <c r="SAN23" s="177"/>
      <c r="SAO23" s="177"/>
      <c r="SAP23" s="177"/>
      <c r="SAQ23" s="177"/>
      <c r="SAR23" s="177"/>
      <c r="SAS23" s="177"/>
      <c r="SAT23" s="177"/>
      <c r="SAU23" s="177"/>
      <c r="SAV23" s="177"/>
      <c r="SAW23" s="177"/>
      <c r="SAX23" s="177"/>
      <c r="SAY23" s="177"/>
      <c r="SAZ23" s="177"/>
      <c r="SBA23" s="177"/>
      <c r="SBB23" s="177"/>
      <c r="SBC23" s="177"/>
      <c r="SBD23" s="177"/>
      <c r="SBE23" s="177"/>
      <c r="SBF23" s="177"/>
      <c r="SBG23" s="177"/>
      <c r="SBH23" s="177"/>
      <c r="SBI23" s="177"/>
      <c r="SBJ23" s="177"/>
      <c r="SBK23" s="177"/>
      <c r="SBL23" s="177"/>
      <c r="SBM23" s="177"/>
      <c r="SBN23" s="177"/>
      <c r="SBO23" s="177"/>
      <c r="SBP23" s="177"/>
      <c r="SBQ23" s="177"/>
      <c r="SBR23" s="177"/>
      <c r="SBS23" s="177"/>
      <c r="SBT23" s="177"/>
      <c r="SBU23" s="177"/>
      <c r="SBV23" s="177"/>
      <c r="SBW23" s="177"/>
      <c r="SBX23" s="177"/>
      <c r="SBY23" s="177"/>
      <c r="SBZ23" s="177"/>
      <c r="SCA23" s="177"/>
      <c r="SCB23" s="177"/>
      <c r="SCC23" s="177"/>
      <c r="SCD23" s="177"/>
      <c r="SCE23" s="177"/>
      <c r="SCF23" s="177"/>
      <c r="SCG23" s="177"/>
      <c r="SCH23" s="177"/>
      <c r="SCI23" s="177"/>
      <c r="SCJ23" s="177"/>
      <c r="SCK23" s="177"/>
      <c r="SCL23" s="177"/>
      <c r="SCM23" s="177"/>
      <c r="SCN23" s="177"/>
      <c r="SCO23" s="177"/>
      <c r="SCP23" s="177"/>
      <c r="SCQ23" s="177"/>
      <c r="SCR23" s="177"/>
      <c r="SCS23" s="177"/>
      <c r="SCT23" s="177"/>
      <c r="SCU23" s="177"/>
      <c r="SCV23" s="177"/>
      <c r="SCW23" s="177"/>
      <c r="SCX23" s="177"/>
      <c r="SCY23" s="177"/>
      <c r="SCZ23" s="177"/>
      <c r="SDA23" s="177"/>
      <c r="SDB23" s="177"/>
      <c r="SDC23" s="177"/>
      <c r="SDD23" s="177"/>
      <c r="SDE23" s="177"/>
      <c r="SDF23" s="177"/>
      <c r="SDG23" s="177"/>
      <c r="SDH23" s="177"/>
      <c r="SDI23" s="177"/>
      <c r="SDJ23" s="177"/>
      <c r="SDK23" s="177"/>
      <c r="SDL23" s="177"/>
      <c r="SDM23" s="177"/>
      <c r="SDN23" s="177"/>
      <c r="SDO23" s="177"/>
      <c r="SDP23" s="177"/>
      <c r="SDQ23" s="177"/>
      <c r="SDR23" s="177"/>
      <c r="SDS23" s="177"/>
      <c r="SDT23" s="177"/>
      <c r="SDU23" s="177"/>
      <c r="SDV23" s="177"/>
      <c r="SDW23" s="177"/>
      <c r="SDX23" s="177"/>
      <c r="SDY23" s="177"/>
      <c r="SDZ23" s="177"/>
      <c r="SEA23" s="177"/>
      <c r="SEB23" s="177"/>
      <c r="SEC23" s="177"/>
      <c r="SED23" s="177"/>
      <c r="SEE23" s="177"/>
      <c r="SEF23" s="177"/>
      <c r="SEG23" s="177"/>
      <c r="SEH23" s="177"/>
      <c r="SEI23" s="177"/>
      <c r="SEJ23" s="177"/>
      <c r="SEK23" s="177"/>
      <c r="SEL23" s="177"/>
      <c r="SEM23" s="177"/>
      <c r="SEN23" s="177"/>
      <c r="SEO23" s="177"/>
      <c r="SEP23" s="177"/>
      <c r="SEQ23" s="177"/>
      <c r="SER23" s="177"/>
      <c r="SES23" s="177"/>
      <c r="SET23" s="177"/>
      <c r="SEU23" s="177"/>
      <c r="SEV23" s="177"/>
      <c r="SEW23" s="177"/>
      <c r="SEX23" s="177"/>
      <c r="SEY23" s="177"/>
      <c r="SEZ23" s="177"/>
      <c r="SFA23" s="177"/>
      <c r="SFB23" s="177"/>
      <c r="SFC23" s="177"/>
      <c r="SFD23" s="177"/>
      <c r="SFE23" s="177"/>
      <c r="SFF23" s="177"/>
      <c r="SFG23" s="177"/>
      <c r="SFH23" s="177"/>
      <c r="SFI23" s="177"/>
      <c r="SFJ23" s="177"/>
      <c r="SFK23" s="177"/>
      <c r="SFL23" s="177"/>
      <c r="SFM23" s="177"/>
      <c r="SFN23" s="177"/>
      <c r="SFO23" s="177"/>
      <c r="SFP23" s="177"/>
      <c r="SFQ23" s="177"/>
      <c r="SFR23" s="177"/>
      <c r="SFS23" s="177"/>
      <c r="SFT23" s="177"/>
      <c r="SFU23" s="177"/>
      <c r="SFV23" s="177"/>
      <c r="SFW23" s="177"/>
      <c r="SFX23" s="177"/>
      <c r="SFY23" s="177"/>
      <c r="SFZ23" s="177"/>
      <c r="SGA23" s="177"/>
      <c r="SGB23" s="177"/>
      <c r="SGC23" s="177"/>
      <c r="SGD23" s="177"/>
      <c r="SGE23" s="177"/>
      <c r="SGF23" s="177"/>
      <c r="SGG23" s="177"/>
      <c r="SGH23" s="177"/>
      <c r="SGI23" s="177"/>
      <c r="SGJ23" s="177"/>
      <c r="SGK23" s="177"/>
      <c r="SGL23" s="177"/>
      <c r="SGM23" s="177"/>
      <c r="SGN23" s="177"/>
      <c r="SGO23" s="177"/>
      <c r="SGP23" s="177"/>
      <c r="SGQ23" s="177"/>
      <c r="SGR23" s="177"/>
      <c r="SGS23" s="177"/>
      <c r="SGT23" s="177"/>
      <c r="SGU23" s="177"/>
      <c r="SGV23" s="177"/>
      <c r="SGW23" s="177"/>
      <c r="SGX23" s="177"/>
      <c r="SGY23" s="177"/>
      <c r="SGZ23" s="177"/>
      <c r="SHA23" s="177"/>
      <c r="SHB23" s="177"/>
      <c r="SHC23" s="177"/>
      <c r="SHD23" s="177"/>
      <c r="SHE23" s="177"/>
      <c r="SHF23" s="177"/>
      <c r="SHG23" s="177"/>
      <c r="SHH23" s="177"/>
      <c r="SHI23" s="177"/>
      <c r="SHJ23" s="177"/>
      <c r="SHK23" s="177"/>
      <c r="SHL23" s="177"/>
      <c r="SHM23" s="177"/>
      <c r="SHN23" s="177"/>
      <c r="SHO23" s="177"/>
      <c r="SHP23" s="177"/>
      <c r="SHQ23" s="177"/>
      <c r="SHR23" s="177"/>
      <c r="SHS23" s="177"/>
      <c r="SHT23" s="177"/>
      <c r="SHU23" s="177"/>
      <c r="SHV23" s="177"/>
      <c r="SHW23" s="177"/>
      <c r="SHX23" s="177"/>
      <c r="SHY23" s="177"/>
      <c r="SHZ23" s="177"/>
      <c r="SIA23" s="177"/>
      <c r="SIB23" s="177"/>
      <c r="SIC23" s="177"/>
      <c r="SID23" s="177"/>
      <c r="SIE23" s="177"/>
      <c r="SIF23" s="177"/>
      <c r="SIG23" s="177"/>
      <c r="SIH23" s="177"/>
      <c r="SII23" s="177"/>
      <c r="SIJ23" s="177"/>
      <c r="SIK23" s="177"/>
      <c r="SIL23" s="177"/>
      <c r="SIM23" s="177"/>
      <c r="SIN23" s="177"/>
      <c r="SIO23" s="177"/>
      <c r="SIP23" s="177"/>
      <c r="SIQ23" s="177"/>
      <c r="SIR23" s="177"/>
      <c r="SIS23" s="177"/>
      <c r="SIT23" s="177"/>
      <c r="SIU23" s="177"/>
      <c r="SIV23" s="177"/>
      <c r="SIW23" s="177"/>
      <c r="SIX23" s="177"/>
      <c r="SIY23" s="177"/>
      <c r="SIZ23" s="177"/>
      <c r="SJA23" s="177"/>
      <c r="SJB23" s="177"/>
      <c r="SJC23" s="177"/>
      <c r="SJD23" s="177"/>
      <c r="SJE23" s="177"/>
      <c r="SJF23" s="177"/>
      <c r="SJG23" s="177"/>
      <c r="SJH23" s="177"/>
      <c r="SJI23" s="177"/>
      <c r="SJJ23" s="177"/>
      <c r="SJK23" s="177"/>
      <c r="SJL23" s="177"/>
      <c r="SJM23" s="177"/>
      <c r="SJN23" s="177"/>
      <c r="SJO23" s="177"/>
      <c r="SJP23" s="177"/>
      <c r="SJQ23" s="177"/>
      <c r="SJR23" s="177"/>
      <c r="SJS23" s="177"/>
      <c r="SJT23" s="177"/>
      <c r="SJU23" s="177"/>
      <c r="SJV23" s="177"/>
      <c r="SJW23" s="177"/>
      <c r="SJX23" s="177"/>
      <c r="SJY23" s="177"/>
      <c r="SJZ23" s="177"/>
      <c r="SKA23" s="177"/>
      <c r="SKB23" s="177"/>
      <c r="SKC23" s="177"/>
      <c r="SKD23" s="177"/>
      <c r="SKE23" s="177"/>
      <c r="SKF23" s="177"/>
      <c r="SKG23" s="177"/>
      <c r="SKH23" s="177"/>
      <c r="SKI23" s="177"/>
      <c r="SKJ23" s="177"/>
      <c r="SKK23" s="177"/>
      <c r="SKL23" s="177"/>
      <c r="SKM23" s="177"/>
      <c r="SKN23" s="177"/>
      <c r="SKO23" s="177"/>
      <c r="SKP23" s="177"/>
      <c r="SKQ23" s="177"/>
      <c r="SKR23" s="177"/>
      <c r="SKS23" s="177"/>
      <c r="SKT23" s="177"/>
      <c r="SKU23" s="177"/>
      <c r="SKV23" s="177"/>
      <c r="SKW23" s="177"/>
      <c r="SKX23" s="177"/>
      <c r="SKY23" s="177"/>
      <c r="SKZ23" s="177"/>
      <c r="SLA23" s="177"/>
      <c r="SLB23" s="177"/>
      <c r="SLC23" s="177"/>
      <c r="SLD23" s="177"/>
      <c r="SLE23" s="177"/>
      <c r="SLF23" s="177"/>
      <c r="SLG23" s="177"/>
      <c r="SLH23" s="177"/>
      <c r="SLI23" s="177"/>
      <c r="SLJ23" s="177"/>
      <c r="SLK23" s="177"/>
      <c r="SLL23" s="177"/>
      <c r="SLM23" s="177"/>
      <c r="SLN23" s="177"/>
      <c r="SLO23" s="177"/>
      <c r="SLP23" s="177"/>
      <c r="SLQ23" s="177"/>
      <c r="SLR23" s="177"/>
      <c r="SLS23" s="177"/>
      <c r="SLT23" s="177"/>
      <c r="SLU23" s="177"/>
      <c r="SLV23" s="177"/>
      <c r="SLW23" s="177"/>
      <c r="SLX23" s="177"/>
      <c r="SLY23" s="177"/>
      <c r="SLZ23" s="177"/>
      <c r="SMA23" s="177"/>
      <c r="SMB23" s="177"/>
      <c r="SMC23" s="177"/>
      <c r="SMD23" s="177"/>
      <c r="SME23" s="177"/>
      <c r="SMF23" s="177"/>
      <c r="SMG23" s="177"/>
      <c r="SMH23" s="177"/>
      <c r="SMI23" s="177"/>
      <c r="SMJ23" s="177"/>
      <c r="SMK23" s="177"/>
      <c r="SML23" s="177"/>
      <c r="SMM23" s="177"/>
      <c r="SMN23" s="177"/>
      <c r="SMO23" s="177"/>
      <c r="SMP23" s="177"/>
      <c r="SMQ23" s="177"/>
      <c r="SMR23" s="177"/>
      <c r="SMS23" s="177"/>
      <c r="SMT23" s="177"/>
      <c r="SMU23" s="177"/>
      <c r="SMV23" s="177"/>
      <c r="SMW23" s="177"/>
      <c r="SMX23" s="177"/>
      <c r="SMY23" s="177"/>
      <c r="SMZ23" s="177"/>
      <c r="SNA23" s="177"/>
      <c r="SNB23" s="177"/>
      <c r="SNC23" s="177"/>
      <c r="SND23" s="177"/>
      <c r="SNE23" s="177"/>
      <c r="SNF23" s="177"/>
      <c r="SNG23" s="177"/>
      <c r="SNH23" s="177"/>
      <c r="SNI23" s="177"/>
      <c r="SNJ23" s="177"/>
      <c r="SNK23" s="177"/>
      <c r="SNL23" s="177"/>
      <c r="SNM23" s="177"/>
      <c r="SNN23" s="177"/>
      <c r="SNO23" s="177"/>
      <c r="SNP23" s="177"/>
      <c r="SNQ23" s="177"/>
      <c r="SNR23" s="177"/>
      <c r="SNS23" s="177"/>
      <c r="SNT23" s="177"/>
      <c r="SNU23" s="177"/>
      <c r="SNV23" s="177"/>
      <c r="SNW23" s="177"/>
      <c r="SNX23" s="177"/>
      <c r="SNY23" s="177"/>
      <c r="SNZ23" s="177"/>
      <c r="SOA23" s="177"/>
      <c r="SOB23" s="177"/>
      <c r="SOC23" s="177"/>
      <c r="SOD23" s="177"/>
      <c r="SOE23" s="177"/>
      <c r="SOF23" s="177"/>
      <c r="SOG23" s="177"/>
      <c r="SOH23" s="177"/>
      <c r="SOI23" s="177"/>
      <c r="SOJ23" s="177"/>
      <c r="SOK23" s="177"/>
      <c r="SOL23" s="177"/>
      <c r="SOM23" s="177"/>
      <c r="SON23" s="177"/>
      <c r="SOO23" s="177"/>
      <c r="SOP23" s="177"/>
      <c r="SOQ23" s="177"/>
      <c r="SOR23" s="177"/>
      <c r="SOS23" s="177"/>
      <c r="SOT23" s="177"/>
      <c r="SOU23" s="177"/>
      <c r="SOV23" s="177"/>
      <c r="SOW23" s="177"/>
      <c r="SOX23" s="177"/>
      <c r="SOY23" s="177"/>
      <c r="SOZ23" s="177"/>
      <c r="SPA23" s="177"/>
      <c r="SPB23" s="177"/>
      <c r="SPC23" s="177"/>
      <c r="SPD23" s="177"/>
      <c r="SPE23" s="177"/>
      <c r="SPF23" s="177"/>
      <c r="SPG23" s="177"/>
      <c r="SPH23" s="177"/>
      <c r="SPI23" s="177"/>
      <c r="SPJ23" s="177"/>
      <c r="SPK23" s="177"/>
      <c r="SPL23" s="177"/>
      <c r="SPM23" s="177"/>
      <c r="SPN23" s="177"/>
      <c r="SPO23" s="177"/>
      <c r="SPP23" s="177"/>
      <c r="SPQ23" s="177"/>
      <c r="SPR23" s="177"/>
      <c r="SPS23" s="177"/>
      <c r="SPT23" s="177"/>
      <c r="SPU23" s="177"/>
      <c r="SPV23" s="177"/>
      <c r="SPW23" s="177"/>
      <c r="SPX23" s="177"/>
      <c r="SPY23" s="177"/>
      <c r="SPZ23" s="177"/>
      <c r="SQA23" s="177"/>
      <c r="SQB23" s="177"/>
      <c r="SQC23" s="177"/>
      <c r="SQD23" s="177"/>
      <c r="SQE23" s="177"/>
      <c r="SQF23" s="177"/>
      <c r="SQG23" s="177"/>
      <c r="SQH23" s="177"/>
      <c r="SQI23" s="177"/>
      <c r="SQJ23" s="177"/>
      <c r="SQK23" s="177"/>
      <c r="SQL23" s="177"/>
      <c r="SQM23" s="177"/>
      <c r="SQN23" s="177"/>
      <c r="SQO23" s="177"/>
      <c r="SQP23" s="177"/>
      <c r="SQQ23" s="177"/>
      <c r="SQR23" s="177"/>
      <c r="SQS23" s="177"/>
      <c r="SQT23" s="177"/>
      <c r="SQU23" s="177"/>
      <c r="SQV23" s="177"/>
      <c r="SQW23" s="177"/>
      <c r="SQX23" s="177"/>
      <c r="SQY23" s="177"/>
      <c r="SQZ23" s="177"/>
      <c r="SRA23" s="177"/>
      <c r="SRB23" s="177"/>
      <c r="SRC23" s="177"/>
      <c r="SRD23" s="177"/>
      <c r="SRE23" s="177"/>
      <c r="SRF23" s="177"/>
      <c r="SRG23" s="177"/>
      <c r="SRH23" s="177"/>
      <c r="SRI23" s="177"/>
      <c r="SRJ23" s="177"/>
      <c r="SRK23" s="177"/>
      <c r="SRL23" s="177"/>
      <c r="SRM23" s="177"/>
      <c r="SRN23" s="177"/>
      <c r="SRO23" s="177"/>
      <c r="SRP23" s="177"/>
      <c r="SRQ23" s="177"/>
      <c r="SRR23" s="177"/>
      <c r="SRS23" s="177"/>
      <c r="SRT23" s="177"/>
      <c r="SRU23" s="177"/>
      <c r="SRV23" s="177"/>
      <c r="SRW23" s="177"/>
      <c r="SRX23" s="177"/>
      <c r="SRY23" s="177"/>
      <c r="SRZ23" s="177"/>
      <c r="SSA23" s="177"/>
      <c r="SSB23" s="177"/>
      <c r="SSC23" s="177"/>
      <c r="SSD23" s="177"/>
      <c r="SSE23" s="177"/>
      <c r="SSF23" s="177"/>
      <c r="SSG23" s="177"/>
      <c r="SSH23" s="177"/>
      <c r="SSI23" s="177"/>
      <c r="SSJ23" s="177"/>
      <c r="SSK23" s="177"/>
      <c r="SSL23" s="177"/>
      <c r="SSM23" s="177"/>
      <c r="SSN23" s="177"/>
      <c r="SSO23" s="177"/>
      <c r="SSP23" s="177"/>
      <c r="SSQ23" s="177"/>
      <c r="SSR23" s="177"/>
      <c r="SSS23" s="177"/>
      <c r="SST23" s="177"/>
      <c r="SSU23" s="177"/>
      <c r="SSV23" s="177"/>
      <c r="SSW23" s="177"/>
      <c r="SSX23" s="177"/>
      <c r="SSY23" s="177"/>
      <c r="SSZ23" s="177"/>
      <c r="STA23" s="177"/>
      <c r="STB23" s="177"/>
      <c r="STC23" s="177"/>
      <c r="STD23" s="177"/>
      <c r="STE23" s="177"/>
      <c r="STF23" s="177"/>
      <c r="STG23" s="177"/>
      <c r="STH23" s="177"/>
      <c r="STI23" s="177"/>
      <c r="STJ23" s="177"/>
      <c r="STK23" s="177"/>
      <c r="STL23" s="177"/>
      <c r="STM23" s="177"/>
      <c r="STN23" s="177"/>
      <c r="STO23" s="177"/>
      <c r="STP23" s="177"/>
      <c r="STQ23" s="177"/>
      <c r="STR23" s="177"/>
      <c r="STS23" s="177"/>
      <c r="STT23" s="177"/>
      <c r="STU23" s="177"/>
      <c r="STV23" s="177"/>
      <c r="STW23" s="177"/>
      <c r="STX23" s="177"/>
      <c r="STY23" s="177"/>
      <c r="STZ23" s="177"/>
      <c r="SUA23" s="177"/>
      <c r="SUB23" s="177"/>
      <c r="SUC23" s="177"/>
      <c r="SUD23" s="177"/>
      <c r="SUE23" s="177"/>
      <c r="SUF23" s="177"/>
      <c r="SUG23" s="177"/>
      <c r="SUH23" s="177"/>
      <c r="SUI23" s="177"/>
      <c r="SUJ23" s="177"/>
      <c r="SUK23" s="177"/>
      <c r="SUL23" s="177"/>
      <c r="SUM23" s="177"/>
      <c r="SUN23" s="177"/>
      <c r="SUO23" s="177"/>
      <c r="SUP23" s="177"/>
      <c r="SUQ23" s="177"/>
      <c r="SUR23" s="177"/>
      <c r="SUS23" s="177"/>
      <c r="SUT23" s="177"/>
      <c r="SUU23" s="177"/>
      <c r="SUV23" s="177"/>
      <c r="SUW23" s="177"/>
      <c r="SUX23" s="177"/>
      <c r="SUY23" s="177"/>
      <c r="SUZ23" s="177"/>
      <c r="SVA23" s="177"/>
      <c r="SVB23" s="177"/>
      <c r="SVC23" s="177"/>
      <c r="SVD23" s="177"/>
      <c r="SVE23" s="177"/>
      <c r="SVF23" s="177"/>
      <c r="SVG23" s="177"/>
      <c r="SVH23" s="177"/>
      <c r="SVI23" s="177"/>
      <c r="SVJ23" s="177"/>
      <c r="SVK23" s="177"/>
      <c r="SVL23" s="177"/>
      <c r="SVM23" s="177"/>
      <c r="SVN23" s="177"/>
      <c r="SVO23" s="177"/>
      <c r="SVP23" s="177"/>
      <c r="SVQ23" s="177"/>
      <c r="SVR23" s="177"/>
      <c r="SVS23" s="177"/>
      <c r="SVT23" s="177"/>
      <c r="SVU23" s="177"/>
      <c r="SVV23" s="177"/>
      <c r="SVW23" s="177"/>
      <c r="SVX23" s="177"/>
      <c r="SVY23" s="177"/>
      <c r="SVZ23" s="177"/>
      <c r="SWA23" s="177"/>
      <c r="SWB23" s="177"/>
      <c r="SWC23" s="177"/>
      <c r="SWD23" s="177"/>
      <c r="SWE23" s="177"/>
      <c r="SWF23" s="177"/>
      <c r="SWG23" s="177"/>
      <c r="SWH23" s="177"/>
      <c r="SWI23" s="177"/>
      <c r="SWJ23" s="177"/>
      <c r="SWK23" s="177"/>
      <c r="SWL23" s="177"/>
      <c r="SWM23" s="177"/>
      <c r="SWN23" s="177"/>
      <c r="SWO23" s="177"/>
      <c r="SWP23" s="177"/>
      <c r="SWQ23" s="177"/>
      <c r="SWR23" s="177"/>
      <c r="SWS23" s="177"/>
      <c r="SWT23" s="177"/>
      <c r="SWU23" s="177"/>
      <c r="SWV23" s="177"/>
      <c r="SWW23" s="177"/>
      <c r="SWX23" s="177"/>
      <c r="SWY23" s="177"/>
      <c r="SWZ23" s="177"/>
      <c r="SXA23" s="177"/>
      <c r="SXB23" s="177"/>
      <c r="SXC23" s="177"/>
      <c r="SXD23" s="177"/>
      <c r="SXE23" s="177"/>
      <c r="SXF23" s="177"/>
      <c r="SXG23" s="177"/>
      <c r="SXH23" s="177"/>
      <c r="SXI23" s="177"/>
      <c r="SXJ23" s="177"/>
      <c r="SXK23" s="177"/>
      <c r="SXL23" s="177"/>
      <c r="SXM23" s="177"/>
      <c r="SXN23" s="177"/>
      <c r="SXO23" s="177"/>
      <c r="SXP23" s="177"/>
      <c r="SXQ23" s="177"/>
      <c r="SXR23" s="177"/>
      <c r="SXS23" s="177"/>
      <c r="SXT23" s="177"/>
      <c r="SXU23" s="177"/>
      <c r="SXV23" s="177"/>
      <c r="SXW23" s="177"/>
      <c r="SXX23" s="177"/>
      <c r="SXY23" s="177"/>
      <c r="SXZ23" s="177"/>
      <c r="SYA23" s="177"/>
      <c r="SYB23" s="177"/>
      <c r="SYC23" s="177"/>
      <c r="SYD23" s="177"/>
      <c r="SYE23" s="177"/>
      <c r="SYF23" s="177"/>
      <c r="SYG23" s="177"/>
      <c r="SYH23" s="177"/>
      <c r="SYI23" s="177"/>
      <c r="SYJ23" s="177"/>
      <c r="SYK23" s="177"/>
      <c r="SYL23" s="177"/>
      <c r="SYM23" s="177"/>
      <c r="SYN23" s="177"/>
      <c r="SYO23" s="177"/>
      <c r="SYP23" s="177"/>
      <c r="SYQ23" s="177"/>
      <c r="SYR23" s="177"/>
      <c r="SYS23" s="177"/>
      <c r="SYT23" s="177"/>
      <c r="SYU23" s="177"/>
      <c r="SYV23" s="177"/>
      <c r="SYW23" s="177"/>
      <c r="SYX23" s="177"/>
      <c r="SYY23" s="177"/>
      <c r="SYZ23" s="177"/>
      <c r="SZA23" s="177"/>
      <c r="SZB23" s="177"/>
      <c r="SZC23" s="177"/>
      <c r="SZD23" s="177"/>
      <c r="SZE23" s="177"/>
      <c r="SZF23" s="177"/>
      <c r="SZG23" s="177"/>
      <c r="SZH23" s="177"/>
      <c r="SZI23" s="177"/>
      <c r="SZJ23" s="177"/>
      <c r="SZK23" s="177"/>
      <c r="SZL23" s="177"/>
      <c r="SZM23" s="177"/>
      <c r="SZN23" s="177"/>
      <c r="SZO23" s="177"/>
      <c r="SZP23" s="177"/>
      <c r="SZQ23" s="177"/>
      <c r="SZR23" s="177"/>
      <c r="SZS23" s="177"/>
      <c r="SZT23" s="177"/>
      <c r="SZU23" s="177"/>
      <c r="SZV23" s="177"/>
      <c r="SZW23" s="177"/>
      <c r="SZX23" s="177"/>
      <c r="SZY23" s="177"/>
      <c r="SZZ23" s="177"/>
      <c r="TAA23" s="177"/>
      <c r="TAB23" s="177"/>
      <c r="TAC23" s="177"/>
      <c r="TAD23" s="177"/>
      <c r="TAE23" s="177"/>
      <c r="TAF23" s="177"/>
      <c r="TAG23" s="177"/>
      <c r="TAH23" s="177"/>
      <c r="TAI23" s="177"/>
      <c r="TAJ23" s="177"/>
      <c r="TAK23" s="177"/>
      <c r="TAL23" s="177"/>
      <c r="TAM23" s="177"/>
      <c r="TAN23" s="177"/>
      <c r="TAO23" s="177"/>
      <c r="TAP23" s="177"/>
      <c r="TAQ23" s="177"/>
      <c r="TAR23" s="177"/>
      <c r="TAS23" s="177"/>
      <c r="TAT23" s="177"/>
      <c r="TAU23" s="177"/>
      <c r="TAV23" s="177"/>
      <c r="TAW23" s="177"/>
      <c r="TAX23" s="177"/>
      <c r="TAY23" s="177"/>
      <c r="TAZ23" s="177"/>
      <c r="TBA23" s="177"/>
      <c r="TBB23" s="177"/>
      <c r="TBC23" s="177"/>
      <c r="TBD23" s="177"/>
      <c r="TBE23" s="177"/>
      <c r="TBF23" s="177"/>
      <c r="TBG23" s="177"/>
      <c r="TBH23" s="177"/>
      <c r="TBI23" s="177"/>
      <c r="TBJ23" s="177"/>
      <c r="TBK23" s="177"/>
      <c r="TBL23" s="177"/>
      <c r="TBM23" s="177"/>
      <c r="TBN23" s="177"/>
      <c r="TBO23" s="177"/>
      <c r="TBP23" s="177"/>
      <c r="TBQ23" s="177"/>
      <c r="TBR23" s="177"/>
      <c r="TBS23" s="177"/>
      <c r="TBT23" s="177"/>
      <c r="TBU23" s="177"/>
      <c r="TBV23" s="177"/>
      <c r="TBW23" s="177"/>
      <c r="TBX23" s="177"/>
      <c r="TBY23" s="177"/>
      <c r="TBZ23" s="177"/>
      <c r="TCA23" s="177"/>
      <c r="TCB23" s="177"/>
      <c r="TCC23" s="177"/>
      <c r="TCD23" s="177"/>
      <c r="TCE23" s="177"/>
      <c r="TCF23" s="177"/>
      <c r="TCG23" s="177"/>
      <c r="TCH23" s="177"/>
      <c r="TCI23" s="177"/>
      <c r="TCJ23" s="177"/>
      <c r="TCK23" s="177"/>
      <c r="TCL23" s="177"/>
      <c r="TCM23" s="177"/>
      <c r="TCN23" s="177"/>
      <c r="TCO23" s="177"/>
      <c r="TCP23" s="177"/>
      <c r="TCQ23" s="177"/>
      <c r="TCR23" s="177"/>
      <c r="TCS23" s="177"/>
      <c r="TCT23" s="177"/>
      <c r="TCU23" s="177"/>
      <c r="TCV23" s="177"/>
      <c r="TCW23" s="177"/>
      <c r="TCX23" s="177"/>
      <c r="TCY23" s="177"/>
      <c r="TCZ23" s="177"/>
      <c r="TDA23" s="177"/>
      <c r="TDB23" s="177"/>
      <c r="TDC23" s="177"/>
      <c r="TDD23" s="177"/>
      <c r="TDE23" s="177"/>
      <c r="TDF23" s="177"/>
      <c r="TDG23" s="177"/>
      <c r="TDH23" s="177"/>
      <c r="TDI23" s="177"/>
      <c r="TDJ23" s="177"/>
      <c r="TDK23" s="177"/>
      <c r="TDL23" s="177"/>
      <c r="TDM23" s="177"/>
      <c r="TDN23" s="177"/>
      <c r="TDO23" s="177"/>
      <c r="TDP23" s="177"/>
      <c r="TDQ23" s="177"/>
      <c r="TDR23" s="177"/>
      <c r="TDS23" s="177"/>
      <c r="TDT23" s="177"/>
      <c r="TDU23" s="177"/>
      <c r="TDV23" s="177"/>
      <c r="TDW23" s="177"/>
      <c r="TDX23" s="177"/>
      <c r="TDY23" s="177"/>
      <c r="TDZ23" s="177"/>
      <c r="TEA23" s="177"/>
      <c r="TEB23" s="177"/>
      <c r="TEC23" s="177"/>
      <c r="TED23" s="177"/>
      <c r="TEE23" s="177"/>
      <c r="TEF23" s="177"/>
      <c r="TEG23" s="177"/>
      <c r="TEH23" s="177"/>
      <c r="TEI23" s="177"/>
      <c r="TEJ23" s="177"/>
      <c r="TEK23" s="177"/>
      <c r="TEL23" s="177"/>
      <c r="TEM23" s="177"/>
      <c r="TEN23" s="177"/>
      <c r="TEO23" s="177"/>
      <c r="TEP23" s="177"/>
      <c r="TEQ23" s="177"/>
      <c r="TER23" s="177"/>
      <c r="TES23" s="177"/>
      <c r="TET23" s="177"/>
      <c r="TEU23" s="177"/>
      <c r="TEV23" s="177"/>
      <c r="TEW23" s="177"/>
      <c r="TEX23" s="177"/>
      <c r="TEY23" s="177"/>
      <c r="TEZ23" s="177"/>
      <c r="TFA23" s="177"/>
      <c r="TFB23" s="177"/>
      <c r="TFC23" s="177"/>
      <c r="TFD23" s="177"/>
      <c r="TFE23" s="177"/>
      <c r="TFF23" s="177"/>
      <c r="TFG23" s="177"/>
      <c r="TFH23" s="177"/>
      <c r="TFI23" s="177"/>
      <c r="TFJ23" s="177"/>
      <c r="TFK23" s="177"/>
      <c r="TFL23" s="177"/>
      <c r="TFM23" s="177"/>
      <c r="TFN23" s="177"/>
      <c r="TFO23" s="177"/>
      <c r="TFP23" s="177"/>
      <c r="TFQ23" s="177"/>
      <c r="TFR23" s="177"/>
      <c r="TFS23" s="177"/>
      <c r="TFT23" s="177"/>
      <c r="TFU23" s="177"/>
      <c r="TFV23" s="177"/>
      <c r="TFW23" s="177"/>
      <c r="TFX23" s="177"/>
      <c r="TFY23" s="177"/>
      <c r="TFZ23" s="177"/>
      <c r="TGA23" s="177"/>
      <c r="TGB23" s="177"/>
      <c r="TGC23" s="177"/>
      <c r="TGD23" s="177"/>
      <c r="TGE23" s="177"/>
      <c r="TGF23" s="177"/>
      <c r="TGG23" s="177"/>
      <c r="TGH23" s="177"/>
      <c r="TGI23" s="177"/>
      <c r="TGJ23" s="177"/>
      <c r="TGK23" s="177"/>
      <c r="TGL23" s="177"/>
      <c r="TGM23" s="177"/>
      <c r="TGN23" s="177"/>
      <c r="TGO23" s="177"/>
      <c r="TGP23" s="177"/>
      <c r="TGQ23" s="177"/>
      <c r="TGR23" s="177"/>
      <c r="TGS23" s="177"/>
      <c r="TGT23" s="177"/>
      <c r="TGU23" s="177"/>
      <c r="TGV23" s="177"/>
      <c r="TGW23" s="177"/>
      <c r="TGX23" s="177"/>
      <c r="TGY23" s="177"/>
      <c r="TGZ23" s="177"/>
      <c r="THA23" s="177"/>
      <c r="THB23" s="177"/>
      <c r="THC23" s="177"/>
      <c r="THD23" s="177"/>
      <c r="THE23" s="177"/>
      <c r="THF23" s="177"/>
      <c r="THG23" s="177"/>
      <c r="THH23" s="177"/>
      <c r="THI23" s="177"/>
      <c r="THJ23" s="177"/>
      <c r="THK23" s="177"/>
      <c r="THL23" s="177"/>
      <c r="THM23" s="177"/>
      <c r="THN23" s="177"/>
      <c r="THO23" s="177"/>
      <c r="THP23" s="177"/>
      <c r="THQ23" s="177"/>
      <c r="THR23" s="177"/>
      <c r="THS23" s="177"/>
      <c r="THT23" s="177"/>
      <c r="THU23" s="177"/>
      <c r="THV23" s="177"/>
      <c r="THW23" s="177"/>
      <c r="THX23" s="177"/>
      <c r="THY23" s="177"/>
      <c r="THZ23" s="177"/>
      <c r="TIA23" s="177"/>
      <c r="TIB23" s="177"/>
      <c r="TIC23" s="177"/>
      <c r="TID23" s="177"/>
      <c r="TIE23" s="177"/>
      <c r="TIF23" s="177"/>
      <c r="TIG23" s="177"/>
      <c r="TIH23" s="177"/>
      <c r="TII23" s="177"/>
      <c r="TIJ23" s="177"/>
      <c r="TIK23" s="177"/>
      <c r="TIL23" s="177"/>
      <c r="TIM23" s="177"/>
      <c r="TIN23" s="177"/>
      <c r="TIO23" s="177"/>
      <c r="TIP23" s="177"/>
      <c r="TIQ23" s="177"/>
      <c r="TIR23" s="177"/>
      <c r="TIS23" s="177"/>
      <c r="TIT23" s="177"/>
      <c r="TIU23" s="177"/>
      <c r="TIV23" s="177"/>
      <c r="TIW23" s="177"/>
      <c r="TIX23" s="177"/>
      <c r="TIY23" s="177"/>
      <c r="TIZ23" s="177"/>
      <c r="TJA23" s="177"/>
      <c r="TJB23" s="177"/>
      <c r="TJC23" s="177"/>
      <c r="TJD23" s="177"/>
      <c r="TJE23" s="177"/>
      <c r="TJF23" s="177"/>
      <c r="TJG23" s="177"/>
      <c r="TJH23" s="177"/>
      <c r="TJI23" s="177"/>
      <c r="TJJ23" s="177"/>
      <c r="TJK23" s="177"/>
      <c r="TJL23" s="177"/>
      <c r="TJM23" s="177"/>
      <c r="TJN23" s="177"/>
      <c r="TJO23" s="177"/>
      <c r="TJP23" s="177"/>
      <c r="TJQ23" s="177"/>
      <c r="TJR23" s="177"/>
      <c r="TJS23" s="177"/>
      <c r="TJT23" s="177"/>
      <c r="TJU23" s="177"/>
      <c r="TJV23" s="177"/>
      <c r="TJW23" s="177"/>
      <c r="TJX23" s="177"/>
      <c r="TJY23" s="177"/>
      <c r="TJZ23" s="177"/>
      <c r="TKA23" s="177"/>
      <c r="TKB23" s="177"/>
      <c r="TKC23" s="177"/>
      <c r="TKD23" s="177"/>
      <c r="TKE23" s="177"/>
      <c r="TKF23" s="177"/>
      <c r="TKG23" s="177"/>
      <c r="TKH23" s="177"/>
      <c r="TKI23" s="177"/>
      <c r="TKJ23" s="177"/>
      <c r="TKK23" s="177"/>
      <c r="TKL23" s="177"/>
      <c r="TKM23" s="177"/>
      <c r="TKN23" s="177"/>
      <c r="TKO23" s="177"/>
      <c r="TKP23" s="177"/>
      <c r="TKQ23" s="177"/>
      <c r="TKR23" s="177"/>
      <c r="TKS23" s="177"/>
      <c r="TKT23" s="177"/>
      <c r="TKU23" s="177"/>
      <c r="TKV23" s="177"/>
      <c r="TKW23" s="177"/>
      <c r="TKX23" s="177"/>
      <c r="TKY23" s="177"/>
      <c r="TKZ23" s="177"/>
      <c r="TLA23" s="177"/>
      <c r="TLB23" s="177"/>
      <c r="TLC23" s="177"/>
      <c r="TLD23" s="177"/>
      <c r="TLE23" s="177"/>
      <c r="TLF23" s="177"/>
      <c r="TLG23" s="177"/>
      <c r="TLH23" s="177"/>
      <c r="TLI23" s="177"/>
      <c r="TLJ23" s="177"/>
      <c r="TLK23" s="177"/>
      <c r="TLL23" s="177"/>
      <c r="TLM23" s="177"/>
      <c r="TLN23" s="177"/>
      <c r="TLO23" s="177"/>
      <c r="TLP23" s="177"/>
      <c r="TLQ23" s="177"/>
      <c r="TLR23" s="177"/>
      <c r="TLS23" s="177"/>
      <c r="TLT23" s="177"/>
      <c r="TLU23" s="177"/>
      <c r="TLV23" s="177"/>
      <c r="TLW23" s="177"/>
      <c r="TLX23" s="177"/>
      <c r="TLY23" s="177"/>
      <c r="TLZ23" s="177"/>
      <c r="TMA23" s="177"/>
      <c r="TMB23" s="177"/>
      <c r="TMC23" s="177"/>
      <c r="TMD23" s="177"/>
      <c r="TME23" s="177"/>
      <c r="TMF23" s="177"/>
      <c r="TMG23" s="177"/>
      <c r="TMH23" s="177"/>
      <c r="TMI23" s="177"/>
      <c r="TMJ23" s="177"/>
      <c r="TMK23" s="177"/>
      <c r="TML23" s="177"/>
      <c r="TMM23" s="177"/>
      <c r="TMN23" s="177"/>
      <c r="TMO23" s="177"/>
      <c r="TMP23" s="177"/>
      <c r="TMQ23" s="177"/>
      <c r="TMR23" s="177"/>
      <c r="TMS23" s="177"/>
      <c r="TMT23" s="177"/>
      <c r="TMU23" s="177"/>
      <c r="TMV23" s="177"/>
      <c r="TMW23" s="177"/>
      <c r="TMX23" s="177"/>
      <c r="TMY23" s="177"/>
      <c r="TMZ23" s="177"/>
      <c r="TNA23" s="177"/>
      <c r="TNB23" s="177"/>
      <c r="TNC23" s="177"/>
      <c r="TND23" s="177"/>
      <c r="TNE23" s="177"/>
      <c r="TNF23" s="177"/>
      <c r="TNG23" s="177"/>
      <c r="TNH23" s="177"/>
      <c r="TNI23" s="177"/>
      <c r="TNJ23" s="177"/>
      <c r="TNK23" s="177"/>
      <c r="TNL23" s="177"/>
      <c r="TNM23" s="177"/>
      <c r="TNN23" s="177"/>
      <c r="TNO23" s="177"/>
      <c r="TNP23" s="177"/>
      <c r="TNQ23" s="177"/>
      <c r="TNR23" s="177"/>
      <c r="TNS23" s="177"/>
      <c r="TNT23" s="177"/>
      <c r="TNU23" s="177"/>
      <c r="TNV23" s="177"/>
      <c r="TNW23" s="177"/>
      <c r="TNX23" s="177"/>
      <c r="TNY23" s="177"/>
      <c r="TNZ23" s="177"/>
      <c r="TOA23" s="177"/>
      <c r="TOB23" s="177"/>
      <c r="TOC23" s="177"/>
      <c r="TOD23" s="177"/>
      <c r="TOE23" s="177"/>
      <c r="TOF23" s="177"/>
      <c r="TOG23" s="177"/>
      <c r="TOH23" s="177"/>
      <c r="TOI23" s="177"/>
      <c r="TOJ23" s="177"/>
      <c r="TOK23" s="177"/>
      <c r="TOL23" s="177"/>
      <c r="TOM23" s="177"/>
      <c r="TON23" s="177"/>
      <c r="TOO23" s="177"/>
      <c r="TOP23" s="177"/>
      <c r="TOQ23" s="177"/>
      <c r="TOR23" s="177"/>
      <c r="TOS23" s="177"/>
      <c r="TOT23" s="177"/>
      <c r="TOU23" s="177"/>
      <c r="TOV23" s="177"/>
      <c r="TOW23" s="177"/>
      <c r="TOX23" s="177"/>
      <c r="TOY23" s="177"/>
      <c r="TOZ23" s="177"/>
      <c r="TPA23" s="177"/>
      <c r="TPB23" s="177"/>
      <c r="TPC23" s="177"/>
      <c r="TPD23" s="177"/>
      <c r="TPE23" s="177"/>
      <c r="TPF23" s="177"/>
      <c r="TPG23" s="177"/>
      <c r="TPH23" s="177"/>
      <c r="TPI23" s="177"/>
      <c r="TPJ23" s="177"/>
      <c r="TPK23" s="177"/>
      <c r="TPL23" s="177"/>
      <c r="TPM23" s="177"/>
      <c r="TPN23" s="177"/>
      <c r="TPO23" s="177"/>
      <c r="TPP23" s="177"/>
      <c r="TPQ23" s="177"/>
      <c r="TPR23" s="177"/>
      <c r="TPS23" s="177"/>
      <c r="TPT23" s="177"/>
      <c r="TPU23" s="177"/>
      <c r="TPV23" s="177"/>
      <c r="TPW23" s="177"/>
      <c r="TPX23" s="177"/>
      <c r="TPY23" s="177"/>
      <c r="TPZ23" s="177"/>
      <c r="TQA23" s="177"/>
      <c r="TQB23" s="177"/>
      <c r="TQC23" s="177"/>
      <c r="TQD23" s="177"/>
      <c r="TQE23" s="177"/>
      <c r="TQF23" s="177"/>
      <c r="TQG23" s="177"/>
      <c r="TQH23" s="177"/>
      <c r="TQI23" s="177"/>
      <c r="TQJ23" s="177"/>
      <c r="TQK23" s="177"/>
      <c r="TQL23" s="177"/>
      <c r="TQM23" s="177"/>
      <c r="TQN23" s="177"/>
      <c r="TQO23" s="177"/>
      <c r="TQP23" s="177"/>
      <c r="TQQ23" s="177"/>
      <c r="TQR23" s="177"/>
      <c r="TQS23" s="177"/>
      <c r="TQT23" s="177"/>
      <c r="TQU23" s="177"/>
      <c r="TQV23" s="177"/>
      <c r="TQW23" s="177"/>
      <c r="TQX23" s="177"/>
      <c r="TQY23" s="177"/>
      <c r="TQZ23" s="177"/>
      <c r="TRA23" s="177"/>
      <c r="TRB23" s="177"/>
      <c r="TRC23" s="177"/>
      <c r="TRD23" s="177"/>
      <c r="TRE23" s="177"/>
      <c r="TRF23" s="177"/>
      <c r="TRG23" s="177"/>
      <c r="TRH23" s="177"/>
      <c r="TRI23" s="177"/>
      <c r="TRJ23" s="177"/>
      <c r="TRK23" s="177"/>
      <c r="TRL23" s="177"/>
      <c r="TRM23" s="177"/>
      <c r="TRN23" s="177"/>
      <c r="TRO23" s="177"/>
      <c r="TRP23" s="177"/>
      <c r="TRQ23" s="177"/>
      <c r="TRR23" s="177"/>
      <c r="TRS23" s="177"/>
      <c r="TRT23" s="177"/>
      <c r="TRU23" s="177"/>
      <c r="TRV23" s="177"/>
      <c r="TRW23" s="177"/>
      <c r="TRX23" s="177"/>
      <c r="TRY23" s="177"/>
      <c r="TRZ23" s="177"/>
      <c r="TSA23" s="177"/>
      <c r="TSB23" s="177"/>
      <c r="TSC23" s="177"/>
      <c r="TSD23" s="177"/>
      <c r="TSE23" s="177"/>
      <c r="TSF23" s="177"/>
      <c r="TSG23" s="177"/>
      <c r="TSH23" s="177"/>
      <c r="TSI23" s="177"/>
      <c r="TSJ23" s="177"/>
      <c r="TSK23" s="177"/>
      <c r="TSL23" s="177"/>
      <c r="TSM23" s="177"/>
      <c r="TSN23" s="177"/>
      <c r="TSO23" s="177"/>
      <c r="TSP23" s="177"/>
      <c r="TSQ23" s="177"/>
      <c r="TSR23" s="177"/>
      <c r="TSS23" s="177"/>
      <c r="TST23" s="177"/>
      <c r="TSU23" s="177"/>
      <c r="TSV23" s="177"/>
      <c r="TSW23" s="177"/>
      <c r="TSX23" s="177"/>
      <c r="TSY23" s="177"/>
      <c r="TSZ23" s="177"/>
      <c r="TTA23" s="177"/>
      <c r="TTB23" s="177"/>
      <c r="TTC23" s="177"/>
      <c r="TTD23" s="177"/>
      <c r="TTE23" s="177"/>
      <c r="TTF23" s="177"/>
      <c r="TTG23" s="177"/>
      <c r="TTH23" s="177"/>
      <c r="TTI23" s="177"/>
      <c r="TTJ23" s="177"/>
      <c r="TTK23" s="177"/>
      <c r="TTL23" s="177"/>
      <c r="TTM23" s="177"/>
      <c r="TTN23" s="177"/>
      <c r="TTO23" s="177"/>
      <c r="TTP23" s="177"/>
      <c r="TTQ23" s="177"/>
      <c r="TTR23" s="177"/>
      <c r="TTS23" s="177"/>
      <c r="TTT23" s="177"/>
      <c r="TTU23" s="177"/>
      <c r="TTV23" s="177"/>
      <c r="TTW23" s="177"/>
      <c r="TTX23" s="177"/>
      <c r="TTY23" s="177"/>
      <c r="TTZ23" s="177"/>
      <c r="TUA23" s="177"/>
      <c r="TUB23" s="177"/>
      <c r="TUC23" s="177"/>
      <c r="TUD23" s="177"/>
      <c r="TUE23" s="177"/>
      <c r="TUF23" s="177"/>
      <c r="TUG23" s="177"/>
      <c r="TUH23" s="177"/>
      <c r="TUI23" s="177"/>
      <c r="TUJ23" s="177"/>
      <c r="TUK23" s="177"/>
      <c r="TUL23" s="177"/>
      <c r="TUM23" s="177"/>
      <c r="TUN23" s="177"/>
      <c r="TUO23" s="177"/>
      <c r="TUP23" s="177"/>
      <c r="TUQ23" s="177"/>
      <c r="TUR23" s="177"/>
      <c r="TUS23" s="177"/>
      <c r="TUT23" s="177"/>
      <c r="TUU23" s="177"/>
      <c r="TUV23" s="177"/>
      <c r="TUW23" s="177"/>
      <c r="TUX23" s="177"/>
      <c r="TUY23" s="177"/>
      <c r="TUZ23" s="177"/>
      <c r="TVA23" s="177"/>
      <c r="TVB23" s="177"/>
      <c r="TVC23" s="177"/>
      <c r="TVD23" s="177"/>
      <c r="TVE23" s="177"/>
      <c r="TVF23" s="177"/>
      <c r="TVG23" s="177"/>
      <c r="TVH23" s="177"/>
      <c r="TVI23" s="177"/>
      <c r="TVJ23" s="177"/>
      <c r="TVK23" s="177"/>
      <c r="TVL23" s="177"/>
      <c r="TVM23" s="177"/>
      <c r="TVN23" s="177"/>
      <c r="TVO23" s="177"/>
      <c r="TVP23" s="177"/>
      <c r="TVQ23" s="177"/>
      <c r="TVR23" s="177"/>
      <c r="TVS23" s="177"/>
      <c r="TVT23" s="177"/>
      <c r="TVU23" s="177"/>
      <c r="TVV23" s="177"/>
      <c r="TVW23" s="177"/>
      <c r="TVX23" s="177"/>
      <c r="TVY23" s="177"/>
      <c r="TVZ23" s="177"/>
      <c r="TWA23" s="177"/>
      <c r="TWB23" s="177"/>
      <c r="TWC23" s="177"/>
      <c r="TWD23" s="177"/>
      <c r="TWE23" s="177"/>
      <c r="TWF23" s="177"/>
      <c r="TWG23" s="177"/>
      <c r="TWH23" s="177"/>
      <c r="TWI23" s="177"/>
      <c r="TWJ23" s="177"/>
      <c r="TWK23" s="177"/>
      <c r="TWL23" s="177"/>
      <c r="TWM23" s="177"/>
      <c r="TWN23" s="177"/>
      <c r="TWO23" s="177"/>
      <c r="TWP23" s="177"/>
      <c r="TWQ23" s="177"/>
      <c r="TWR23" s="177"/>
      <c r="TWS23" s="177"/>
      <c r="TWT23" s="177"/>
      <c r="TWU23" s="177"/>
      <c r="TWV23" s="177"/>
      <c r="TWW23" s="177"/>
      <c r="TWX23" s="177"/>
      <c r="TWY23" s="177"/>
      <c r="TWZ23" s="177"/>
      <c r="TXA23" s="177"/>
      <c r="TXB23" s="177"/>
      <c r="TXC23" s="177"/>
      <c r="TXD23" s="177"/>
      <c r="TXE23" s="177"/>
      <c r="TXF23" s="177"/>
      <c r="TXG23" s="177"/>
      <c r="TXH23" s="177"/>
      <c r="TXI23" s="177"/>
      <c r="TXJ23" s="177"/>
      <c r="TXK23" s="177"/>
      <c r="TXL23" s="177"/>
      <c r="TXM23" s="177"/>
      <c r="TXN23" s="177"/>
      <c r="TXO23" s="177"/>
      <c r="TXP23" s="177"/>
      <c r="TXQ23" s="177"/>
      <c r="TXR23" s="177"/>
      <c r="TXS23" s="177"/>
      <c r="TXT23" s="177"/>
      <c r="TXU23" s="177"/>
      <c r="TXV23" s="177"/>
      <c r="TXW23" s="177"/>
      <c r="TXX23" s="177"/>
      <c r="TXY23" s="177"/>
      <c r="TXZ23" s="177"/>
      <c r="TYA23" s="177"/>
      <c r="TYB23" s="177"/>
      <c r="TYC23" s="177"/>
      <c r="TYD23" s="177"/>
      <c r="TYE23" s="177"/>
      <c r="TYF23" s="177"/>
      <c r="TYG23" s="177"/>
      <c r="TYH23" s="177"/>
      <c r="TYI23" s="177"/>
      <c r="TYJ23" s="177"/>
      <c r="TYK23" s="177"/>
      <c r="TYL23" s="177"/>
      <c r="TYM23" s="177"/>
      <c r="TYN23" s="177"/>
      <c r="TYO23" s="177"/>
      <c r="TYP23" s="177"/>
      <c r="TYQ23" s="177"/>
      <c r="TYR23" s="177"/>
      <c r="TYS23" s="177"/>
      <c r="TYT23" s="177"/>
      <c r="TYU23" s="177"/>
      <c r="TYV23" s="177"/>
      <c r="TYW23" s="177"/>
      <c r="TYX23" s="177"/>
      <c r="TYY23" s="177"/>
      <c r="TYZ23" s="177"/>
      <c r="TZA23" s="177"/>
      <c r="TZB23" s="177"/>
      <c r="TZC23" s="177"/>
      <c r="TZD23" s="177"/>
      <c r="TZE23" s="177"/>
      <c r="TZF23" s="177"/>
      <c r="TZG23" s="177"/>
      <c r="TZH23" s="177"/>
      <c r="TZI23" s="177"/>
      <c r="TZJ23" s="177"/>
      <c r="TZK23" s="177"/>
      <c r="TZL23" s="177"/>
      <c r="TZM23" s="177"/>
      <c r="TZN23" s="177"/>
      <c r="TZO23" s="177"/>
      <c r="TZP23" s="177"/>
      <c r="TZQ23" s="177"/>
      <c r="TZR23" s="177"/>
      <c r="TZS23" s="177"/>
      <c r="TZT23" s="177"/>
      <c r="TZU23" s="177"/>
      <c r="TZV23" s="177"/>
      <c r="TZW23" s="177"/>
      <c r="TZX23" s="177"/>
      <c r="TZY23" s="177"/>
      <c r="TZZ23" s="177"/>
      <c r="UAA23" s="177"/>
      <c r="UAB23" s="177"/>
      <c r="UAC23" s="177"/>
      <c r="UAD23" s="177"/>
      <c r="UAE23" s="177"/>
      <c r="UAF23" s="177"/>
      <c r="UAG23" s="177"/>
      <c r="UAH23" s="177"/>
      <c r="UAI23" s="177"/>
      <c r="UAJ23" s="177"/>
      <c r="UAK23" s="177"/>
      <c r="UAL23" s="177"/>
      <c r="UAM23" s="177"/>
      <c r="UAN23" s="177"/>
      <c r="UAO23" s="177"/>
      <c r="UAP23" s="177"/>
      <c r="UAQ23" s="177"/>
      <c r="UAR23" s="177"/>
      <c r="UAS23" s="177"/>
      <c r="UAT23" s="177"/>
      <c r="UAU23" s="177"/>
      <c r="UAV23" s="177"/>
      <c r="UAW23" s="177"/>
      <c r="UAX23" s="177"/>
      <c r="UAY23" s="177"/>
      <c r="UAZ23" s="177"/>
      <c r="UBA23" s="177"/>
      <c r="UBB23" s="177"/>
      <c r="UBC23" s="177"/>
      <c r="UBD23" s="177"/>
      <c r="UBE23" s="177"/>
      <c r="UBF23" s="177"/>
      <c r="UBG23" s="177"/>
      <c r="UBH23" s="177"/>
      <c r="UBI23" s="177"/>
      <c r="UBJ23" s="177"/>
      <c r="UBK23" s="177"/>
      <c r="UBL23" s="177"/>
      <c r="UBM23" s="177"/>
      <c r="UBN23" s="177"/>
      <c r="UBO23" s="177"/>
      <c r="UBP23" s="177"/>
      <c r="UBQ23" s="177"/>
      <c r="UBR23" s="177"/>
      <c r="UBS23" s="177"/>
      <c r="UBT23" s="177"/>
      <c r="UBU23" s="177"/>
      <c r="UBV23" s="177"/>
      <c r="UBW23" s="177"/>
      <c r="UBX23" s="177"/>
      <c r="UBY23" s="177"/>
      <c r="UBZ23" s="177"/>
      <c r="UCA23" s="177"/>
      <c r="UCB23" s="177"/>
      <c r="UCC23" s="177"/>
      <c r="UCD23" s="177"/>
      <c r="UCE23" s="177"/>
      <c r="UCF23" s="177"/>
      <c r="UCG23" s="177"/>
      <c r="UCH23" s="177"/>
      <c r="UCI23" s="177"/>
      <c r="UCJ23" s="177"/>
      <c r="UCK23" s="177"/>
      <c r="UCL23" s="177"/>
      <c r="UCM23" s="177"/>
      <c r="UCN23" s="177"/>
      <c r="UCO23" s="177"/>
      <c r="UCP23" s="177"/>
      <c r="UCQ23" s="177"/>
      <c r="UCR23" s="177"/>
      <c r="UCS23" s="177"/>
      <c r="UCT23" s="177"/>
      <c r="UCU23" s="177"/>
      <c r="UCV23" s="177"/>
      <c r="UCW23" s="177"/>
      <c r="UCX23" s="177"/>
      <c r="UCY23" s="177"/>
      <c r="UCZ23" s="177"/>
      <c r="UDA23" s="177"/>
      <c r="UDB23" s="177"/>
      <c r="UDC23" s="177"/>
      <c r="UDD23" s="177"/>
      <c r="UDE23" s="177"/>
      <c r="UDF23" s="177"/>
      <c r="UDG23" s="177"/>
      <c r="UDH23" s="177"/>
      <c r="UDI23" s="177"/>
      <c r="UDJ23" s="177"/>
      <c r="UDK23" s="177"/>
      <c r="UDL23" s="177"/>
      <c r="UDM23" s="177"/>
      <c r="UDN23" s="177"/>
      <c r="UDO23" s="177"/>
      <c r="UDP23" s="177"/>
      <c r="UDQ23" s="177"/>
      <c r="UDR23" s="177"/>
      <c r="UDS23" s="177"/>
      <c r="UDT23" s="177"/>
      <c r="UDU23" s="177"/>
      <c r="UDV23" s="177"/>
      <c r="UDW23" s="177"/>
      <c r="UDX23" s="177"/>
      <c r="UDY23" s="177"/>
      <c r="UDZ23" s="177"/>
      <c r="UEA23" s="177"/>
      <c r="UEB23" s="177"/>
      <c r="UEC23" s="177"/>
      <c r="UED23" s="177"/>
      <c r="UEE23" s="177"/>
      <c r="UEF23" s="177"/>
      <c r="UEG23" s="177"/>
      <c r="UEH23" s="177"/>
      <c r="UEI23" s="177"/>
      <c r="UEJ23" s="177"/>
      <c r="UEK23" s="177"/>
      <c r="UEL23" s="177"/>
      <c r="UEM23" s="177"/>
      <c r="UEN23" s="177"/>
      <c r="UEO23" s="177"/>
      <c r="UEP23" s="177"/>
      <c r="UEQ23" s="177"/>
      <c r="UER23" s="177"/>
      <c r="UES23" s="177"/>
      <c r="UET23" s="177"/>
      <c r="UEU23" s="177"/>
      <c r="UEV23" s="177"/>
      <c r="UEW23" s="177"/>
      <c r="UEX23" s="177"/>
      <c r="UEY23" s="177"/>
      <c r="UEZ23" s="177"/>
      <c r="UFA23" s="177"/>
      <c r="UFB23" s="177"/>
      <c r="UFC23" s="177"/>
      <c r="UFD23" s="177"/>
      <c r="UFE23" s="177"/>
      <c r="UFF23" s="177"/>
      <c r="UFG23" s="177"/>
      <c r="UFH23" s="177"/>
      <c r="UFI23" s="177"/>
      <c r="UFJ23" s="177"/>
      <c r="UFK23" s="177"/>
      <c r="UFL23" s="177"/>
      <c r="UFM23" s="177"/>
      <c r="UFN23" s="177"/>
      <c r="UFO23" s="177"/>
      <c r="UFP23" s="177"/>
      <c r="UFQ23" s="177"/>
      <c r="UFR23" s="177"/>
      <c r="UFS23" s="177"/>
      <c r="UFT23" s="177"/>
      <c r="UFU23" s="177"/>
      <c r="UFV23" s="177"/>
      <c r="UFW23" s="177"/>
      <c r="UFX23" s="177"/>
      <c r="UFY23" s="177"/>
      <c r="UFZ23" s="177"/>
      <c r="UGA23" s="177"/>
      <c r="UGB23" s="177"/>
      <c r="UGC23" s="177"/>
      <c r="UGD23" s="177"/>
      <c r="UGE23" s="177"/>
      <c r="UGF23" s="177"/>
      <c r="UGG23" s="177"/>
      <c r="UGH23" s="177"/>
      <c r="UGI23" s="177"/>
      <c r="UGJ23" s="177"/>
      <c r="UGK23" s="177"/>
      <c r="UGL23" s="177"/>
      <c r="UGM23" s="177"/>
      <c r="UGN23" s="177"/>
      <c r="UGO23" s="177"/>
      <c r="UGP23" s="177"/>
      <c r="UGQ23" s="177"/>
      <c r="UGR23" s="177"/>
      <c r="UGS23" s="177"/>
      <c r="UGT23" s="177"/>
      <c r="UGU23" s="177"/>
      <c r="UGV23" s="177"/>
      <c r="UGW23" s="177"/>
      <c r="UGX23" s="177"/>
      <c r="UGY23" s="177"/>
      <c r="UGZ23" s="177"/>
      <c r="UHA23" s="177"/>
      <c r="UHB23" s="177"/>
      <c r="UHC23" s="177"/>
      <c r="UHD23" s="177"/>
      <c r="UHE23" s="177"/>
      <c r="UHF23" s="177"/>
      <c r="UHG23" s="177"/>
      <c r="UHH23" s="177"/>
      <c r="UHI23" s="177"/>
      <c r="UHJ23" s="177"/>
      <c r="UHK23" s="177"/>
      <c r="UHL23" s="177"/>
      <c r="UHM23" s="177"/>
      <c r="UHN23" s="177"/>
      <c r="UHO23" s="177"/>
      <c r="UHP23" s="177"/>
      <c r="UHQ23" s="177"/>
      <c r="UHR23" s="177"/>
      <c r="UHS23" s="177"/>
      <c r="UHT23" s="177"/>
      <c r="UHU23" s="177"/>
      <c r="UHV23" s="177"/>
      <c r="UHW23" s="177"/>
      <c r="UHX23" s="177"/>
      <c r="UHY23" s="177"/>
      <c r="UHZ23" s="177"/>
      <c r="UIA23" s="177"/>
      <c r="UIB23" s="177"/>
      <c r="UIC23" s="177"/>
      <c r="UID23" s="177"/>
      <c r="UIE23" s="177"/>
      <c r="UIF23" s="177"/>
      <c r="UIG23" s="177"/>
      <c r="UIH23" s="177"/>
      <c r="UII23" s="177"/>
      <c r="UIJ23" s="177"/>
      <c r="UIK23" s="177"/>
      <c r="UIL23" s="177"/>
      <c r="UIM23" s="177"/>
      <c r="UIN23" s="177"/>
      <c r="UIO23" s="177"/>
      <c r="UIP23" s="177"/>
      <c r="UIQ23" s="177"/>
      <c r="UIR23" s="177"/>
      <c r="UIS23" s="177"/>
      <c r="UIT23" s="177"/>
      <c r="UIU23" s="177"/>
      <c r="UIV23" s="177"/>
      <c r="UIW23" s="177"/>
      <c r="UIX23" s="177"/>
      <c r="UIY23" s="177"/>
      <c r="UIZ23" s="177"/>
      <c r="UJA23" s="177"/>
      <c r="UJB23" s="177"/>
      <c r="UJC23" s="177"/>
      <c r="UJD23" s="177"/>
      <c r="UJE23" s="177"/>
      <c r="UJF23" s="177"/>
      <c r="UJG23" s="177"/>
      <c r="UJH23" s="177"/>
      <c r="UJI23" s="177"/>
      <c r="UJJ23" s="177"/>
      <c r="UJK23" s="177"/>
      <c r="UJL23" s="177"/>
      <c r="UJM23" s="177"/>
      <c r="UJN23" s="177"/>
      <c r="UJO23" s="177"/>
      <c r="UJP23" s="177"/>
      <c r="UJQ23" s="177"/>
      <c r="UJR23" s="177"/>
      <c r="UJS23" s="177"/>
      <c r="UJT23" s="177"/>
      <c r="UJU23" s="177"/>
      <c r="UJV23" s="177"/>
      <c r="UJW23" s="177"/>
      <c r="UJX23" s="177"/>
      <c r="UJY23" s="177"/>
      <c r="UJZ23" s="177"/>
      <c r="UKA23" s="177"/>
      <c r="UKB23" s="177"/>
      <c r="UKC23" s="177"/>
      <c r="UKD23" s="177"/>
      <c r="UKE23" s="177"/>
      <c r="UKF23" s="177"/>
      <c r="UKG23" s="177"/>
      <c r="UKH23" s="177"/>
      <c r="UKI23" s="177"/>
      <c r="UKJ23" s="177"/>
      <c r="UKK23" s="177"/>
      <c r="UKL23" s="177"/>
      <c r="UKM23" s="177"/>
      <c r="UKN23" s="177"/>
      <c r="UKO23" s="177"/>
      <c r="UKP23" s="177"/>
      <c r="UKQ23" s="177"/>
      <c r="UKR23" s="177"/>
      <c r="UKS23" s="177"/>
      <c r="UKT23" s="177"/>
      <c r="UKU23" s="177"/>
      <c r="UKV23" s="177"/>
      <c r="UKW23" s="177"/>
      <c r="UKX23" s="177"/>
      <c r="UKY23" s="177"/>
      <c r="UKZ23" s="177"/>
      <c r="ULA23" s="177"/>
      <c r="ULB23" s="177"/>
      <c r="ULC23" s="177"/>
      <c r="ULD23" s="177"/>
      <c r="ULE23" s="177"/>
      <c r="ULF23" s="177"/>
      <c r="ULG23" s="177"/>
      <c r="ULH23" s="177"/>
      <c r="ULI23" s="177"/>
      <c r="ULJ23" s="177"/>
      <c r="ULK23" s="177"/>
      <c r="ULL23" s="177"/>
      <c r="ULM23" s="177"/>
      <c r="ULN23" s="177"/>
      <c r="ULO23" s="177"/>
      <c r="ULP23" s="177"/>
      <c r="ULQ23" s="177"/>
      <c r="ULR23" s="177"/>
      <c r="ULS23" s="177"/>
      <c r="ULT23" s="177"/>
      <c r="ULU23" s="177"/>
      <c r="ULV23" s="177"/>
      <c r="ULW23" s="177"/>
      <c r="ULX23" s="177"/>
      <c r="ULY23" s="177"/>
      <c r="ULZ23" s="177"/>
      <c r="UMA23" s="177"/>
      <c r="UMB23" s="177"/>
      <c r="UMC23" s="177"/>
      <c r="UMD23" s="177"/>
      <c r="UME23" s="177"/>
      <c r="UMF23" s="177"/>
      <c r="UMG23" s="177"/>
      <c r="UMH23" s="177"/>
      <c r="UMI23" s="177"/>
      <c r="UMJ23" s="177"/>
      <c r="UMK23" s="177"/>
      <c r="UML23" s="177"/>
      <c r="UMM23" s="177"/>
      <c r="UMN23" s="177"/>
      <c r="UMO23" s="177"/>
      <c r="UMP23" s="177"/>
      <c r="UMQ23" s="177"/>
      <c r="UMR23" s="177"/>
      <c r="UMS23" s="177"/>
      <c r="UMT23" s="177"/>
      <c r="UMU23" s="177"/>
      <c r="UMV23" s="177"/>
      <c r="UMW23" s="177"/>
      <c r="UMX23" s="177"/>
      <c r="UMY23" s="177"/>
      <c r="UMZ23" s="177"/>
      <c r="UNA23" s="177"/>
      <c r="UNB23" s="177"/>
      <c r="UNC23" s="177"/>
      <c r="UND23" s="177"/>
      <c r="UNE23" s="177"/>
      <c r="UNF23" s="177"/>
      <c r="UNG23" s="177"/>
      <c r="UNH23" s="177"/>
      <c r="UNI23" s="177"/>
      <c r="UNJ23" s="177"/>
      <c r="UNK23" s="177"/>
      <c r="UNL23" s="177"/>
      <c r="UNM23" s="177"/>
      <c r="UNN23" s="177"/>
      <c r="UNO23" s="177"/>
      <c r="UNP23" s="177"/>
      <c r="UNQ23" s="177"/>
      <c r="UNR23" s="177"/>
      <c r="UNS23" s="177"/>
      <c r="UNT23" s="177"/>
      <c r="UNU23" s="177"/>
      <c r="UNV23" s="177"/>
      <c r="UNW23" s="177"/>
      <c r="UNX23" s="177"/>
      <c r="UNY23" s="177"/>
      <c r="UNZ23" s="177"/>
      <c r="UOA23" s="177"/>
      <c r="UOB23" s="177"/>
      <c r="UOC23" s="177"/>
      <c r="UOD23" s="177"/>
      <c r="UOE23" s="177"/>
      <c r="UOF23" s="177"/>
      <c r="UOG23" s="177"/>
      <c r="UOH23" s="177"/>
      <c r="UOI23" s="177"/>
      <c r="UOJ23" s="177"/>
      <c r="UOK23" s="177"/>
      <c r="UOL23" s="177"/>
      <c r="UOM23" s="177"/>
      <c r="UON23" s="177"/>
      <c r="UOO23" s="177"/>
      <c r="UOP23" s="177"/>
      <c r="UOQ23" s="177"/>
      <c r="UOR23" s="177"/>
      <c r="UOS23" s="177"/>
      <c r="UOT23" s="177"/>
      <c r="UOU23" s="177"/>
      <c r="UOV23" s="177"/>
      <c r="UOW23" s="177"/>
      <c r="UOX23" s="177"/>
      <c r="UOY23" s="177"/>
      <c r="UOZ23" s="177"/>
      <c r="UPA23" s="177"/>
      <c r="UPB23" s="177"/>
      <c r="UPC23" s="177"/>
      <c r="UPD23" s="177"/>
      <c r="UPE23" s="177"/>
      <c r="UPF23" s="177"/>
      <c r="UPG23" s="177"/>
      <c r="UPH23" s="177"/>
      <c r="UPI23" s="177"/>
      <c r="UPJ23" s="177"/>
      <c r="UPK23" s="177"/>
      <c r="UPL23" s="177"/>
      <c r="UPM23" s="177"/>
      <c r="UPN23" s="177"/>
      <c r="UPO23" s="177"/>
      <c r="UPP23" s="177"/>
      <c r="UPQ23" s="177"/>
      <c r="UPR23" s="177"/>
      <c r="UPS23" s="177"/>
      <c r="UPT23" s="177"/>
      <c r="UPU23" s="177"/>
      <c r="UPV23" s="177"/>
      <c r="UPW23" s="177"/>
      <c r="UPX23" s="177"/>
      <c r="UPY23" s="177"/>
      <c r="UPZ23" s="177"/>
      <c r="UQA23" s="177"/>
      <c r="UQB23" s="177"/>
      <c r="UQC23" s="177"/>
      <c r="UQD23" s="177"/>
      <c r="UQE23" s="177"/>
      <c r="UQF23" s="177"/>
      <c r="UQG23" s="177"/>
      <c r="UQH23" s="177"/>
      <c r="UQI23" s="177"/>
      <c r="UQJ23" s="177"/>
      <c r="UQK23" s="177"/>
      <c r="UQL23" s="177"/>
      <c r="UQM23" s="177"/>
      <c r="UQN23" s="177"/>
      <c r="UQO23" s="177"/>
      <c r="UQP23" s="177"/>
      <c r="UQQ23" s="177"/>
      <c r="UQR23" s="177"/>
      <c r="UQS23" s="177"/>
      <c r="UQT23" s="177"/>
      <c r="UQU23" s="177"/>
      <c r="UQV23" s="177"/>
      <c r="UQW23" s="177"/>
      <c r="UQX23" s="177"/>
      <c r="UQY23" s="177"/>
      <c r="UQZ23" s="177"/>
      <c r="URA23" s="177"/>
      <c r="URB23" s="177"/>
      <c r="URC23" s="177"/>
      <c r="URD23" s="177"/>
      <c r="URE23" s="177"/>
      <c r="URF23" s="177"/>
      <c r="URG23" s="177"/>
      <c r="URH23" s="177"/>
      <c r="URI23" s="177"/>
      <c r="URJ23" s="177"/>
      <c r="URK23" s="177"/>
      <c r="URL23" s="177"/>
      <c r="URM23" s="177"/>
      <c r="URN23" s="177"/>
      <c r="URO23" s="177"/>
      <c r="URP23" s="177"/>
      <c r="URQ23" s="177"/>
      <c r="URR23" s="177"/>
      <c r="URS23" s="177"/>
      <c r="URT23" s="177"/>
      <c r="URU23" s="177"/>
      <c r="URV23" s="177"/>
      <c r="URW23" s="177"/>
      <c r="URX23" s="177"/>
      <c r="URY23" s="177"/>
      <c r="URZ23" s="177"/>
      <c r="USA23" s="177"/>
      <c r="USB23" s="177"/>
      <c r="USC23" s="177"/>
      <c r="USD23" s="177"/>
      <c r="USE23" s="177"/>
      <c r="USF23" s="177"/>
      <c r="USG23" s="177"/>
      <c r="USH23" s="177"/>
      <c r="USI23" s="177"/>
      <c r="USJ23" s="177"/>
      <c r="USK23" s="177"/>
      <c r="USL23" s="177"/>
      <c r="USM23" s="177"/>
      <c r="USN23" s="177"/>
      <c r="USO23" s="177"/>
      <c r="USP23" s="177"/>
      <c r="USQ23" s="177"/>
      <c r="USR23" s="177"/>
      <c r="USS23" s="177"/>
      <c r="UST23" s="177"/>
      <c r="USU23" s="177"/>
      <c r="USV23" s="177"/>
      <c r="USW23" s="177"/>
      <c r="USX23" s="177"/>
      <c r="USY23" s="177"/>
      <c r="USZ23" s="177"/>
      <c r="UTA23" s="177"/>
      <c r="UTB23" s="177"/>
      <c r="UTC23" s="177"/>
      <c r="UTD23" s="177"/>
      <c r="UTE23" s="177"/>
      <c r="UTF23" s="177"/>
      <c r="UTG23" s="177"/>
      <c r="UTH23" s="177"/>
      <c r="UTI23" s="177"/>
      <c r="UTJ23" s="177"/>
      <c r="UTK23" s="177"/>
      <c r="UTL23" s="177"/>
      <c r="UTM23" s="177"/>
      <c r="UTN23" s="177"/>
      <c r="UTO23" s="177"/>
      <c r="UTP23" s="177"/>
      <c r="UTQ23" s="177"/>
      <c r="UTR23" s="177"/>
      <c r="UTS23" s="177"/>
      <c r="UTT23" s="177"/>
      <c r="UTU23" s="177"/>
      <c r="UTV23" s="177"/>
      <c r="UTW23" s="177"/>
      <c r="UTX23" s="177"/>
      <c r="UTY23" s="177"/>
      <c r="UTZ23" s="177"/>
      <c r="UUA23" s="177"/>
      <c r="UUB23" s="177"/>
      <c r="UUC23" s="177"/>
      <c r="UUD23" s="177"/>
      <c r="UUE23" s="177"/>
      <c r="UUF23" s="177"/>
      <c r="UUG23" s="177"/>
      <c r="UUH23" s="177"/>
      <c r="UUI23" s="177"/>
      <c r="UUJ23" s="177"/>
      <c r="UUK23" s="177"/>
      <c r="UUL23" s="177"/>
      <c r="UUM23" s="177"/>
      <c r="UUN23" s="177"/>
      <c r="UUO23" s="177"/>
      <c r="UUP23" s="177"/>
      <c r="UUQ23" s="177"/>
      <c r="UUR23" s="177"/>
      <c r="UUS23" s="177"/>
      <c r="UUT23" s="177"/>
      <c r="UUU23" s="177"/>
      <c r="UUV23" s="177"/>
      <c r="UUW23" s="177"/>
      <c r="UUX23" s="177"/>
      <c r="UUY23" s="177"/>
      <c r="UUZ23" s="177"/>
      <c r="UVA23" s="177"/>
      <c r="UVB23" s="177"/>
      <c r="UVC23" s="177"/>
      <c r="UVD23" s="177"/>
      <c r="UVE23" s="177"/>
      <c r="UVF23" s="177"/>
      <c r="UVG23" s="177"/>
      <c r="UVH23" s="177"/>
      <c r="UVI23" s="177"/>
      <c r="UVJ23" s="177"/>
      <c r="UVK23" s="177"/>
      <c r="UVL23" s="177"/>
      <c r="UVM23" s="177"/>
      <c r="UVN23" s="177"/>
      <c r="UVO23" s="177"/>
      <c r="UVP23" s="177"/>
      <c r="UVQ23" s="177"/>
      <c r="UVR23" s="177"/>
      <c r="UVS23" s="177"/>
      <c r="UVT23" s="177"/>
      <c r="UVU23" s="177"/>
      <c r="UVV23" s="177"/>
      <c r="UVW23" s="177"/>
      <c r="UVX23" s="177"/>
      <c r="UVY23" s="177"/>
      <c r="UVZ23" s="177"/>
      <c r="UWA23" s="177"/>
      <c r="UWB23" s="177"/>
      <c r="UWC23" s="177"/>
      <c r="UWD23" s="177"/>
      <c r="UWE23" s="177"/>
      <c r="UWF23" s="177"/>
      <c r="UWG23" s="177"/>
      <c r="UWH23" s="177"/>
      <c r="UWI23" s="177"/>
      <c r="UWJ23" s="177"/>
      <c r="UWK23" s="177"/>
      <c r="UWL23" s="177"/>
      <c r="UWM23" s="177"/>
      <c r="UWN23" s="177"/>
      <c r="UWO23" s="177"/>
      <c r="UWP23" s="177"/>
      <c r="UWQ23" s="177"/>
      <c r="UWR23" s="177"/>
      <c r="UWS23" s="177"/>
      <c r="UWT23" s="177"/>
      <c r="UWU23" s="177"/>
      <c r="UWV23" s="177"/>
      <c r="UWW23" s="177"/>
      <c r="UWX23" s="177"/>
      <c r="UWY23" s="177"/>
      <c r="UWZ23" s="177"/>
      <c r="UXA23" s="177"/>
      <c r="UXB23" s="177"/>
      <c r="UXC23" s="177"/>
      <c r="UXD23" s="177"/>
      <c r="UXE23" s="177"/>
      <c r="UXF23" s="177"/>
      <c r="UXG23" s="177"/>
      <c r="UXH23" s="177"/>
      <c r="UXI23" s="177"/>
      <c r="UXJ23" s="177"/>
      <c r="UXK23" s="177"/>
      <c r="UXL23" s="177"/>
      <c r="UXM23" s="177"/>
      <c r="UXN23" s="177"/>
      <c r="UXO23" s="177"/>
      <c r="UXP23" s="177"/>
      <c r="UXQ23" s="177"/>
      <c r="UXR23" s="177"/>
      <c r="UXS23" s="177"/>
      <c r="UXT23" s="177"/>
      <c r="UXU23" s="177"/>
      <c r="UXV23" s="177"/>
      <c r="UXW23" s="177"/>
      <c r="UXX23" s="177"/>
      <c r="UXY23" s="177"/>
      <c r="UXZ23" s="177"/>
      <c r="UYA23" s="177"/>
      <c r="UYB23" s="177"/>
      <c r="UYC23" s="177"/>
      <c r="UYD23" s="177"/>
      <c r="UYE23" s="177"/>
      <c r="UYF23" s="177"/>
      <c r="UYG23" s="177"/>
      <c r="UYH23" s="177"/>
      <c r="UYI23" s="177"/>
      <c r="UYJ23" s="177"/>
      <c r="UYK23" s="177"/>
      <c r="UYL23" s="177"/>
      <c r="UYM23" s="177"/>
      <c r="UYN23" s="177"/>
      <c r="UYO23" s="177"/>
      <c r="UYP23" s="177"/>
      <c r="UYQ23" s="177"/>
      <c r="UYR23" s="177"/>
      <c r="UYS23" s="177"/>
      <c r="UYT23" s="177"/>
      <c r="UYU23" s="177"/>
      <c r="UYV23" s="177"/>
      <c r="UYW23" s="177"/>
      <c r="UYX23" s="177"/>
      <c r="UYY23" s="177"/>
      <c r="UYZ23" s="177"/>
      <c r="UZA23" s="177"/>
      <c r="UZB23" s="177"/>
      <c r="UZC23" s="177"/>
      <c r="UZD23" s="177"/>
      <c r="UZE23" s="177"/>
      <c r="UZF23" s="177"/>
      <c r="UZG23" s="177"/>
      <c r="UZH23" s="177"/>
      <c r="UZI23" s="177"/>
      <c r="UZJ23" s="177"/>
      <c r="UZK23" s="177"/>
      <c r="UZL23" s="177"/>
      <c r="UZM23" s="177"/>
      <c r="UZN23" s="177"/>
      <c r="UZO23" s="177"/>
      <c r="UZP23" s="177"/>
      <c r="UZQ23" s="177"/>
      <c r="UZR23" s="177"/>
      <c r="UZS23" s="177"/>
      <c r="UZT23" s="177"/>
      <c r="UZU23" s="177"/>
      <c r="UZV23" s="177"/>
      <c r="UZW23" s="177"/>
      <c r="UZX23" s="177"/>
      <c r="UZY23" s="177"/>
      <c r="UZZ23" s="177"/>
      <c r="VAA23" s="177"/>
      <c r="VAB23" s="177"/>
      <c r="VAC23" s="177"/>
      <c r="VAD23" s="177"/>
      <c r="VAE23" s="177"/>
      <c r="VAF23" s="177"/>
      <c r="VAG23" s="177"/>
      <c r="VAH23" s="177"/>
      <c r="VAI23" s="177"/>
      <c r="VAJ23" s="177"/>
      <c r="VAK23" s="177"/>
      <c r="VAL23" s="177"/>
      <c r="VAM23" s="177"/>
      <c r="VAN23" s="177"/>
      <c r="VAO23" s="177"/>
      <c r="VAP23" s="177"/>
      <c r="VAQ23" s="177"/>
      <c r="VAR23" s="177"/>
      <c r="VAS23" s="177"/>
      <c r="VAT23" s="177"/>
      <c r="VAU23" s="177"/>
      <c r="VAV23" s="177"/>
      <c r="VAW23" s="177"/>
      <c r="VAX23" s="177"/>
      <c r="VAY23" s="177"/>
      <c r="VAZ23" s="177"/>
      <c r="VBA23" s="177"/>
      <c r="VBB23" s="177"/>
      <c r="VBC23" s="177"/>
      <c r="VBD23" s="177"/>
      <c r="VBE23" s="177"/>
      <c r="VBF23" s="177"/>
      <c r="VBG23" s="177"/>
      <c r="VBH23" s="177"/>
      <c r="VBI23" s="177"/>
      <c r="VBJ23" s="177"/>
      <c r="VBK23" s="177"/>
      <c r="VBL23" s="177"/>
      <c r="VBM23" s="177"/>
      <c r="VBN23" s="177"/>
      <c r="VBO23" s="177"/>
      <c r="VBP23" s="177"/>
      <c r="VBQ23" s="177"/>
      <c r="VBR23" s="177"/>
      <c r="VBS23" s="177"/>
      <c r="VBT23" s="177"/>
      <c r="VBU23" s="177"/>
      <c r="VBV23" s="177"/>
      <c r="VBW23" s="177"/>
      <c r="VBX23" s="177"/>
      <c r="VBY23" s="177"/>
      <c r="VBZ23" s="177"/>
      <c r="VCA23" s="177"/>
      <c r="VCB23" s="177"/>
      <c r="VCC23" s="177"/>
      <c r="VCD23" s="177"/>
      <c r="VCE23" s="177"/>
      <c r="VCF23" s="177"/>
      <c r="VCG23" s="177"/>
      <c r="VCH23" s="177"/>
      <c r="VCI23" s="177"/>
      <c r="VCJ23" s="177"/>
      <c r="VCK23" s="177"/>
      <c r="VCL23" s="177"/>
      <c r="VCM23" s="177"/>
      <c r="VCN23" s="177"/>
      <c r="VCO23" s="177"/>
      <c r="VCP23" s="177"/>
      <c r="VCQ23" s="177"/>
      <c r="VCR23" s="177"/>
      <c r="VCS23" s="177"/>
      <c r="VCT23" s="177"/>
      <c r="VCU23" s="177"/>
      <c r="VCV23" s="177"/>
      <c r="VCW23" s="177"/>
      <c r="VCX23" s="177"/>
      <c r="VCY23" s="177"/>
      <c r="VCZ23" s="177"/>
      <c r="VDA23" s="177"/>
      <c r="VDB23" s="177"/>
      <c r="VDC23" s="177"/>
      <c r="VDD23" s="177"/>
      <c r="VDE23" s="177"/>
      <c r="VDF23" s="177"/>
      <c r="VDG23" s="177"/>
      <c r="VDH23" s="177"/>
      <c r="VDI23" s="177"/>
      <c r="VDJ23" s="177"/>
      <c r="VDK23" s="177"/>
      <c r="VDL23" s="177"/>
      <c r="VDM23" s="177"/>
      <c r="VDN23" s="177"/>
      <c r="VDO23" s="177"/>
      <c r="VDP23" s="177"/>
      <c r="VDQ23" s="177"/>
      <c r="VDR23" s="177"/>
      <c r="VDS23" s="177"/>
      <c r="VDT23" s="177"/>
      <c r="VDU23" s="177"/>
      <c r="VDV23" s="177"/>
      <c r="VDW23" s="177"/>
      <c r="VDX23" s="177"/>
      <c r="VDY23" s="177"/>
      <c r="VDZ23" s="177"/>
      <c r="VEA23" s="177"/>
      <c r="VEB23" s="177"/>
      <c r="VEC23" s="177"/>
      <c r="VED23" s="177"/>
      <c r="VEE23" s="177"/>
      <c r="VEF23" s="177"/>
      <c r="VEG23" s="177"/>
      <c r="VEH23" s="177"/>
      <c r="VEI23" s="177"/>
      <c r="VEJ23" s="177"/>
      <c r="VEK23" s="177"/>
      <c r="VEL23" s="177"/>
      <c r="VEM23" s="177"/>
      <c r="VEN23" s="177"/>
      <c r="VEO23" s="177"/>
      <c r="VEP23" s="177"/>
      <c r="VEQ23" s="177"/>
      <c r="VER23" s="177"/>
      <c r="VES23" s="177"/>
      <c r="VET23" s="177"/>
      <c r="VEU23" s="177"/>
      <c r="VEV23" s="177"/>
      <c r="VEW23" s="177"/>
      <c r="VEX23" s="177"/>
      <c r="VEY23" s="177"/>
      <c r="VEZ23" s="177"/>
      <c r="VFA23" s="177"/>
      <c r="VFB23" s="177"/>
      <c r="VFC23" s="177"/>
      <c r="VFD23" s="177"/>
      <c r="VFE23" s="177"/>
      <c r="VFF23" s="177"/>
      <c r="VFG23" s="177"/>
      <c r="VFH23" s="177"/>
      <c r="VFI23" s="177"/>
      <c r="VFJ23" s="177"/>
      <c r="VFK23" s="177"/>
      <c r="VFL23" s="177"/>
      <c r="VFM23" s="177"/>
      <c r="VFN23" s="177"/>
      <c r="VFO23" s="177"/>
      <c r="VFP23" s="177"/>
      <c r="VFQ23" s="177"/>
      <c r="VFR23" s="177"/>
      <c r="VFS23" s="177"/>
      <c r="VFT23" s="177"/>
      <c r="VFU23" s="177"/>
      <c r="VFV23" s="177"/>
      <c r="VFW23" s="177"/>
      <c r="VFX23" s="177"/>
      <c r="VFY23" s="177"/>
      <c r="VFZ23" s="177"/>
      <c r="VGA23" s="177"/>
      <c r="VGB23" s="177"/>
      <c r="VGC23" s="177"/>
      <c r="VGD23" s="177"/>
      <c r="VGE23" s="177"/>
      <c r="VGF23" s="177"/>
      <c r="VGG23" s="177"/>
      <c r="VGH23" s="177"/>
      <c r="VGI23" s="177"/>
      <c r="VGJ23" s="177"/>
      <c r="VGK23" s="177"/>
      <c r="VGL23" s="177"/>
      <c r="VGM23" s="177"/>
      <c r="VGN23" s="177"/>
      <c r="VGO23" s="177"/>
      <c r="VGP23" s="177"/>
      <c r="VGQ23" s="177"/>
      <c r="VGR23" s="177"/>
      <c r="VGS23" s="177"/>
      <c r="VGT23" s="177"/>
      <c r="VGU23" s="177"/>
      <c r="VGV23" s="177"/>
      <c r="VGW23" s="177"/>
      <c r="VGX23" s="177"/>
      <c r="VGY23" s="177"/>
      <c r="VGZ23" s="177"/>
      <c r="VHA23" s="177"/>
      <c r="VHB23" s="177"/>
      <c r="VHC23" s="177"/>
      <c r="VHD23" s="177"/>
      <c r="VHE23" s="177"/>
      <c r="VHF23" s="177"/>
      <c r="VHG23" s="177"/>
      <c r="VHH23" s="177"/>
      <c r="VHI23" s="177"/>
      <c r="VHJ23" s="177"/>
      <c r="VHK23" s="177"/>
      <c r="VHL23" s="177"/>
      <c r="VHM23" s="177"/>
      <c r="VHN23" s="177"/>
      <c r="VHO23" s="177"/>
      <c r="VHP23" s="177"/>
      <c r="VHQ23" s="177"/>
      <c r="VHR23" s="177"/>
      <c r="VHS23" s="177"/>
      <c r="VHT23" s="177"/>
      <c r="VHU23" s="177"/>
      <c r="VHV23" s="177"/>
      <c r="VHW23" s="177"/>
      <c r="VHX23" s="177"/>
      <c r="VHY23" s="177"/>
      <c r="VHZ23" s="177"/>
      <c r="VIA23" s="177"/>
      <c r="VIB23" s="177"/>
      <c r="VIC23" s="177"/>
      <c r="VID23" s="177"/>
      <c r="VIE23" s="177"/>
      <c r="VIF23" s="177"/>
      <c r="VIG23" s="177"/>
      <c r="VIH23" s="177"/>
      <c r="VII23" s="177"/>
      <c r="VIJ23" s="177"/>
      <c r="VIK23" s="177"/>
      <c r="VIL23" s="177"/>
      <c r="VIM23" s="177"/>
      <c r="VIN23" s="177"/>
      <c r="VIO23" s="177"/>
      <c r="VIP23" s="177"/>
      <c r="VIQ23" s="177"/>
      <c r="VIR23" s="177"/>
      <c r="VIS23" s="177"/>
      <c r="VIT23" s="177"/>
      <c r="VIU23" s="177"/>
      <c r="VIV23" s="177"/>
      <c r="VIW23" s="177"/>
      <c r="VIX23" s="177"/>
      <c r="VIY23" s="177"/>
      <c r="VIZ23" s="177"/>
      <c r="VJA23" s="177"/>
      <c r="VJB23" s="177"/>
      <c r="VJC23" s="177"/>
      <c r="VJD23" s="177"/>
      <c r="VJE23" s="177"/>
      <c r="VJF23" s="177"/>
      <c r="VJG23" s="177"/>
      <c r="VJH23" s="177"/>
      <c r="VJI23" s="177"/>
      <c r="VJJ23" s="177"/>
      <c r="VJK23" s="177"/>
      <c r="VJL23" s="177"/>
      <c r="VJM23" s="177"/>
      <c r="VJN23" s="177"/>
      <c r="VJO23" s="177"/>
      <c r="VJP23" s="177"/>
      <c r="VJQ23" s="177"/>
      <c r="VJR23" s="177"/>
      <c r="VJS23" s="177"/>
      <c r="VJT23" s="177"/>
      <c r="VJU23" s="177"/>
      <c r="VJV23" s="177"/>
      <c r="VJW23" s="177"/>
      <c r="VJX23" s="177"/>
      <c r="VJY23" s="177"/>
      <c r="VJZ23" s="177"/>
      <c r="VKA23" s="177"/>
      <c r="VKB23" s="177"/>
      <c r="VKC23" s="177"/>
      <c r="VKD23" s="177"/>
      <c r="VKE23" s="177"/>
      <c r="VKF23" s="177"/>
      <c r="VKG23" s="177"/>
      <c r="VKH23" s="177"/>
      <c r="VKI23" s="177"/>
      <c r="VKJ23" s="177"/>
      <c r="VKK23" s="177"/>
      <c r="VKL23" s="177"/>
      <c r="VKM23" s="177"/>
      <c r="VKN23" s="177"/>
      <c r="VKO23" s="177"/>
      <c r="VKP23" s="177"/>
      <c r="VKQ23" s="177"/>
      <c r="VKR23" s="177"/>
      <c r="VKS23" s="177"/>
      <c r="VKT23" s="177"/>
      <c r="VKU23" s="177"/>
      <c r="VKV23" s="177"/>
      <c r="VKW23" s="177"/>
      <c r="VKX23" s="177"/>
      <c r="VKY23" s="177"/>
      <c r="VKZ23" s="177"/>
      <c r="VLA23" s="177"/>
      <c r="VLB23" s="177"/>
      <c r="VLC23" s="177"/>
      <c r="VLD23" s="177"/>
      <c r="VLE23" s="177"/>
      <c r="VLF23" s="177"/>
      <c r="VLG23" s="177"/>
      <c r="VLH23" s="177"/>
      <c r="VLI23" s="177"/>
      <c r="VLJ23" s="177"/>
      <c r="VLK23" s="177"/>
      <c r="VLL23" s="177"/>
      <c r="VLM23" s="177"/>
      <c r="VLN23" s="177"/>
      <c r="VLO23" s="177"/>
      <c r="VLP23" s="177"/>
      <c r="VLQ23" s="177"/>
      <c r="VLR23" s="177"/>
      <c r="VLS23" s="177"/>
      <c r="VLT23" s="177"/>
      <c r="VLU23" s="177"/>
      <c r="VLV23" s="177"/>
      <c r="VLW23" s="177"/>
      <c r="VLX23" s="177"/>
      <c r="VLY23" s="177"/>
      <c r="VLZ23" s="177"/>
      <c r="VMA23" s="177"/>
      <c r="VMB23" s="177"/>
      <c r="VMC23" s="177"/>
      <c r="VMD23" s="177"/>
      <c r="VME23" s="177"/>
      <c r="VMF23" s="177"/>
      <c r="VMG23" s="177"/>
      <c r="VMH23" s="177"/>
      <c r="VMI23" s="177"/>
      <c r="VMJ23" s="177"/>
      <c r="VMK23" s="177"/>
      <c r="VML23" s="177"/>
      <c r="VMM23" s="177"/>
      <c r="VMN23" s="177"/>
      <c r="VMO23" s="177"/>
      <c r="VMP23" s="177"/>
      <c r="VMQ23" s="177"/>
      <c r="VMR23" s="177"/>
      <c r="VMS23" s="177"/>
      <c r="VMT23" s="177"/>
      <c r="VMU23" s="177"/>
      <c r="VMV23" s="177"/>
      <c r="VMW23" s="177"/>
      <c r="VMX23" s="177"/>
      <c r="VMY23" s="177"/>
      <c r="VMZ23" s="177"/>
      <c r="VNA23" s="177"/>
      <c r="VNB23" s="177"/>
      <c r="VNC23" s="177"/>
      <c r="VND23" s="177"/>
      <c r="VNE23" s="177"/>
      <c r="VNF23" s="177"/>
      <c r="VNG23" s="177"/>
      <c r="VNH23" s="177"/>
      <c r="VNI23" s="177"/>
      <c r="VNJ23" s="177"/>
      <c r="VNK23" s="177"/>
      <c r="VNL23" s="177"/>
      <c r="VNM23" s="177"/>
      <c r="VNN23" s="177"/>
      <c r="VNO23" s="177"/>
      <c r="VNP23" s="177"/>
      <c r="VNQ23" s="177"/>
      <c r="VNR23" s="177"/>
      <c r="VNS23" s="177"/>
      <c r="VNT23" s="177"/>
      <c r="VNU23" s="177"/>
      <c r="VNV23" s="177"/>
      <c r="VNW23" s="177"/>
      <c r="VNX23" s="177"/>
      <c r="VNY23" s="177"/>
      <c r="VNZ23" s="177"/>
      <c r="VOA23" s="177"/>
      <c r="VOB23" s="177"/>
      <c r="VOC23" s="177"/>
      <c r="VOD23" s="177"/>
      <c r="VOE23" s="177"/>
      <c r="VOF23" s="177"/>
      <c r="VOG23" s="177"/>
      <c r="VOH23" s="177"/>
      <c r="VOI23" s="177"/>
      <c r="VOJ23" s="177"/>
      <c r="VOK23" s="177"/>
      <c r="VOL23" s="177"/>
      <c r="VOM23" s="177"/>
      <c r="VON23" s="177"/>
      <c r="VOO23" s="177"/>
      <c r="VOP23" s="177"/>
      <c r="VOQ23" s="177"/>
      <c r="VOR23" s="177"/>
      <c r="VOS23" s="177"/>
      <c r="VOT23" s="177"/>
      <c r="VOU23" s="177"/>
      <c r="VOV23" s="177"/>
      <c r="VOW23" s="177"/>
      <c r="VOX23" s="177"/>
      <c r="VOY23" s="177"/>
      <c r="VOZ23" s="177"/>
      <c r="VPA23" s="177"/>
      <c r="VPB23" s="177"/>
      <c r="VPC23" s="177"/>
      <c r="VPD23" s="177"/>
      <c r="VPE23" s="177"/>
      <c r="VPF23" s="177"/>
      <c r="VPG23" s="177"/>
      <c r="VPH23" s="177"/>
      <c r="VPI23" s="177"/>
      <c r="VPJ23" s="177"/>
      <c r="VPK23" s="177"/>
      <c r="VPL23" s="177"/>
      <c r="VPM23" s="177"/>
      <c r="VPN23" s="177"/>
      <c r="VPO23" s="177"/>
      <c r="VPP23" s="177"/>
      <c r="VPQ23" s="177"/>
      <c r="VPR23" s="177"/>
      <c r="VPS23" s="177"/>
      <c r="VPT23" s="177"/>
      <c r="VPU23" s="177"/>
      <c r="VPV23" s="177"/>
      <c r="VPW23" s="177"/>
      <c r="VPX23" s="177"/>
      <c r="VPY23" s="177"/>
      <c r="VPZ23" s="177"/>
      <c r="VQA23" s="177"/>
      <c r="VQB23" s="177"/>
      <c r="VQC23" s="177"/>
      <c r="VQD23" s="177"/>
      <c r="VQE23" s="177"/>
      <c r="VQF23" s="177"/>
      <c r="VQG23" s="177"/>
      <c r="VQH23" s="177"/>
      <c r="VQI23" s="177"/>
      <c r="VQJ23" s="177"/>
      <c r="VQK23" s="177"/>
      <c r="VQL23" s="177"/>
      <c r="VQM23" s="177"/>
      <c r="VQN23" s="177"/>
      <c r="VQO23" s="177"/>
      <c r="VQP23" s="177"/>
      <c r="VQQ23" s="177"/>
      <c r="VQR23" s="177"/>
      <c r="VQS23" s="177"/>
      <c r="VQT23" s="177"/>
      <c r="VQU23" s="177"/>
      <c r="VQV23" s="177"/>
      <c r="VQW23" s="177"/>
      <c r="VQX23" s="177"/>
      <c r="VQY23" s="177"/>
      <c r="VQZ23" s="177"/>
      <c r="VRA23" s="177"/>
      <c r="VRB23" s="177"/>
      <c r="VRC23" s="177"/>
      <c r="VRD23" s="177"/>
      <c r="VRE23" s="177"/>
      <c r="VRF23" s="177"/>
      <c r="VRG23" s="177"/>
      <c r="VRH23" s="177"/>
      <c r="VRI23" s="177"/>
      <c r="VRJ23" s="177"/>
      <c r="VRK23" s="177"/>
      <c r="VRL23" s="177"/>
      <c r="VRM23" s="177"/>
      <c r="VRN23" s="177"/>
      <c r="VRO23" s="177"/>
      <c r="VRP23" s="177"/>
      <c r="VRQ23" s="177"/>
      <c r="VRR23" s="177"/>
      <c r="VRS23" s="177"/>
      <c r="VRT23" s="177"/>
      <c r="VRU23" s="177"/>
      <c r="VRV23" s="177"/>
      <c r="VRW23" s="177"/>
      <c r="VRX23" s="177"/>
      <c r="VRY23" s="177"/>
      <c r="VRZ23" s="177"/>
      <c r="VSA23" s="177"/>
      <c r="VSB23" s="177"/>
      <c r="VSC23" s="177"/>
      <c r="VSD23" s="177"/>
      <c r="VSE23" s="177"/>
      <c r="VSF23" s="177"/>
      <c r="VSG23" s="177"/>
      <c r="VSH23" s="177"/>
      <c r="VSI23" s="177"/>
      <c r="VSJ23" s="177"/>
      <c r="VSK23" s="177"/>
      <c r="VSL23" s="177"/>
      <c r="VSM23" s="177"/>
      <c r="VSN23" s="177"/>
      <c r="VSO23" s="177"/>
      <c r="VSP23" s="177"/>
      <c r="VSQ23" s="177"/>
      <c r="VSR23" s="177"/>
      <c r="VSS23" s="177"/>
      <c r="VST23" s="177"/>
      <c r="VSU23" s="177"/>
      <c r="VSV23" s="177"/>
      <c r="VSW23" s="177"/>
      <c r="VSX23" s="177"/>
      <c r="VSY23" s="177"/>
      <c r="VSZ23" s="177"/>
      <c r="VTA23" s="177"/>
      <c r="VTB23" s="177"/>
      <c r="VTC23" s="177"/>
      <c r="VTD23" s="177"/>
      <c r="VTE23" s="177"/>
      <c r="VTF23" s="177"/>
      <c r="VTG23" s="177"/>
      <c r="VTH23" s="177"/>
      <c r="VTI23" s="177"/>
      <c r="VTJ23" s="177"/>
      <c r="VTK23" s="177"/>
      <c r="VTL23" s="177"/>
      <c r="VTM23" s="177"/>
      <c r="VTN23" s="177"/>
      <c r="VTO23" s="177"/>
      <c r="VTP23" s="177"/>
      <c r="VTQ23" s="177"/>
      <c r="VTR23" s="177"/>
      <c r="VTS23" s="177"/>
      <c r="VTT23" s="177"/>
      <c r="VTU23" s="177"/>
      <c r="VTV23" s="177"/>
      <c r="VTW23" s="177"/>
      <c r="VTX23" s="177"/>
      <c r="VTY23" s="177"/>
      <c r="VTZ23" s="177"/>
      <c r="VUA23" s="177"/>
      <c r="VUB23" s="177"/>
      <c r="VUC23" s="177"/>
      <c r="VUD23" s="177"/>
      <c r="VUE23" s="177"/>
      <c r="VUF23" s="177"/>
      <c r="VUG23" s="177"/>
      <c r="VUH23" s="177"/>
      <c r="VUI23" s="177"/>
      <c r="VUJ23" s="177"/>
      <c r="VUK23" s="177"/>
      <c r="VUL23" s="177"/>
      <c r="VUM23" s="177"/>
      <c r="VUN23" s="177"/>
      <c r="VUO23" s="177"/>
      <c r="VUP23" s="177"/>
      <c r="VUQ23" s="177"/>
      <c r="VUR23" s="177"/>
      <c r="VUS23" s="177"/>
      <c r="VUT23" s="177"/>
      <c r="VUU23" s="177"/>
      <c r="VUV23" s="177"/>
      <c r="VUW23" s="177"/>
      <c r="VUX23" s="177"/>
      <c r="VUY23" s="177"/>
      <c r="VUZ23" s="177"/>
      <c r="VVA23" s="177"/>
      <c r="VVB23" s="177"/>
      <c r="VVC23" s="177"/>
      <c r="VVD23" s="177"/>
      <c r="VVE23" s="177"/>
      <c r="VVF23" s="177"/>
      <c r="VVG23" s="177"/>
      <c r="VVH23" s="177"/>
      <c r="VVI23" s="177"/>
      <c r="VVJ23" s="177"/>
      <c r="VVK23" s="177"/>
      <c r="VVL23" s="177"/>
      <c r="VVM23" s="177"/>
      <c r="VVN23" s="177"/>
      <c r="VVO23" s="177"/>
      <c r="VVP23" s="177"/>
      <c r="VVQ23" s="177"/>
      <c r="VVR23" s="177"/>
      <c r="VVS23" s="177"/>
      <c r="VVT23" s="177"/>
      <c r="VVU23" s="177"/>
      <c r="VVV23" s="177"/>
      <c r="VVW23" s="177"/>
      <c r="VVX23" s="177"/>
      <c r="VVY23" s="177"/>
      <c r="VVZ23" s="177"/>
      <c r="VWA23" s="177"/>
      <c r="VWB23" s="177"/>
      <c r="VWC23" s="177"/>
      <c r="VWD23" s="177"/>
      <c r="VWE23" s="177"/>
      <c r="VWF23" s="177"/>
      <c r="VWG23" s="177"/>
      <c r="VWH23" s="177"/>
      <c r="VWI23" s="177"/>
      <c r="VWJ23" s="177"/>
      <c r="VWK23" s="177"/>
      <c r="VWL23" s="177"/>
      <c r="VWM23" s="177"/>
      <c r="VWN23" s="177"/>
      <c r="VWO23" s="177"/>
      <c r="VWP23" s="177"/>
      <c r="VWQ23" s="177"/>
      <c r="VWR23" s="177"/>
      <c r="VWS23" s="177"/>
      <c r="VWT23" s="177"/>
      <c r="VWU23" s="177"/>
      <c r="VWV23" s="177"/>
      <c r="VWW23" s="177"/>
      <c r="VWX23" s="177"/>
      <c r="VWY23" s="177"/>
      <c r="VWZ23" s="177"/>
      <c r="VXA23" s="177"/>
      <c r="VXB23" s="177"/>
      <c r="VXC23" s="177"/>
      <c r="VXD23" s="177"/>
      <c r="VXE23" s="177"/>
      <c r="VXF23" s="177"/>
      <c r="VXG23" s="177"/>
      <c r="VXH23" s="177"/>
      <c r="VXI23" s="177"/>
      <c r="VXJ23" s="177"/>
      <c r="VXK23" s="177"/>
      <c r="VXL23" s="177"/>
      <c r="VXM23" s="177"/>
      <c r="VXN23" s="177"/>
      <c r="VXO23" s="177"/>
      <c r="VXP23" s="177"/>
      <c r="VXQ23" s="177"/>
      <c r="VXR23" s="177"/>
      <c r="VXS23" s="177"/>
      <c r="VXT23" s="177"/>
      <c r="VXU23" s="177"/>
      <c r="VXV23" s="177"/>
      <c r="VXW23" s="177"/>
      <c r="VXX23" s="177"/>
      <c r="VXY23" s="177"/>
      <c r="VXZ23" s="177"/>
      <c r="VYA23" s="177"/>
      <c r="VYB23" s="177"/>
      <c r="VYC23" s="177"/>
      <c r="VYD23" s="177"/>
      <c r="VYE23" s="177"/>
      <c r="VYF23" s="177"/>
      <c r="VYG23" s="177"/>
      <c r="VYH23" s="177"/>
      <c r="VYI23" s="177"/>
      <c r="VYJ23" s="177"/>
      <c r="VYK23" s="177"/>
      <c r="VYL23" s="177"/>
      <c r="VYM23" s="177"/>
      <c r="VYN23" s="177"/>
      <c r="VYO23" s="177"/>
      <c r="VYP23" s="177"/>
      <c r="VYQ23" s="177"/>
      <c r="VYR23" s="177"/>
      <c r="VYS23" s="177"/>
      <c r="VYT23" s="177"/>
      <c r="VYU23" s="177"/>
      <c r="VYV23" s="177"/>
      <c r="VYW23" s="177"/>
      <c r="VYX23" s="177"/>
      <c r="VYY23" s="177"/>
      <c r="VYZ23" s="177"/>
      <c r="VZA23" s="177"/>
      <c r="VZB23" s="177"/>
      <c r="VZC23" s="177"/>
      <c r="VZD23" s="177"/>
      <c r="VZE23" s="177"/>
      <c r="VZF23" s="177"/>
      <c r="VZG23" s="177"/>
      <c r="VZH23" s="177"/>
      <c r="VZI23" s="177"/>
      <c r="VZJ23" s="177"/>
      <c r="VZK23" s="177"/>
      <c r="VZL23" s="177"/>
      <c r="VZM23" s="177"/>
      <c r="VZN23" s="177"/>
      <c r="VZO23" s="177"/>
      <c r="VZP23" s="177"/>
      <c r="VZQ23" s="177"/>
      <c r="VZR23" s="177"/>
      <c r="VZS23" s="177"/>
      <c r="VZT23" s="177"/>
      <c r="VZU23" s="177"/>
      <c r="VZV23" s="177"/>
      <c r="VZW23" s="177"/>
      <c r="VZX23" s="177"/>
      <c r="VZY23" s="177"/>
      <c r="VZZ23" s="177"/>
      <c r="WAA23" s="177"/>
      <c r="WAB23" s="177"/>
      <c r="WAC23" s="177"/>
      <c r="WAD23" s="177"/>
      <c r="WAE23" s="177"/>
      <c r="WAF23" s="177"/>
      <c r="WAG23" s="177"/>
      <c r="WAH23" s="177"/>
      <c r="WAI23" s="177"/>
      <c r="WAJ23" s="177"/>
      <c r="WAK23" s="177"/>
      <c r="WAL23" s="177"/>
      <c r="WAM23" s="177"/>
      <c r="WAN23" s="177"/>
      <c r="WAO23" s="177"/>
      <c r="WAP23" s="177"/>
      <c r="WAQ23" s="177"/>
      <c r="WAR23" s="177"/>
      <c r="WAS23" s="177"/>
      <c r="WAT23" s="177"/>
      <c r="WAU23" s="177"/>
      <c r="WAV23" s="177"/>
      <c r="WAW23" s="177"/>
      <c r="WAX23" s="177"/>
      <c r="WAY23" s="177"/>
      <c r="WAZ23" s="177"/>
      <c r="WBA23" s="177"/>
      <c r="WBB23" s="177"/>
      <c r="WBC23" s="177"/>
      <c r="WBD23" s="177"/>
      <c r="WBE23" s="177"/>
      <c r="WBF23" s="177"/>
      <c r="WBG23" s="177"/>
      <c r="WBH23" s="177"/>
      <c r="WBI23" s="177"/>
      <c r="WBJ23" s="177"/>
      <c r="WBK23" s="177"/>
      <c r="WBL23" s="177"/>
      <c r="WBM23" s="177"/>
      <c r="WBN23" s="177"/>
      <c r="WBO23" s="177"/>
      <c r="WBP23" s="177"/>
      <c r="WBQ23" s="177"/>
      <c r="WBR23" s="177"/>
      <c r="WBS23" s="177"/>
      <c r="WBT23" s="177"/>
      <c r="WBU23" s="177"/>
      <c r="WBV23" s="177"/>
      <c r="WBW23" s="177"/>
      <c r="WBX23" s="177"/>
      <c r="WBY23" s="177"/>
      <c r="WBZ23" s="177"/>
      <c r="WCA23" s="177"/>
      <c r="WCB23" s="177"/>
      <c r="WCC23" s="177"/>
      <c r="WCD23" s="177"/>
      <c r="WCE23" s="177"/>
      <c r="WCF23" s="177"/>
      <c r="WCG23" s="177"/>
      <c r="WCH23" s="177"/>
      <c r="WCI23" s="177"/>
      <c r="WCJ23" s="177"/>
      <c r="WCK23" s="177"/>
      <c r="WCL23" s="177"/>
      <c r="WCM23" s="177"/>
      <c r="WCN23" s="177"/>
      <c r="WCO23" s="177"/>
      <c r="WCP23" s="177"/>
      <c r="WCQ23" s="177"/>
      <c r="WCR23" s="177"/>
      <c r="WCS23" s="177"/>
      <c r="WCT23" s="177"/>
      <c r="WCU23" s="177"/>
      <c r="WCV23" s="177"/>
      <c r="WCW23" s="177"/>
      <c r="WCX23" s="177"/>
      <c r="WCY23" s="177"/>
      <c r="WCZ23" s="177"/>
      <c r="WDA23" s="177"/>
      <c r="WDB23" s="177"/>
      <c r="WDC23" s="177"/>
      <c r="WDD23" s="177"/>
      <c r="WDE23" s="177"/>
      <c r="WDF23" s="177"/>
      <c r="WDG23" s="177"/>
      <c r="WDH23" s="177"/>
      <c r="WDI23" s="177"/>
      <c r="WDJ23" s="177"/>
      <c r="WDK23" s="177"/>
      <c r="WDL23" s="177"/>
      <c r="WDM23" s="177"/>
      <c r="WDN23" s="177"/>
      <c r="WDO23" s="177"/>
      <c r="WDP23" s="177"/>
      <c r="WDQ23" s="177"/>
      <c r="WDR23" s="177"/>
      <c r="WDS23" s="177"/>
      <c r="WDT23" s="177"/>
      <c r="WDU23" s="177"/>
      <c r="WDV23" s="177"/>
      <c r="WDW23" s="177"/>
      <c r="WDX23" s="177"/>
      <c r="WDY23" s="177"/>
      <c r="WDZ23" s="177"/>
      <c r="WEA23" s="177"/>
      <c r="WEB23" s="177"/>
      <c r="WEC23" s="177"/>
      <c r="WED23" s="177"/>
      <c r="WEE23" s="177"/>
      <c r="WEF23" s="177"/>
      <c r="WEG23" s="177"/>
      <c r="WEH23" s="177"/>
      <c r="WEI23" s="177"/>
      <c r="WEJ23" s="177"/>
      <c r="WEK23" s="177"/>
      <c r="WEL23" s="177"/>
      <c r="WEM23" s="177"/>
      <c r="WEN23" s="177"/>
      <c r="WEO23" s="177"/>
      <c r="WEP23" s="177"/>
      <c r="WEQ23" s="177"/>
      <c r="WER23" s="177"/>
      <c r="WES23" s="177"/>
      <c r="WET23" s="177"/>
      <c r="WEU23" s="177"/>
      <c r="WEV23" s="177"/>
      <c r="WEW23" s="177"/>
      <c r="WEX23" s="177"/>
      <c r="WEY23" s="177"/>
      <c r="WEZ23" s="177"/>
      <c r="WFA23" s="177"/>
      <c r="WFB23" s="177"/>
      <c r="WFC23" s="177"/>
      <c r="WFD23" s="177"/>
      <c r="WFE23" s="177"/>
      <c r="WFF23" s="177"/>
      <c r="WFG23" s="177"/>
      <c r="WFH23" s="177"/>
      <c r="WFI23" s="177"/>
      <c r="WFJ23" s="177"/>
      <c r="WFK23" s="177"/>
      <c r="WFL23" s="177"/>
      <c r="WFM23" s="177"/>
      <c r="WFN23" s="177"/>
      <c r="WFO23" s="177"/>
      <c r="WFP23" s="177"/>
      <c r="WFQ23" s="177"/>
      <c r="WFR23" s="177"/>
      <c r="WFS23" s="177"/>
      <c r="WFT23" s="177"/>
      <c r="WFU23" s="177"/>
      <c r="WFV23" s="177"/>
      <c r="WFW23" s="177"/>
      <c r="WFX23" s="177"/>
      <c r="WFY23" s="177"/>
      <c r="WFZ23" s="177"/>
      <c r="WGA23" s="177"/>
      <c r="WGB23" s="177"/>
      <c r="WGC23" s="177"/>
      <c r="WGD23" s="177"/>
      <c r="WGE23" s="177"/>
      <c r="WGF23" s="177"/>
      <c r="WGG23" s="177"/>
      <c r="WGH23" s="177"/>
      <c r="WGI23" s="177"/>
      <c r="WGJ23" s="177"/>
      <c r="WGK23" s="177"/>
      <c r="WGL23" s="177"/>
      <c r="WGM23" s="177"/>
      <c r="WGN23" s="177"/>
      <c r="WGO23" s="177"/>
      <c r="WGP23" s="177"/>
      <c r="WGQ23" s="177"/>
      <c r="WGR23" s="177"/>
      <c r="WGS23" s="177"/>
      <c r="WGT23" s="177"/>
      <c r="WGU23" s="177"/>
      <c r="WGV23" s="177"/>
      <c r="WGW23" s="177"/>
      <c r="WGX23" s="177"/>
      <c r="WGY23" s="177"/>
      <c r="WGZ23" s="177"/>
      <c r="WHA23" s="177"/>
      <c r="WHB23" s="177"/>
      <c r="WHC23" s="177"/>
      <c r="WHD23" s="177"/>
      <c r="WHE23" s="177"/>
      <c r="WHF23" s="177"/>
      <c r="WHG23" s="177"/>
      <c r="WHH23" s="177"/>
      <c r="WHI23" s="177"/>
      <c r="WHJ23" s="177"/>
      <c r="WHK23" s="177"/>
      <c r="WHL23" s="177"/>
      <c r="WHM23" s="177"/>
      <c r="WHN23" s="177"/>
      <c r="WHO23" s="177"/>
      <c r="WHP23" s="177"/>
      <c r="WHQ23" s="177"/>
      <c r="WHR23" s="177"/>
      <c r="WHS23" s="177"/>
      <c r="WHT23" s="177"/>
      <c r="WHU23" s="177"/>
      <c r="WHV23" s="177"/>
      <c r="WHW23" s="177"/>
      <c r="WHX23" s="177"/>
      <c r="WHY23" s="177"/>
      <c r="WHZ23" s="177"/>
      <c r="WIA23" s="177"/>
      <c r="WIB23" s="177"/>
      <c r="WIC23" s="177"/>
      <c r="WID23" s="177"/>
      <c r="WIE23" s="177"/>
      <c r="WIF23" s="177"/>
      <c r="WIG23" s="177"/>
      <c r="WIH23" s="177"/>
      <c r="WII23" s="177"/>
      <c r="WIJ23" s="177"/>
      <c r="WIK23" s="177"/>
      <c r="WIL23" s="177"/>
      <c r="WIM23" s="177"/>
      <c r="WIN23" s="177"/>
      <c r="WIO23" s="177"/>
      <c r="WIP23" s="177"/>
      <c r="WIQ23" s="177"/>
      <c r="WIR23" s="177"/>
      <c r="WIS23" s="177"/>
      <c r="WIT23" s="177"/>
      <c r="WIU23" s="177"/>
      <c r="WIV23" s="177"/>
      <c r="WIW23" s="177"/>
      <c r="WIX23" s="177"/>
      <c r="WIY23" s="177"/>
      <c r="WIZ23" s="177"/>
      <c r="WJA23" s="177"/>
      <c r="WJB23" s="177"/>
      <c r="WJC23" s="177"/>
      <c r="WJD23" s="177"/>
      <c r="WJE23" s="177"/>
      <c r="WJF23" s="177"/>
      <c r="WJG23" s="177"/>
      <c r="WJH23" s="177"/>
      <c r="WJI23" s="177"/>
      <c r="WJJ23" s="177"/>
      <c r="WJK23" s="177"/>
      <c r="WJL23" s="177"/>
      <c r="WJM23" s="177"/>
      <c r="WJN23" s="177"/>
      <c r="WJO23" s="177"/>
      <c r="WJP23" s="177"/>
      <c r="WJQ23" s="177"/>
      <c r="WJR23" s="177"/>
      <c r="WJS23" s="177"/>
      <c r="WJT23" s="177"/>
      <c r="WJU23" s="177"/>
      <c r="WJV23" s="177"/>
      <c r="WJW23" s="177"/>
      <c r="WJX23" s="177"/>
      <c r="WJY23" s="177"/>
      <c r="WJZ23" s="177"/>
      <c r="WKA23" s="177"/>
      <c r="WKB23" s="177"/>
      <c r="WKC23" s="177"/>
      <c r="WKD23" s="177"/>
      <c r="WKE23" s="177"/>
      <c r="WKF23" s="177"/>
      <c r="WKG23" s="177"/>
      <c r="WKH23" s="177"/>
      <c r="WKI23" s="177"/>
      <c r="WKJ23" s="177"/>
      <c r="WKK23" s="177"/>
      <c r="WKL23" s="177"/>
      <c r="WKM23" s="177"/>
      <c r="WKN23" s="177"/>
      <c r="WKO23" s="177"/>
      <c r="WKP23" s="177"/>
      <c r="WKQ23" s="177"/>
      <c r="WKR23" s="177"/>
      <c r="WKS23" s="177"/>
      <c r="WKT23" s="177"/>
      <c r="WKU23" s="177"/>
      <c r="WKV23" s="177"/>
      <c r="WKW23" s="177"/>
      <c r="WKX23" s="177"/>
      <c r="WKY23" s="177"/>
      <c r="WKZ23" s="177"/>
      <c r="WLA23" s="177"/>
      <c r="WLB23" s="177"/>
      <c r="WLC23" s="177"/>
      <c r="WLD23" s="177"/>
      <c r="WLE23" s="177"/>
      <c r="WLF23" s="177"/>
      <c r="WLG23" s="177"/>
      <c r="WLH23" s="177"/>
      <c r="WLI23" s="177"/>
      <c r="WLJ23" s="177"/>
      <c r="WLK23" s="177"/>
      <c r="WLL23" s="177"/>
      <c r="WLM23" s="177"/>
      <c r="WLN23" s="177"/>
      <c r="WLO23" s="177"/>
      <c r="WLP23" s="177"/>
      <c r="WLQ23" s="177"/>
      <c r="WLR23" s="177"/>
      <c r="WLS23" s="177"/>
      <c r="WLT23" s="177"/>
      <c r="WLU23" s="177"/>
      <c r="WLV23" s="177"/>
      <c r="WLW23" s="177"/>
      <c r="WLX23" s="177"/>
      <c r="WLY23" s="177"/>
      <c r="WLZ23" s="177"/>
      <c r="WMA23" s="177"/>
      <c r="WMB23" s="177"/>
      <c r="WMC23" s="177"/>
      <c r="WMD23" s="177"/>
      <c r="WME23" s="177"/>
      <c r="WMF23" s="177"/>
      <c r="WMG23" s="177"/>
      <c r="WMH23" s="177"/>
      <c r="WMI23" s="177"/>
      <c r="WMJ23" s="177"/>
      <c r="WMK23" s="177"/>
      <c r="WML23" s="177"/>
      <c r="WMM23" s="177"/>
      <c r="WMN23" s="177"/>
      <c r="WMO23" s="177"/>
      <c r="WMP23" s="177"/>
      <c r="WMQ23" s="177"/>
      <c r="WMR23" s="177"/>
      <c r="WMS23" s="177"/>
      <c r="WMT23" s="177"/>
      <c r="WMU23" s="177"/>
      <c r="WMV23" s="177"/>
      <c r="WMW23" s="177"/>
      <c r="WMX23" s="177"/>
      <c r="WMY23" s="177"/>
      <c r="WMZ23" s="177"/>
      <c r="WNA23" s="177"/>
      <c r="WNB23" s="177"/>
      <c r="WNC23" s="177"/>
      <c r="WND23" s="177"/>
      <c r="WNE23" s="177"/>
      <c r="WNF23" s="177"/>
      <c r="WNG23" s="177"/>
      <c r="WNH23" s="177"/>
      <c r="WNI23" s="177"/>
      <c r="WNJ23" s="177"/>
      <c r="WNK23" s="177"/>
      <c r="WNL23" s="177"/>
      <c r="WNM23" s="177"/>
      <c r="WNN23" s="177"/>
      <c r="WNO23" s="177"/>
      <c r="WNP23" s="177"/>
      <c r="WNQ23" s="177"/>
      <c r="WNR23" s="177"/>
      <c r="WNS23" s="177"/>
      <c r="WNT23" s="177"/>
      <c r="WNU23" s="177"/>
      <c r="WNV23" s="177"/>
      <c r="WNW23" s="177"/>
      <c r="WNX23" s="177"/>
      <c r="WNY23" s="177"/>
      <c r="WNZ23" s="177"/>
      <c r="WOA23" s="177"/>
      <c r="WOB23" s="177"/>
      <c r="WOC23" s="177"/>
      <c r="WOD23" s="177"/>
      <c r="WOE23" s="177"/>
      <c r="WOF23" s="177"/>
      <c r="WOG23" s="177"/>
      <c r="WOH23" s="177"/>
      <c r="WOI23" s="177"/>
      <c r="WOJ23" s="177"/>
      <c r="WOK23" s="177"/>
      <c r="WOL23" s="177"/>
      <c r="WOM23" s="177"/>
      <c r="WON23" s="177"/>
      <c r="WOO23" s="177"/>
      <c r="WOP23" s="177"/>
      <c r="WOQ23" s="177"/>
      <c r="WOR23" s="177"/>
      <c r="WOS23" s="177"/>
      <c r="WOT23" s="177"/>
      <c r="WOU23" s="177"/>
      <c r="WOV23" s="177"/>
      <c r="WOW23" s="177"/>
      <c r="WOX23" s="177"/>
      <c r="WOY23" s="177"/>
      <c r="WOZ23" s="177"/>
      <c r="WPA23" s="177"/>
      <c r="WPB23" s="177"/>
      <c r="WPC23" s="177"/>
      <c r="WPD23" s="177"/>
      <c r="WPE23" s="177"/>
      <c r="WPF23" s="177"/>
      <c r="WPG23" s="177"/>
      <c r="WPH23" s="177"/>
      <c r="WPI23" s="177"/>
      <c r="WPJ23" s="177"/>
      <c r="WPK23" s="177"/>
      <c r="WPL23" s="177"/>
      <c r="WPM23" s="177"/>
      <c r="WPN23" s="177"/>
      <c r="WPO23" s="177"/>
      <c r="WPP23" s="177"/>
      <c r="WPQ23" s="177"/>
      <c r="WPR23" s="177"/>
      <c r="WPS23" s="177"/>
      <c r="WPT23" s="177"/>
      <c r="WPU23" s="177"/>
      <c r="WPV23" s="177"/>
      <c r="WPW23" s="177"/>
      <c r="WPX23" s="177"/>
      <c r="WPY23" s="177"/>
      <c r="WPZ23" s="177"/>
      <c r="WQA23" s="177"/>
      <c r="WQB23" s="177"/>
      <c r="WQC23" s="177"/>
      <c r="WQD23" s="177"/>
      <c r="WQE23" s="177"/>
      <c r="WQF23" s="177"/>
      <c r="WQG23" s="177"/>
      <c r="WQH23" s="177"/>
      <c r="WQI23" s="177"/>
      <c r="WQJ23" s="177"/>
      <c r="WQK23" s="177"/>
      <c r="WQL23" s="177"/>
      <c r="WQM23" s="177"/>
      <c r="WQN23" s="177"/>
      <c r="WQO23" s="177"/>
      <c r="WQP23" s="177"/>
      <c r="WQQ23" s="177"/>
      <c r="WQR23" s="177"/>
      <c r="WQS23" s="177"/>
      <c r="WQT23" s="177"/>
      <c r="WQU23" s="177"/>
      <c r="WQV23" s="177"/>
      <c r="WQW23" s="177"/>
      <c r="WQX23" s="177"/>
      <c r="WQY23" s="177"/>
      <c r="WQZ23" s="177"/>
      <c r="WRA23" s="177"/>
      <c r="WRB23" s="177"/>
      <c r="WRC23" s="177"/>
      <c r="WRD23" s="177"/>
      <c r="WRE23" s="177"/>
      <c r="WRF23" s="177"/>
      <c r="WRG23" s="177"/>
      <c r="WRH23" s="177"/>
      <c r="WRI23" s="177"/>
      <c r="WRJ23" s="177"/>
      <c r="WRK23" s="177"/>
      <c r="WRL23" s="177"/>
      <c r="WRM23" s="177"/>
      <c r="WRN23" s="177"/>
      <c r="WRO23" s="177"/>
      <c r="WRP23" s="177"/>
      <c r="WRQ23" s="177"/>
      <c r="WRR23" s="177"/>
      <c r="WRS23" s="177"/>
      <c r="WRT23" s="177"/>
      <c r="WRU23" s="177"/>
      <c r="WRV23" s="177"/>
      <c r="WRW23" s="177"/>
      <c r="WRX23" s="177"/>
      <c r="WRY23" s="177"/>
      <c r="WRZ23" s="177"/>
      <c r="WSA23" s="177"/>
      <c r="WSB23" s="177"/>
      <c r="WSC23" s="177"/>
      <c r="WSD23" s="177"/>
      <c r="WSE23" s="177"/>
      <c r="WSF23" s="177"/>
      <c r="WSG23" s="177"/>
      <c r="WSH23" s="177"/>
      <c r="WSI23" s="177"/>
      <c r="WSJ23" s="177"/>
      <c r="WSK23" s="177"/>
      <c r="WSL23" s="177"/>
      <c r="WSM23" s="177"/>
      <c r="WSN23" s="177"/>
      <c r="WSO23" s="177"/>
      <c r="WSP23" s="177"/>
      <c r="WSQ23" s="177"/>
      <c r="WSR23" s="177"/>
      <c r="WSS23" s="177"/>
      <c r="WST23" s="177"/>
      <c r="WSU23" s="177"/>
      <c r="WSV23" s="177"/>
      <c r="WSW23" s="177"/>
      <c r="WSX23" s="177"/>
      <c r="WSY23" s="177"/>
      <c r="WSZ23" s="177"/>
      <c r="WTA23" s="177"/>
      <c r="WTB23" s="177"/>
      <c r="WTC23" s="177"/>
      <c r="WTD23" s="177"/>
      <c r="WTE23" s="177"/>
      <c r="WTF23" s="177"/>
      <c r="WTG23" s="177"/>
      <c r="WTH23" s="177"/>
      <c r="WTI23" s="177"/>
      <c r="WTJ23" s="177"/>
      <c r="WTK23" s="177"/>
      <c r="WTL23" s="177"/>
      <c r="WTM23" s="177"/>
      <c r="WTN23" s="177"/>
      <c r="WTO23" s="177"/>
      <c r="WTP23" s="177"/>
      <c r="WTQ23" s="177"/>
      <c r="WTR23" s="177"/>
      <c r="WTS23" s="177"/>
      <c r="WTT23" s="177"/>
      <c r="WTU23" s="177"/>
      <c r="WTV23" s="177"/>
      <c r="WTW23" s="177"/>
      <c r="WTX23" s="177"/>
      <c r="WTY23" s="177"/>
      <c r="WTZ23" s="177"/>
      <c r="WUA23" s="177"/>
      <c r="WUB23" s="177"/>
      <c r="WUC23" s="177"/>
      <c r="WUD23" s="177"/>
      <c r="WUE23" s="177"/>
      <c r="WUF23" s="177"/>
      <c r="WUG23" s="177"/>
      <c r="WUH23" s="177"/>
      <c r="WUI23" s="177"/>
      <c r="WUJ23" s="177"/>
      <c r="WUK23" s="177"/>
      <c r="WUL23" s="177"/>
      <c r="WUM23" s="177"/>
      <c r="WUN23" s="177"/>
      <c r="WUO23" s="177"/>
      <c r="WUP23" s="177"/>
      <c r="WUQ23" s="177"/>
      <c r="WUR23" s="177"/>
      <c r="WUS23" s="177"/>
      <c r="WUT23" s="177"/>
      <c r="WUU23" s="177"/>
      <c r="WUV23" s="177"/>
      <c r="WUW23" s="177"/>
      <c r="WUX23" s="177"/>
      <c r="WUY23" s="177"/>
      <c r="WUZ23" s="177"/>
      <c r="WVA23" s="177"/>
      <c r="WVB23" s="177"/>
      <c r="WVC23" s="177"/>
      <c r="WVD23" s="177"/>
      <c r="WVE23" s="177"/>
      <c r="WVF23" s="177"/>
      <c r="WVG23" s="177"/>
      <c r="WVH23" s="177"/>
      <c r="WVI23" s="177"/>
      <c r="WVJ23" s="177"/>
      <c r="WVK23" s="177"/>
      <c r="WVL23" s="177"/>
      <c r="WVM23" s="177"/>
      <c r="WVN23" s="177"/>
      <c r="WVO23" s="177"/>
      <c r="WVP23" s="177"/>
      <c r="WVQ23" s="177"/>
      <c r="WVR23" s="177"/>
      <c r="WVS23" s="177"/>
      <c r="WVT23" s="177"/>
      <c r="WVU23" s="177"/>
      <c r="WVV23" s="177"/>
      <c r="WVW23" s="177"/>
      <c r="WVX23" s="177"/>
      <c r="WVY23" s="177"/>
      <c r="WVZ23" s="177"/>
      <c r="WWA23" s="177"/>
      <c r="WWB23" s="177"/>
      <c r="WWC23" s="177"/>
      <c r="WWD23" s="177"/>
      <c r="WWE23" s="177"/>
      <c r="WWF23" s="177"/>
      <c r="WWG23" s="177"/>
      <c r="WWH23" s="177"/>
      <c r="WWI23" s="177"/>
      <c r="WWJ23" s="177"/>
      <c r="WWK23" s="177"/>
      <c r="WWL23" s="177"/>
      <c r="WWM23" s="177"/>
      <c r="WWN23" s="177"/>
      <c r="WWO23" s="177"/>
      <c r="WWP23" s="177"/>
      <c r="WWQ23" s="177"/>
      <c r="WWR23" s="177"/>
      <c r="WWS23" s="177"/>
      <c r="WWT23" s="177"/>
      <c r="WWU23" s="177"/>
      <c r="WWV23" s="177"/>
      <c r="WWW23" s="177"/>
      <c r="WWX23" s="177"/>
      <c r="WWY23" s="177"/>
      <c r="WWZ23" s="177"/>
      <c r="WXA23" s="177"/>
      <c r="WXB23" s="177"/>
      <c r="WXC23" s="177"/>
      <c r="WXD23" s="177"/>
      <c r="WXE23" s="177"/>
      <c r="WXF23" s="177"/>
      <c r="WXG23" s="177"/>
      <c r="WXH23" s="177"/>
      <c r="WXI23" s="177"/>
      <c r="WXJ23" s="177"/>
      <c r="WXK23" s="177"/>
      <c r="WXL23" s="177"/>
      <c r="WXM23" s="177"/>
      <c r="WXN23" s="177"/>
      <c r="WXO23" s="177"/>
      <c r="WXP23" s="177"/>
      <c r="WXQ23" s="177"/>
      <c r="WXR23" s="177"/>
      <c r="WXS23" s="177"/>
      <c r="WXT23" s="177"/>
      <c r="WXU23" s="177"/>
      <c r="WXV23" s="177"/>
      <c r="WXW23" s="177"/>
      <c r="WXX23" s="177"/>
      <c r="WXY23" s="177"/>
      <c r="WXZ23" s="177"/>
      <c r="WYA23" s="177"/>
      <c r="WYB23" s="177"/>
      <c r="WYC23" s="177"/>
      <c r="WYD23" s="177"/>
      <c r="WYE23" s="177"/>
      <c r="WYF23" s="177"/>
      <c r="WYG23" s="177"/>
      <c r="WYH23" s="177"/>
      <c r="WYI23" s="177"/>
      <c r="WYJ23" s="177"/>
      <c r="WYK23" s="177"/>
      <c r="WYL23" s="177"/>
      <c r="WYM23" s="177"/>
      <c r="WYN23" s="177"/>
      <c r="WYO23" s="177"/>
      <c r="WYP23" s="177"/>
      <c r="WYQ23" s="177"/>
      <c r="WYR23" s="177"/>
      <c r="WYS23" s="177"/>
      <c r="WYT23" s="177"/>
      <c r="WYU23" s="177"/>
      <c r="WYV23" s="177"/>
      <c r="WYW23" s="177"/>
      <c r="WYX23" s="177"/>
      <c r="WYY23" s="177"/>
      <c r="WYZ23" s="177"/>
      <c r="WZA23" s="177"/>
      <c r="WZB23" s="177"/>
      <c r="WZC23" s="177"/>
      <c r="WZD23" s="177"/>
      <c r="WZE23" s="177"/>
      <c r="WZF23" s="177"/>
      <c r="WZG23" s="177"/>
      <c r="WZH23" s="177"/>
      <c r="WZI23" s="177"/>
      <c r="WZJ23" s="177"/>
      <c r="WZK23" s="177"/>
      <c r="WZL23" s="177"/>
      <c r="WZM23" s="177"/>
      <c r="WZN23" s="177"/>
      <c r="WZO23" s="177"/>
      <c r="WZP23" s="177"/>
      <c r="WZQ23" s="177"/>
      <c r="WZR23" s="177"/>
      <c r="WZS23" s="177"/>
      <c r="WZT23" s="177"/>
      <c r="WZU23" s="177"/>
      <c r="WZV23" s="177"/>
      <c r="WZW23" s="177"/>
      <c r="WZX23" s="177"/>
      <c r="WZY23" s="177"/>
      <c r="WZZ23" s="177"/>
      <c r="XAA23" s="177"/>
      <c r="XAB23" s="177"/>
      <c r="XAC23" s="177"/>
      <c r="XAD23" s="177"/>
      <c r="XAE23" s="177"/>
      <c r="XAF23" s="177"/>
      <c r="XAG23" s="177"/>
      <c r="XAH23" s="177"/>
      <c r="XAI23" s="177"/>
      <c r="XAJ23" s="177"/>
      <c r="XAK23" s="177"/>
      <c r="XAL23" s="177"/>
      <c r="XAM23" s="177"/>
      <c r="XAN23" s="177"/>
      <c r="XAO23" s="177"/>
      <c r="XAP23" s="177"/>
      <c r="XAQ23" s="177"/>
      <c r="XAR23" s="177"/>
      <c r="XAS23" s="177"/>
      <c r="XAT23" s="177"/>
      <c r="XAU23" s="177"/>
      <c r="XAV23" s="177"/>
      <c r="XAW23" s="177"/>
      <c r="XAX23" s="177"/>
      <c r="XAY23" s="177"/>
      <c r="XAZ23" s="177"/>
      <c r="XBA23" s="177"/>
      <c r="XBB23" s="177"/>
      <c r="XBC23" s="177"/>
      <c r="XBD23" s="177"/>
      <c r="XBE23" s="177"/>
      <c r="XBF23" s="177"/>
      <c r="XBG23" s="177"/>
      <c r="XBH23" s="177"/>
      <c r="XBI23" s="177"/>
      <c r="XBJ23" s="177"/>
      <c r="XBK23" s="177"/>
      <c r="XBL23" s="177"/>
      <c r="XBM23" s="177"/>
      <c r="XBN23" s="177"/>
      <c r="XBO23" s="177"/>
      <c r="XBP23" s="177"/>
      <c r="XBQ23" s="177"/>
      <c r="XBR23" s="177"/>
      <c r="XBS23" s="177"/>
      <c r="XBT23" s="177"/>
      <c r="XBU23" s="177"/>
      <c r="XBV23" s="177"/>
      <c r="XBW23" s="177"/>
      <c r="XBX23" s="177"/>
      <c r="XBY23" s="177"/>
      <c r="XBZ23" s="177"/>
      <c r="XCA23" s="177"/>
      <c r="XCB23" s="177"/>
      <c r="XCC23" s="177"/>
      <c r="XCD23" s="177"/>
      <c r="XCE23" s="177"/>
      <c r="XCF23" s="177"/>
      <c r="XCG23" s="177"/>
      <c r="XCH23" s="177"/>
      <c r="XCI23" s="177"/>
      <c r="XCJ23" s="177"/>
      <c r="XCK23" s="177"/>
      <c r="XCL23" s="177"/>
      <c r="XCM23" s="177"/>
      <c r="XCN23" s="177"/>
      <c r="XCO23" s="177"/>
      <c r="XCP23" s="177"/>
      <c r="XCQ23" s="177"/>
      <c r="XCR23" s="177"/>
      <c r="XCS23" s="177"/>
      <c r="XCT23" s="177"/>
      <c r="XCU23" s="177"/>
      <c r="XCV23" s="177"/>
      <c r="XCW23" s="177"/>
      <c r="XCX23" s="177"/>
      <c r="XCY23" s="177"/>
      <c r="XCZ23" s="177"/>
      <c r="XDA23" s="177"/>
      <c r="XDB23" s="177"/>
      <c r="XDC23" s="177"/>
      <c r="XDD23" s="177"/>
      <c r="XDE23" s="177"/>
      <c r="XDF23" s="177"/>
      <c r="XDG23" s="177"/>
      <c r="XDH23" s="177"/>
      <c r="XDI23" s="177"/>
      <c r="XDJ23" s="177"/>
      <c r="XDK23" s="177"/>
      <c r="XDL23" s="177"/>
      <c r="XDM23" s="177"/>
      <c r="XDN23" s="177"/>
      <c r="XDO23" s="177"/>
      <c r="XDP23" s="177"/>
      <c r="XDQ23" s="177"/>
      <c r="XDR23" s="177"/>
      <c r="XDS23" s="177"/>
      <c r="XDT23" s="177"/>
      <c r="XDU23" s="177"/>
      <c r="XDV23" s="177"/>
      <c r="XDW23" s="177"/>
      <c r="XDX23" s="177"/>
      <c r="XDY23" s="177"/>
      <c r="XDZ23" s="177"/>
      <c r="XEA23" s="177"/>
      <c r="XEB23" s="177"/>
      <c r="XEC23" s="177"/>
      <c r="XED23" s="177"/>
      <c r="XEE23" s="177"/>
      <c r="XEF23" s="177"/>
      <c r="XEG23" s="177"/>
      <c r="XEH23" s="177"/>
      <c r="XEI23" s="177"/>
      <c r="XEJ23" s="177"/>
      <c r="XEK23" s="177"/>
      <c r="XEL23" s="177"/>
      <c r="XEM23" s="177"/>
      <c r="XEN23" s="177"/>
      <c r="XEO23" s="177"/>
      <c r="XEP23" s="177"/>
      <c r="XEQ23" s="177"/>
      <c r="XER23" s="177"/>
      <c r="XES23" s="177"/>
      <c r="XET23" s="177"/>
      <c r="XEU23" s="177"/>
      <c r="XEV23" s="177"/>
      <c r="XEW23" s="177"/>
      <c r="XEX23" s="177"/>
      <c r="XEY23" s="177"/>
      <c r="XEZ23" s="177"/>
      <c r="XFA23" s="177"/>
      <c r="XFB23" s="177"/>
      <c r="XFC23" s="177"/>
      <c r="XFD23" s="177"/>
    </row>
    <row r="24" spans="1:16384" hidden="1">
      <c r="A24" s="152">
        <v>438</v>
      </c>
      <c r="B24" s="128">
        <f t="shared" si="0"/>
        <v>20</v>
      </c>
      <c r="C24" s="128" t="s">
        <v>18</v>
      </c>
      <c r="D24" s="128" t="s">
        <v>19</v>
      </c>
      <c r="E24" s="128" t="s">
        <v>356</v>
      </c>
      <c r="F24" s="128"/>
      <c r="G24" s="128"/>
      <c r="H24" s="128" t="s">
        <v>360</v>
      </c>
      <c r="I24" s="128">
        <v>702050.69</v>
      </c>
      <c r="J24" s="128" t="s">
        <v>91</v>
      </c>
      <c r="K24" s="127" t="s">
        <v>17</v>
      </c>
      <c r="L24" s="128" t="s">
        <v>34</v>
      </c>
      <c r="M24" s="127" t="s">
        <v>21</v>
      </c>
      <c r="N24" s="128" t="s">
        <v>32</v>
      </c>
      <c r="O24" s="128"/>
      <c r="P24" s="165">
        <f t="shared" si="1"/>
        <v>644083.20183486224</v>
      </c>
      <c r="Q24" s="128"/>
      <c r="R24" s="128"/>
      <c r="S24" s="128"/>
      <c r="T24" s="166" t="s">
        <v>56</v>
      </c>
      <c r="U24" s="167" t="s">
        <v>359</v>
      </c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  <c r="XFD24" s="181"/>
    </row>
    <row r="25" spans="1:16384" hidden="1">
      <c r="A25" s="152">
        <v>439</v>
      </c>
      <c r="B25" s="128">
        <f t="shared" si="0"/>
        <v>21</v>
      </c>
      <c r="C25" s="128" t="s">
        <v>18</v>
      </c>
      <c r="D25" s="128" t="s">
        <v>19</v>
      </c>
      <c r="E25" s="128" t="s">
        <v>356</v>
      </c>
      <c r="F25" s="128"/>
      <c r="G25" s="128"/>
      <c r="H25" s="128" t="s">
        <v>361</v>
      </c>
      <c r="I25" s="128">
        <v>335720</v>
      </c>
      <c r="J25" s="128" t="s">
        <v>91</v>
      </c>
      <c r="K25" s="127" t="s">
        <v>17</v>
      </c>
      <c r="L25" s="128" t="s">
        <v>34</v>
      </c>
      <c r="M25" s="127" t="s">
        <v>21</v>
      </c>
      <c r="N25" s="128" t="s">
        <v>32</v>
      </c>
      <c r="O25" s="128"/>
      <c r="P25" s="165">
        <f t="shared" si="1"/>
        <v>308000</v>
      </c>
      <c r="Q25" s="128"/>
      <c r="R25" s="128"/>
      <c r="S25" s="128"/>
      <c r="T25" s="166" t="s">
        <v>56</v>
      </c>
      <c r="U25" s="182" t="s">
        <v>359</v>
      </c>
    </row>
    <row r="26" spans="1:16384" hidden="1">
      <c r="A26" s="152">
        <v>440</v>
      </c>
      <c r="B26" s="128">
        <f t="shared" si="0"/>
        <v>22</v>
      </c>
      <c r="C26" s="128" t="s">
        <v>18</v>
      </c>
      <c r="D26" s="128" t="s">
        <v>19</v>
      </c>
      <c r="E26" s="128" t="s">
        <v>356</v>
      </c>
      <c r="F26" s="128"/>
      <c r="G26" s="128"/>
      <c r="H26" s="128" t="s">
        <v>362</v>
      </c>
      <c r="I26" s="128">
        <v>69978</v>
      </c>
      <c r="J26" s="128" t="s">
        <v>91</v>
      </c>
      <c r="K26" s="127" t="s">
        <v>17</v>
      </c>
      <c r="L26" s="128" t="s">
        <v>34</v>
      </c>
      <c r="M26" s="128" t="s">
        <v>21</v>
      </c>
      <c r="N26" s="128" t="s">
        <v>32</v>
      </c>
      <c r="O26" s="128"/>
      <c r="P26" s="165">
        <f t="shared" si="1"/>
        <v>64199.999999999993</v>
      </c>
      <c r="Q26" s="128"/>
      <c r="R26" s="128"/>
      <c r="S26" s="128"/>
      <c r="T26" s="166" t="s">
        <v>56</v>
      </c>
      <c r="U26" s="182" t="s">
        <v>359</v>
      </c>
    </row>
    <row r="27" spans="1:16384" hidden="1">
      <c r="A27" s="152">
        <v>441</v>
      </c>
      <c r="B27" s="128">
        <f t="shared" si="0"/>
        <v>23</v>
      </c>
      <c r="C27" s="128" t="s">
        <v>18</v>
      </c>
      <c r="D27" s="128" t="s">
        <v>19</v>
      </c>
      <c r="E27" s="128" t="s">
        <v>356</v>
      </c>
      <c r="F27" s="128"/>
      <c r="G27" s="128"/>
      <c r="H27" s="128" t="s">
        <v>363</v>
      </c>
      <c r="I27" s="128">
        <v>35152.5</v>
      </c>
      <c r="J27" s="128" t="s">
        <v>91</v>
      </c>
      <c r="K27" s="127" t="s">
        <v>17</v>
      </c>
      <c r="L27" s="128" t="s">
        <v>34</v>
      </c>
      <c r="M27" s="128" t="s">
        <v>21</v>
      </c>
      <c r="N27" s="128" t="s">
        <v>32</v>
      </c>
      <c r="O27" s="128"/>
      <c r="P27" s="165">
        <f t="shared" si="1"/>
        <v>32249.999999999996</v>
      </c>
      <c r="Q27" s="128"/>
      <c r="R27" s="128"/>
      <c r="S27" s="128"/>
      <c r="T27" s="166" t="s">
        <v>56</v>
      </c>
      <c r="U27" s="182" t="s">
        <v>359</v>
      </c>
    </row>
    <row r="28" spans="1:16384" hidden="1">
      <c r="A28" s="152">
        <v>442</v>
      </c>
      <c r="B28" s="128">
        <f t="shared" si="0"/>
        <v>24</v>
      </c>
      <c r="C28" s="128" t="s">
        <v>18</v>
      </c>
      <c r="D28" s="128" t="s">
        <v>19</v>
      </c>
      <c r="E28" s="128" t="s">
        <v>356</v>
      </c>
      <c r="F28" s="128"/>
      <c r="G28" s="128"/>
      <c r="H28" s="128" t="s">
        <v>364</v>
      </c>
      <c r="I28" s="128">
        <v>59017.61</v>
      </c>
      <c r="J28" s="128" t="s">
        <v>91</v>
      </c>
      <c r="K28" s="128" t="s">
        <v>17</v>
      </c>
      <c r="L28" s="128" t="s">
        <v>34</v>
      </c>
      <c r="M28" s="128" t="s">
        <v>21</v>
      </c>
      <c r="N28" s="128" t="s">
        <v>32</v>
      </c>
      <c r="O28" s="128"/>
      <c r="P28" s="165">
        <f t="shared" si="1"/>
        <v>54144.596330275228</v>
      </c>
      <c r="Q28" s="128"/>
      <c r="R28" s="128"/>
      <c r="S28" s="128"/>
      <c r="T28" s="166" t="s">
        <v>56</v>
      </c>
      <c r="U28" s="182" t="s">
        <v>359</v>
      </c>
    </row>
    <row r="29" spans="1:16384" s="181" customFormat="1" hidden="1">
      <c r="A29" s="164">
        <v>443</v>
      </c>
      <c r="B29" s="128">
        <f t="shared" si="0"/>
        <v>25</v>
      </c>
      <c r="C29" s="128" t="s">
        <v>18</v>
      </c>
      <c r="D29" s="128" t="s">
        <v>19</v>
      </c>
      <c r="E29" s="128" t="s">
        <v>356</v>
      </c>
      <c r="F29" s="128"/>
      <c r="G29" s="128"/>
      <c r="H29" s="128" t="s">
        <v>365</v>
      </c>
      <c r="I29" s="128">
        <v>390028.16</v>
      </c>
      <c r="J29" s="128" t="s">
        <v>91</v>
      </c>
      <c r="K29" s="128" t="s">
        <v>17</v>
      </c>
      <c r="L29" s="128" t="s">
        <v>34</v>
      </c>
      <c r="M29" s="128" t="s">
        <v>21</v>
      </c>
      <c r="N29" s="128" t="s">
        <v>32</v>
      </c>
      <c r="O29" s="128"/>
      <c r="P29" s="165">
        <f t="shared" si="1"/>
        <v>357823.99999999994</v>
      </c>
      <c r="Q29" s="128"/>
      <c r="R29" s="128"/>
      <c r="S29" s="128"/>
      <c r="T29" s="166" t="s">
        <v>56</v>
      </c>
      <c r="U29" s="182" t="s">
        <v>359</v>
      </c>
    </row>
    <row r="30" spans="1:16384" s="168" customFormat="1" hidden="1">
      <c r="A30" s="164">
        <v>444</v>
      </c>
      <c r="B30" s="120">
        <f t="shared" si="0"/>
        <v>26</v>
      </c>
      <c r="C30" s="158" t="s">
        <v>18</v>
      </c>
      <c r="D30" s="158" t="s">
        <v>19</v>
      </c>
      <c r="E30" s="158" t="s">
        <v>30</v>
      </c>
      <c r="F30" s="158"/>
      <c r="G30" s="158" t="s">
        <v>130</v>
      </c>
      <c r="H30" s="158" t="s">
        <v>423</v>
      </c>
      <c r="I30" s="158">
        <v>33503.74</v>
      </c>
      <c r="J30" s="158" t="s">
        <v>91</v>
      </c>
      <c r="K30" s="158" t="s">
        <v>17</v>
      </c>
      <c r="L30" s="158" t="s">
        <v>69</v>
      </c>
      <c r="M30" s="158" t="s">
        <v>21</v>
      </c>
      <c r="N30" s="158"/>
      <c r="O30" s="158"/>
      <c r="P30" s="159">
        <f t="shared" si="1"/>
        <v>30737.376146788985</v>
      </c>
      <c r="Q30" s="158"/>
      <c r="R30" s="158"/>
      <c r="S30" s="158">
        <v>4974</v>
      </c>
      <c r="T30" s="160" t="s">
        <v>56</v>
      </c>
      <c r="U30" s="183" t="s">
        <v>424</v>
      </c>
    </row>
    <row r="31" spans="1:16384" s="168" customFormat="1" hidden="1">
      <c r="A31" s="164">
        <v>445</v>
      </c>
      <c r="B31" s="120">
        <f t="shared" si="0"/>
        <v>27</v>
      </c>
      <c r="C31" s="158" t="s">
        <v>18</v>
      </c>
      <c r="D31" s="158" t="s">
        <v>19</v>
      </c>
      <c r="E31" s="158" t="s">
        <v>425</v>
      </c>
      <c r="F31" s="158"/>
      <c r="G31" s="158" t="s">
        <v>426</v>
      </c>
      <c r="H31" s="158" t="s">
        <v>427</v>
      </c>
      <c r="I31" s="158">
        <v>23653.83</v>
      </c>
      <c r="J31" s="158" t="s">
        <v>91</v>
      </c>
      <c r="K31" s="158" t="s">
        <v>17</v>
      </c>
      <c r="L31" s="158" t="s">
        <v>69</v>
      </c>
      <c r="M31" s="158" t="s">
        <v>21</v>
      </c>
      <c r="N31" s="158"/>
      <c r="O31" s="158"/>
      <c r="P31" s="159">
        <f t="shared" si="1"/>
        <v>21700.761467889908</v>
      </c>
      <c r="Q31" s="158"/>
      <c r="R31" s="158"/>
      <c r="S31" s="158">
        <v>9520</v>
      </c>
      <c r="T31" s="160" t="s">
        <v>56</v>
      </c>
      <c r="U31" s="183" t="s">
        <v>428</v>
      </c>
    </row>
    <row r="32" spans="1:16384" s="163" customFormat="1" hidden="1">
      <c r="A32" s="152">
        <v>446</v>
      </c>
      <c r="B32" s="120">
        <f t="shared" si="0"/>
        <v>28</v>
      </c>
      <c r="C32" s="158" t="s">
        <v>18</v>
      </c>
      <c r="D32" s="158" t="s">
        <v>19</v>
      </c>
      <c r="E32" s="158" t="s">
        <v>471</v>
      </c>
      <c r="F32" s="158"/>
      <c r="G32" s="158" t="s">
        <v>472</v>
      </c>
      <c r="H32" s="158" t="s">
        <v>473</v>
      </c>
      <c r="I32" s="158">
        <v>19539.3</v>
      </c>
      <c r="J32" s="158" t="s">
        <v>91</v>
      </c>
      <c r="K32" s="158" t="s">
        <v>17</v>
      </c>
      <c r="L32" s="158" t="s">
        <v>69</v>
      </c>
      <c r="M32" s="124" t="s">
        <v>21</v>
      </c>
      <c r="N32" s="158"/>
      <c r="O32" s="158"/>
      <c r="P32" s="159">
        <f t="shared" si="1"/>
        <v>17925.96330275229</v>
      </c>
      <c r="Q32" s="158"/>
      <c r="R32" s="158"/>
      <c r="S32" s="158">
        <v>4974</v>
      </c>
      <c r="T32" s="160" t="s">
        <v>56</v>
      </c>
      <c r="U32" s="183" t="s">
        <v>474</v>
      </c>
    </row>
    <row r="33" spans="1:21" s="163" customFormat="1" hidden="1">
      <c r="A33" s="152">
        <v>447</v>
      </c>
      <c r="B33" s="120">
        <f t="shared" si="0"/>
        <v>29</v>
      </c>
      <c r="C33" s="158" t="s">
        <v>18</v>
      </c>
      <c r="D33" s="158" t="s">
        <v>19</v>
      </c>
      <c r="E33" s="158" t="s">
        <v>30</v>
      </c>
      <c r="F33" s="158"/>
      <c r="G33" s="158" t="s">
        <v>130</v>
      </c>
      <c r="H33" s="158" t="s">
        <v>475</v>
      </c>
      <c r="I33" s="158">
        <v>134014.98000000001</v>
      </c>
      <c r="J33" s="158" t="s">
        <v>91</v>
      </c>
      <c r="K33" s="158" t="s">
        <v>17</v>
      </c>
      <c r="L33" s="158" t="s">
        <v>69</v>
      </c>
      <c r="M33" s="158" t="s">
        <v>21</v>
      </c>
      <c r="N33" s="158"/>
      <c r="O33" s="158"/>
      <c r="P33" s="159">
        <f t="shared" si="1"/>
        <v>122949.52293577982</v>
      </c>
      <c r="Q33" s="158"/>
      <c r="R33" s="158"/>
      <c r="S33" s="158">
        <v>4974</v>
      </c>
      <c r="T33" s="160" t="s">
        <v>56</v>
      </c>
      <c r="U33" s="183" t="s">
        <v>424</v>
      </c>
    </row>
    <row r="34" spans="1:21" s="163" customFormat="1" hidden="1">
      <c r="A34" s="152">
        <v>448</v>
      </c>
      <c r="B34" s="120">
        <f t="shared" si="0"/>
        <v>30</v>
      </c>
      <c r="C34" s="158" t="s">
        <v>18</v>
      </c>
      <c r="D34" s="158" t="s">
        <v>19</v>
      </c>
      <c r="E34" s="158" t="s">
        <v>425</v>
      </c>
      <c r="F34" s="158"/>
      <c r="G34" s="158" t="s">
        <v>507</v>
      </c>
      <c r="H34" s="158" t="s">
        <v>508</v>
      </c>
      <c r="I34" s="158">
        <v>32844.43</v>
      </c>
      <c r="J34" s="158" t="s">
        <v>91</v>
      </c>
      <c r="K34" s="158" t="s">
        <v>17</v>
      </c>
      <c r="L34" s="158" t="s">
        <v>34</v>
      </c>
      <c r="M34" s="158" t="s">
        <v>21</v>
      </c>
      <c r="N34" s="158"/>
      <c r="O34" s="158"/>
      <c r="P34" s="159">
        <f t="shared" si="1"/>
        <v>30132.50458715596</v>
      </c>
      <c r="Q34" s="158"/>
      <c r="R34" s="158"/>
      <c r="S34" s="158">
        <v>9860</v>
      </c>
      <c r="T34" s="160" t="s">
        <v>56</v>
      </c>
      <c r="U34" s="183" t="s">
        <v>265</v>
      </c>
    </row>
    <row r="35" spans="1:21" s="163" customFormat="1" hidden="1">
      <c r="A35" s="152">
        <v>449</v>
      </c>
      <c r="B35" s="120">
        <f t="shared" si="0"/>
        <v>31</v>
      </c>
      <c r="C35" s="158" t="s">
        <v>18</v>
      </c>
      <c r="D35" s="158" t="s">
        <v>19</v>
      </c>
      <c r="E35" s="158" t="s">
        <v>29</v>
      </c>
      <c r="F35" s="158"/>
      <c r="G35" s="158" t="s">
        <v>672</v>
      </c>
      <c r="H35" s="158" t="s">
        <v>673</v>
      </c>
      <c r="I35" s="158">
        <v>99433.27</v>
      </c>
      <c r="J35" s="158" t="s">
        <v>91</v>
      </c>
      <c r="K35" s="158" t="s">
        <v>17</v>
      </c>
      <c r="L35" s="158" t="s">
        <v>69</v>
      </c>
      <c r="M35" s="158" t="s">
        <v>21</v>
      </c>
      <c r="N35" s="158"/>
      <c r="O35" s="158"/>
      <c r="P35" s="159">
        <f t="shared" si="1"/>
        <v>91223.183486238529</v>
      </c>
      <c r="Q35" s="158"/>
      <c r="R35" s="158"/>
      <c r="S35" s="158">
        <v>9520</v>
      </c>
      <c r="T35" s="160" t="s">
        <v>56</v>
      </c>
      <c r="U35" s="183" t="s">
        <v>674</v>
      </c>
    </row>
    <row r="36" spans="1:21" s="163" customFormat="1" hidden="1">
      <c r="A36" s="152">
        <v>450</v>
      </c>
      <c r="B36" s="120">
        <f t="shared" si="0"/>
        <v>32</v>
      </c>
      <c r="C36" s="158" t="s">
        <v>18</v>
      </c>
      <c r="D36" s="158" t="s">
        <v>19</v>
      </c>
      <c r="E36" s="158" t="s">
        <v>43</v>
      </c>
      <c r="F36" s="158"/>
      <c r="G36" s="158" t="s">
        <v>38</v>
      </c>
      <c r="H36" s="158" t="s">
        <v>675</v>
      </c>
      <c r="I36" s="158">
        <v>100645.8</v>
      </c>
      <c r="J36" s="158" t="s">
        <v>91</v>
      </c>
      <c r="K36" s="158" t="s">
        <v>17</v>
      </c>
      <c r="L36" s="158" t="s">
        <v>34</v>
      </c>
      <c r="M36" s="158" t="s">
        <v>21</v>
      </c>
      <c r="N36" s="158"/>
      <c r="O36" s="158"/>
      <c r="P36" s="159">
        <f t="shared" si="1"/>
        <v>92335.596330275221</v>
      </c>
      <c r="Q36" s="158"/>
      <c r="R36" s="158"/>
      <c r="S36" s="158">
        <v>9860</v>
      </c>
      <c r="T36" s="160" t="s">
        <v>56</v>
      </c>
      <c r="U36" s="183" t="s">
        <v>676</v>
      </c>
    </row>
    <row r="37" spans="1:21" s="163" customFormat="1" hidden="1">
      <c r="A37" s="152">
        <v>451</v>
      </c>
      <c r="B37" s="120">
        <f t="shared" si="0"/>
        <v>33</v>
      </c>
      <c r="C37" s="158" t="s">
        <v>18</v>
      </c>
      <c r="D37" s="158" t="s">
        <v>19</v>
      </c>
      <c r="E37" s="158" t="s">
        <v>471</v>
      </c>
      <c r="F37" s="158"/>
      <c r="G37" s="158" t="s">
        <v>472</v>
      </c>
      <c r="H37" s="158" t="s">
        <v>889</v>
      </c>
      <c r="I37" s="158">
        <v>9769.65</v>
      </c>
      <c r="J37" s="158" t="s">
        <v>61</v>
      </c>
      <c r="K37" s="158" t="s">
        <v>17</v>
      </c>
      <c r="L37" s="158" t="s">
        <v>69</v>
      </c>
      <c r="M37" s="158" t="s">
        <v>21</v>
      </c>
      <c r="N37" s="158"/>
      <c r="O37" s="158"/>
      <c r="P37" s="159">
        <f t="shared" si="1"/>
        <v>8962.9816513761452</v>
      </c>
      <c r="Q37" s="158"/>
      <c r="R37" s="158"/>
      <c r="S37" s="158">
        <v>4974</v>
      </c>
      <c r="T37" s="160" t="s">
        <v>787</v>
      </c>
      <c r="U37" s="183" t="s">
        <v>474</v>
      </c>
    </row>
    <row r="38" spans="1:21" s="163" customFormat="1" hidden="1">
      <c r="A38" s="152">
        <v>452</v>
      </c>
      <c r="B38" s="120">
        <f t="shared" si="0"/>
        <v>34</v>
      </c>
      <c r="C38" s="158" t="s">
        <v>18</v>
      </c>
      <c r="D38" s="158" t="s">
        <v>19</v>
      </c>
      <c r="E38" s="158" t="s">
        <v>29</v>
      </c>
      <c r="F38" s="158"/>
      <c r="G38" s="158" t="s">
        <v>38</v>
      </c>
      <c r="H38" s="158" t="s">
        <v>890</v>
      </c>
      <c r="I38" s="158">
        <v>45071.54</v>
      </c>
      <c r="J38" s="158" t="s">
        <v>61</v>
      </c>
      <c r="K38" s="158" t="s">
        <v>17</v>
      </c>
      <c r="L38" s="158" t="s">
        <v>34</v>
      </c>
      <c r="M38" s="158" t="s">
        <v>21</v>
      </c>
      <c r="N38" s="158"/>
      <c r="O38" s="158"/>
      <c r="P38" s="159">
        <f t="shared" si="1"/>
        <v>41350.036697247706</v>
      </c>
      <c r="Q38" s="158"/>
      <c r="R38" s="158"/>
      <c r="S38" s="158">
        <v>9860</v>
      </c>
      <c r="T38" s="160" t="s">
        <v>787</v>
      </c>
      <c r="U38" s="183" t="s">
        <v>891</v>
      </c>
    </row>
    <row r="39" spans="1:21" s="163" customFormat="1" hidden="1">
      <c r="A39" s="152">
        <v>453</v>
      </c>
      <c r="B39" s="120">
        <f t="shared" si="0"/>
        <v>35</v>
      </c>
      <c r="C39" s="158" t="s">
        <v>18</v>
      </c>
      <c r="D39" s="158" t="s">
        <v>19</v>
      </c>
      <c r="E39" s="158" t="s">
        <v>43</v>
      </c>
      <c r="F39" s="158"/>
      <c r="G39" s="158" t="s">
        <v>38</v>
      </c>
      <c r="H39" s="158" t="s">
        <v>920</v>
      </c>
      <c r="I39" s="158">
        <v>200298.75</v>
      </c>
      <c r="J39" s="158" t="s">
        <v>61</v>
      </c>
      <c r="K39" s="158" t="s">
        <v>17</v>
      </c>
      <c r="L39" s="158" t="s">
        <v>34</v>
      </c>
      <c r="M39" s="158" t="s">
        <v>21</v>
      </c>
      <c r="N39" s="158"/>
      <c r="O39" s="158"/>
      <c r="P39" s="159">
        <f t="shared" si="1"/>
        <v>183760.32110091741</v>
      </c>
      <c r="Q39" s="158"/>
      <c r="R39" s="158"/>
      <c r="S39" s="158">
        <v>9860</v>
      </c>
      <c r="T39" s="160" t="s">
        <v>787</v>
      </c>
      <c r="U39" s="183" t="s">
        <v>42</v>
      </c>
    </row>
    <row r="40" spans="1:21" s="163" customFormat="1" hidden="1">
      <c r="A40" s="152">
        <v>454</v>
      </c>
      <c r="B40" s="120">
        <f t="shared" si="0"/>
        <v>36</v>
      </c>
      <c r="C40" s="158" t="s">
        <v>18</v>
      </c>
      <c r="D40" s="158" t="s">
        <v>19</v>
      </c>
      <c r="E40" s="158" t="s">
        <v>43</v>
      </c>
      <c r="F40" s="158"/>
      <c r="G40" s="158" t="s">
        <v>38</v>
      </c>
      <c r="H40" s="158" t="s">
        <v>921</v>
      </c>
      <c r="I40" s="158">
        <v>7188.6</v>
      </c>
      <c r="J40" s="158" t="s">
        <v>61</v>
      </c>
      <c r="K40" s="158" t="s">
        <v>17</v>
      </c>
      <c r="L40" s="158" t="s">
        <v>34</v>
      </c>
      <c r="M40" s="158" t="s">
        <v>21</v>
      </c>
      <c r="N40" s="158"/>
      <c r="O40" s="158"/>
      <c r="P40" s="159">
        <f t="shared" si="1"/>
        <v>6595.0458715596333</v>
      </c>
      <c r="Q40" s="158"/>
      <c r="R40" s="158"/>
      <c r="S40" s="158">
        <v>9860</v>
      </c>
      <c r="T40" s="160" t="s">
        <v>787</v>
      </c>
      <c r="U40" s="183" t="s">
        <v>922</v>
      </c>
    </row>
    <row r="41" spans="1:21" s="163" customFormat="1" hidden="1">
      <c r="A41" s="152">
        <v>455</v>
      </c>
      <c r="B41" s="120">
        <f t="shared" si="0"/>
        <v>37</v>
      </c>
      <c r="C41" s="158" t="s">
        <v>18</v>
      </c>
      <c r="D41" s="158" t="s">
        <v>19</v>
      </c>
      <c r="E41" s="124" t="s">
        <v>43</v>
      </c>
      <c r="F41" s="124"/>
      <c r="G41" s="124" t="s">
        <v>139</v>
      </c>
      <c r="H41" s="124" t="s">
        <v>923</v>
      </c>
      <c r="I41" s="124">
        <v>3870.86</v>
      </c>
      <c r="J41" s="124" t="s">
        <v>725</v>
      </c>
      <c r="K41" s="124" t="s">
        <v>17</v>
      </c>
      <c r="L41" s="124" t="s">
        <v>69</v>
      </c>
      <c r="M41" s="124" t="s">
        <v>21</v>
      </c>
      <c r="N41" s="124"/>
      <c r="O41" s="124"/>
      <c r="P41" s="159">
        <f t="shared" si="1"/>
        <v>3551.2477064220184</v>
      </c>
      <c r="Q41" s="124"/>
      <c r="R41" s="124"/>
      <c r="S41" s="124">
        <v>4974</v>
      </c>
      <c r="T41" s="160" t="s">
        <v>787</v>
      </c>
      <c r="U41" s="158" t="s">
        <v>153</v>
      </c>
    </row>
    <row r="42" spans="1:21" s="163" customFormat="1" hidden="1">
      <c r="A42" s="152">
        <v>456</v>
      </c>
      <c r="B42" s="120">
        <f t="shared" si="0"/>
        <v>38</v>
      </c>
      <c r="C42" s="158" t="s">
        <v>18</v>
      </c>
      <c r="D42" s="158" t="s">
        <v>19</v>
      </c>
      <c r="E42" s="158" t="s">
        <v>425</v>
      </c>
      <c r="F42" s="158"/>
      <c r="G42" s="158" t="s">
        <v>426</v>
      </c>
      <c r="H42" s="158" t="s">
        <v>924</v>
      </c>
      <c r="I42" s="158">
        <v>33193.81</v>
      </c>
      <c r="J42" s="158" t="s">
        <v>725</v>
      </c>
      <c r="K42" s="158" t="s">
        <v>17</v>
      </c>
      <c r="L42" s="158" t="s">
        <v>69</v>
      </c>
      <c r="M42" s="158" t="s">
        <v>21</v>
      </c>
      <c r="N42" s="158"/>
      <c r="O42" s="158"/>
      <c r="P42" s="159">
        <f t="shared" si="1"/>
        <v>30453.036697247702</v>
      </c>
      <c r="Q42" s="158"/>
      <c r="R42" s="158"/>
      <c r="S42" s="158">
        <v>9520</v>
      </c>
      <c r="T42" s="160" t="s">
        <v>787</v>
      </c>
      <c r="U42" s="183" t="s">
        <v>428</v>
      </c>
    </row>
    <row r="43" spans="1:21" s="163" customFormat="1" hidden="1">
      <c r="A43" s="152">
        <v>457</v>
      </c>
      <c r="B43" s="120">
        <f t="shared" si="0"/>
        <v>39</v>
      </c>
      <c r="C43" s="158" t="s">
        <v>18</v>
      </c>
      <c r="D43" s="158" t="s">
        <v>19</v>
      </c>
      <c r="E43" s="158" t="s">
        <v>43</v>
      </c>
      <c r="F43" s="158"/>
      <c r="G43" s="158" t="s">
        <v>139</v>
      </c>
      <c r="H43" s="158" t="s">
        <v>946</v>
      </c>
      <c r="I43" s="158">
        <v>22192.400000000001</v>
      </c>
      <c r="J43" s="158" t="s">
        <v>61</v>
      </c>
      <c r="K43" s="158" t="s">
        <v>17</v>
      </c>
      <c r="L43" s="158" t="s">
        <v>69</v>
      </c>
      <c r="M43" s="158" t="s">
        <v>21</v>
      </c>
      <c r="N43" s="158"/>
      <c r="O43" s="158"/>
      <c r="P43" s="159">
        <f t="shared" si="1"/>
        <v>20360</v>
      </c>
      <c r="Q43" s="158"/>
      <c r="R43" s="158"/>
      <c r="S43" s="158">
        <v>4974</v>
      </c>
      <c r="T43" s="160" t="s">
        <v>787</v>
      </c>
      <c r="U43" s="183" t="s">
        <v>947</v>
      </c>
    </row>
    <row r="44" spans="1:21" s="168" customFormat="1" hidden="1">
      <c r="A44" s="164">
        <v>458</v>
      </c>
      <c r="B44" s="128">
        <f t="shared" si="0"/>
        <v>40</v>
      </c>
      <c r="C44" s="128" t="s">
        <v>18</v>
      </c>
      <c r="D44" s="128" t="s">
        <v>19</v>
      </c>
      <c r="E44" s="128" t="s">
        <v>43</v>
      </c>
      <c r="F44" s="128"/>
      <c r="G44" s="128" t="s">
        <v>139</v>
      </c>
      <c r="H44" s="128" t="s">
        <v>948</v>
      </c>
      <c r="I44" s="128">
        <v>3379113.36</v>
      </c>
      <c r="J44" s="128" t="s">
        <v>61</v>
      </c>
      <c r="K44" s="128" t="s">
        <v>17</v>
      </c>
      <c r="L44" s="128" t="s">
        <v>69</v>
      </c>
      <c r="M44" s="128" t="s">
        <v>21</v>
      </c>
      <c r="N44" s="128" t="s">
        <v>147</v>
      </c>
      <c r="O44" s="128"/>
      <c r="P44" s="165">
        <f t="shared" si="1"/>
        <v>3100103.9999999995</v>
      </c>
      <c r="Q44" s="128"/>
      <c r="R44" s="128"/>
      <c r="S44" s="128">
        <v>4974</v>
      </c>
      <c r="T44" s="166" t="s">
        <v>787</v>
      </c>
      <c r="U44" s="182" t="s">
        <v>146</v>
      </c>
    </row>
    <row r="45" spans="1:21" hidden="1">
      <c r="A45" s="152">
        <v>459</v>
      </c>
      <c r="B45" s="152">
        <f t="shared" si="0"/>
        <v>41</v>
      </c>
      <c r="C45" s="157" t="s">
        <v>18</v>
      </c>
      <c r="D45" s="157" t="s">
        <v>19</v>
      </c>
      <c r="E45" s="157" t="s">
        <v>142</v>
      </c>
      <c r="F45" s="157"/>
      <c r="G45" s="157" t="s">
        <v>949</v>
      </c>
      <c r="H45" s="157" t="s">
        <v>950</v>
      </c>
      <c r="I45" s="157">
        <v>210498.08</v>
      </c>
      <c r="J45" s="157" t="s">
        <v>61</v>
      </c>
      <c r="K45" s="157" t="s">
        <v>17</v>
      </c>
      <c r="L45" s="157" t="s">
        <v>69</v>
      </c>
      <c r="M45" s="157" t="s">
        <v>951</v>
      </c>
      <c r="N45" s="157"/>
      <c r="O45" s="157"/>
      <c r="P45" s="184">
        <f t="shared" si="1"/>
        <v>193117.50458715594</v>
      </c>
      <c r="Q45" s="157"/>
      <c r="R45" s="157"/>
      <c r="S45" s="157">
        <v>4974</v>
      </c>
      <c r="T45" s="175" t="s">
        <v>787</v>
      </c>
      <c r="U45" s="185" t="s">
        <v>102</v>
      </c>
    </row>
    <row r="46" spans="1:21" s="163" customFormat="1" hidden="1">
      <c r="A46" s="152">
        <v>460</v>
      </c>
      <c r="B46" s="120">
        <f t="shared" si="0"/>
        <v>42</v>
      </c>
      <c r="C46" s="158" t="s">
        <v>18</v>
      </c>
      <c r="D46" s="158" t="s">
        <v>19</v>
      </c>
      <c r="E46" s="158" t="s">
        <v>30</v>
      </c>
      <c r="F46" s="158"/>
      <c r="G46" s="158" t="s">
        <v>130</v>
      </c>
      <c r="H46" s="158" t="s">
        <v>952</v>
      </c>
      <c r="I46" s="158">
        <v>114621.3</v>
      </c>
      <c r="J46" s="158" t="s">
        <v>61</v>
      </c>
      <c r="K46" s="158" t="s">
        <v>17</v>
      </c>
      <c r="L46" s="158" t="s">
        <v>69</v>
      </c>
      <c r="M46" s="158" t="s">
        <v>21</v>
      </c>
      <c r="N46" s="158"/>
      <c r="O46" s="158"/>
      <c r="P46" s="159">
        <f t="shared" si="1"/>
        <v>105157.15596330275</v>
      </c>
      <c r="Q46" s="158"/>
      <c r="R46" s="158"/>
      <c r="S46" s="158">
        <v>4974</v>
      </c>
      <c r="T46" s="160" t="s">
        <v>787</v>
      </c>
      <c r="U46" s="183" t="s">
        <v>953</v>
      </c>
    </row>
    <row r="47" spans="1:21" s="163" customFormat="1" hidden="1">
      <c r="A47" s="152">
        <v>461</v>
      </c>
      <c r="B47" s="120">
        <f t="shared" si="0"/>
        <v>43</v>
      </c>
      <c r="C47" s="158" t="s">
        <v>18</v>
      </c>
      <c r="D47" s="158" t="s">
        <v>19</v>
      </c>
      <c r="E47" s="158" t="s">
        <v>126</v>
      </c>
      <c r="F47" s="158"/>
      <c r="G47" s="158" t="s">
        <v>127</v>
      </c>
      <c r="H47" s="158" t="s">
        <v>954</v>
      </c>
      <c r="I47" s="158">
        <v>69840.75</v>
      </c>
      <c r="J47" s="158" t="s">
        <v>61</v>
      </c>
      <c r="K47" s="158" t="s">
        <v>17</v>
      </c>
      <c r="L47" s="158" t="s">
        <v>69</v>
      </c>
      <c r="M47" s="158" t="s">
        <v>21</v>
      </c>
      <c r="N47" s="158"/>
      <c r="O47" s="158"/>
      <c r="P47" s="159">
        <f t="shared" si="1"/>
        <v>64074.082568807338</v>
      </c>
      <c r="Q47" s="158"/>
      <c r="R47" s="158"/>
      <c r="S47" s="158">
        <v>4974</v>
      </c>
      <c r="T47" s="160" t="s">
        <v>787</v>
      </c>
      <c r="U47" s="183" t="s">
        <v>200</v>
      </c>
    </row>
    <row r="48" spans="1:21" s="163" customFormat="1" hidden="1">
      <c r="A48" s="152">
        <v>462</v>
      </c>
      <c r="B48" s="120">
        <f t="shared" si="0"/>
        <v>44</v>
      </c>
      <c r="C48" s="158" t="s">
        <v>18</v>
      </c>
      <c r="D48" s="158" t="s">
        <v>19</v>
      </c>
      <c r="E48" s="158" t="s">
        <v>28</v>
      </c>
      <c r="F48" s="158"/>
      <c r="G48" s="158" t="s">
        <v>39</v>
      </c>
      <c r="H48" s="158" t="s">
        <v>955</v>
      </c>
      <c r="I48" s="158">
        <v>5773.02</v>
      </c>
      <c r="J48" s="158" t="s">
        <v>61</v>
      </c>
      <c r="K48" s="158" t="s">
        <v>17</v>
      </c>
      <c r="L48" s="158" t="s">
        <v>34</v>
      </c>
      <c r="M48" s="158" t="s">
        <v>21</v>
      </c>
      <c r="N48" s="158"/>
      <c r="O48" s="158"/>
      <c r="P48" s="159">
        <f t="shared" si="1"/>
        <v>5296.3486238532114</v>
      </c>
      <c r="Q48" s="158"/>
      <c r="R48" s="158"/>
      <c r="S48" s="158">
        <v>9860</v>
      </c>
      <c r="T48" s="160" t="s">
        <v>787</v>
      </c>
      <c r="U48" s="183" t="s">
        <v>157</v>
      </c>
    </row>
    <row r="49" spans="1:21" s="163" customFormat="1" hidden="1">
      <c r="A49" s="152">
        <v>463</v>
      </c>
      <c r="B49" s="120">
        <f t="shared" si="0"/>
        <v>45</v>
      </c>
      <c r="C49" s="158" t="s">
        <v>18</v>
      </c>
      <c r="D49" s="158" t="s">
        <v>19</v>
      </c>
      <c r="E49" s="120" t="s">
        <v>111</v>
      </c>
      <c r="F49" s="120"/>
      <c r="G49" s="120" t="s">
        <v>148</v>
      </c>
      <c r="H49" s="120" t="s">
        <v>956</v>
      </c>
      <c r="I49" s="120">
        <v>4987.84</v>
      </c>
      <c r="J49" s="120" t="s">
        <v>61</v>
      </c>
      <c r="K49" s="120" t="s">
        <v>17</v>
      </c>
      <c r="L49" s="120" t="s">
        <v>34</v>
      </c>
      <c r="M49" s="120" t="s">
        <v>21</v>
      </c>
      <c r="N49" s="120"/>
      <c r="O49" s="120"/>
      <c r="P49" s="170">
        <f t="shared" si="1"/>
        <v>4576</v>
      </c>
      <c r="Q49" s="120"/>
      <c r="R49" s="120"/>
      <c r="S49" s="120">
        <v>9860</v>
      </c>
      <c r="T49" s="179" t="s">
        <v>787</v>
      </c>
      <c r="U49" s="186" t="s">
        <v>514</v>
      </c>
    </row>
    <row r="50" spans="1:21" s="163" customFormat="1" ht="25.5" hidden="1">
      <c r="A50" s="152">
        <v>464</v>
      </c>
      <c r="B50" s="120">
        <f t="shared" si="0"/>
        <v>46</v>
      </c>
      <c r="C50" s="158" t="s">
        <v>18</v>
      </c>
      <c r="D50" s="158" t="s">
        <v>19</v>
      </c>
      <c r="E50" s="120" t="s">
        <v>43</v>
      </c>
      <c r="F50" s="120"/>
      <c r="G50" s="120" t="s">
        <v>38</v>
      </c>
      <c r="H50" s="120" t="s">
        <v>957</v>
      </c>
      <c r="I50" s="120">
        <v>291498.61</v>
      </c>
      <c r="J50" s="120" t="s">
        <v>61</v>
      </c>
      <c r="K50" s="120" t="s">
        <v>17</v>
      </c>
      <c r="L50" s="120" t="s">
        <v>34</v>
      </c>
      <c r="M50" s="120" t="s">
        <v>21</v>
      </c>
      <c r="N50" s="120"/>
      <c r="O50" s="120"/>
      <c r="P50" s="170">
        <f t="shared" si="1"/>
        <v>267429.91743119265</v>
      </c>
      <c r="Q50" s="120"/>
      <c r="R50" s="120"/>
      <c r="S50" s="120">
        <v>9860</v>
      </c>
      <c r="T50" s="179" t="s">
        <v>787</v>
      </c>
      <c r="U50" s="186" t="s">
        <v>958</v>
      </c>
    </row>
    <row r="51" spans="1:21" s="163" customFormat="1" hidden="1">
      <c r="A51" s="152">
        <v>465</v>
      </c>
      <c r="B51" s="120">
        <f t="shared" si="0"/>
        <v>47</v>
      </c>
      <c r="C51" s="158" t="s">
        <v>18</v>
      </c>
      <c r="D51" s="158" t="s">
        <v>19</v>
      </c>
      <c r="E51" s="120" t="s">
        <v>29</v>
      </c>
      <c r="F51" s="120"/>
      <c r="G51" s="120" t="s">
        <v>38</v>
      </c>
      <c r="H51" s="120" t="s">
        <v>959</v>
      </c>
      <c r="I51" s="120">
        <v>270429.26</v>
      </c>
      <c r="J51" s="120" t="s">
        <v>61</v>
      </c>
      <c r="K51" s="120" t="s">
        <v>17</v>
      </c>
      <c r="L51" s="120" t="s">
        <v>34</v>
      </c>
      <c r="M51" s="120" t="s">
        <v>21</v>
      </c>
      <c r="N51" s="120"/>
      <c r="O51" s="120"/>
      <c r="P51" s="170">
        <f t="shared" si="1"/>
        <v>248100.23853211009</v>
      </c>
      <c r="Q51" s="120"/>
      <c r="R51" s="120"/>
      <c r="S51" s="120">
        <v>9860</v>
      </c>
      <c r="T51" s="179" t="s">
        <v>787</v>
      </c>
      <c r="U51" s="186" t="s">
        <v>891</v>
      </c>
    </row>
    <row r="52" spans="1:21" s="163" customFormat="1" hidden="1">
      <c r="A52" s="152">
        <v>466</v>
      </c>
      <c r="B52" s="120">
        <f t="shared" si="0"/>
        <v>48</v>
      </c>
      <c r="C52" s="158" t="s">
        <v>18</v>
      </c>
      <c r="D52" s="158" t="s">
        <v>19</v>
      </c>
      <c r="E52" s="120" t="s">
        <v>29</v>
      </c>
      <c r="F52" s="120"/>
      <c r="G52" s="120" t="s">
        <v>136</v>
      </c>
      <c r="H52" s="120" t="s">
        <v>967</v>
      </c>
      <c r="I52" s="120">
        <v>183508.64</v>
      </c>
      <c r="J52" s="120" t="s">
        <v>61</v>
      </c>
      <c r="K52" s="120" t="s">
        <v>17</v>
      </c>
      <c r="L52" s="120" t="s">
        <v>69</v>
      </c>
      <c r="M52" s="120" t="s">
        <v>21</v>
      </c>
      <c r="N52" s="120"/>
      <c r="O52" s="120"/>
      <c r="P52" s="170">
        <f t="shared" si="1"/>
        <v>168356.55045871559</v>
      </c>
      <c r="Q52" s="120"/>
      <c r="R52" s="120"/>
      <c r="S52" s="120">
        <v>4974</v>
      </c>
      <c r="T52" s="179" t="s">
        <v>787</v>
      </c>
      <c r="U52" s="186" t="s">
        <v>138</v>
      </c>
    </row>
    <row r="53" spans="1:21" hidden="1">
      <c r="A53" s="152">
        <v>467</v>
      </c>
      <c r="B53" s="152">
        <f t="shared" si="0"/>
        <v>49</v>
      </c>
      <c r="C53" s="157" t="s">
        <v>18</v>
      </c>
      <c r="D53" s="157" t="s">
        <v>19</v>
      </c>
      <c r="E53" s="152" t="s">
        <v>221</v>
      </c>
      <c r="F53" s="152"/>
      <c r="G53" s="152" t="s">
        <v>968</v>
      </c>
      <c r="H53" s="152" t="s">
        <v>969</v>
      </c>
      <c r="I53" s="152">
        <v>559.16999999999996</v>
      </c>
      <c r="J53" s="152" t="s">
        <v>61</v>
      </c>
      <c r="K53" s="152" t="s">
        <v>17</v>
      </c>
      <c r="L53" s="152" t="s">
        <v>69</v>
      </c>
      <c r="M53" s="152" t="s">
        <v>951</v>
      </c>
      <c r="N53" s="152"/>
      <c r="O53" s="152"/>
      <c r="P53" s="174">
        <f t="shared" si="1"/>
        <v>512.99999999999989</v>
      </c>
      <c r="Q53" s="152"/>
      <c r="R53" s="152"/>
      <c r="S53" s="152">
        <v>4974</v>
      </c>
      <c r="T53" s="154" t="s">
        <v>787</v>
      </c>
      <c r="U53" s="187" t="s">
        <v>970</v>
      </c>
    </row>
    <row r="54" spans="1:21" s="163" customFormat="1" hidden="1">
      <c r="A54" s="152">
        <v>468</v>
      </c>
      <c r="B54" s="120">
        <f t="shared" si="0"/>
        <v>50</v>
      </c>
      <c r="C54" s="158" t="s">
        <v>18</v>
      </c>
      <c r="D54" s="158" t="s">
        <v>19</v>
      </c>
      <c r="E54" s="120" t="s">
        <v>126</v>
      </c>
      <c r="F54" s="120"/>
      <c r="G54" s="120" t="s">
        <v>127</v>
      </c>
      <c r="H54" s="120" t="s">
        <v>978</v>
      </c>
      <c r="I54" s="120">
        <v>43650.47</v>
      </c>
      <c r="J54" s="120" t="s">
        <v>61</v>
      </c>
      <c r="K54" s="120" t="s">
        <v>17</v>
      </c>
      <c r="L54" s="120" t="s">
        <v>69</v>
      </c>
      <c r="M54" s="120" t="s">
        <v>21</v>
      </c>
      <c r="N54" s="120"/>
      <c r="O54" s="120"/>
      <c r="P54" s="170">
        <f t="shared" si="1"/>
        <v>40046.302752293574</v>
      </c>
      <c r="Q54" s="120"/>
      <c r="R54" s="120"/>
      <c r="S54" s="120">
        <v>4974</v>
      </c>
      <c r="T54" s="179" t="s">
        <v>787</v>
      </c>
      <c r="U54" s="186" t="s">
        <v>200</v>
      </c>
    </row>
    <row r="55" spans="1:21" s="163" customFormat="1" hidden="1">
      <c r="A55" s="152">
        <v>469</v>
      </c>
      <c r="B55" s="120">
        <f t="shared" si="0"/>
        <v>51</v>
      </c>
      <c r="C55" s="158" t="s">
        <v>18</v>
      </c>
      <c r="D55" s="158" t="s">
        <v>19</v>
      </c>
      <c r="E55" s="120" t="s">
        <v>471</v>
      </c>
      <c r="F55" s="120"/>
      <c r="G55" s="120" t="s">
        <v>472</v>
      </c>
      <c r="H55" s="120" t="s">
        <v>986</v>
      </c>
      <c r="I55" s="120">
        <v>9769.65</v>
      </c>
      <c r="J55" s="120" t="s">
        <v>61</v>
      </c>
      <c r="K55" s="120" t="s">
        <v>17</v>
      </c>
      <c r="L55" s="120" t="s">
        <v>69</v>
      </c>
      <c r="M55" s="120" t="s">
        <v>21</v>
      </c>
      <c r="N55" s="120"/>
      <c r="O55" s="120"/>
      <c r="P55" s="170">
        <f t="shared" si="1"/>
        <v>8962.9816513761452</v>
      </c>
      <c r="Q55" s="120"/>
      <c r="R55" s="120"/>
      <c r="S55" s="120">
        <v>4974</v>
      </c>
      <c r="T55" s="179" t="s">
        <v>787</v>
      </c>
      <c r="U55" s="186" t="s">
        <v>474</v>
      </c>
    </row>
    <row r="56" spans="1:21" s="163" customFormat="1" hidden="1">
      <c r="A56" s="152">
        <v>470</v>
      </c>
      <c r="B56" s="120">
        <f t="shared" si="0"/>
        <v>52</v>
      </c>
      <c r="C56" s="158" t="s">
        <v>18</v>
      </c>
      <c r="D56" s="158" t="s">
        <v>19</v>
      </c>
      <c r="E56" s="120" t="s">
        <v>43</v>
      </c>
      <c r="F56" s="120"/>
      <c r="G56" s="120" t="s">
        <v>139</v>
      </c>
      <c r="H56" s="120" t="s">
        <v>987</v>
      </c>
      <c r="I56" s="120">
        <v>88889.55</v>
      </c>
      <c r="J56" s="120" t="s">
        <v>61</v>
      </c>
      <c r="K56" s="120" t="s">
        <v>17</v>
      </c>
      <c r="L56" s="120" t="s">
        <v>69</v>
      </c>
      <c r="M56" s="120" t="s">
        <v>21</v>
      </c>
      <c r="N56" s="120"/>
      <c r="O56" s="120"/>
      <c r="P56" s="170">
        <f t="shared" si="1"/>
        <v>81550.045871559632</v>
      </c>
      <c r="Q56" s="120"/>
      <c r="R56" s="120"/>
      <c r="S56" s="120">
        <v>4974</v>
      </c>
      <c r="T56" s="179" t="s">
        <v>787</v>
      </c>
      <c r="U56" s="186" t="s">
        <v>988</v>
      </c>
    </row>
    <row r="57" spans="1:21" s="163" customFormat="1" hidden="1">
      <c r="A57" s="152">
        <v>471</v>
      </c>
      <c r="B57" s="120">
        <f t="shared" si="0"/>
        <v>53</v>
      </c>
      <c r="C57" s="120" t="s">
        <v>18</v>
      </c>
      <c r="D57" s="120" t="s">
        <v>19</v>
      </c>
      <c r="E57" s="120" t="s">
        <v>30</v>
      </c>
      <c r="F57" s="120"/>
      <c r="G57" s="120" t="s">
        <v>130</v>
      </c>
      <c r="H57" s="120" t="s">
        <v>1078</v>
      </c>
      <c r="I57" s="120">
        <v>122921.37</v>
      </c>
      <c r="J57" s="120" t="s">
        <v>61</v>
      </c>
      <c r="K57" s="120" t="s">
        <v>17</v>
      </c>
      <c r="L57" s="120" t="s">
        <v>69</v>
      </c>
      <c r="M57" s="120" t="s">
        <v>21</v>
      </c>
      <c r="N57" s="120"/>
      <c r="O57" s="120"/>
      <c r="P57" s="178">
        <f t="shared" si="1"/>
        <v>112771.89908256879</v>
      </c>
      <c r="Q57" s="120"/>
      <c r="R57" s="120"/>
      <c r="S57" s="120">
        <v>4974</v>
      </c>
      <c r="T57" s="179" t="s">
        <v>787</v>
      </c>
      <c r="U57" s="186" t="s">
        <v>1079</v>
      </c>
    </row>
    <row r="58" spans="1:21" s="163" customFormat="1" hidden="1">
      <c r="A58" s="152">
        <v>472</v>
      </c>
      <c r="B58" s="120">
        <f t="shared" si="0"/>
        <v>54</v>
      </c>
      <c r="C58" s="120" t="s">
        <v>18</v>
      </c>
      <c r="D58" s="120" t="s">
        <v>19</v>
      </c>
      <c r="E58" s="120" t="s">
        <v>31</v>
      </c>
      <c r="F58" s="120"/>
      <c r="G58" s="120" t="s">
        <v>40</v>
      </c>
      <c r="H58" s="120" t="s">
        <v>1080</v>
      </c>
      <c r="I58" s="120">
        <v>3579.56</v>
      </c>
      <c r="J58" s="120" t="s">
        <v>61</v>
      </c>
      <c r="K58" s="120" t="s">
        <v>17</v>
      </c>
      <c r="L58" s="120" t="s">
        <v>34</v>
      </c>
      <c r="M58" s="120" t="s">
        <v>21</v>
      </c>
      <c r="N58" s="120"/>
      <c r="O58" s="120"/>
      <c r="P58" s="178">
        <f t="shared" si="1"/>
        <v>3283.9999999999995</v>
      </c>
      <c r="Q58" s="120"/>
      <c r="R58" s="120"/>
      <c r="S58" s="120">
        <v>9860</v>
      </c>
      <c r="T58" s="179" t="s">
        <v>787</v>
      </c>
      <c r="U58" s="186" t="s">
        <v>155</v>
      </c>
    </row>
    <row r="59" spans="1:21" s="163" customFormat="1" hidden="1">
      <c r="A59" s="152">
        <v>473</v>
      </c>
      <c r="B59" s="120">
        <f t="shared" si="0"/>
        <v>55</v>
      </c>
      <c r="C59" s="158" t="s">
        <v>18</v>
      </c>
      <c r="D59" s="158" t="s">
        <v>19</v>
      </c>
      <c r="E59" s="120" t="s">
        <v>111</v>
      </c>
      <c r="F59" s="120"/>
      <c r="G59" s="120" t="s">
        <v>148</v>
      </c>
      <c r="H59" s="120" t="s">
        <v>1081</v>
      </c>
      <c r="I59" s="120">
        <v>4987.84</v>
      </c>
      <c r="J59" s="120" t="s">
        <v>61</v>
      </c>
      <c r="K59" s="120" t="s">
        <v>17</v>
      </c>
      <c r="L59" s="120" t="s">
        <v>34</v>
      </c>
      <c r="M59" s="120" t="s">
        <v>21</v>
      </c>
      <c r="N59" s="120"/>
      <c r="O59" s="120"/>
      <c r="P59" s="170">
        <f t="shared" si="1"/>
        <v>4576</v>
      </c>
      <c r="Q59" s="120"/>
      <c r="R59" s="120"/>
      <c r="S59" s="120">
        <v>9860</v>
      </c>
      <c r="T59" s="179" t="s">
        <v>787</v>
      </c>
      <c r="U59" s="186" t="s">
        <v>514</v>
      </c>
    </row>
    <row r="60" spans="1:21" s="163" customFormat="1" hidden="1">
      <c r="A60" s="152">
        <v>474</v>
      </c>
      <c r="B60" s="120">
        <f t="shared" si="0"/>
        <v>56</v>
      </c>
      <c r="C60" s="158" t="s">
        <v>18</v>
      </c>
      <c r="D60" s="158" t="s">
        <v>19</v>
      </c>
      <c r="E60" s="120" t="s">
        <v>29</v>
      </c>
      <c r="F60" s="120"/>
      <c r="G60" s="120" t="s">
        <v>38</v>
      </c>
      <c r="H60" s="120" t="s">
        <v>1082</v>
      </c>
      <c r="I60" s="120">
        <v>315500.81</v>
      </c>
      <c r="J60" s="120" t="s">
        <v>61</v>
      </c>
      <c r="K60" s="120" t="s">
        <v>17</v>
      </c>
      <c r="L60" s="120" t="s">
        <v>34</v>
      </c>
      <c r="M60" s="120" t="s">
        <v>21</v>
      </c>
      <c r="N60" s="120"/>
      <c r="O60" s="120"/>
      <c r="P60" s="170">
        <f t="shared" si="1"/>
        <v>289450.28440366971</v>
      </c>
      <c r="Q60" s="120"/>
      <c r="R60" s="120"/>
      <c r="S60" s="120">
        <v>9860</v>
      </c>
      <c r="T60" s="179" t="s">
        <v>787</v>
      </c>
      <c r="U60" s="186" t="s">
        <v>891</v>
      </c>
    </row>
    <row r="61" spans="1:21" s="163" customFormat="1" hidden="1">
      <c r="A61" s="152">
        <v>475</v>
      </c>
      <c r="B61" s="120">
        <f t="shared" si="0"/>
        <v>57</v>
      </c>
      <c r="C61" s="158" t="s">
        <v>18</v>
      </c>
      <c r="D61" s="158" t="s">
        <v>19</v>
      </c>
      <c r="E61" s="120" t="s">
        <v>30</v>
      </c>
      <c r="F61" s="120"/>
      <c r="G61" s="120" t="s">
        <v>130</v>
      </c>
      <c r="H61" s="120" t="s">
        <v>1117</v>
      </c>
      <c r="I61" s="120">
        <v>154120.99</v>
      </c>
      <c r="J61" s="120" t="s">
        <v>61</v>
      </c>
      <c r="K61" s="120" t="s">
        <v>17</v>
      </c>
      <c r="L61" s="120" t="s">
        <v>69</v>
      </c>
      <c r="M61" s="120" t="s">
        <v>21</v>
      </c>
      <c r="N61" s="120"/>
      <c r="O61" s="120"/>
      <c r="P61" s="170">
        <f t="shared" si="1"/>
        <v>141395.40366972476</v>
      </c>
      <c r="Q61" s="120"/>
      <c r="R61" s="120"/>
      <c r="S61" s="120">
        <v>4974</v>
      </c>
      <c r="T61" s="179" t="s">
        <v>787</v>
      </c>
      <c r="U61" s="186" t="s">
        <v>316</v>
      </c>
    </row>
    <row r="62" spans="1:21" s="163" customFormat="1" hidden="1">
      <c r="A62" s="152">
        <v>476</v>
      </c>
      <c r="B62" s="120">
        <f t="shared" si="0"/>
        <v>58</v>
      </c>
      <c r="C62" s="158" t="s">
        <v>18</v>
      </c>
      <c r="D62" s="158" t="s">
        <v>19</v>
      </c>
      <c r="E62" s="120" t="s">
        <v>30</v>
      </c>
      <c r="F62" s="120"/>
      <c r="G62" s="120" t="s">
        <v>130</v>
      </c>
      <c r="H62" s="120" t="s">
        <v>1119</v>
      </c>
      <c r="I62" s="120">
        <v>600381.81000000006</v>
      </c>
      <c r="J62" s="120" t="s">
        <v>61</v>
      </c>
      <c r="K62" s="120" t="s">
        <v>17</v>
      </c>
      <c r="L62" s="120" t="s">
        <v>69</v>
      </c>
      <c r="M62" s="120" t="s">
        <v>21</v>
      </c>
      <c r="N62" s="120"/>
      <c r="O62" s="120"/>
      <c r="P62" s="170">
        <f t="shared" si="1"/>
        <v>550809</v>
      </c>
      <c r="Q62" s="120"/>
      <c r="R62" s="120"/>
      <c r="S62" s="120">
        <v>4974</v>
      </c>
      <c r="T62" s="179" t="s">
        <v>787</v>
      </c>
      <c r="U62" s="186" t="s">
        <v>443</v>
      </c>
    </row>
    <row r="63" spans="1:21" s="168" customFormat="1" hidden="1">
      <c r="A63" s="128">
        <v>477</v>
      </c>
      <c r="B63" s="128">
        <f t="shared" si="0"/>
        <v>59</v>
      </c>
      <c r="C63" s="128" t="s">
        <v>18</v>
      </c>
      <c r="D63" s="128" t="s">
        <v>19</v>
      </c>
      <c r="E63" s="128" t="s">
        <v>356</v>
      </c>
      <c r="F63" s="128"/>
      <c r="G63" s="128"/>
      <c r="H63" s="128" t="s">
        <v>1130</v>
      </c>
      <c r="I63" s="128">
        <v>585042.24</v>
      </c>
      <c r="J63" s="128" t="s">
        <v>61</v>
      </c>
      <c r="K63" s="128" t="s">
        <v>17</v>
      </c>
      <c r="L63" s="128" t="s">
        <v>34</v>
      </c>
      <c r="M63" s="128" t="s">
        <v>21</v>
      </c>
      <c r="N63" s="128" t="s">
        <v>147</v>
      </c>
      <c r="O63" s="128"/>
      <c r="P63" s="165">
        <f t="shared" si="1"/>
        <v>536736</v>
      </c>
      <c r="Q63" s="128"/>
      <c r="R63" s="128"/>
      <c r="S63" s="128"/>
      <c r="T63" s="166" t="s">
        <v>787</v>
      </c>
      <c r="U63" s="182" t="s">
        <v>359</v>
      </c>
    </row>
    <row r="64" spans="1:21" s="168" customFormat="1" hidden="1">
      <c r="A64" s="128">
        <v>478</v>
      </c>
      <c r="B64" s="128">
        <f t="shared" si="0"/>
        <v>60</v>
      </c>
      <c r="C64" s="128" t="s">
        <v>18</v>
      </c>
      <c r="D64" s="128" t="s">
        <v>19</v>
      </c>
      <c r="E64" s="128" t="s">
        <v>356</v>
      </c>
      <c r="F64" s="128"/>
      <c r="G64" s="128"/>
      <c r="H64" s="128" t="s">
        <v>1131</v>
      </c>
      <c r="I64" s="128">
        <v>349890</v>
      </c>
      <c r="J64" s="128" t="s">
        <v>61</v>
      </c>
      <c r="K64" s="128" t="s">
        <v>17</v>
      </c>
      <c r="L64" s="128" t="s">
        <v>34</v>
      </c>
      <c r="M64" s="128" t="s">
        <v>21</v>
      </c>
      <c r="N64" s="128" t="s">
        <v>147</v>
      </c>
      <c r="O64" s="128"/>
      <c r="P64" s="165">
        <f t="shared" si="1"/>
        <v>321000</v>
      </c>
      <c r="Q64" s="128"/>
      <c r="R64" s="128"/>
      <c r="S64" s="128"/>
      <c r="T64" s="166" t="s">
        <v>787</v>
      </c>
      <c r="U64" s="182" t="s">
        <v>359</v>
      </c>
    </row>
    <row r="65" spans="1:21" s="168" customFormat="1" hidden="1">
      <c r="A65" s="128">
        <v>479</v>
      </c>
      <c r="B65" s="128">
        <f t="shared" si="0"/>
        <v>61</v>
      </c>
      <c r="C65" s="128" t="s">
        <v>18</v>
      </c>
      <c r="D65" s="128" t="s">
        <v>19</v>
      </c>
      <c r="E65" s="128" t="s">
        <v>356</v>
      </c>
      <c r="F65" s="128"/>
      <c r="G65" s="128"/>
      <c r="H65" s="128" t="s">
        <v>1132</v>
      </c>
      <c r="I65" s="128">
        <v>210915</v>
      </c>
      <c r="J65" s="128" t="s">
        <v>61</v>
      </c>
      <c r="K65" s="128" t="s">
        <v>17</v>
      </c>
      <c r="L65" s="128" t="s">
        <v>34</v>
      </c>
      <c r="M65" s="128" t="s">
        <v>21</v>
      </c>
      <c r="N65" s="128" t="s">
        <v>147</v>
      </c>
      <c r="O65" s="128"/>
      <c r="P65" s="165">
        <f t="shared" si="1"/>
        <v>193500</v>
      </c>
      <c r="Q65" s="128"/>
      <c r="R65" s="128"/>
      <c r="S65" s="128"/>
      <c r="T65" s="166" t="s">
        <v>787</v>
      </c>
      <c r="U65" s="182" t="s">
        <v>359</v>
      </c>
    </row>
    <row r="66" spans="1:21" s="168" customFormat="1" hidden="1">
      <c r="A66" s="128">
        <v>480</v>
      </c>
      <c r="B66" s="128">
        <f t="shared" si="0"/>
        <v>62</v>
      </c>
      <c r="C66" s="128" t="s">
        <v>18</v>
      </c>
      <c r="D66" s="128" t="s">
        <v>19</v>
      </c>
      <c r="E66" s="128" t="s">
        <v>356</v>
      </c>
      <c r="F66" s="128"/>
      <c r="G66" s="128"/>
      <c r="H66" s="128" t="s">
        <v>1133</v>
      </c>
      <c r="I66" s="128">
        <v>1560112.64</v>
      </c>
      <c r="J66" s="128" t="s">
        <v>61</v>
      </c>
      <c r="K66" s="128" t="s">
        <v>17</v>
      </c>
      <c r="L66" s="128" t="s">
        <v>34</v>
      </c>
      <c r="M66" s="128" t="s">
        <v>21</v>
      </c>
      <c r="N66" s="128" t="s">
        <v>147</v>
      </c>
      <c r="O66" s="128"/>
      <c r="P66" s="165">
        <f t="shared" si="1"/>
        <v>1431295.9999999998</v>
      </c>
      <c r="Q66" s="128"/>
      <c r="R66" s="128"/>
      <c r="S66" s="128"/>
      <c r="T66" s="166" t="s">
        <v>787</v>
      </c>
      <c r="U66" s="182" t="s">
        <v>359</v>
      </c>
    </row>
    <row r="67" spans="1:21" s="168" customFormat="1" hidden="1">
      <c r="A67" s="128">
        <v>481</v>
      </c>
      <c r="B67" s="128">
        <f t="shared" si="0"/>
        <v>63</v>
      </c>
      <c r="C67" s="128" t="s">
        <v>18</v>
      </c>
      <c r="D67" s="128" t="s">
        <v>19</v>
      </c>
      <c r="E67" s="128" t="s">
        <v>356</v>
      </c>
      <c r="F67" s="128"/>
      <c r="G67" s="128"/>
      <c r="H67" s="128" t="s">
        <v>1134</v>
      </c>
      <c r="I67" s="128">
        <v>98362.69</v>
      </c>
      <c r="J67" s="128" t="s">
        <v>61</v>
      </c>
      <c r="K67" s="128" t="s">
        <v>17</v>
      </c>
      <c r="L67" s="128" t="s">
        <v>34</v>
      </c>
      <c r="M67" s="128" t="s">
        <v>21</v>
      </c>
      <c r="N67" s="128" t="s">
        <v>147</v>
      </c>
      <c r="O67" s="128"/>
      <c r="P67" s="165">
        <f t="shared" si="1"/>
        <v>90241</v>
      </c>
      <c r="Q67" s="128"/>
      <c r="R67" s="128"/>
      <c r="S67" s="128"/>
      <c r="T67" s="166" t="s">
        <v>787</v>
      </c>
      <c r="U67" s="182" t="s">
        <v>359</v>
      </c>
    </row>
    <row r="68" spans="1:21" s="168" customFormat="1" hidden="1">
      <c r="A68" s="128">
        <v>482</v>
      </c>
      <c r="B68" s="128">
        <f t="shared" si="0"/>
        <v>64</v>
      </c>
      <c r="C68" s="128" t="s">
        <v>18</v>
      </c>
      <c r="D68" s="128" t="s">
        <v>19</v>
      </c>
      <c r="E68" s="128" t="s">
        <v>356</v>
      </c>
      <c r="F68" s="128"/>
      <c r="G68" s="128"/>
      <c r="H68" s="128" t="s">
        <v>1135</v>
      </c>
      <c r="I68" s="128">
        <v>295088.07</v>
      </c>
      <c r="J68" s="128" t="s">
        <v>61</v>
      </c>
      <c r="K68" s="128" t="s">
        <v>17</v>
      </c>
      <c r="L68" s="128" t="s">
        <v>34</v>
      </c>
      <c r="M68" s="128" t="s">
        <v>21</v>
      </c>
      <c r="N68" s="128" t="s">
        <v>147</v>
      </c>
      <c r="O68" s="128"/>
      <c r="P68" s="165">
        <f t="shared" si="1"/>
        <v>270723</v>
      </c>
      <c r="Q68" s="128"/>
      <c r="R68" s="128"/>
      <c r="S68" s="128"/>
      <c r="T68" s="166" t="s">
        <v>787</v>
      </c>
      <c r="U68" s="182" t="s">
        <v>359</v>
      </c>
    </row>
    <row r="69" spans="1:21" s="168" customFormat="1" hidden="1">
      <c r="A69" s="128">
        <v>483</v>
      </c>
      <c r="B69" s="128">
        <f t="shared" si="0"/>
        <v>65</v>
      </c>
      <c r="C69" s="128" t="s">
        <v>18</v>
      </c>
      <c r="D69" s="128" t="s">
        <v>19</v>
      </c>
      <c r="E69" s="128" t="s">
        <v>356</v>
      </c>
      <c r="F69" s="128"/>
      <c r="G69" s="128"/>
      <c r="H69" s="128" t="s">
        <v>1136</v>
      </c>
      <c r="I69" s="128">
        <v>503580</v>
      </c>
      <c r="J69" s="128" t="s">
        <v>61</v>
      </c>
      <c r="K69" s="128" t="s">
        <v>17</v>
      </c>
      <c r="L69" s="128" t="s">
        <v>34</v>
      </c>
      <c r="M69" s="128" t="s">
        <v>21</v>
      </c>
      <c r="N69" s="128" t="s">
        <v>147</v>
      </c>
      <c r="O69" s="128"/>
      <c r="P69" s="165">
        <f t="shared" si="1"/>
        <v>461999.99999999994</v>
      </c>
      <c r="Q69" s="128"/>
      <c r="R69" s="128"/>
      <c r="S69" s="128"/>
      <c r="T69" s="166" t="s">
        <v>787</v>
      </c>
      <c r="U69" s="182" t="s">
        <v>359</v>
      </c>
    </row>
    <row r="70" spans="1:21" s="162" customFormat="1" hidden="1">
      <c r="A70" s="157">
        <v>484</v>
      </c>
      <c r="B70" s="158">
        <f t="shared" si="0"/>
        <v>66</v>
      </c>
      <c r="C70" s="158" t="s">
        <v>18</v>
      </c>
      <c r="D70" s="158" t="s">
        <v>19</v>
      </c>
      <c r="E70" s="158" t="s">
        <v>29</v>
      </c>
      <c r="F70" s="158"/>
      <c r="G70" s="158" t="s">
        <v>672</v>
      </c>
      <c r="H70" s="158" t="s">
        <v>1254</v>
      </c>
      <c r="I70" s="158">
        <v>122163.01</v>
      </c>
      <c r="J70" s="158" t="s">
        <v>61</v>
      </c>
      <c r="K70" s="158" t="s">
        <v>17</v>
      </c>
      <c r="L70" s="158" t="s">
        <v>69</v>
      </c>
      <c r="M70" s="158" t="s">
        <v>21</v>
      </c>
      <c r="N70" s="158"/>
      <c r="O70" s="158"/>
      <c r="P70" s="159">
        <f t="shared" si="1"/>
        <v>112076.15596330274</v>
      </c>
      <c r="Q70" s="158"/>
      <c r="R70" s="158"/>
      <c r="S70" s="158">
        <v>9520</v>
      </c>
      <c r="T70" s="160" t="s">
        <v>1090</v>
      </c>
      <c r="U70" s="183" t="s">
        <v>1255</v>
      </c>
    </row>
    <row r="71" spans="1:21" s="162" customFormat="1" hidden="1">
      <c r="A71" s="157">
        <v>485</v>
      </c>
      <c r="B71" s="158">
        <f t="shared" ref="B71:B134" si="2">B70+1</f>
        <v>67</v>
      </c>
      <c r="C71" s="158" t="s">
        <v>18</v>
      </c>
      <c r="D71" s="158" t="s">
        <v>19</v>
      </c>
      <c r="E71" s="158" t="s">
        <v>471</v>
      </c>
      <c r="F71" s="158"/>
      <c r="G71" s="158" t="s">
        <v>472</v>
      </c>
      <c r="H71" s="158" t="s">
        <v>1256</v>
      </c>
      <c r="I71" s="158">
        <v>9769.65</v>
      </c>
      <c r="J71" s="158" t="s">
        <v>61</v>
      </c>
      <c r="K71" s="158" t="s">
        <v>17</v>
      </c>
      <c r="L71" s="158" t="s">
        <v>69</v>
      </c>
      <c r="M71" s="158" t="s">
        <v>21</v>
      </c>
      <c r="N71" s="158"/>
      <c r="O71" s="158"/>
      <c r="P71" s="159">
        <f t="shared" si="1"/>
        <v>8962.9816513761452</v>
      </c>
      <c r="Q71" s="158"/>
      <c r="R71" s="158"/>
      <c r="S71" s="158">
        <v>4974</v>
      </c>
      <c r="T71" s="160" t="s">
        <v>1090</v>
      </c>
      <c r="U71" s="183" t="s">
        <v>474</v>
      </c>
    </row>
    <row r="72" spans="1:21" s="162" customFormat="1" hidden="1">
      <c r="A72" s="157">
        <v>486</v>
      </c>
      <c r="B72" s="158">
        <f t="shared" si="2"/>
        <v>68</v>
      </c>
      <c r="C72" s="158" t="s">
        <v>18</v>
      </c>
      <c r="D72" s="158" t="s">
        <v>19</v>
      </c>
      <c r="E72" s="158" t="s">
        <v>43</v>
      </c>
      <c r="F72" s="158"/>
      <c r="G72" s="158" t="s">
        <v>38</v>
      </c>
      <c r="H72" s="158" t="s">
        <v>1257</v>
      </c>
      <c r="I72" s="158">
        <v>309322.12</v>
      </c>
      <c r="J72" s="158" t="s">
        <v>61</v>
      </c>
      <c r="K72" s="158" t="s">
        <v>17</v>
      </c>
      <c r="L72" s="158" t="s">
        <v>34</v>
      </c>
      <c r="M72" s="158" t="s">
        <v>21</v>
      </c>
      <c r="N72" s="158"/>
      <c r="O72" s="158"/>
      <c r="P72" s="159">
        <f t="shared" si="1"/>
        <v>283781.76146788988</v>
      </c>
      <c r="Q72" s="158"/>
      <c r="R72" s="158"/>
      <c r="S72" s="158">
        <v>9860</v>
      </c>
      <c r="T72" s="160" t="s">
        <v>1090</v>
      </c>
      <c r="U72" s="183" t="s">
        <v>42</v>
      </c>
    </row>
    <row r="73" spans="1:21" s="177" customFormat="1" hidden="1">
      <c r="A73" s="157">
        <v>487</v>
      </c>
      <c r="B73" s="157">
        <f t="shared" si="2"/>
        <v>69</v>
      </c>
      <c r="C73" s="157" t="s">
        <v>18</v>
      </c>
      <c r="D73" s="157" t="s">
        <v>19</v>
      </c>
      <c r="E73" s="157" t="s">
        <v>221</v>
      </c>
      <c r="F73" s="157"/>
      <c r="G73" s="157" t="s">
        <v>222</v>
      </c>
      <c r="H73" s="157" t="s">
        <v>1266</v>
      </c>
      <c r="I73" s="157">
        <v>11963.84</v>
      </c>
      <c r="J73" s="157" t="s">
        <v>61</v>
      </c>
      <c r="K73" s="157" t="s">
        <v>17</v>
      </c>
      <c r="L73" s="157" t="s">
        <v>69</v>
      </c>
      <c r="M73" s="157" t="s">
        <v>1260</v>
      </c>
      <c r="N73" s="157"/>
      <c r="O73" s="157"/>
      <c r="P73" s="184">
        <f t="shared" si="1"/>
        <v>10976</v>
      </c>
      <c r="Q73" s="157"/>
      <c r="R73" s="157"/>
      <c r="S73" s="157">
        <v>2367</v>
      </c>
      <c r="T73" s="175" t="s">
        <v>1090</v>
      </c>
      <c r="U73" s="185" t="s">
        <v>185</v>
      </c>
    </row>
    <row r="74" spans="1:21" s="168" customFormat="1" hidden="1">
      <c r="A74" s="164">
        <v>488</v>
      </c>
      <c r="B74" s="158">
        <f t="shared" si="2"/>
        <v>70</v>
      </c>
      <c r="C74" s="158" t="s">
        <v>18</v>
      </c>
      <c r="D74" s="158" t="s">
        <v>19</v>
      </c>
      <c r="E74" s="158" t="s">
        <v>28</v>
      </c>
      <c r="F74" s="158"/>
      <c r="G74" s="158" t="s">
        <v>133</v>
      </c>
      <c r="H74" s="158" t="s">
        <v>1272</v>
      </c>
      <c r="I74" s="158">
        <v>146648.6</v>
      </c>
      <c r="J74" s="158" t="s">
        <v>61</v>
      </c>
      <c r="K74" s="158" t="s">
        <v>17</v>
      </c>
      <c r="L74" s="158" t="s">
        <v>69</v>
      </c>
      <c r="M74" s="158" t="s">
        <v>21</v>
      </c>
      <c r="N74" s="158"/>
      <c r="O74" s="158"/>
      <c r="P74" s="159">
        <f t="shared" si="1"/>
        <v>134540</v>
      </c>
      <c r="Q74" s="158"/>
      <c r="R74" s="158"/>
      <c r="S74" s="158">
        <v>4974</v>
      </c>
      <c r="T74" s="160" t="s">
        <v>1090</v>
      </c>
      <c r="U74" s="183" t="s">
        <v>99</v>
      </c>
    </row>
    <row r="75" spans="1:21" s="163" customFormat="1" hidden="1">
      <c r="A75" s="152">
        <v>489</v>
      </c>
      <c r="B75" s="158">
        <f t="shared" si="2"/>
        <v>71</v>
      </c>
      <c r="C75" s="158" t="s">
        <v>18</v>
      </c>
      <c r="D75" s="158" t="s">
        <v>19</v>
      </c>
      <c r="E75" s="158" t="s">
        <v>43</v>
      </c>
      <c r="F75" s="158"/>
      <c r="G75" s="158" t="s">
        <v>139</v>
      </c>
      <c r="H75" s="158" t="s">
        <v>1273</v>
      </c>
      <c r="I75" s="158">
        <v>79429.94</v>
      </c>
      <c r="J75" s="158" t="s">
        <v>61</v>
      </c>
      <c r="K75" s="158" t="s">
        <v>17</v>
      </c>
      <c r="L75" s="158" t="s">
        <v>69</v>
      </c>
      <c r="M75" s="158" t="s">
        <v>21</v>
      </c>
      <c r="N75" s="158"/>
      <c r="O75" s="158"/>
      <c r="P75" s="159">
        <f t="shared" si="1"/>
        <v>72871.504587155956</v>
      </c>
      <c r="Q75" s="158"/>
      <c r="R75" s="158"/>
      <c r="S75" s="158">
        <v>4974</v>
      </c>
      <c r="T75" s="160" t="s">
        <v>1090</v>
      </c>
      <c r="U75" s="183" t="s">
        <v>1274</v>
      </c>
    </row>
    <row r="76" spans="1:21" s="168" customFormat="1" hidden="1">
      <c r="A76" s="164">
        <v>490</v>
      </c>
      <c r="B76" s="128">
        <f t="shared" si="2"/>
        <v>72</v>
      </c>
      <c r="C76" s="128" t="s">
        <v>18</v>
      </c>
      <c r="D76" s="128" t="s">
        <v>19</v>
      </c>
      <c r="E76" s="128" t="s">
        <v>43</v>
      </c>
      <c r="F76" s="128"/>
      <c r="G76" s="128" t="s">
        <v>139</v>
      </c>
      <c r="H76" s="128" t="s">
        <v>1269</v>
      </c>
      <c r="I76" s="128">
        <v>2297805.02</v>
      </c>
      <c r="J76" s="128" t="s">
        <v>61</v>
      </c>
      <c r="K76" s="128" t="s">
        <v>17</v>
      </c>
      <c r="L76" s="128" t="s">
        <v>69</v>
      </c>
      <c r="M76" s="128" t="s">
        <v>21</v>
      </c>
      <c r="N76" s="128" t="s">
        <v>147</v>
      </c>
      <c r="O76" s="128"/>
      <c r="P76" s="165">
        <f t="shared" ref="P76:P138" si="3">I76/1.09</f>
        <v>2108078</v>
      </c>
      <c r="Q76" s="128"/>
      <c r="R76" s="128"/>
      <c r="S76" s="128">
        <v>4974</v>
      </c>
      <c r="T76" s="166" t="s">
        <v>1090</v>
      </c>
      <c r="U76" s="182" t="s">
        <v>146</v>
      </c>
    </row>
    <row r="77" spans="1:21" s="163" customFormat="1" hidden="1">
      <c r="A77" s="152">
        <v>491</v>
      </c>
      <c r="B77" s="158">
        <f t="shared" si="2"/>
        <v>73</v>
      </c>
      <c r="C77" s="158" t="s">
        <v>18</v>
      </c>
      <c r="D77" s="158" t="s">
        <v>19</v>
      </c>
      <c r="E77" s="158" t="s">
        <v>43</v>
      </c>
      <c r="F77" s="158"/>
      <c r="G77" s="158" t="s">
        <v>1275</v>
      </c>
      <c r="H77" s="158" t="s">
        <v>1276</v>
      </c>
      <c r="I77" s="158">
        <v>281223.49</v>
      </c>
      <c r="J77" s="158" t="s">
        <v>61</v>
      </c>
      <c r="K77" s="158" t="s">
        <v>17</v>
      </c>
      <c r="L77" s="158" t="s">
        <v>34</v>
      </c>
      <c r="M77" s="158" t="s">
        <v>21</v>
      </c>
      <c r="N77" s="158"/>
      <c r="O77" s="158"/>
      <c r="P77" s="159">
        <f t="shared" si="3"/>
        <v>258003.20183486235</v>
      </c>
      <c r="Q77" s="158"/>
      <c r="R77" s="158"/>
      <c r="S77" s="158">
        <v>9860</v>
      </c>
      <c r="T77" s="160" t="s">
        <v>1090</v>
      </c>
      <c r="U77" s="183" t="s">
        <v>1277</v>
      </c>
    </row>
    <row r="78" spans="1:21" s="181" customFormat="1" hidden="1">
      <c r="A78" s="164">
        <v>492</v>
      </c>
      <c r="B78" s="157">
        <f t="shared" si="2"/>
        <v>74</v>
      </c>
      <c r="C78" s="157" t="s">
        <v>18</v>
      </c>
      <c r="D78" s="157" t="s">
        <v>19</v>
      </c>
      <c r="E78" s="157" t="s">
        <v>221</v>
      </c>
      <c r="F78" s="157"/>
      <c r="G78" s="157" t="s">
        <v>1278</v>
      </c>
      <c r="H78" s="157" t="s">
        <v>1279</v>
      </c>
      <c r="I78" s="157">
        <v>4817.8</v>
      </c>
      <c r="J78" s="157" t="s">
        <v>61</v>
      </c>
      <c r="K78" s="157" t="s">
        <v>17</v>
      </c>
      <c r="L78" s="157" t="s">
        <v>34</v>
      </c>
      <c r="M78" s="157" t="s">
        <v>1260</v>
      </c>
      <c r="N78" s="157"/>
      <c r="O78" s="157"/>
      <c r="P78" s="184">
        <f t="shared" si="3"/>
        <v>4420</v>
      </c>
      <c r="Q78" s="157"/>
      <c r="R78" s="157"/>
      <c r="S78" s="157">
        <v>9860</v>
      </c>
      <c r="T78" s="175" t="s">
        <v>1090</v>
      </c>
      <c r="U78" s="185" t="s">
        <v>1280</v>
      </c>
    </row>
    <row r="79" spans="1:21" s="168" customFormat="1" hidden="1">
      <c r="A79" s="164">
        <v>493</v>
      </c>
      <c r="B79" s="158">
        <f t="shared" si="2"/>
        <v>75</v>
      </c>
      <c r="C79" s="158" t="s">
        <v>18</v>
      </c>
      <c r="D79" s="158" t="s">
        <v>19</v>
      </c>
      <c r="E79" s="158" t="s">
        <v>43</v>
      </c>
      <c r="F79" s="158"/>
      <c r="G79" s="158" t="s">
        <v>38</v>
      </c>
      <c r="H79" s="158" t="s">
        <v>1281</v>
      </c>
      <c r="I79" s="158">
        <v>96764.58</v>
      </c>
      <c r="J79" s="158" t="s">
        <v>61</v>
      </c>
      <c r="K79" s="158" t="s">
        <v>17</v>
      </c>
      <c r="L79" s="158" t="s">
        <v>34</v>
      </c>
      <c r="M79" s="158" t="s">
        <v>21</v>
      </c>
      <c r="N79" s="158"/>
      <c r="O79" s="158"/>
      <c r="P79" s="159">
        <f t="shared" si="3"/>
        <v>88774.84403669725</v>
      </c>
      <c r="Q79" s="158"/>
      <c r="R79" s="158"/>
      <c r="S79" s="158">
        <v>9860</v>
      </c>
      <c r="T79" s="160" t="s">
        <v>1090</v>
      </c>
      <c r="U79" s="183" t="s">
        <v>676</v>
      </c>
    </row>
    <row r="80" spans="1:21" s="168" customFormat="1" hidden="1">
      <c r="A80" s="164">
        <v>494</v>
      </c>
      <c r="B80" s="158">
        <f t="shared" si="2"/>
        <v>76</v>
      </c>
      <c r="C80" s="158" t="s">
        <v>18</v>
      </c>
      <c r="D80" s="158" t="s">
        <v>19</v>
      </c>
      <c r="E80" s="158" t="s">
        <v>28</v>
      </c>
      <c r="F80" s="158"/>
      <c r="G80" s="158" t="s">
        <v>39</v>
      </c>
      <c r="H80" s="158" t="s">
        <v>1282</v>
      </c>
      <c r="I80" s="158">
        <v>11546.04</v>
      </c>
      <c r="J80" s="158" t="s">
        <v>61</v>
      </c>
      <c r="K80" s="158" t="s">
        <v>17</v>
      </c>
      <c r="L80" s="158" t="s">
        <v>34</v>
      </c>
      <c r="M80" s="158" t="s">
        <v>21</v>
      </c>
      <c r="N80" s="158"/>
      <c r="O80" s="158"/>
      <c r="P80" s="159">
        <f t="shared" si="3"/>
        <v>10592.697247706423</v>
      </c>
      <c r="Q80" s="158"/>
      <c r="R80" s="158"/>
      <c r="S80" s="158">
        <v>9860</v>
      </c>
      <c r="T80" s="160" t="s">
        <v>1090</v>
      </c>
      <c r="U80" s="183" t="s">
        <v>157</v>
      </c>
    </row>
    <row r="81" spans="1:21" s="168" customFormat="1" hidden="1">
      <c r="A81" s="164">
        <v>495</v>
      </c>
      <c r="B81" s="158">
        <f t="shared" si="2"/>
        <v>77</v>
      </c>
      <c r="C81" s="158" t="s">
        <v>18</v>
      </c>
      <c r="D81" s="158" t="s">
        <v>19</v>
      </c>
      <c r="E81" s="158" t="s">
        <v>111</v>
      </c>
      <c r="F81" s="158"/>
      <c r="G81" s="158" t="s">
        <v>148</v>
      </c>
      <c r="H81" s="158" t="s">
        <v>1283</v>
      </c>
      <c r="I81" s="158">
        <v>30727.1</v>
      </c>
      <c r="J81" s="158" t="s">
        <v>61</v>
      </c>
      <c r="K81" s="158" t="s">
        <v>17</v>
      </c>
      <c r="L81" s="158" t="s">
        <v>34</v>
      </c>
      <c r="M81" s="120" t="s">
        <v>21</v>
      </c>
      <c r="N81" s="158"/>
      <c r="O81" s="158"/>
      <c r="P81" s="159">
        <f t="shared" si="3"/>
        <v>28189.999999999996</v>
      </c>
      <c r="Q81" s="158"/>
      <c r="R81" s="158"/>
      <c r="S81" s="158">
        <v>9860</v>
      </c>
      <c r="T81" s="160" t="s">
        <v>1090</v>
      </c>
      <c r="U81" s="183" t="s">
        <v>1284</v>
      </c>
    </row>
    <row r="82" spans="1:21" s="168" customFormat="1" hidden="1">
      <c r="A82" s="164">
        <v>496</v>
      </c>
      <c r="B82" s="158">
        <f t="shared" si="2"/>
        <v>78</v>
      </c>
      <c r="C82" s="158" t="s">
        <v>18</v>
      </c>
      <c r="D82" s="158" t="s">
        <v>19</v>
      </c>
      <c r="E82" s="158" t="s">
        <v>111</v>
      </c>
      <c r="F82" s="158"/>
      <c r="G82" s="158" t="s">
        <v>1285</v>
      </c>
      <c r="H82" s="158" t="s">
        <v>1286</v>
      </c>
      <c r="I82" s="158">
        <v>30934.2</v>
      </c>
      <c r="J82" s="158" t="s">
        <v>61</v>
      </c>
      <c r="K82" s="158" t="s">
        <v>17</v>
      </c>
      <c r="L82" s="158" t="s">
        <v>34</v>
      </c>
      <c r="M82" s="120" t="s">
        <v>21</v>
      </c>
      <c r="N82" s="158"/>
      <c r="O82" s="158"/>
      <c r="P82" s="159">
        <f t="shared" si="3"/>
        <v>28380</v>
      </c>
      <c r="Q82" s="158"/>
      <c r="R82" s="158"/>
      <c r="S82" s="158">
        <v>9860</v>
      </c>
      <c r="T82" s="160" t="s">
        <v>1090</v>
      </c>
      <c r="U82" s="183" t="s">
        <v>1287</v>
      </c>
    </row>
    <row r="83" spans="1:21" s="168" customFormat="1" hidden="1">
      <c r="A83" s="164">
        <v>497</v>
      </c>
      <c r="B83" s="158">
        <f t="shared" si="2"/>
        <v>79</v>
      </c>
      <c r="C83" s="158" t="s">
        <v>18</v>
      </c>
      <c r="D83" s="158" t="s">
        <v>19</v>
      </c>
      <c r="E83" s="158" t="s">
        <v>471</v>
      </c>
      <c r="F83" s="158"/>
      <c r="G83" s="158" t="s">
        <v>472</v>
      </c>
      <c r="H83" s="162" t="s">
        <v>1318</v>
      </c>
      <c r="I83" s="158">
        <v>9769.65</v>
      </c>
      <c r="J83" s="158" t="s">
        <v>61</v>
      </c>
      <c r="K83" s="158" t="s">
        <v>17</v>
      </c>
      <c r="L83" s="158" t="s">
        <v>69</v>
      </c>
      <c r="M83" s="158" t="s">
        <v>21</v>
      </c>
      <c r="N83" s="158"/>
      <c r="O83" s="158"/>
      <c r="P83" s="159">
        <f t="shared" si="3"/>
        <v>8962.9816513761452</v>
      </c>
      <c r="Q83" s="158"/>
      <c r="R83" s="158"/>
      <c r="S83" s="158">
        <v>4974</v>
      </c>
      <c r="T83" s="160" t="s">
        <v>1090</v>
      </c>
      <c r="U83" s="183" t="s">
        <v>474</v>
      </c>
    </row>
    <row r="84" spans="1:21" s="168" customFormat="1" hidden="1">
      <c r="A84" s="164">
        <v>498</v>
      </c>
      <c r="B84" s="158">
        <f t="shared" si="2"/>
        <v>80</v>
      </c>
      <c r="C84" s="158" t="s">
        <v>18</v>
      </c>
      <c r="D84" s="158" t="s">
        <v>19</v>
      </c>
      <c r="E84" s="158" t="s">
        <v>126</v>
      </c>
      <c r="F84" s="158"/>
      <c r="G84" s="158" t="s">
        <v>127</v>
      </c>
      <c r="H84" s="158" t="s">
        <v>1319</v>
      </c>
      <c r="I84" s="158">
        <v>297851.31</v>
      </c>
      <c r="J84" s="158" t="s">
        <v>61</v>
      </c>
      <c r="K84" s="158" t="s">
        <v>17</v>
      </c>
      <c r="L84" s="158" t="s">
        <v>69</v>
      </c>
      <c r="M84" s="158" t="s">
        <v>21</v>
      </c>
      <c r="N84" s="158"/>
      <c r="O84" s="158"/>
      <c r="P84" s="159">
        <f t="shared" si="3"/>
        <v>273258.08256880729</v>
      </c>
      <c r="Q84" s="158"/>
      <c r="R84" s="158"/>
      <c r="S84" s="158">
        <v>4974</v>
      </c>
      <c r="T84" s="160" t="s">
        <v>1090</v>
      </c>
      <c r="U84" s="183" t="s">
        <v>129</v>
      </c>
    </row>
    <row r="85" spans="1:21" s="162" customFormat="1">
      <c r="A85" s="164">
        <v>499</v>
      </c>
      <c r="B85" s="158">
        <f t="shared" si="2"/>
        <v>81</v>
      </c>
      <c r="C85" s="158" t="s">
        <v>18</v>
      </c>
      <c r="D85" s="158" t="s">
        <v>19</v>
      </c>
      <c r="E85" s="158" t="s">
        <v>27</v>
      </c>
      <c r="F85" s="158"/>
      <c r="G85" s="158" t="s">
        <v>1320</v>
      </c>
      <c r="H85" s="158" t="s">
        <v>1321</v>
      </c>
      <c r="I85" s="158">
        <v>1769.29</v>
      </c>
      <c r="J85" s="158" t="s">
        <v>1322</v>
      </c>
      <c r="K85" s="158" t="s">
        <v>17</v>
      </c>
      <c r="L85" s="158" t="s">
        <v>206</v>
      </c>
      <c r="M85" s="158" t="s">
        <v>21</v>
      </c>
      <c r="N85" s="158"/>
      <c r="O85" s="158"/>
      <c r="P85" s="159">
        <f t="shared" si="3"/>
        <v>1623.2018348623851</v>
      </c>
      <c r="Q85" s="158"/>
      <c r="R85" s="158"/>
      <c r="S85" s="158">
        <v>4974</v>
      </c>
      <c r="T85" s="160" t="s">
        <v>1090</v>
      </c>
      <c r="U85" s="183" t="s">
        <v>839</v>
      </c>
    </row>
    <row r="86" spans="1:21" s="162" customFormat="1" hidden="1">
      <c r="A86" s="157">
        <v>500</v>
      </c>
      <c r="B86" s="158">
        <f t="shared" si="2"/>
        <v>82</v>
      </c>
      <c r="C86" s="158" t="s">
        <v>18</v>
      </c>
      <c r="D86" s="158" t="s">
        <v>19</v>
      </c>
      <c r="E86" s="158" t="s">
        <v>29</v>
      </c>
      <c r="F86" s="158"/>
      <c r="G86" s="158" t="s">
        <v>136</v>
      </c>
      <c r="H86" s="158" t="s">
        <v>1323</v>
      </c>
      <c r="I86" s="158">
        <v>212845.66</v>
      </c>
      <c r="J86" s="158" t="s">
        <v>61</v>
      </c>
      <c r="K86" s="158" t="s">
        <v>17</v>
      </c>
      <c r="L86" s="158" t="s">
        <v>69</v>
      </c>
      <c r="M86" s="158" t="s">
        <v>21</v>
      </c>
      <c r="N86" s="158"/>
      <c r="O86" s="158"/>
      <c r="P86" s="159">
        <f t="shared" si="3"/>
        <v>195271.247706422</v>
      </c>
      <c r="Q86" s="158"/>
      <c r="R86" s="158"/>
      <c r="S86" s="158">
        <v>4974</v>
      </c>
      <c r="T86" s="160" t="s">
        <v>1090</v>
      </c>
      <c r="U86" s="183" t="s">
        <v>138</v>
      </c>
    </row>
    <row r="87" spans="1:21" s="168" customFormat="1" hidden="1">
      <c r="A87" s="164">
        <v>501</v>
      </c>
      <c r="B87" s="128">
        <f t="shared" si="2"/>
        <v>83</v>
      </c>
      <c r="C87" s="128" t="s">
        <v>18</v>
      </c>
      <c r="D87" s="128" t="s">
        <v>19</v>
      </c>
      <c r="E87" s="128" t="s">
        <v>30</v>
      </c>
      <c r="F87" s="128"/>
      <c r="G87" s="128" t="s">
        <v>130</v>
      </c>
      <c r="H87" s="128" t="s">
        <v>1324</v>
      </c>
      <c r="I87" s="128">
        <v>749427.21</v>
      </c>
      <c r="J87" s="128" t="s">
        <v>61</v>
      </c>
      <c r="K87" s="128" t="s">
        <v>17</v>
      </c>
      <c r="L87" s="128" t="s">
        <v>69</v>
      </c>
      <c r="M87" s="128" t="s">
        <v>21</v>
      </c>
      <c r="N87" s="128" t="s">
        <v>32</v>
      </c>
      <c r="O87" s="128"/>
      <c r="P87" s="165">
        <f t="shared" si="3"/>
        <v>687547.89908256871</v>
      </c>
      <c r="Q87" s="128"/>
      <c r="R87" s="128"/>
      <c r="S87" s="128">
        <v>4974</v>
      </c>
      <c r="T87" s="166" t="s">
        <v>1090</v>
      </c>
      <c r="U87" s="182" t="s">
        <v>132</v>
      </c>
    </row>
    <row r="88" spans="1:21" s="163" customFormat="1" hidden="1">
      <c r="A88" s="152">
        <v>502</v>
      </c>
      <c r="B88" s="158">
        <f t="shared" si="2"/>
        <v>84</v>
      </c>
      <c r="C88" s="158" t="s">
        <v>18</v>
      </c>
      <c r="D88" s="158" t="s">
        <v>19</v>
      </c>
      <c r="E88" s="158" t="s">
        <v>30</v>
      </c>
      <c r="F88" s="158"/>
      <c r="G88" s="158" t="s">
        <v>130</v>
      </c>
      <c r="H88" s="158" t="s">
        <v>1325</v>
      </c>
      <c r="I88" s="158">
        <v>50255.62</v>
      </c>
      <c r="J88" s="158" t="s">
        <v>61</v>
      </c>
      <c r="K88" s="158" t="s">
        <v>17</v>
      </c>
      <c r="L88" s="158" t="s">
        <v>69</v>
      </c>
      <c r="M88" s="158" t="s">
        <v>21</v>
      </c>
      <c r="N88" s="158"/>
      <c r="O88" s="158"/>
      <c r="P88" s="159">
        <f t="shared" si="3"/>
        <v>46106.073394495412</v>
      </c>
      <c r="Q88" s="158"/>
      <c r="R88" s="158"/>
      <c r="S88" s="158">
        <v>4974</v>
      </c>
      <c r="T88" s="160" t="s">
        <v>1090</v>
      </c>
      <c r="U88" s="183" t="s">
        <v>424</v>
      </c>
    </row>
    <row r="89" spans="1:21" s="163" customFormat="1" hidden="1">
      <c r="A89" s="152">
        <v>503</v>
      </c>
      <c r="B89" s="158">
        <f t="shared" si="2"/>
        <v>85</v>
      </c>
      <c r="C89" s="158" t="s">
        <v>18</v>
      </c>
      <c r="D89" s="158" t="s">
        <v>19</v>
      </c>
      <c r="E89" s="158" t="s">
        <v>30</v>
      </c>
      <c r="F89" s="158"/>
      <c r="G89" s="158" t="s">
        <v>151</v>
      </c>
      <c r="H89" s="158" t="s">
        <v>1330</v>
      </c>
      <c r="I89" s="158">
        <v>108433.05</v>
      </c>
      <c r="J89" s="158" t="s">
        <v>61</v>
      </c>
      <c r="K89" s="158" t="s">
        <v>17</v>
      </c>
      <c r="L89" s="158" t="s">
        <v>34</v>
      </c>
      <c r="M89" s="158" t="s">
        <v>21</v>
      </c>
      <c r="N89" s="158"/>
      <c r="O89" s="158"/>
      <c r="P89" s="159">
        <f t="shared" si="3"/>
        <v>99479.862385321103</v>
      </c>
      <c r="Q89" s="158"/>
      <c r="R89" s="158"/>
      <c r="S89" s="158">
        <v>9860</v>
      </c>
      <c r="T89" s="160" t="s">
        <v>1090</v>
      </c>
      <c r="U89" s="183" t="s">
        <v>1331</v>
      </c>
    </row>
    <row r="90" spans="1:21" s="163" customFormat="1" hidden="1">
      <c r="A90" s="152">
        <v>504</v>
      </c>
      <c r="B90" s="120">
        <f t="shared" si="2"/>
        <v>86</v>
      </c>
      <c r="C90" s="120" t="s">
        <v>18</v>
      </c>
      <c r="D90" s="120" t="s">
        <v>19</v>
      </c>
      <c r="E90" s="120" t="s">
        <v>31</v>
      </c>
      <c r="F90" s="120"/>
      <c r="G90" s="120" t="s">
        <v>40</v>
      </c>
      <c r="H90" s="120" t="s">
        <v>1332</v>
      </c>
      <c r="I90" s="120">
        <v>22438.74</v>
      </c>
      <c r="J90" s="120" t="s">
        <v>61</v>
      </c>
      <c r="K90" s="120" t="s">
        <v>17</v>
      </c>
      <c r="L90" s="120" t="s">
        <v>34</v>
      </c>
      <c r="M90" s="120" t="s">
        <v>21</v>
      </c>
      <c r="N90" s="120"/>
      <c r="O90" s="120"/>
      <c r="P90" s="178">
        <f t="shared" si="3"/>
        <v>20586</v>
      </c>
      <c r="Q90" s="120"/>
      <c r="R90" s="120"/>
      <c r="S90" s="120">
        <v>9860</v>
      </c>
      <c r="T90" s="179" t="s">
        <v>1090</v>
      </c>
      <c r="U90" s="186" t="s">
        <v>1333</v>
      </c>
    </row>
    <row r="91" spans="1:21" s="162" customFormat="1" hidden="1">
      <c r="A91" s="157">
        <v>505</v>
      </c>
      <c r="B91" s="120">
        <f t="shared" si="2"/>
        <v>87</v>
      </c>
      <c r="C91" s="158" t="s">
        <v>18</v>
      </c>
      <c r="D91" s="158" t="s">
        <v>19</v>
      </c>
      <c r="E91" s="158" t="s">
        <v>111</v>
      </c>
      <c r="F91" s="158"/>
      <c r="G91" s="158" t="s">
        <v>354</v>
      </c>
      <c r="H91" s="158" t="s">
        <v>1350</v>
      </c>
      <c r="I91" s="158">
        <v>2214.88</v>
      </c>
      <c r="J91" s="158" t="s">
        <v>61</v>
      </c>
      <c r="K91" s="158" t="s">
        <v>17</v>
      </c>
      <c r="L91" s="158" t="s">
        <v>69</v>
      </c>
      <c r="M91" s="120" t="s">
        <v>21</v>
      </c>
      <c r="N91" s="158"/>
      <c r="O91" s="158"/>
      <c r="P91" s="170">
        <f t="shared" si="3"/>
        <v>2032</v>
      </c>
      <c r="Q91" s="158"/>
      <c r="R91" s="158"/>
      <c r="S91" s="158">
        <v>2367</v>
      </c>
      <c r="T91" s="160" t="s">
        <v>1090</v>
      </c>
      <c r="U91" s="183" t="s">
        <v>75</v>
      </c>
    </row>
    <row r="92" spans="1:21" s="163" customFormat="1" hidden="1">
      <c r="A92" s="152">
        <v>506</v>
      </c>
      <c r="B92" s="120">
        <f t="shared" si="2"/>
        <v>88</v>
      </c>
      <c r="C92" s="158" t="s">
        <v>18</v>
      </c>
      <c r="D92" s="158" t="s">
        <v>19</v>
      </c>
      <c r="E92" s="120" t="s">
        <v>1364</v>
      </c>
      <c r="F92" s="120"/>
      <c r="G92" s="120" t="s">
        <v>1365</v>
      </c>
      <c r="H92" s="120" t="s">
        <v>1366</v>
      </c>
      <c r="I92" s="120">
        <v>4879.93</v>
      </c>
      <c r="J92" s="120" t="s">
        <v>61</v>
      </c>
      <c r="K92" s="120" t="s">
        <v>17</v>
      </c>
      <c r="L92" s="120" t="s">
        <v>69</v>
      </c>
      <c r="M92" s="120" t="s">
        <v>21</v>
      </c>
      <c r="N92" s="120"/>
      <c r="O92" s="120"/>
      <c r="P92" s="170">
        <f t="shared" si="3"/>
        <v>4477</v>
      </c>
      <c r="Q92" s="120"/>
      <c r="R92" s="120"/>
      <c r="S92" s="120">
        <v>2367</v>
      </c>
      <c r="T92" s="179" t="s">
        <v>1090</v>
      </c>
      <c r="U92" s="186" t="s">
        <v>1367</v>
      </c>
    </row>
    <row r="93" spans="1:21" hidden="1">
      <c r="A93" s="152">
        <v>507</v>
      </c>
      <c r="B93" s="152">
        <f t="shared" si="2"/>
        <v>89</v>
      </c>
      <c r="C93" s="157" t="s">
        <v>18</v>
      </c>
      <c r="D93" s="157" t="s">
        <v>19</v>
      </c>
      <c r="E93" s="152" t="s">
        <v>142</v>
      </c>
      <c r="F93" s="152"/>
      <c r="G93" s="152" t="s">
        <v>949</v>
      </c>
      <c r="H93" s="152" t="s">
        <v>1368</v>
      </c>
      <c r="I93" s="152">
        <v>631494.23</v>
      </c>
      <c r="J93" s="152" t="s">
        <v>61</v>
      </c>
      <c r="K93" s="152" t="s">
        <v>17</v>
      </c>
      <c r="L93" s="152" t="s">
        <v>69</v>
      </c>
      <c r="M93" s="157" t="s">
        <v>1305</v>
      </c>
      <c r="N93" s="152"/>
      <c r="O93" s="152"/>
      <c r="P93" s="174">
        <f t="shared" si="3"/>
        <v>579352.50458715588</v>
      </c>
      <c r="Q93" s="152"/>
      <c r="R93" s="152"/>
      <c r="S93" s="152">
        <v>4974</v>
      </c>
      <c r="T93" s="154" t="s">
        <v>1090</v>
      </c>
      <c r="U93" s="187" t="s">
        <v>102</v>
      </c>
    </row>
    <row r="94" spans="1:21" s="168" customFormat="1" hidden="1">
      <c r="A94" s="164">
        <v>508</v>
      </c>
      <c r="B94" s="128">
        <f t="shared" si="2"/>
        <v>90</v>
      </c>
      <c r="C94" s="128" t="s">
        <v>18</v>
      </c>
      <c r="D94" s="128" t="s">
        <v>19</v>
      </c>
      <c r="E94" s="128" t="s">
        <v>43</v>
      </c>
      <c r="F94" s="128"/>
      <c r="G94" s="128" t="s">
        <v>139</v>
      </c>
      <c r="H94" s="128" t="s">
        <v>1369</v>
      </c>
      <c r="I94" s="128">
        <v>1074018.97</v>
      </c>
      <c r="J94" s="128" t="s">
        <v>61</v>
      </c>
      <c r="K94" s="128" t="s">
        <v>17</v>
      </c>
      <c r="L94" s="128" t="s">
        <v>69</v>
      </c>
      <c r="M94" s="128" t="s">
        <v>21</v>
      </c>
      <c r="N94" s="128" t="s">
        <v>32</v>
      </c>
      <c r="O94" s="128"/>
      <c r="P94" s="165">
        <f t="shared" si="3"/>
        <v>985338.50458715588</v>
      </c>
      <c r="Q94" s="128"/>
      <c r="R94" s="128"/>
      <c r="S94" s="128">
        <v>4974</v>
      </c>
      <c r="T94" s="166" t="s">
        <v>1090</v>
      </c>
      <c r="U94" s="182" t="s">
        <v>1370</v>
      </c>
    </row>
    <row r="95" spans="1:21" s="163" customFormat="1" hidden="1">
      <c r="A95" s="152">
        <v>510</v>
      </c>
      <c r="B95" s="120">
        <f t="shared" si="2"/>
        <v>91</v>
      </c>
      <c r="C95" s="120" t="s">
        <v>18</v>
      </c>
      <c r="D95" s="120" t="s">
        <v>19</v>
      </c>
      <c r="E95" s="120" t="s">
        <v>30</v>
      </c>
      <c r="F95" s="120"/>
      <c r="G95" s="120" t="s">
        <v>130</v>
      </c>
      <c r="H95" s="120" t="s">
        <v>1573</v>
      </c>
      <c r="I95" s="120">
        <v>57310.65</v>
      </c>
      <c r="J95" s="120" t="s">
        <v>61</v>
      </c>
      <c r="K95" s="120" t="s">
        <v>17</v>
      </c>
      <c r="L95" s="120" t="s">
        <v>69</v>
      </c>
      <c r="M95" s="120" t="s">
        <v>21</v>
      </c>
      <c r="N95" s="120"/>
      <c r="O95" s="120"/>
      <c r="P95" s="178">
        <f t="shared" si="3"/>
        <v>52578.577981651375</v>
      </c>
      <c r="Q95" s="120"/>
      <c r="R95" s="120"/>
      <c r="S95" s="120">
        <v>4974</v>
      </c>
      <c r="T95" s="179" t="s">
        <v>1090</v>
      </c>
      <c r="U95" s="186" t="s">
        <v>953</v>
      </c>
    </row>
    <row r="96" spans="1:21" s="163" customFormat="1" hidden="1">
      <c r="A96" s="152">
        <v>511</v>
      </c>
      <c r="B96" s="120">
        <f t="shared" si="2"/>
        <v>92</v>
      </c>
      <c r="C96" s="120" t="s">
        <v>18</v>
      </c>
      <c r="D96" s="120" t="s">
        <v>19</v>
      </c>
      <c r="E96" s="120" t="s">
        <v>29</v>
      </c>
      <c r="F96" s="120"/>
      <c r="G96" s="120" t="s">
        <v>136</v>
      </c>
      <c r="H96" s="120" t="s">
        <v>1574</v>
      </c>
      <c r="I96" s="120">
        <v>58674.05</v>
      </c>
      <c r="J96" s="120" t="s">
        <v>61</v>
      </c>
      <c r="K96" s="120" t="s">
        <v>17</v>
      </c>
      <c r="L96" s="120" t="s">
        <v>69</v>
      </c>
      <c r="M96" s="120" t="s">
        <v>21</v>
      </c>
      <c r="N96" s="120"/>
      <c r="O96" s="120"/>
      <c r="P96" s="178">
        <f t="shared" si="3"/>
        <v>53829.403669724772</v>
      </c>
      <c r="Q96" s="120"/>
      <c r="R96" s="120"/>
      <c r="S96" s="120">
        <v>4974</v>
      </c>
      <c r="T96" s="179" t="s">
        <v>1090</v>
      </c>
      <c r="U96" s="186" t="s">
        <v>1575</v>
      </c>
    </row>
    <row r="97" spans="1:21" s="163" customFormat="1" hidden="1">
      <c r="A97" s="152">
        <v>512</v>
      </c>
      <c r="B97" s="120">
        <f t="shared" si="2"/>
        <v>93</v>
      </c>
      <c r="C97" s="158" t="s">
        <v>18</v>
      </c>
      <c r="D97" s="120" t="s">
        <v>19</v>
      </c>
      <c r="E97" s="120" t="s">
        <v>29</v>
      </c>
      <c r="F97" s="120"/>
      <c r="G97" s="120" t="s">
        <v>38</v>
      </c>
      <c r="H97" s="120" t="s">
        <v>1643</v>
      </c>
      <c r="I97" s="120">
        <v>349304.46</v>
      </c>
      <c r="J97" s="120" t="s">
        <v>61</v>
      </c>
      <c r="K97" s="120" t="s">
        <v>17</v>
      </c>
      <c r="L97" s="120" t="s">
        <v>34</v>
      </c>
      <c r="M97" s="120" t="s">
        <v>21</v>
      </c>
      <c r="N97" s="120"/>
      <c r="O97" s="120"/>
      <c r="P97" s="170">
        <f t="shared" si="3"/>
        <v>320462.80733944953</v>
      </c>
      <c r="Q97" s="120"/>
      <c r="R97" s="120"/>
      <c r="S97" s="120">
        <v>9860</v>
      </c>
      <c r="T97" s="179" t="s">
        <v>1090</v>
      </c>
      <c r="U97" s="186" t="s">
        <v>891</v>
      </c>
    </row>
    <row r="98" spans="1:21" s="163" customFormat="1" hidden="1">
      <c r="A98" s="152">
        <v>513</v>
      </c>
      <c r="B98" s="120">
        <f t="shared" si="2"/>
        <v>94</v>
      </c>
      <c r="C98" s="158" t="s">
        <v>18</v>
      </c>
      <c r="D98" s="120" t="s">
        <v>19</v>
      </c>
      <c r="E98" s="120" t="s">
        <v>126</v>
      </c>
      <c r="F98" s="120"/>
      <c r="G98" s="120" t="s">
        <v>127</v>
      </c>
      <c r="H98" s="120" t="s">
        <v>1681</v>
      </c>
      <c r="I98" s="120">
        <v>43650.47</v>
      </c>
      <c r="J98" s="120" t="s">
        <v>61</v>
      </c>
      <c r="K98" s="120" t="s">
        <v>17</v>
      </c>
      <c r="L98" s="120" t="s">
        <v>69</v>
      </c>
      <c r="M98" s="120" t="s">
        <v>21</v>
      </c>
      <c r="N98" s="120"/>
      <c r="O98" s="120"/>
      <c r="P98" s="170">
        <f t="shared" si="3"/>
        <v>40046.302752293574</v>
      </c>
      <c r="Q98" s="120"/>
      <c r="R98" s="120"/>
      <c r="S98" s="120">
        <v>4974</v>
      </c>
      <c r="T98" s="179" t="s">
        <v>1090</v>
      </c>
      <c r="U98" s="186" t="s">
        <v>200</v>
      </c>
    </row>
    <row r="99" spans="1:21" s="163" customFormat="1" hidden="1">
      <c r="A99" s="152">
        <v>514</v>
      </c>
      <c r="B99" s="120">
        <f t="shared" si="2"/>
        <v>95</v>
      </c>
      <c r="C99" s="158" t="s">
        <v>18</v>
      </c>
      <c r="D99" s="120" t="s">
        <v>19</v>
      </c>
      <c r="E99" s="120" t="s">
        <v>29</v>
      </c>
      <c r="F99" s="120"/>
      <c r="G99" s="120" t="s">
        <v>136</v>
      </c>
      <c r="H99" s="120" t="s">
        <v>1692</v>
      </c>
      <c r="I99" s="120">
        <v>88011.07</v>
      </c>
      <c r="J99" s="120" t="s">
        <v>61</v>
      </c>
      <c r="K99" s="120" t="s">
        <v>17</v>
      </c>
      <c r="L99" s="120" t="s">
        <v>69</v>
      </c>
      <c r="M99" s="120" t="s">
        <v>21</v>
      </c>
      <c r="N99" s="120"/>
      <c r="O99" s="120"/>
      <c r="P99" s="170">
        <f t="shared" si="3"/>
        <v>80744.100917431191</v>
      </c>
      <c r="Q99" s="120"/>
      <c r="R99" s="120"/>
      <c r="S99" s="120">
        <v>4974</v>
      </c>
      <c r="T99" s="179" t="s">
        <v>1090</v>
      </c>
      <c r="U99" s="186" t="s">
        <v>1575</v>
      </c>
    </row>
    <row r="100" spans="1:21" s="163" customFormat="1" hidden="1">
      <c r="A100" s="152">
        <v>515</v>
      </c>
      <c r="B100" s="120">
        <f t="shared" si="2"/>
        <v>96</v>
      </c>
      <c r="C100" s="158" t="s">
        <v>18</v>
      </c>
      <c r="D100" s="120" t="s">
        <v>19</v>
      </c>
      <c r="E100" s="120" t="s">
        <v>30</v>
      </c>
      <c r="F100" s="120"/>
      <c r="G100" s="120" t="s">
        <v>130</v>
      </c>
      <c r="H100" s="120" t="s">
        <v>1695</v>
      </c>
      <c r="I100" s="120">
        <v>171931.96</v>
      </c>
      <c r="J100" s="120" t="s">
        <v>61</v>
      </c>
      <c r="K100" s="120" t="s">
        <v>17</v>
      </c>
      <c r="L100" s="120" t="s">
        <v>69</v>
      </c>
      <c r="M100" s="120" t="s">
        <v>21</v>
      </c>
      <c r="N100" s="120"/>
      <c r="O100" s="120"/>
      <c r="P100" s="170">
        <f t="shared" si="3"/>
        <v>157735.74311926603</v>
      </c>
      <c r="Q100" s="120"/>
      <c r="R100" s="120"/>
      <c r="S100" s="120">
        <v>4974</v>
      </c>
      <c r="T100" s="179" t="s">
        <v>1090</v>
      </c>
      <c r="U100" s="186" t="s">
        <v>953</v>
      </c>
    </row>
    <row r="101" spans="1:21" s="162" customFormat="1" hidden="1">
      <c r="A101" s="157">
        <v>516</v>
      </c>
      <c r="B101" s="158">
        <f t="shared" si="2"/>
        <v>97</v>
      </c>
      <c r="C101" s="158" t="s">
        <v>18</v>
      </c>
      <c r="D101" s="158" t="s">
        <v>19</v>
      </c>
      <c r="E101" s="158" t="s">
        <v>29</v>
      </c>
      <c r="F101" s="158"/>
      <c r="G101" s="162" t="s">
        <v>38</v>
      </c>
      <c r="H101" s="158" t="s">
        <v>1701</v>
      </c>
      <c r="I101" s="158">
        <v>39526.129999999997</v>
      </c>
      <c r="J101" s="158" t="s">
        <v>61</v>
      </c>
      <c r="K101" s="158" t="s">
        <v>17</v>
      </c>
      <c r="L101" s="158" t="s">
        <v>34</v>
      </c>
      <c r="M101" s="158" t="s">
        <v>21</v>
      </c>
      <c r="N101" s="158"/>
      <c r="O101" s="158"/>
      <c r="P101" s="159">
        <f t="shared" si="3"/>
        <v>36262.504587155956</v>
      </c>
      <c r="Q101" s="158"/>
      <c r="R101" s="158"/>
      <c r="S101" s="158">
        <v>9860</v>
      </c>
      <c r="T101" s="158" t="s">
        <v>1090</v>
      </c>
      <c r="U101" s="161" t="s">
        <v>41</v>
      </c>
    </row>
    <row r="102" spans="1:21" s="163" customFormat="1" hidden="1">
      <c r="A102" s="152">
        <v>517</v>
      </c>
      <c r="B102" s="120">
        <f t="shared" si="2"/>
        <v>98</v>
      </c>
      <c r="C102" s="120" t="s">
        <v>18</v>
      </c>
      <c r="D102" s="120" t="s">
        <v>19</v>
      </c>
      <c r="E102" s="120" t="s">
        <v>43</v>
      </c>
      <c r="F102" s="120"/>
      <c r="G102" s="120" t="s">
        <v>139</v>
      </c>
      <c r="H102" s="120" t="s">
        <v>1746</v>
      </c>
      <c r="I102" s="120">
        <v>171955.66</v>
      </c>
      <c r="J102" s="120" t="s">
        <v>61</v>
      </c>
      <c r="K102" s="120" t="s">
        <v>17</v>
      </c>
      <c r="L102" s="120" t="s">
        <v>69</v>
      </c>
      <c r="M102" s="120" t="s">
        <v>21</v>
      </c>
      <c r="N102" s="120"/>
      <c r="O102" s="120"/>
      <c r="P102" s="178">
        <f t="shared" si="3"/>
        <v>157757.48623853209</v>
      </c>
      <c r="Q102" s="120"/>
      <c r="R102" s="120"/>
      <c r="S102" s="120">
        <v>4974</v>
      </c>
      <c r="T102" s="120" t="s">
        <v>1090</v>
      </c>
      <c r="U102" s="180" t="s">
        <v>953</v>
      </c>
    </row>
    <row r="103" spans="1:21" s="163" customFormat="1" hidden="1">
      <c r="A103" s="152">
        <v>518</v>
      </c>
      <c r="B103" s="120">
        <f t="shared" si="2"/>
        <v>99</v>
      </c>
      <c r="C103" s="158" t="s">
        <v>18</v>
      </c>
      <c r="D103" s="120" t="s">
        <v>19</v>
      </c>
      <c r="E103" s="119" t="s">
        <v>471</v>
      </c>
      <c r="F103" s="119"/>
      <c r="G103" s="119" t="s">
        <v>472</v>
      </c>
      <c r="H103" s="119" t="s">
        <v>1684</v>
      </c>
      <c r="I103" s="119">
        <v>9769.65</v>
      </c>
      <c r="J103" s="119" t="s">
        <v>61</v>
      </c>
      <c r="K103" s="119" t="s">
        <v>17</v>
      </c>
      <c r="L103" s="119" t="s">
        <v>69</v>
      </c>
      <c r="M103" s="119" t="s">
        <v>21</v>
      </c>
      <c r="N103" s="119"/>
      <c r="O103" s="119"/>
      <c r="P103" s="121">
        <f t="shared" ref="P103" si="4">I103/1.09</f>
        <v>8962.9816513761452</v>
      </c>
      <c r="Q103" s="119"/>
      <c r="R103" s="119"/>
      <c r="S103" s="119">
        <v>4974</v>
      </c>
      <c r="T103" s="136" t="s">
        <v>1090</v>
      </c>
      <c r="U103" s="120" t="s">
        <v>474</v>
      </c>
    </row>
    <row r="104" spans="1:21" s="163" customFormat="1" hidden="1">
      <c r="A104" s="152">
        <v>519</v>
      </c>
      <c r="B104" s="120">
        <f t="shared" si="2"/>
        <v>100</v>
      </c>
      <c r="C104" s="158" t="s">
        <v>18</v>
      </c>
      <c r="D104" s="120" t="s">
        <v>19</v>
      </c>
      <c r="E104" s="120" t="s">
        <v>29</v>
      </c>
      <c r="F104" s="120"/>
      <c r="G104" s="120" t="s">
        <v>1776</v>
      </c>
      <c r="H104" s="120" t="s">
        <v>1777</v>
      </c>
      <c r="I104" s="120">
        <v>223204.97</v>
      </c>
      <c r="J104" s="120" t="s">
        <v>1778</v>
      </c>
      <c r="K104" s="120" t="s">
        <v>17</v>
      </c>
      <c r="L104" s="120" t="s">
        <v>69</v>
      </c>
      <c r="M104" s="120" t="s">
        <v>21</v>
      </c>
      <c r="N104" s="120"/>
      <c r="O104" s="120"/>
      <c r="P104" s="170">
        <f t="shared" si="3"/>
        <v>204775.20183486238</v>
      </c>
      <c r="Q104" s="120"/>
      <c r="R104" s="120"/>
      <c r="S104" s="120">
        <v>4974</v>
      </c>
      <c r="T104" s="179" t="s">
        <v>1090</v>
      </c>
      <c r="U104" s="186" t="s">
        <v>1108</v>
      </c>
    </row>
    <row r="105" spans="1:21" s="163" customFormat="1" hidden="1">
      <c r="A105" s="152">
        <v>520</v>
      </c>
      <c r="B105" s="120">
        <f t="shared" si="2"/>
        <v>101</v>
      </c>
      <c r="C105" s="158" t="s">
        <v>18</v>
      </c>
      <c r="D105" s="120" t="s">
        <v>19</v>
      </c>
      <c r="E105" s="120" t="s">
        <v>471</v>
      </c>
      <c r="F105" s="120"/>
      <c r="G105" s="120" t="s">
        <v>472</v>
      </c>
      <c r="H105" s="120" t="s">
        <v>1810</v>
      </c>
      <c r="I105" s="120">
        <v>9769.65</v>
      </c>
      <c r="J105" s="120" t="s">
        <v>1778</v>
      </c>
      <c r="K105" s="120" t="s">
        <v>17</v>
      </c>
      <c r="L105" s="120" t="s">
        <v>69</v>
      </c>
      <c r="M105" s="120" t="s">
        <v>21</v>
      </c>
      <c r="N105" s="120"/>
      <c r="O105" s="120"/>
      <c r="P105" s="170">
        <f t="shared" si="3"/>
        <v>8962.9816513761452</v>
      </c>
      <c r="Q105" s="120"/>
      <c r="R105" s="120"/>
      <c r="S105" s="120">
        <v>4974</v>
      </c>
      <c r="T105" s="179" t="s">
        <v>1090</v>
      </c>
      <c r="U105" s="186" t="s">
        <v>474</v>
      </c>
    </row>
    <row r="106" spans="1:21" s="163" customFormat="1" hidden="1">
      <c r="A106" s="152">
        <v>521</v>
      </c>
      <c r="B106" s="120">
        <f t="shared" si="2"/>
        <v>102</v>
      </c>
      <c r="C106" s="158" t="s">
        <v>18</v>
      </c>
      <c r="D106" s="120" t="s">
        <v>19</v>
      </c>
      <c r="E106" s="188" t="s">
        <v>115</v>
      </c>
      <c r="F106" s="188"/>
      <c r="G106" s="119" t="s">
        <v>38</v>
      </c>
      <c r="H106" s="188" t="s">
        <v>1884</v>
      </c>
      <c r="I106" s="188">
        <v>420880.92</v>
      </c>
      <c r="J106" s="119" t="s">
        <v>1778</v>
      </c>
      <c r="K106" s="119" t="s">
        <v>17</v>
      </c>
      <c r="L106" s="119" t="s">
        <v>34</v>
      </c>
      <c r="M106" s="188" t="s">
        <v>21</v>
      </c>
      <c r="N106" s="188"/>
      <c r="O106" s="188"/>
      <c r="P106" s="121">
        <f t="shared" si="3"/>
        <v>386129.28440366971</v>
      </c>
      <c r="Q106" s="188"/>
      <c r="R106" s="188"/>
      <c r="S106" s="119">
        <v>9860</v>
      </c>
      <c r="T106" s="136" t="s">
        <v>1772</v>
      </c>
      <c r="U106" s="120" t="s">
        <v>42</v>
      </c>
    </row>
    <row r="107" spans="1:21" s="163" customFormat="1" hidden="1">
      <c r="A107" s="152">
        <v>522</v>
      </c>
      <c r="B107" s="120">
        <f t="shared" si="2"/>
        <v>103</v>
      </c>
      <c r="C107" s="158" t="s">
        <v>18</v>
      </c>
      <c r="D107" s="120" t="s">
        <v>19</v>
      </c>
      <c r="E107" s="120" t="s">
        <v>29</v>
      </c>
      <c r="F107" s="120"/>
      <c r="G107" s="120" t="s">
        <v>672</v>
      </c>
      <c r="H107" s="120" t="s">
        <v>1885</v>
      </c>
      <c r="I107" s="120">
        <v>200842.4</v>
      </c>
      <c r="J107" s="120" t="s">
        <v>1778</v>
      </c>
      <c r="K107" s="120" t="s">
        <v>17</v>
      </c>
      <c r="L107" s="120" t="s">
        <v>69</v>
      </c>
      <c r="M107" s="120" t="s">
        <v>21</v>
      </c>
      <c r="N107" s="120"/>
      <c r="O107" s="120"/>
      <c r="P107" s="170">
        <f t="shared" si="3"/>
        <v>184259.08256880732</v>
      </c>
      <c r="Q107" s="120"/>
      <c r="R107" s="120"/>
      <c r="S107" s="120">
        <v>9520</v>
      </c>
      <c r="T107" s="179" t="s">
        <v>1772</v>
      </c>
      <c r="U107" s="186" t="s">
        <v>1255</v>
      </c>
    </row>
    <row r="108" spans="1:21" s="163" customFormat="1" hidden="1">
      <c r="A108" s="152">
        <v>523</v>
      </c>
      <c r="B108" s="120">
        <f t="shared" si="2"/>
        <v>104</v>
      </c>
      <c r="C108" s="158" t="s">
        <v>18</v>
      </c>
      <c r="D108" s="120" t="s">
        <v>19</v>
      </c>
      <c r="E108" s="120" t="s">
        <v>28</v>
      </c>
      <c r="F108" s="120"/>
      <c r="G108" s="120" t="s">
        <v>39</v>
      </c>
      <c r="H108" s="120" t="s">
        <v>1925</v>
      </c>
      <c r="I108" s="120">
        <v>8616.4500000000007</v>
      </c>
      <c r="J108" s="120" t="s">
        <v>1778</v>
      </c>
      <c r="K108" s="120" t="s">
        <v>17</v>
      </c>
      <c r="L108" s="120" t="s">
        <v>34</v>
      </c>
      <c r="M108" s="120" t="s">
        <v>21</v>
      </c>
      <c r="N108" s="120"/>
      <c r="O108" s="120"/>
      <c r="P108" s="170">
        <f t="shared" si="3"/>
        <v>7905</v>
      </c>
      <c r="Q108" s="120"/>
      <c r="R108" s="120"/>
      <c r="S108" s="120">
        <v>9860</v>
      </c>
      <c r="T108" s="179" t="s">
        <v>1772</v>
      </c>
      <c r="U108" s="186" t="s">
        <v>157</v>
      </c>
    </row>
    <row r="109" spans="1:21" s="163" customFormat="1" hidden="1">
      <c r="A109" s="152">
        <v>524</v>
      </c>
      <c r="B109" s="120">
        <f t="shared" si="2"/>
        <v>105</v>
      </c>
      <c r="C109" s="158" t="s">
        <v>18</v>
      </c>
      <c r="D109" s="120" t="s">
        <v>19</v>
      </c>
      <c r="E109" s="120" t="s">
        <v>31</v>
      </c>
      <c r="F109" s="120"/>
      <c r="G109" s="120" t="s">
        <v>40</v>
      </c>
      <c r="H109" s="120" t="s">
        <v>1926</v>
      </c>
      <c r="I109" s="120">
        <v>6064.54</v>
      </c>
      <c r="J109" s="120" t="s">
        <v>1778</v>
      </c>
      <c r="K109" s="120" t="s">
        <v>17</v>
      </c>
      <c r="L109" s="120" t="s">
        <v>34</v>
      </c>
      <c r="M109" s="120" t="s">
        <v>21</v>
      </c>
      <c r="N109" s="120"/>
      <c r="O109" s="120"/>
      <c r="P109" s="170">
        <f t="shared" si="3"/>
        <v>5563.798165137614</v>
      </c>
      <c r="Q109" s="120"/>
      <c r="R109" s="120"/>
      <c r="S109" s="120">
        <v>9860</v>
      </c>
      <c r="T109" s="179" t="s">
        <v>1772</v>
      </c>
      <c r="U109" s="186" t="s">
        <v>44</v>
      </c>
    </row>
    <row r="110" spans="1:21" hidden="1">
      <c r="A110" s="152">
        <v>525</v>
      </c>
      <c r="B110" s="152">
        <f t="shared" si="2"/>
        <v>106</v>
      </c>
      <c r="C110" s="152" t="s">
        <v>18</v>
      </c>
      <c r="D110" s="152" t="s">
        <v>19</v>
      </c>
      <c r="E110" s="152" t="s">
        <v>142</v>
      </c>
      <c r="F110" s="152"/>
      <c r="G110" s="152" t="s">
        <v>158</v>
      </c>
      <c r="H110" s="152" t="s">
        <v>1927</v>
      </c>
      <c r="I110" s="152">
        <v>6882.26</v>
      </c>
      <c r="J110" s="152" t="s">
        <v>1778</v>
      </c>
      <c r="K110" s="152" t="s">
        <v>17</v>
      </c>
      <c r="L110" s="152" t="s">
        <v>34</v>
      </c>
      <c r="M110" s="152" t="s">
        <v>1910</v>
      </c>
      <c r="N110" s="152"/>
      <c r="O110" s="152"/>
      <c r="P110" s="153">
        <f t="shared" si="3"/>
        <v>6314</v>
      </c>
      <c r="Q110" s="152"/>
      <c r="R110" s="152"/>
      <c r="S110" s="152">
        <v>9860</v>
      </c>
      <c r="T110" s="154" t="s">
        <v>1772</v>
      </c>
      <c r="U110" s="187" t="s">
        <v>160</v>
      </c>
    </row>
    <row r="111" spans="1:21" s="163" customFormat="1" hidden="1">
      <c r="A111" s="152">
        <v>526</v>
      </c>
      <c r="B111" s="120">
        <f t="shared" si="2"/>
        <v>107</v>
      </c>
      <c r="C111" s="120" t="s">
        <v>18</v>
      </c>
      <c r="D111" s="120" t="s">
        <v>19</v>
      </c>
      <c r="E111" s="120" t="s">
        <v>1364</v>
      </c>
      <c r="F111" s="120"/>
      <c r="G111" s="120" t="s">
        <v>1365</v>
      </c>
      <c r="H111" s="120" t="s">
        <v>1932</v>
      </c>
      <c r="I111" s="120">
        <v>7737.37</v>
      </c>
      <c r="J111" s="120" t="s">
        <v>1778</v>
      </c>
      <c r="K111" s="120" t="s">
        <v>17</v>
      </c>
      <c r="L111" s="120" t="s">
        <v>69</v>
      </c>
      <c r="M111" s="120" t="s">
        <v>21</v>
      </c>
      <c r="N111" s="120"/>
      <c r="O111" s="120"/>
      <c r="P111" s="178">
        <f t="shared" si="3"/>
        <v>7098.5045871559623</v>
      </c>
      <c r="Q111" s="120"/>
      <c r="R111" s="120"/>
      <c r="S111" s="120">
        <v>2367</v>
      </c>
      <c r="T111" s="179" t="s">
        <v>1772</v>
      </c>
      <c r="U111" s="186" t="s">
        <v>1367</v>
      </c>
    </row>
    <row r="112" spans="1:21" s="163" customFormat="1" hidden="1">
      <c r="A112" s="152">
        <v>527</v>
      </c>
      <c r="B112" s="120">
        <f t="shared" si="2"/>
        <v>108</v>
      </c>
      <c r="C112" s="120" t="s">
        <v>18</v>
      </c>
      <c r="D112" s="120" t="s">
        <v>19</v>
      </c>
      <c r="E112" s="120" t="s">
        <v>126</v>
      </c>
      <c r="F112" s="120"/>
      <c r="G112" s="120" t="s">
        <v>127</v>
      </c>
      <c r="H112" s="120" t="s">
        <v>1955</v>
      </c>
      <c r="I112" s="120">
        <v>228010.56</v>
      </c>
      <c r="J112" s="120" t="s">
        <v>1778</v>
      </c>
      <c r="K112" s="120" t="s">
        <v>17</v>
      </c>
      <c r="L112" s="120" t="s">
        <v>69</v>
      </c>
      <c r="M112" s="120" t="s">
        <v>21</v>
      </c>
      <c r="N112" s="120"/>
      <c r="O112" s="120"/>
      <c r="P112" s="178">
        <f t="shared" si="3"/>
        <v>209183.99999999997</v>
      </c>
      <c r="Q112" s="120"/>
      <c r="R112" s="120"/>
      <c r="S112" s="120">
        <v>4974</v>
      </c>
      <c r="T112" s="179" t="s">
        <v>1772</v>
      </c>
      <c r="U112" s="186" t="s">
        <v>1956</v>
      </c>
    </row>
    <row r="113" spans="1:21" s="163" customFormat="1" hidden="1">
      <c r="A113" s="152">
        <v>528</v>
      </c>
      <c r="B113" s="120">
        <f t="shared" si="2"/>
        <v>109</v>
      </c>
      <c r="C113" s="120" t="s">
        <v>18</v>
      </c>
      <c r="D113" s="120" t="s">
        <v>19</v>
      </c>
      <c r="E113" s="120" t="s">
        <v>425</v>
      </c>
      <c r="F113" s="120"/>
      <c r="G113" s="120" t="s">
        <v>426</v>
      </c>
      <c r="H113" s="120" t="s">
        <v>1959</v>
      </c>
      <c r="I113" s="120">
        <v>30808.82</v>
      </c>
      <c r="J113" s="120" t="s">
        <v>1778</v>
      </c>
      <c r="K113" s="120" t="s">
        <v>17</v>
      </c>
      <c r="L113" s="120" t="s">
        <v>69</v>
      </c>
      <c r="M113" s="120" t="s">
        <v>21</v>
      </c>
      <c r="N113" s="120"/>
      <c r="O113" s="120"/>
      <c r="P113" s="178">
        <f t="shared" si="3"/>
        <v>28264.972477064217</v>
      </c>
      <c r="Q113" s="120"/>
      <c r="R113" s="120"/>
      <c r="S113" s="120">
        <v>9520</v>
      </c>
      <c r="T113" s="179" t="s">
        <v>1772</v>
      </c>
      <c r="U113" s="186" t="s">
        <v>428</v>
      </c>
    </row>
    <row r="114" spans="1:21" hidden="1">
      <c r="A114" s="152">
        <v>529</v>
      </c>
      <c r="B114" s="152">
        <f t="shared" si="2"/>
        <v>110</v>
      </c>
      <c r="C114" s="157" t="s">
        <v>18</v>
      </c>
      <c r="D114" s="152" t="s">
        <v>19</v>
      </c>
      <c r="E114" s="152" t="s">
        <v>142</v>
      </c>
      <c r="F114" s="152"/>
      <c r="G114" s="152" t="s">
        <v>143</v>
      </c>
      <c r="H114" s="152" t="s">
        <v>1963</v>
      </c>
      <c r="I114" s="152">
        <v>505195.38</v>
      </c>
      <c r="J114" s="152" t="s">
        <v>1778</v>
      </c>
      <c r="K114" s="152" t="s">
        <v>17</v>
      </c>
      <c r="L114" s="152" t="s">
        <v>346</v>
      </c>
      <c r="M114" s="152" t="s">
        <v>1910</v>
      </c>
      <c r="N114" s="152"/>
      <c r="O114" s="152"/>
      <c r="P114" s="174">
        <f t="shared" si="3"/>
        <v>463481.99999999994</v>
      </c>
      <c r="Q114" s="152"/>
      <c r="R114" s="152"/>
      <c r="S114" s="152">
        <v>4974</v>
      </c>
      <c r="T114" s="154" t="s">
        <v>1772</v>
      </c>
      <c r="U114" s="187" t="s">
        <v>102</v>
      </c>
    </row>
    <row r="115" spans="1:21" s="168" customFormat="1" hidden="1">
      <c r="A115" s="164">
        <v>530</v>
      </c>
      <c r="B115" s="128">
        <f t="shared" si="2"/>
        <v>111</v>
      </c>
      <c r="C115" s="128" t="s">
        <v>18</v>
      </c>
      <c r="D115" s="128" t="s">
        <v>19</v>
      </c>
      <c r="E115" s="128" t="s">
        <v>1964</v>
      </c>
      <c r="F115" s="128"/>
      <c r="G115" s="128" t="s">
        <v>133</v>
      </c>
      <c r="H115" s="128" t="s">
        <v>1965</v>
      </c>
      <c r="I115" s="128">
        <v>1114641.19</v>
      </c>
      <c r="J115" s="128" t="s">
        <v>1778</v>
      </c>
      <c r="K115" s="128" t="s">
        <v>17</v>
      </c>
      <c r="L115" s="128" t="s">
        <v>69</v>
      </c>
      <c r="M115" s="128" t="s">
        <v>21</v>
      </c>
      <c r="N115" s="128" t="s">
        <v>32</v>
      </c>
      <c r="O115" s="128"/>
      <c r="P115" s="165">
        <f t="shared" si="3"/>
        <v>1022606.5963302751</v>
      </c>
      <c r="Q115" s="128"/>
      <c r="R115" s="128"/>
      <c r="S115" s="128">
        <v>4974</v>
      </c>
      <c r="T115" s="166" t="s">
        <v>1772</v>
      </c>
      <c r="U115" s="182" t="s">
        <v>1370</v>
      </c>
    </row>
    <row r="116" spans="1:21" s="163" customFormat="1" hidden="1">
      <c r="A116" s="152">
        <v>531</v>
      </c>
      <c r="B116" s="120">
        <f t="shared" si="2"/>
        <v>112</v>
      </c>
      <c r="C116" s="120" t="s">
        <v>18</v>
      </c>
      <c r="D116" s="120" t="s">
        <v>19</v>
      </c>
      <c r="E116" s="120" t="s">
        <v>29</v>
      </c>
      <c r="F116" s="120"/>
      <c r="G116" s="120" t="s">
        <v>136</v>
      </c>
      <c r="H116" s="120" t="s">
        <v>1966</v>
      </c>
      <c r="I116" s="120">
        <v>58674.05</v>
      </c>
      <c r="J116" s="120" t="s">
        <v>1778</v>
      </c>
      <c r="K116" s="120" t="s">
        <v>17</v>
      </c>
      <c r="L116" s="120" t="s">
        <v>69</v>
      </c>
      <c r="M116" s="120" t="s">
        <v>21</v>
      </c>
      <c r="N116" s="120"/>
      <c r="O116" s="120"/>
      <c r="P116" s="178">
        <f t="shared" si="3"/>
        <v>53829.403669724772</v>
      </c>
      <c r="Q116" s="120"/>
      <c r="R116" s="120"/>
      <c r="S116" s="120">
        <v>4974</v>
      </c>
      <c r="T116" s="179" t="s">
        <v>1772</v>
      </c>
      <c r="U116" s="186" t="s">
        <v>1575</v>
      </c>
    </row>
    <row r="117" spans="1:21" s="163" customFormat="1" hidden="1">
      <c r="A117" s="152">
        <v>532</v>
      </c>
      <c r="B117" s="120">
        <f t="shared" si="2"/>
        <v>113</v>
      </c>
      <c r="C117" s="158" t="s">
        <v>18</v>
      </c>
      <c r="D117" s="120" t="s">
        <v>19</v>
      </c>
      <c r="E117" s="120" t="s">
        <v>30</v>
      </c>
      <c r="F117" s="120"/>
      <c r="G117" s="120" t="s">
        <v>151</v>
      </c>
      <c r="H117" s="120" t="s">
        <v>1971</v>
      </c>
      <c r="I117" s="120">
        <v>56999.63</v>
      </c>
      <c r="J117" s="120" t="s">
        <v>1778</v>
      </c>
      <c r="K117" s="120" t="s">
        <v>17</v>
      </c>
      <c r="L117" s="120" t="s">
        <v>34</v>
      </c>
      <c r="M117" s="120" t="s">
        <v>21</v>
      </c>
      <c r="N117" s="120"/>
      <c r="O117" s="120"/>
      <c r="P117" s="170">
        <f t="shared" si="3"/>
        <v>52293.238532110088</v>
      </c>
      <c r="Q117" s="120"/>
      <c r="R117" s="120"/>
      <c r="S117" s="120">
        <v>9860</v>
      </c>
      <c r="T117" s="179" t="s">
        <v>1772</v>
      </c>
      <c r="U117" s="186" t="s">
        <v>153</v>
      </c>
    </row>
    <row r="118" spans="1:21" s="163" customFormat="1" hidden="1">
      <c r="A118" s="152">
        <v>533</v>
      </c>
      <c r="B118" s="120">
        <f t="shared" si="2"/>
        <v>114</v>
      </c>
      <c r="C118" s="158" t="s">
        <v>18</v>
      </c>
      <c r="D118" s="120" t="s">
        <v>19</v>
      </c>
      <c r="E118" s="120" t="s">
        <v>29</v>
      </c>
      <c r="F118" s="120"/>
      <c r="G118" s="120" t="s">
        <v>38</v>
      </c>
      <c r="H118" s="120" t="s">
        <v>1972</v>
      </c>
      <c r="I118" s="120">
        <v>92227.63</v>
      </c>
      <c r="J118" s="120" t="s">
        <v>1778</v>
      </c>
      <c r="K118" s="120" t="s">
        <v>17</v>
      </c>
      <c r="L118" s="120" t="s">
        <v>34</v>
      </c>
      <c r="M118" s="120" t="s">
        <v>21</v>
      </c>
      <c r="N118" s="120"/>
      <c r="O118" s="120"/>
      <c r="P118" s="170">
        <f t="shared" si="3"/>
        <v>84612.504587155956</v>
      </c>
      <c r="Q118" s="120"/>
      <c r="R118" s="120"/>
      <c r="S118" s="120">
        <v>9860</v>
      </c>
      <c r="T118" s="179" t="s">
        <v>1772</v>
      </c>
      <c r="U118" s="186" t="s">
        <v>41</v>
      </c>
    </row>
    <row r="119" spans="1:21" s="163" customFormat="1" hidden="1">
      <c r="A119" s="152">
        <v>534</v>
      </c>
      <c r="B119" s="120">
        <f t="shared" si="2"/>
        <v>115</v>
      </c>
      <c r="C119" s="158" t="s">
        <v>18</v>
      </c>
      <c r="D119" s="120" t="s">
        <v>19</v>
      </c>
      <c r="E119" s="120" t="s">
        <v>29</v>
      </c>
      <c r="F119" s="120"/>
      <c r="G119" s="120" t="s">
        <v>136</v>
      </c>
      <c r="H119" s="120" t="s">
        <v>1973</v>
      </c>
      <c r="I119" s="120">
        <v>24696.62</v>
      </c>
      <c r="J119" s="120" t="s">
        <v>1778</v>
      </c>
      <c r="K119" s="120" t="s">
        <v>17</v>
      </c>
      <c r="L119" s="120" t="s">
        <v>69</v>
      </c>
      <c r="M119" s="120" t="s">
        <v>21</v>
      </c>
      <c r="N119" s="120"/>
      <c r="O119" s="120"/>
      <c r="P119" s="170">
        <f t="shared" si="3"/>
        <v>22657.449541284401</v>
      </c>
      <c r="Q119" s="120"/>
      <c r="R119" s="120"/>
      <c r="S119" s="120">
        <v>4974</v>
      </c>
      <c r="T119" s="179" t="s">
        <v>1772</v>
      </c>
      <c r="U119" s="186" t="s">
        <v>905</v>
      </c>
    </row>
    <row r="120" spans="1:21" s="163" customFormat="1" hidden="1">
      <c r="A120" s="152">
        <v>535</v>
      </c>
      <c r="B120" s="120">
        <f t="shared" si="2"/>
        <v>116</v>
      </c>
      <c r="C120" s="158" t="s">
        <v>18</v>
      </c>
      <c r="D120" s="120" t="s">
        <v>19</v>
      </c>
      <c r="E120" s="120" t="s">
        <v>30</v>
      </c>
      <c r="F120" s="120"/>
      <c r="G120" s="120" t="s">
        <v>130</v>
      </c>
      <c r="H120" s="120" t="s">
        <v>1974</v>
      </c>
      <c r="I120" s="120">
        <v>57310.65</v>
      </c>
      <c r="J120" s="120" t="s">
        <v>1778</v>
      </c>
      <c r="K120" s="120" t="s">
        <v>17</v>
      </c>
      <c r="L120" s="120" t="s">
        <v>69</v>
      </c>
      <c r="M120" s="120" t="s">
        <v>21</v>
      </c>
      <c r="N120" s="120"/>
      <c r="O120" s="120"/>
      <c r="P120" s="170">
        <f t="shared" si="3"/>
        <v>52578.577981651375</v>
      </c>
      <c r="Q120" s="120"/>
      <c r="R120" s="120"/>
      <c r="S120" s="120">
        <v>4974</v>
      </c>
      <c r="T120" s="179" t="s">
        <v>1772</v>
      </c>
      <c r="U120" s="186" t="s">
        <v>953</v>
      </c>
    </row>
    <row r="121" spans="1:21" s="163" customFormat="1" hidden="1">
      <c r="A121" s="152">
        <v>536</v>
      </c>
      <c r="B121" s="120">
        <f t="shared" si="2"/>
        <v>117</v>
      </c>
      <c r="C121" s="158" t="s">
        <v>18</v>
      </c>
      <c r="D121" s="120" t="s">
        <v>19</v>
      </c>
      <c r="E121" s="120" t="s">
        <v>30</v>
      </c>
      <c r="F121" s="120"/>
      <c r="G121" s="120" t="s">
        <v>1975</v>
      </c>
      <c r="H121" s="120" t="s">
        <v>1976</v>
      </c>
      <c r="I121" s="120">
        <v>437364.19</v>
      </c>
      <c r="J121" s="120" t="s">
        <v>1778</v>
      </c>
      <c r="K121" s="120" t="s">
        <v>17</v>
      </c>
      <c r="L121" s="120" t="s">
        <v>69</v>
      </c>
      <c r="M121" s="120" t="s">
        <v>21</v>
      </c>
      <c r="N121" s="120"/>
      <c r="O121" s="120"/>
      <c r="P121" s="170">
        <f t="shared" si="3"/>
        <v>401251.55045871559</v>
      </c>
      <c r="Q121" s="120"/>
      <c r="R121" s="120"/>
      <c r="S121" s="120">
        <v>4974</v>
      </c>
      <c r="T121" s="179" t="s">
        <v>1772</v>
      </c>
      <c r="U121" s="186" t="s">
        <v>132</v>
      </c>
    </row>
    <row r="122" spans="1:21" s="162" customFormat="1" hidden="1">
      <c r="A122" s="157">
        <v>537</v>
      </c>
      <c r="B122" s="158">
        <f t="shared" si="2"/>
        <v>118</v>
      </c>
      <c r="C122" s="158" t="s">
        <v>18</v>
      </c>
      <c r="D122" s="158" t="s">
        <v>19</v>
      </c>
      <c r="E122" s="158" t="s">
        <v>115</v>
      </c>
      <c r="F122" s="158"/>
      <c r="G122" s="158" t="s">
        <v>38</v>
      </c>
      <c r="H122" s="158" t="s">
        <v>1979</v>
      </c>
      <c r="I122" s="158">
        <v>537793.03</v>
      </c>
      <c r="J122" s="158" t="s">
        <v>1778</v>
      </c>
      <c r="K122" s="158" t="s">
        <v>17</v>
      </c>
      <c r="L122" s="158" t="s">
        <v>34</v>
      </c>
      <c r="M122" s="158" t="s">
        <v>21</v>
      </c>
      <c r="N122" s="158"/>
      <c r="O122" s="158"/>
      <c r="P122" s="159">
        <f t="shared" si="3"/>
        <v>493388.10091743118</v>
      </c>
      <c r="Q122" s="158"/>
      <c r="R122" s="158"/>
      <c r="S122" s="158">
        <v>9860</v>
      </c>
      <c r="T122" s="160" t="s">
        <v>1772</v>
      </c>
      <c r="U122" s="183" t="s">
        <v>1980</v>
      </c>
    </row>
    <row r="123" spans="1:21" s="168" customFormat="1" hidden="1">
      <c r="A123" s="164">
        <v>538</v>
      </c>
      <c r="B123" s="128">
        <f t="shared" si="2"/>
        <v>119</v>
      </c>
      <c r="C123" s="128" t="s">
        <v>18</v>
      </c>
      <c r="D123" s="128" t="s">
        <v>19</v>
      </c>
      <c r="E123" s="128" t="s">
        <v>115</v>
      </c>
      <c r="F123" s="128"/>
      <c r="G123" s="128" t="s">
        <v>139</v>
      </c>
      <c r="H123" s="128" t="s">
        <v>1983</v>
      </c>
      <c r="I123" s="128">
        <v>1419228.18</v>
      </c>
      <c r="J123" s="128" t="s">
        <v>1778</v>
      </c>
      <c r="K123" s="128" t="s">
        <v>17</v>
      </c>
      <c r="L123" s="128" t="s">
        <v>69</v>
      </c>
      <c r="M123" s="128" t="s">
        <v>21</v>
      </c>
      <c r="N123" s="128" t="s">
        <v>1622</v>
      </c>
      <c r="O123" s="128"/>
      <c r="P123" s="165">
        <f t="shared" si="3"/>
        <v>1302044.2018348621</v>
      </c>
      <c r="Q123" s="128"/>
      <c r="R123" s="128"/>
      <c r="S123" s="128">
        <v>4974</v>
      </c>
      <c r="T123" s="166" t="s">
        <v>1772</v>
      </c>
      <c r="U123" s="182" t="s">
        <v>146</v>
      </c>
    </row>
    <row r="124" spans="1:21" s="163" customFormat="1" hidden="1">
      <c r="A124" s="152">
        <v>539</v>
      </c>
      <c r="B124" s="120">
        <f t="shared" si="2"/>
        <v>120</v>
      </c>
      <c r="C124" s="158" t="s">
        <v>18</v>
      </c>
      <c r="D124" s="120" t="s">
        <v>19</v>
      </c>
      <c r="E124" s="120" t="s">
        <v>115</v>
      </c>
      <c r="F124" s="120"/>
      <c r="G124" s="120" t="s">
        <v>139</v>
      </c>
      <c r="H124" s="120" t="s">
        <v>1984</v>
      </c>
      <c r="I124" s="120">
        <v>100021.8</v>
      </c>
      <c r="J124" s="120" t="s">
        <v>1778</v>
      </c>
      <c r="K124" s="120" t="s">
        <v>17</v>
      </c>
      <c r="L124" s="120" t="s">
        <v>69</v>
      </c>
      <c r="M124" s="120" t="s">
        <v>21</v>
      </c>
      <c r="N124" s="120"/>
      <c r="O124" s="120"/>
      <c r="P124" s="170">
        <f t="shared" si="3"/>
        <v>91763.119266055044</v>
      </c>
      <c r="Q124" s="120"/>
      <c r="R124" s="120"/>
      <c r="S124" s="120">
        <v>4974</v>
      </c>
      <c r="T124" s="179" t="s">
        <v>1772</v>
      </c>
      <c r="U124" s="186" t="s">
        <v>1985</v>
      </c>
    </row>
    <row r="125" spans="1:21" s="163" customFormat="1" hidden="1">
      <c r="A125" s="152">
        <v>540</v>
      </c>
      <c r="B125" s="120">
        <f t="shared" si="2"/>
        <v>121</v>
      </c>
      <c r="C125" s="158" t="s">
        <v>18</v>
      </c>
      <c r="D125" s="120" t="s">
        <v>19</v>
      </c>
      <c r="E125" s="120" t="s">
        <v>111</v>
      </c>
      <c r="F125" s="120"/>
      <c r="G125" s="120" t="s">
        <v>354</v>
      </c>
      <c r="H125" s="120" t="s">
        <v>1986</v>
      </c>
      <c r="I125" s="120">
        <v>2214.88</v>
      </c>
      <c r="J125" s="120" t="s">
        <v>1778</v>
      </c>
      <c r="K125" s="120" t="s">
        <v>17</v>
      </c>
      <c r="L125" s="120" t="s">
        <v>69</v>
      </c>
      <c r="M125" s="120" t="s">
        <v>21</v>
      </c>
      <c r="N125" s="120"/>
      <c r="O125" s="120"/>
      <c r="P125" s="170">
        <f t="shared" si="3"/>
        <v>2032</v>
      </c>
      <c r="Q125" s="120"/>
      <c r="R125" s="120"/>
      <c r="S125" s="120">
        <v>2367</v>
      </c>
      <c r="T125" s="179" t="s">
        <v>1772</v>
      </c>
      <c r="U125" s="186" t="s">
        <v>75</v>
      </c>
    </row>
    <row r="126" spans="1:21" s="163" customFormat="1" hidden="1">
      <c r="A126" s="152">
        <v>541</v>
      </c>
      <c r="B126" s="120">
        <f t="shared" si="2"/>
        <v>122</v>
      </c>
      <c r="C126" s="158" t="s">
        <v>18</v>
      </c>
      <c r="D126" s="120" t="s">
        <v>19</v>
      </c>
      <c r="E126" s="119" t="s">
        <v>29</v>
      </c>
      <c r="F126" s="119"/>
      <c r="G126" s="119" t="s">
        <v>136</v>
      </c>
      <c r="H126" s="119" t="s">
        <v>2006</v>
      </c>
      <c r="I126" s="119">
        <v>139503.10999999999</v>
      </c>
      <c r="J126" s="119" t="s">
        <v>1778</v>
      </c>
      <c r="K126" s="119" t="s">
        <v>17</v>
      </c>
      <c r="L126" s="119" t="s">
        <v>69</v>
      </c>
      <c r="M126" s="119" t="s">
        <v>21</v>
      </c>
      <c r="N126" s="119"/>
      <c r="O126" s="119"/>
      <c r="P126" s="121">
        <f t="shared" si="3"/>
        <v>127984.50458715594</v>
      </c>
      <c r="Q126" s="119"/>
      <c r="R126" s="119"/>
      <c r="S126" s="119">
        <v>4974</v>
      </c>
      <c r="T126" s="136" t="s">
        <v>1772</v>
      </c>
      <c r="U126" s="120" t="s">
        <v>1108</v>
      </c>
    </row>
    <row r="127" spans="1:21" s="163" customFormat="1" hidden="1">
      <c r="A127" s="152">
        <v>542</v>
      </c>
      <c r="B127" s="120">
        <f t="shared" si="2"/>
        <v>123</v>
      </c>
      <c r="C127" s="158" t="s">
        <v>18</v>
      </c>
      <c r="D127" s="120" t="s">
        <v>19</v>
      </c>
      <c r="E127" s="120" t="s">
        <v>28</v>
      </c>
      <c r="F127" s="120"/>
      <c r="G127" s="120" t="s">
        <v>39</v>
      </c>
      <c r="H127" s="120" t="s">
        <v>2063</v>
      </c>
      <c r="I127" s="120">
        <v>2879.45</v>
      </c>
      <c r="J127" s="120" t="s">
        <v>1778</v>
      </c>
      <c r="K127" s="120" t="s">
        <v>17</v>
      </c>
      <c r="L127" s="120" t="s">
        <v>34</v>
      </c>
      <c r="M127" s="120" t="s">
        <v>21</v>
      </c>
      <c r="N127" s="120"/>
      <c r="O127" s="120"/>
      <c r="P127" s="170">
        <f t="shared" si="3"/>
        <v>2641.6972477064219</v>
      </c>
      <c r="Q127" s="120"/>
      <c r="R127" s="120"/>
      <c r="S127" s="120">
        <v>9860</v>
      </c>
      <c r="T127" s="179" t="s">
        <v>1772</v>
      </c>
      <c r="U127" s="186" t="s">
        <v>45</v>
      </c>
    </row>
    <row r="128" spans="1:21" s="181" customFormat="1" hidden="1">
      <c r="A128" s="164">
        <v>543</v>
      </c>
      <c r="B128" s="164">
        <f t="shared" si="2"/>
        <v>124</v>
      </c>
      <c r="C128" s="164" t="s">
        <v>18</v>
      </c>
      <c r="D128" s="164" t="s">
        <v>19</v>
      </c>
      <c r="E128" s="164" t="s">
        <v>29</v>
      </c>
      <c r="F128" s="164"/>
      <c r="G128" s="164" t="s">
        <v>2064</v>
      </c>
      <c r="H128" s="164" t="s">
        <v>2065</v>
      </c>
      <c r="I128" s="164">
        <v>5227831.84</v>
      </c>
      <c r="J128" s="164" t="s">
        <v>1778</v>
      </c>
      <c r="K128" s="164" t="s">
        <v>17</v>
      </c>
      <c r="L128" s="164" t="s">
        <v>346</v>
      </c>
      <c r="M128" s="164" t="s">
        <v>26</v>
      </c>
      <c r="N128" s="164" t="s">
        <v>32</v>
      </c>
      <c r="O128" s="164"/>
      <c r="P128" s="189">
        <f t="shared" si="3"/>
        <v>4796175.9999999991</v>
      </c>
      <c r="Q128" s="164"/>
      <c r="R128" s="164"/>
      <c r="S128" s="164">
        <v>3950</v>
      </c>
      <c r="T128" s="190" t="s">
        <v>1772</v>
      </c>
      <c r="U128" s="191" t="s">
        <v>773</v>
      </c>
    </row>
    <row r="129" spans="1:21" s="163" customFormat="1" hidden="1">
      <c r="A129" s="152">
        <v>544</v>
      </c>
      <c r="B129" s="120">
        <f t="shared" si="2"/>
        <v>125</v>
      </c>
      <c r="C129" s="158" t="s">
        <v>18</v>
      </c>
      <c r="D129" s="120" t="s">
        <v>19</v>
      </c>
      <c r="E129" s="120" t="s">
        <v>115</v>
      </c>
      <c r="F129" s="120"/>
      <c r="G129" s="120" t="s">
        <v>2081</v>
      </c>
      <c r="H129" s="120"/>
      <c r="I129" s="120"/>
      <c r="J129" s="120" t="s">
        <v>2082</v>
      </c>
      <c r="K129" s="120" t="s">
        <v>17</v>
      </c>
      <c r="L129" s="120" t="s">
        <v>346</v>
      </c>
      <c r="M129" s="120" t="s">
        <v>21</v>
      </c>
      <c r="N129" s="120"/>
      <c r="O129" s="120"/>
      <c r="P129" s="170">
        <f t="shared" si="3"/>
        <v>0</v>
      </c>
      <c r="Q129" s="120"/>
      <c r="R129" s="120"/>
      <c r="S129" s="120">
        <v>3950</v>
      </c>
      <c r="T129" s="179" t="s">
        <v>1772</v>
      </c>
      <c r="U129" s="186"/>
    </row>
    <row r="130" spans="1:21" hidden="1">
      <c r="A130" s="152">
        <v>545</v>
      </c>
      <c r="B130" s="152">
        <f t="shared" si="2"/>
        <v>126</v>
      </c>
      <c r="C130" s="157" t="s">
        <v>18</v>
      </c>
      <c r="D130" s="152" t="s">
        <v>19</v>
      </c>
      <c r="E130" s="152" t="s">
        <v>221</v>
      </c>
      <c r="F130" s="152"/>
      <c r="G130" s="152" t="s">
        <v>2083</v>
      </c>
      <c r="H130" s="152"/>
      <c r="I130" s="152"/>
      <c r="J130" s="152" t="s">
        <v>2082</v>
      </c>
      <c r="K130" s="152" t="s">
        <v>17</v>
      </c>
      <c r="L130" s="152" t="s">
        <v>346</v>
      </c>
      <c r="M130" s="152" t="s">
        <v>2055</v>
      </c>
      <c r="N130" s="152"/>
      <c r="O130" s="152"/>
      <c r="P130" s="174">
        <f t="shared" si="3"/>
        <v>0</v>
      </c>
      <c r="Q130" s="152"/>
      <c r="R130" s="152"/>
      <c r="S130" s="152">
        <v>3950</v>
      </c>
      <c r="T130" s="154" t="s">
        <v>1772</v>
      </c>
      <c r="U130" s="187"/>
    </row>
    <row r="131" spans="1:21" s="163" customFormat="1" hidden="1">
      <c r="A131" s="152">
        <v>546</v>
      </c>
      <c r="B131" s="120">
        <f t="shared" si="2"/>
        <v>127</v>
      </c>
      <c r="C131" s="158" t="s">
        <v>18</v>
      </c>
      <c r="D131" s="120" t="s">
        <v>19</v>
      </c>
      <c r="E131" s="120" t="s">
        <v>29</v>
      </c>
      <c r="F131" s="120"/>
      <c r="G131" s="120" t="s">
        <v>2064</v>
      </c>
      <c r="H131" s="120"/>
      <c r="I131" s="120"/>
      <c r="J131" s="120" t="s">
        <v>2082</v>
      </c>
      <c r="K131" s="120" t="s">
        <v>17</v>
      </c>
      <c r="L131" s="120" t="s">
        <v>346</v>
      </c>
      <c r="M131" s="120" t="s">
        <v>21</v>
      </c>
      <c r="N131" s="120"/>
      <c r="O131" s="120"/>
      <c r="P131" s="170">
        <f t="shared" si="3"/>
        <v>0</v>
      </c>
      <c r="Q131" s="120"/>
      <c r="R131" s="120"/>
      <c r="S131" s="120">
        <v>3950</v>
      </c>
      <c r="T131" s="179" t="s">
        <v>1772</v>
      </c>
      <c r="U131" s="186"/>
    </row>
    <row r="132" spans="1:21" s="163" customFormat="1">
      <c r="A132" s="152">
        <v>547</v>
      </c>
      <c r="B132" s="120">
        <f t="shared" si="2"/>
        <v>128</v>
      </c>
      <c r="C132" s="158" t="s">
        <v>18</v>
      </c>
      <c r="D132" s="120" t="s">
        <v>19</v>
      </c>
      <c r="E132" s="120" t="s">
        <v>27</v>
      </c>
      <c r="F132" s="120"/>
      <c r="G132" s="120" t="s">
        <v>2084</v>
      </c>
      <c r="H132" s="120"/>
      <c r="I132" s="120"/>
      <c r="J132" s="120" t="s">
        <v>2082</v>
      </c>
      <c r="K132" s="120" t="s">
        <v>17</v>
      </c>
      <c r="L132" s="120" t="s">
        <v>346</v>
      </c>
      <c r="M132" s="120" t="s">
        <v>21</v>
      </c>
      <c r="N132" s="120"/>
      <c r="O132" s="120"/>
      <c r="P132" s="170">
        <f t="shared" si="3"/>
        <v>0</v>
      </c>
      <c r="Q132" s="120"/>
      <c r="R132" s="120"/>
      <c r="S132" s="120">
        <v>3950</v>
      </c>
      <c r="T132" s="179" t="s">
        <v>1772</v>
      </c>
      <c r="U132" s="186"/>
    </row>
    <row r="133" spans="1:21" s="163" customFormat="1" hidden="1">
      <c r="A133" s="152">
        <v>548</v>
      </c>
      <c r="B133" s="120">
        <f t="shared" si="2"/>
        <v>129</v>
      </c>
      <c r="C133" s="158" t="s">
        <v>18</v>
      </c>
      <c r="D133" s="120" t="s">
        <v>19</v>
      </c>
      <c r="E133" s="120" t="s">
        <v>30</v>
      </c>
      <c r="F133" s="120"/>
      <c r="G133" s="120" t="s">
        <v>2085</v>
      </c>
      <c r="H133" s="120"/>
      <c r="I133" s="120"/>
      <c r="J133" s="120" t="s">
        <v>2082</v>
      </c>
      <c r="K133" s="120" t="s">
        <v>17</v>
      </c>
      <c r="L133" s="120" t="s">
        <v>346</v>
      </c>
      <c r="M133" s="120" t="s">
        <v>21</v>
      </c>
      <c r="N133" s="120"/>
      <c r="O133" s="120"/>
      <c r="P133" s="170">
        <f t="shared" si="3"/>
        <v>0</v>
      </c>
      <c r="Q133" s="120"/>
      <c r="R133" s="120"/>
      <c r="S133" s="120">
        <v>3950</v>
      </c>
      <c r="T133" s="179" t="s">
        <v>1772</v>
      </c>
      <c r="U133" s="186"/>
    </row>
    <row r="134" spans="1:21" s="163" customFormat="1" hidden="1">
      <c r="A134" s="152">
        <v>549</v>
      </c>
      <c r="B134" s="120">
        <f t="shared" si="2"/>
        <v>130</v>
      </c>
      <c r="C134" s="158" t="s">
        <v>18</v>
      </c>
      <c r="D134" s="120" t="s">
        <v>19</v>
      </c>
      <c r="E134" s="120" t="s">
        <v>29</v>
      </c>
      <c r="F134" s="120"/>
      <c r="G134" s="120" t="s">
        <v>136</v>
      </c>
      <c r="H134" s="120" t="s">
        <v>2101</v>
      </c>
      <c r="I134" s="120">
        <v>161353.63</v>
      </c>
      <c r="J134" s="120" t="s">
        <v>1778</v>
      </c>
      <c r="K134" s="120" t="s">
        <v>17</v>
      </c>
      <c r="L134" s="120" t="s">
        <v>69</v>
      </c>
      <c r="M134" s="120" t="s">
        <v>21</v>
      </c>
      <c r="N134" s="120"/>
      <c r="O134" s="120"/>
      <c r="P134" s="170">
        <f t="shared" si="3"/>
        <v>148030.85321100918</v>
      </c>
      <c r="Q134" s="120"/>
      <c r="R134" s="120"/>
      <c r="S134" s="120">
        <v>4974</v>
      </c>
      <c r="T134" s="179" t="s">
        <v>1772</v>
      </c>
      <c r="U134" s="186" t="s">
        <v>1575</v>
      </c>
    </row>
    <row r="135" spans="1:21" s="163" customFormat="1" hidden="1">
      <c r="A135" s="152">
        <v>550</v>
      </c>
      <c r="B135" s="120">
        <f t="shared" ref="B135:B200" si="5">B134+1</f>
        <v>131</v>
      </c>
      <c r="C135" s="158" t="s">
        <v>18</v>
      </c>
      <c r="D135" s="120" t="s">
        <v>19</v>
      </c>
      <c r="E135" s="120" t="s">
        <v>30</v>
      </c>
      <c r="F135" s="120"/>
      <c r="G135" s="120" t="s">
        <v>130</v>
      </c>
      <c r="H135" s="120" t="s">
        <v>2102</v>
      </c>
      <c r="I135" s="120">
        <v>229242.61</v>
      </c>
      <c r="J135" s="120" t="s">
        <v>1778</v>
      </c>
      <c r="K135" s="120" t="s">
        <v>17</v>
      </c>
      <c r="L135" s="120" t="s">
        <v>69</v>
      </c>
      <c r="M135" s="120" t="s">
        <v>21</v>
      </c>
      <c r="N135" s="120"/>
      <c r="O135" s="120"/>
      <c r="P135" s="170">
        <f t="shared" si="3"/>
        <v>210314.32110091741</v>
      </c>
      <c r="Q135" s="120"/>
      <c r="R135" s="120"/>
      <c r="S135" s="120">
        <v>4974</v>
      </c>
      <c r="T135" s="179" t="s">
        <v>1772</v>
      </c>
      <c r="U135" s="186" t="s">
        <v>953</v>
      </c>
    </row>
    <row r="136" spans="1:21" s="163" customFormat="1" hidden="1">
      <c r="A136" s="152">
        <v>551</v>
      </c>
      <c r="B136" s="120">
        <f t="shared" si="5"/>
        <v>132</v>
      </c>
      <c r="C136" s="158" t="s">
        <v>18</v>
      </c>
      <c r="D136" s="120" t="s">
        <v>19</v>
      </c>
      <c r="E136" s="120" t="s">
        <v>471</v>
      </c>
      <c r="F136" s="120"/>
      <c r="G136" s="120" t="s">
        <v>472</v>
      </c>
      <c r="H136" s="120" t="s">
        <v>2103</v>
      </c>
      <c r="I136" s="120">
        <v>9769.65</v>
      </c>
      <c r="J136" s="120" t="s">
        <v>1778</v>
      </c>
      <c r="K136" s="120" t="s">
        <v>17</v>
      </c>
      <c r="L136" s="120" t="s">
        <v>69</v>
      </c>
      <c r="M136" s="120" t="s">
        <v>21</v>
      </c>
      <c r="N136" s="120"/>
      <c r="O136" s="120"/>
      <c r="P136" s="170">
        <f t="shared" si="3"/>
        <v>8962.9816513761452</v>
      </c>
      <c r="Q136" s="120"/>
      <c r="R136" s="120"/>
      <c r="S136" s="120">
        <v>4974</v>
      </c>
      <c r="T136" s="179" t="s">
        <v>1772</v>
      </c>
      <c r="U136" s="186" t="s">
        <v>474</v>
      </c>
    </row>
    <row r="137" spans="1:21" s="177" customFormat="1" hidden="1">
      <c r="A137" s="157">
        <v>552</v>
      </c>
      <c r="B137" s="152">
        <f t="shared" si="5"/>
        <v>133</v>
      </c>
      <c r="C137" s="157" t="s">
        <v>18</v>
      </c>
      <c r="D137" s="157" t="s">
        <v>19</v>
      </c>
      <c r="E137" s="157" t="s">
        <v>115</v>
      </c>
      <c r="F137" s="157"/>
      <c r="G137" s="157" t="s">
        <v>38</v>
      </c>
      <c r="H137" s="157" t="s">
        <v>2157</v>
      </c>
      <c r="I137" s="157">
        <v>251448.18</v>
      </c>
      <c r="J137" s="157" t="s">
        <v>1778</v>
      </c>
      <c r="K137" s="157" t="s">
        <v>17</v>
      </c>
      <c r="L137" s="157" t="s">
        <v>34</v>
      </c>
      <c r="M137" s="157" t="s">
        <v>26</v>
      </c>
      <c r="N137" s="157"/>
      <c r="O137" s="157"/>
      <c r="P137" s="184">
        <f t="shared" si="3"/>
        <v>230686.40366972474</v>
      </c>
      <c r="Q137" s="157"/>
      <c r="R137" s="157"/>
      <c r="S137" s="157">
        <v>9860</v>
      </c>
      <c r="T137" s="175" t="s">
        <v>1772</v>
      </c>
      <c r="U137" s="185" t="s">
        <v>676</v>
      </c>
    </row>
    <row r="138" spans="1:21" s="163" customFormat="1" hidden="1">
      <c r="A138" s="152">
        <v>553</v>
      </c>
      <c r="B138" s="120">
        <f t="shared" si="5"/>
        <v>134</v>
      </c>
      <c r="C138" s="158" t="s">
        <v>18</v>
      </c>
      <c r="D138" s="120" t="s">
        <v>19</v>
      </c>
      <c r="E138" s="120" t="s">
        <v>115</v>
      </c>
      <c r="F138" s="120"/>
      <c r="G138" s="120" t="s">
        <v>2163</v>
      </c>
      <c r="H138" s="120"/>
      <c r="I138" s="120"/>
      <c r="J138" s="120" t="s">
        <v>2164</v>
      </c>
      <c r="K138" s="120" t="s">
        <v>17</v>
      </c>
      <c r="L138" s="120" t="s">
        <v>346</v>
      </c>
      <c r="M138" s="120" t="s">
        <v>21</v>
      </c>
      <c r="N138" s="120"/>
      <c r="O138" s="120"/>
      <c r="P138" s="170">
        <f t="shared" si="3"/>
        <v>0</v>
      </c>
      <c r="Q138" s="120"/>
      <c r="R138" s="120"/>
      <c r="S138" s="120">
        <v>4200</v>
      </c>
      <c r="T138" s="179" t="s">
        <v>1772</v>
      </c>
      <c r="U138" s="186"/>
    </row>
    <row r="139" spans="1:21" s="163" customFormat="1" hidden="1">
      <c r="A139" s="152">
        <v>554</v>
      </c>
      <c r="B139" s="120">
        <f t="shared" si="5"/>
        <v>135</v>
      </c>
      <c r="C139" s="158" t="s">
        <v>18</v>
      </c>
      <c r="D139" s="120" t="s">
        <v>19</v>
      </c>
      <c r="E139" s="120" t="s">
        <v>1364</v>
      </c>
      <c r="F139" s="120"/>
      <c r="G139" s="120" t="s">
        <v>2165</v>
      </c>
      <c r="H139" s="120"/>
      <c r="I139" s="120"/>
      <c r="J139" s="120" t="s">
        <v>2164</v>
      </c>
      <c r="K139" s="120" t="s">
        <v>17</v>
      </c>
      <c r="L139" s="120" t="s">
        <v>346</v>
      </c>
      <c r="M139" s="120" t="s">
        <v>21</v>
      </c>
      <c r="N139" s="120"/>
      <c r="O139" s="120"/>
      <c r="P139" s="170">
        <f t="shared" ref="P139:P205" si="6">I139/1.09</f>
        <v>0</v>
      </c>
      <c r="Q139" s="120"/>
      <c r="R139" s="120"/>
      <c r="S139" s="120">
        <v>4200</v>
      </c>
      <c r="T139" s="179" t="s">
        <v>1772</v>
      </c>
      <c r="U139" s="186"/>
    </row>
    <row r="140" spans="1:21" s="163" customFormat="1">
      <c r="A140" s="152">
        <v>555</v>
      </c>
      <c r="B140" s="120">
        <f t="shared" si="5"/>
        <v>136</v>
      </c>
      <c r="C140" s="158" t="s">
        <v>18</v>
      </c>
      <c r="D140" s="120" t="s">
        <v>19</v>
      </c>
      <c r="E140" s="120" t="s">
        <v>27</v>
      </c>
      <c r="F140" s="120"/>
      <c r="G140" s="120" t="s">
        <v>2166</v>
      </c>
      <c r="H140" s="120"/>
      <c r="I140" s="120"/>
      <c r="J140" s="120" t="s">
        <v>2164</v>
      </c>
      <c r="K140" s="120" t="s">
        <v>17</v>
      </c>
      <c r="L140" s="120" t="s">
        <v>346</v>
      </c>
      <c r="M140" s="120" t="s">
        <v>21</v>
      </c>
      <c r="N140" s="120"/>
      <c r="O140" s="120"/>
      <c r="P140" s="170">
        <f t="shared" si="6"/>
        <v>0</v>
      </c>
      <c r="Q140" s="120"/>
      <c r="R140" s="120"/>
      <c r="S140" s="120">
        <v>4200</v>
      </c>
      <c r="T140" s="179" t="s">
        <v>1772</v>
      </c>
      <c r="U140" s="186"/>
    </row>
    <row r="141" spans="1:21" hidden="1">
      <c r="A141" s="152">
        <v>556</v>
      </c>
      <c r="B141" s="152">
        <f t="shared" si="5"/>
        <v>137</v>
      </c>
      <c r="C141" s="157" t="s">
        <v>18</v>
      </c>
      <c r="D141" s="152" t="s">
        <v>19</v>
      </c>
      <c r="E141" s="152" t="s">
        <v>142</v>
      </c>
      <c r="F141" s="152"/>
      <c r="G141" s="152" t="s">
        <v>2167</v>
      </c>
      <c r="H141" s="152"/>
      <c r="I141" s="152"/>
      <c r="J141" s="152" t="s">
        <v>2164</v>
      </c>
      <c r="K141" s="152" t="s">
        <v>17</v>
      </c>
      <c r="L141" s="152" t="s">
        <v>346</v>
      </c>
      <c r="M141" s="152" t="s">
        <v>2162</v>
      </c>
      <c r="N141" s="152"/>
      <c r="O141" s="152"/>
      <c r="P141" s="174">
        <f t="shared" si="6"/>
        <v>0</v>
      </c>
      <c r="Q141" s="152"/>
      <c r="R141" s="152"/>
      <c r="S141" s="152">
        <v>4200</v>
      </c>
      <c r="T141" s="154" t="s">
        <v>1772</v>
      </c>
      <c r="U141" s="187"/>
    </row>
    <row r="142" spans="1:21" s="163" customFormat="1" hidden="1">
      <c r="A142" s="152">
        <v>557</v>
      </c>
      <c r="B142" s="120">
        <f t="shared" si="5"/>
        <v>138</v>
      </c>
      <c r="C142" s="158" t="s">
        <v>18</v>
      </c>
      <c r="D142" s="120" t="s">
        <v>19</v>
      </c>
      <c r="E142" s="120" t="s">
        <v>29</v>
      </c>
      <c r="F142" s="120"/>
      <c r="G142" s="120" t="s">
        <v>2168</v>
      </c>
      <c r="H142" s="120"/>
      <c r="I142" s="120"/>
      <c r="J142" s="120" t="s">
        <v>2164</v>
      </c>
      <c r="K142" s="120" t="s">
        <v>17</v>
      </c>
      <c r="L142" s="120" t="s">
        <v>346</v>
      </c>
      <c r="M142" s="120" t="s">
        <v>21</v>
      </c>
      <c r="N142" s="120"/>
      <c r="O142" s="120"/>
      <c r="P142" s="170">
        <f t="shared" si="6"/>
        <v>0</v>
      </c>
      <c r="Q142" s="120"/>
      <c r="R142" s="120"/>
      <c r="S142" s="120">
        <v>4200</v>
      </c>
      <c r="T142" s="179" t="s">
        <v>1772</v>
      </c>
      <c r="U142" s="186"/>
    </row>
    <row r="143" spans="1:21" s="163" customFormat="1" hidden="1">
      <c r="A143" s="152"/>
      <c r="B143" s="120">
        <f t="shared" si="5"/>
        <v>139</v>
      </c>
      <c r="C143" s="158" t="s">
        <v>18</v>
      </c>
      <c r="D143" s="120" t="s">
        <v>19</v>
      </c>
      <c r="E143" s="120" t="s">
        <v>471</v>
      </c>
      <c r="F143" s="120"/>
      <c r="G143" s="120" t="s">
        <v>2212</v>
      </c>
      <c r="H143" s="120"/>
      <c r="I143" s="120"/>
      <c r="J143" s="120" t="s">
        <v>2164</v>
      </c>
      <c r="K143" s="120" t="s">
        <v>17</v>
      </c>
      <c r="L143" s="120" t="s">
        <v>346</v>
      </c>
      <c r="M143" s="120" t="s">
        <v>21</v>
      </c>
      <c r="N143" s="120"/>
      <c r="O143" s="120"/>
      <c r="P143" s="170">
        <f t="shared" ref="P143" si="7">I143/1.09</f>
        <v>0</v>
      </c>
      <c r="Q143" s="120"/>
      <c r="R143" s="120"/>
      <c r="S143" s="120">
        <v>4200</v>
      </c>
      <c r="T143" s="179" t="s">
        <v>1772</v>
      </c>
      <c r="U143" s="186"/>
    </row>
    <row r="144" spans="1:21" s="163" customFormat="1" hidden="1">
      <c r="A144" s="152"/>
      <c r="B144" s="120">
        <f t="shared" si="5"/>
        <v>140</v>
      </c>
      <c r="C144" s="158" t="s">
        <v>18</v>
      </c>
      <c r="D144" s="120" t="s">
        <v>19</v>
      </c>
      <c r="E144" s="120" t="s">
        <v>30</v>
      </c>
      <c r="F144" s="120"/>
      <c r="G144" s="120" t="s">
        <v>2211</v>
      </c>
      <c r="H144" s="120"/>
      <c r="I144" s="120"/>
      <c r="J144" s="120" t="s">
        <v>2164</v>
      </c>
      <c r="K144" s="120" t="s">
        <v>17</v>
      </c>
      <c r="L144" s="120" t="s">
        <v>346</v>
      </c>
      <c r="M144" s="120" t="s">
        <v>21</v>
      </c>
      <c r="N144" s="120"/>
      <c r="O144" s="120"/>
      <c r="P144" s="170">
        <v>0</v>
      </c>
      <c r="Q144" s="120"/>
      <c r="R144" s="120"/>
      <c r="S144" s="120">
        <v>4200</v>
      </c>
      <c r="T144" s="179" t="s">
        <v>1772</v>
      </c>
      <c r="U144" s="186"/>
    </row>
    <row r="145" spans="1:21" hidden="1">
      <c r="A145" s="152">
        <v>558</v>
      </c>
      <c r="B145" s="152">
        <f t="shared" si="5"/>
        <v>141</v>
      </c>
      <c r="C145" s="157" t="s">
        <v>18</v>
      </c>
      <c r="D145" s="152" t="s">
        <v>19</v>
      </c>
      <c r="E145" s="152" t="s">
        <v>356</v>
      </c>
      <c r="F145" s="152"/>
      <c r="G145" s="152" t="s">
        <v>2213</v>
      </c>
      <c r="H145" s="152"/>
      <c r="I145" s="152"/>
      <c r="J145" s="152" t="s">
        <v>2164</v>
      </c>
      <c r="K145" s="152" t="s">
        <v>17</v>
      </c>
      <c r="L145" s="152" t="s">
        <v>346</v>
      </c>
      <c r="M145" s="152" t="s">
        <v>2162</v>
      </c>
      <c r="N145" s="152"/>
      <c r="O145" s="152"/>
      <c r="P145" s="174">
        <f t="shared" si="6"/>
        <v>0</v>
      </c>
      <c r="Q145" s="152"/>
      <c r="R145" s="152"/>
      <c r="S145" s="152">
        <v>4200</v>
      </c>
      <c r="T145" s="154" t="s">
        <v>1772</v>
      </c>
      <c r="U145" s="187"/>
    </row>
    <row r="146" spans="1:21" s="162" customFormat="1" hidden="1">
      <c r="A146" s="157">
        <v>559</v>
      </c>
      <c r="B146" s="120">
        <f t="shared" si="5"/>
        <v>142</v>
      </c>
      <c r="C146" s="158" t="s">
        <v>18</v>
      </c>
      <c r="D146" s="158" t="s">
        <v>19</v>
      </c>
      <c r="E146" s="158" t="s">
        <v>1364</v>
      </c>
      <c r="F146" s="158"/>
      <c r="G146" s="158" t="s">
        <v>1365</v>
      </c>
      <c r="H146" s="158" t="s">
        <v>2169</v>
      </c>
      <c r="I146" s="158">
        <v>8572.31</v>
      </c>
      <c r="J146" s="158" t="s">
        <v>2170</v>
      </c>
      <c r="K146" s="158" t="s">
        <v>17</v>
      </c>
      <c r="L146" s="158" t="s">
        <v>69</v>
      </c>
      <c r="M146" s="158" t="s">
        <v>21</v>
      </c>
      <c r="N146" s="158"/>
      <c r="O146" s="158"/>
      <c r="P146" s="159">
        <f t="shared" si="6"/>
        <v>7864.5045871559623</v>
      </c>
      <c r="Q146" s="158"/>
      <c r="R146" s="158"/>
      <c r="S146" s="158">
        <v>2367</v>
      </c>
      <c r="T146" s="160" t="s">
        <v>1772</v>
      </c>
      <c r="U146" s="183" t="s">
        <v>1367</v>
      </c>
    </row>
    <row r="147" spans="1:21" s="168" customFormat="1" hidden="1">
      <c r="A147" s="164">
        <v>560</v>
      </c>
      <c r="B147" s="120">
        <f t="shared" si="5"/>
        <v>143</v>
      </c>
      <c r="C147" s="158" t="s">
        <v>18</v>
      </c>
      <c r="D147" s="158" t="s">
        <v>19</v>
      </c>
      <c r="E147" s="158" t="s">
        <v>29</v>
      </c>
      <c r="F147" s="158"/>
      <c r="G147" s="158" t="s">
        <v>2064</v>
      </c>
      <c r="H147" s="158" t="s">
        <v>2171</v>
      </c>
      <c r="I147" s="158">
        <v>653478.98</v>
      </c>
      <c r="J147" s="158" t="s">
        <v>2170</v>
      </c>
      <c r="K147" s="158" t="s">
        <v>17</v>
      </c>
      <c r="L147" s="158" t="s">
        <v>346</v>
      </c>
      <c r="M147" s="158" t="s">
        <v>21</v>
      </c>
      <c r="N147" s="158"/>
      <c r="O147" s="158"/>
      <c r="P147" s="159">
        <f t="shared" si="6"/>
        <v>599521.99999999988</v>
      </c>
      <c r="Q147" s="158"/>
      <c r="R147" s="158"/>
      <c r="S147" s="158">
        <v>3950</v>
      </c>
      <c r="T147" s="160" t="s">
        <v>1772</v>
      </c>
      <c r="U147" s="183" t="s">
        <v>773</v>
      </c>
    </row>
    <row r="148" spans="1:21" s="163" customFormat="1" hidden="1">
      <c r="A148" s="152">
        <v>561</v>
      </c>
      <c r="B148" s="120">
        <f t="shared" si="5"/>
        <v>144</v>
      </c>
      <c r="C148" s="158" t="s">
        <v>18</v>
      </c>
      <c r="D148" s="158" t="s">
        <v>19</v>
      </c>
      <c r="E148" s="158" t="s">
        <v>115</v>
      </c>
      <c r="F148" s="158"/>
      <c r="G148" s="158" t="s">
        <v>38</v>
      </c>
      <c r="H148" s="158" t="s">
        <v>2173</v>
      </c>
      <c r="I148" s="158">
        <v>337676.55</v>
      </c>
      <c r="J148" s="158" t="s">
        <v>2170</v>
      </c>
      <c r="K148" s="158" t="s">
        <v>17</v>
      </c>
      <c r="L148" s="158" t="s">
        <v>34</v>
      </c>
      <c r="M148" s="158" t="s">
        <v>21</v>
      </c>
      <c r="N148" s="158"/>
      <c r="O148" s="158"/>
      <c r="P148" s="159">
        <f t="shared" si="6"/>
        <v>309794.99999999994</v>
      </c>
      <c r="Q148" s="158"/>
      <c r="R148" s="158"/>
      <c r="S148" s="158">
        <v>9860</v>
      </c>
      <c r="T148" s="160" t="s">
        <v>1772</v>
      </c>
      <c r="U148" s="183" t="s">
        <v>2174</v>
      </c>
    </row>
    <row r="149" spans="1:21" s="168" customFormat="1" hidden="1">
      <c r="A149" s="164">
        <v>562</v>
      </c>
      <c r="B149" s="120">
        <f t="shared" si="5"/>
        <v>145</v>
      </c>
      <c r="C149" s="128" t="s">
        <v>18</v>
      </c>
      <c r="D149" s="128" t="s">
        <v>19</v>
      </c>
      <c r="E149" s="128" t="s">
        <v>115</v>
      </c>
      <c r="F149" s="128"/>
      <c r="G149" s="128" t="s">
        <v>139</v>
      </c>
      <c r="H149" s="128" t="s">
        <v>2175</v>
      </c>
      <c r="I149" s="128">
        <v>810988.34</v>
      </c>
      <c r="J149" s="128" t="s">
        <v>2170</v>
      </c>
      <c r="K149" s="128" t="s">
        <v>17</v>
      </c>
      <c r="L149" s="128" t="s">
        <v>69</v>
      </c>
      <c r="M149" s="128" t="s">
        <v>21</v>
      </c>
      <c r="N149" s="128" t="s">
        <v>147</v>
      </c>
      <c r="O149" s="128"/>
      <c r="P149" s="165">
        <f t="shared" si="6"/>
        <v>744025.99999999988</v>
      </c>
      <c r="Q149" s="128"/>
      <c r="R149" s="128"/>
      <c r="S149" s="128">
        <v>4974</v>
      </c>
      <c r="T149" s="166" t="s">
        <v>1772</v>
      </c>
      <c r="U149" s="182" t="s">
        <v>146</v>
      </c>
    </row>
    <row r="150" spans="1:21" hidden="1">
      <c r="A150" s="152">
        <v>563</v>
      </c>
      <c r="B150" s="152">
        <f t="shared" si="5"/>
        <v>146</v>
      </c>
      <c r="C150" s="157" t="s">
        <v>18</v>
      </c>
      <c r="D150" s="157" t="s">
        <v>19</v>
      </c>
      <c r="E150" s="157" t="s">
        <v>142</v>
      </c>
      <c r="F150" s="157"/>
      <c r="G150" s="157" t="s">
        <v>949</v>
      </c>
      <c r="H150" s="157" t="s">
        <v>2176</v>
      </c>
      <c r="I150" s="157">
        <v>336796.92</v>
      </c>
      <c r="J150" s="157" t="s">
        <v>2170</v>
      </c>
      <c r="K150" s="157" t="s">
        <v>17</v>
      </c>
      <c r="L150" s="157" t="s">
        <v>69</v>
      </c>
      <c r="M150" s="157" t="s">
        <v>2162</v>
      </c>
      <c r="N150" s="157"/>
      <c r="O150" s="157"/>
      <c r="P150" s="184">
        <f t="shared" si="6"/>
        <v>308987.99999999994</v>
      </c>
      <c r="Q150" s="157"/>
      <c r="R150" s="157"/>
      <c r="S150" s="157">
        <v>4974</v>
      </c>
      <c r="T150" s="175" t="s">
        <v>1772</v>
      </c>
      <c r="U150" s="185" t="s">
        <v>102</v>
      </c>
    </row>
    <row r="151" spans="1:21" s="163" customFormat="1" hidden="1">
      <c r="A151" s="152">
        <v>564</v>
      </c>
      <c r="B151" s="120">
        <f t="shared" si="5"/>
        <v>147</v>
      </c>
      <c r="C151" s="158" t="s">
        <v>18</v>
      </c>
      <c r="D151" s="158" t="s">
        <v>19</v>
      </c>
      <c r="E151" s="158" t="s">
        <v>126</v>
      </c>
      <c r="F151" s="158"/>
      <c r="G151" s="158" t="s">
        <v>2177</v>
      </c>
      <c r="H151" s="158" t="s">
        <v>2178</v>
      </c>
      <c r="I151" s="158">
        <v>90382.32</v>
      </c>
      <c r="J151" s="158" t="s">
        <v>2170</v>
      </c>
      <c r="K151" s="158" t="s">
        <v>17</v>
      </c>
      <c r="L151" s="158" t="s">
        <v>69</v>
      </c>
      <c r="M151" s="120" t="s">
        <v>21</v>
      </c>
      <c r="N151" s="158"/>
      <c r="O151" s="158"/>
      <c r="P151" s="159">
        <f t="shared" si="6"/>
        <v>82919.559633027529</v>
      </c>
      <c r="Q151" s="158"/>
      <c r="R151" s="158"/>
      <c r="S151" s="158">
        <v>4974</v>
      </c>
      <c r="T151" s="160" t="s">
        <v>1772</v>
      </c>
      <c r="U151" s="183" t="s">
        <v>2179</v>
      </c>
    </row>
    <row r="152" spans="1:21" s="168" customFormat="1" hidden="1">
      <c r="A152" s="164">
        <v>565</v>
      </c>
      <c r="B152" s="120">
        <f t="shared" si="5"/>
        <v>148</v>
      </c>
      <c r="C152" s="158" t="s">
        <v>18</v>
      </c>
      <c r="D152" s="158" t="s">
        <v>19</v>
      </c>
      <c r="E152" s="158" t="s">
        <v>29</v>
      </c>
      <c r="F152" s="158"/>
      <c r="G152" s="158" t="s">
        <v>136</v>
      </c>
      <c r="H152" s="158" t="s">
        <v>2180</v>
      </c>
      <c r="I152" s="158">
        <v>167403.73000000001</v>
      </c>
      <c r="J152" s="158" t="s">
        <v>2170</v>
      </c>
      <c r="K152" s="158" t="s">
        <v>17</v>
      </c>
      <c r="L152" s="158" t="s">
        <v>69</v>
      </c>
      <c r="M152" s="158" t="s">
        <v>21</v>
      </c>
      <c r="N152" s="158"/>
      <c r="O152" s="158"/>
      <c r="P152" s="159">
        <f t="shared" si="6"/>
        <v>153581.40366972476</v>
      </c>
      <c r="Q152" s="158"/>
      <c r="R152" s="158"/>
      <c r="S152" s="158">
        <v>4974</v>
      </c>
      <c r="T152" s="160" t="s">
        <v>1772</v>
      </c>
      <c r="U152" s="183" t="s">
        <v>1108</v>
      </c>
    </row>
    <row r="153" spans="1:21" s="163" customFormat="1" hidden="1">
      <c r="A153" s="152">
        <v>566</v>
      </c>
      <c r="B153" s="120">
        <f t="shared" si="5"/>
        <v>149</v>
      </c>
      <c r="C153" s="158" t="s">
        <v>18</v>
      </c>
      <c r="D153" s="158" t="s">
        <v>19</v>
      </c>
      <c r="E153" s="158" t="s">
        <v>115</v>
      </c>
      <c r="F153" s="158"/>
      <c r="G153" s="158" t="s">
        <v>139</v>
      </c>
      <c r="H153" s="158" t="s">
        <v>2181</v>
      </c>
      <c r="I153" s="158">
        <v>399614.76</v>
      </c>
      <c r="J153" s="158" t="s">
        <v>2170</v>
      </c>
      <c r="K153" s="158" t="s">
        <v>17</v>
      </c>
      <c r="L153" s="158" t="s">
        <v>69</v>
      </c>
      <c r="M153" s="158" t="s">
        <v>21</v>
      </c>
      <c r="N153" s="158"/>
      <c r="O153" s="158"/>
      <c r="P153" s="159">
        <f t="shared" si="6"/>
        <v>366619.04587155959</v>
      </c>
      <c r="Q153" s="158"/>
      <c r="R153" s="158"/>
      <c r="S153" s="158">
        <v>4974</v>
      </c>
      <c r="T153" s="160" t="s">
        <v>1772</v>
      </c>
      <c r="U153" s="183" t="s">
        <v>2182</v>
      </c>
    </row>
    <row r="154" spans="1:21" s="163" customFormat="1">
      <c r="A154" s="152">
        <v>567</v>
      </c>
      <c r="B154" s="120">
        <f t="shared" si="5"/>
        <v>150</v>
      </c>
      <c r="C154" s="158" t="s">
        <v>18</v>
      </c>
      <c r="D154" s="158" t="s">
        <v>19</v>
      </c>
      <c r="E154" s="158" t="s">
        <v>27</v>
      </c>
      <c r="F154" s="158"/>
      <c r="G154" s="158" t="s">
        <v>2183</v>
      </c>
      <c r="H154" s="158" t="s">
        <v>2184</v>
      </c>
      <c r="I154" s="158">
        <v>707.72</v>
      </c>
      <c r="J154" s="158" t="s">
        <v>2170</v>
      </c>
      <c r="K154" s="158" t="s">
        <v>17</v>
      </c>
      <c r="L154" s="158" t="s">
        <v>69</v>
      </c>
      <c r="M154" s="158" t="s">
        <v>21</v>
      </c>
      <c r="N154" s="158"/>
      <c r="O154" s="158"/>
      <c r="P154" s="159">
        <f t="shared" si="6"/>
        <v>649.28440366972472</v>
      </c>
      <c r="Q154" s="158"/>
      <c r="R154" s="158"/>
      <c r="S154" s="158">
        <v>4974</v>
      </c>
      <c r="T154" s="160" t="s">
        <v>1772</v>
      </c>
      <c r="U154" s="183" t="s">
        <v>839</v>
      </c>
    </row>
    <row r="155" spans="1:21" s="163" customFormat="1" hidden="1">
      <c r="A155" s="152">
        <v>568</v>
      </c>
      <c r="B155" s="120">
        <f t="shared" si="5"/>
        <v>151</v>
      </c>
      <c r="C155" s="158" t="s">
        <v>18</v>
      </c>
      <c r="D155" s="158" t="s">
        <v>19</v>
      </c>
      <c r="E155" s="158" t="s">
        <v>30</v>
      </c>
      <c r="F155" s="158"/>
      <c r="G155" s="158" t="s">
        <v>130</v>
      </c>
      <c r="H155" s="158" t="s">
        <v>2185</v>
      </c>
      <c r="I155" s="158">
        <v>372333.81</v>
      </c>
      <c r="J155" s="158" t="s">
        <v>2170</v>
      </c>
      <c r="K155" s="158" t="s">
        <v>17</v>
      </c>
      <c r="L155" s="158" t="s">
        <v>69</v>
      </c>
      <c r="M155" s="158" t="s">
        <v>21</v>
      </c>
      <c r="N155" s="158"/>
      <c r="O155" s="158"/>
      <c r="P155" s="159">
        <f t="shared" si="6"/>
        <v>341590.65137614676</v>
      </c>
      <c r="Q155" s="158"/>
      <c r="R155" s="158"/>
      <c r="S155" s="158">
        <v>4974</v>
      </c>
      <c r="T155" s="160" t="s">
        <v>1772</v>
      </c>
      <c r="U155" s="183" t="s">
        <v>132</v>
      </c>
    </row>
    <row r="156" spans="1:21" s="163" customFormat="1" hidden="1">
      <c r="A156" s="152">
        <v>569</v>
      </c>
      <c r="B156" s="120">
        <f t="shared" si="5"/>
        <v>152</v>
      </c>
      <c r="C156" s="158" t="s">
        <v>18</v>
      </c>
      <c r="D156" s="158" t="s">
        <v>19</v>
      </c>
      <c r="E156" s="158" t="s">
        <v>115</v>
      </c>
      <c r="F156" s="158"/>
      <c r="G156" s="158" t="s">
        <v>139</v>
      </c>
      <c r="H156" s="158" t="s">
        <v>2186</v>
      </c>
      <c r="I156" s="158">
        <v>85385.8</v>
      </c>
      <c r="J156" s="158" t="s">
        <v>2170</v>
      </c>
      <c r="K156" s="158" t="s">
        <v>17</v>
      </c>
      <c r="L156" s="158" t="s">
        <v>69</v>
      </c>
      <c r="M156" s="158" t="s">
        <v>21</v>
      </c>
      <c r="N156" s="158"/>
      <c r="O156" s="158"/>
      <c r="P156" s="159">
        <f t="shared" si="6"/>
        <v>78335.596330275221</v>
      </c>
      <c r="Q156" s="158"/>
      <c r="R156" s="158"/>
      <c r="S156" s="158">
        <v>4974</v>
      </c>
      <c r="T156" s="160" t="s">
        <v>1772</v>
      </c>
      <c r="U156" s="183" t="s">
        <v>2187</v>
      </c>
    </row>
    <row r="157" spans="1:21" s="163" customFormat="1" hidden="1">
      <c r="A157" s="152">
        <v>570</v>
      </c>
      <c r="B157" s="120">
        <f t="shared" si="5"/>
        <v>153</v>
      </c>
      <c r="C157" s="158" t="s">
        <v>18</v>
      </c>
      <c r="D157" s="158" t="s">
        <v>19</v>
      </c>
      <c r="E157" s="158" t="s">
        <v>29</v>
      </c>
      <c r="F157" s="158"/>
      <c r="G157" s="158" t="s">
        <v>38</v>
      </c>
      <c r="H157" s="158" t="s">
        <v>2188</v>
      </c>
      <c r="I157" s="158">
        <v>81401.2</v>
      </c>
      <c r="J157" s="158" t="s">
        <v>2170</v>
      </c>
      <c r="K157" s="158" t="s">
        <v>17</v>
      </c>
      <c r="L157" s="158" t="s">
        <v>34</v>
      </c>
      <c r="M157" s="158" t="s">
        <v>21</v>
      </c>
      <c r="N157" s="158"/>
      <c r="O157" s="158"/>
      <c r="P157" s="159">
        <f t="shared" si="6"/>
        <v>74679.999999999985</v>
      </c>
      <c r="Q157" s="158"/>
      <c r="R157" s="158"/>
      <c r="S157" s="158">
        <v>9860</v>
      </c>
      <c r="T157" s="160" t="s">
        <v>1772</v>
      </c>
      <c r="U157" s="183" t="s">
        <v>2189</v>
      </c>
    </row>
    <row r="158" spans="1:21" s="163" customFormat="1" hidden="1">
      <c r="A158" s="152">
        <v>571</v>
      </c>
      <c r="B158" s="120">
        <f t="shared" si="5"/>
        <v>154</v>
      </c>
      <c r="C158" s="158" t="s">
        <v>18</v>
      </c>
      <c r="D158" s="158" t="s">
        <v>19</v>
      </c>
      <c r="E158" s="158" t="s">
        <v>31</v>
      </c>
      <c r="F158" s="158"/>
      <c r="G158" s="158" t="s">
        <v>40</v>
      </c>
      <c r="H158" s="158" t="s">
        <v>2190</v>
      </c>
      <c r="I158" s="158">
        <v>10697.26</v>
      </c>
      <c r="J158" s="158" t="s">
        <v>2170</v>
      </c>
      <c r="K158" s="158" t="s">
        <v>17</v>
      </c>
      <c r="L158" s="158" t="s">
        <v>34</v>
      </c>
      <c r="M158" s="158" t="s">
        <v>21</v>
      </c>
      <c r="N158" s="158"/>
      <c r="O158" s="158"/>
      <c r="P158" s="159">
        <f t="shared" si="6"/>
        <v>9814</v>
      </c>
      <c r="Q158" s="158"/>
      <c r="R158" s="158"/>
      <c r="S158" s="158">
        <v>9860</v>
      </c>
      <c r="T158" s="160" t="s">
        <v>1772</v>
      </c>
      <c r="U158" s="183" t="s">
        <v>44</v>
      </c>
    </row>
    <row r="159" spans="1:21" hidden="1">
      <c r="A159" s="152">
        <v>572</v>
      </c>
      <c r="B159" s="152">
        <f t="shared" si="5"/>
        <v>155</v>
      </c>
      <c r="C159" s="157" t="s">
        <v>18</v>
      </c>
      <c r="D159" s="157" t="s">
        <v>19</v>
      </c>
      <c r="E159" s="157" t="s">
        <v>111</v>
      </c>
      <c r="F159" s="157"/>
      <c r="G159" s="157" t="s">
        <v>148</v>
      </c>
      <c r="H159" s="157" t="s">
        <v>2191</v>
      </c>
      <c r="I159" s="157">
        <v>4987.84</v>
      </c>
      <c r="J159" s="157" t="s">
        <v>2170</v>
      </c>
      <c r="K159" s="157" t="s">
        <v>17</v>
      </c>
      <c r="L159" s="157" t="s">
        <v>34</v>
      </c>
      <c r="M159" s="157" t="s">
        <v>2162</v>
      </c>
      <c r="N159" s="157"/>
      <c r="O159" s="157"/>
      <c r="P159" s="184">
        <f t="shared" si="6"/>
        <v>4576</v>
      </c>
      <c r="Q159" s="157"/>
      <c r="R159" s="157"/>
      <c r="S159" s="157">
        <v>9860</v>
      </c>
      <c r="T159" s="175" t="s">
        <v>1772</v>
      </c>
      <c r="U159" s="185" t="s">
        <v>514</v>
      </c>
    </row>
    <row r="160" spans="1:21" s="163" customFormat="1" hidden="1">
      <c r="A160" s="152">
        <v>573</v>
      </c>
      <c r="B160" s="120">
        <f t="shared" si="5"/>
        <v>156</v>
      </c>
      <c r="C160" s="158" t="s">
        <v>18</v>
      </c>
      <c r="D160" s="158" t="s">
        <v>19</v>
      </c>
      <c r="E160" s="158" t="s">
        <v>30</v>
      </c>
      <c r="F160" s="158"/>
      <c r="G160" s="158" t="s">
        <v>151</v>
      </c>
      <c r="H160" s="158" t="s">
        <v>2192</v>
      </c>
      <c r="I160" s="158">
        <v>99749.36</v>
      </c>
      <c r="J160" s="158" t="s">
        <v>2170</v>
      </c>
      <c r="K160" s="158" t="s">
        <v>17</v>
      </c>
      <c r="L160" s="158" t="s">
        <v>34</v>
      </c>
      <c r="M160" s="158" t="s">
        <v>21</v>
      </c>
      <c r="N160" s="158"/>
      <c r="O160" s="158"/>
      <c r="P160" s="159">
        <f t="shared" si="6"/>
        <v>91513.174311926603</v>
      </c>
      <c r="Q160" s="158"/>
      <c r="R160" s="158"/>
      <c r="S160" s="158">
        <v>9860</v>
      </c>
      <c r="T160" s="160" t="s">
        <v>1772</v>
      </c>
      <c r="U160" s="183" t="s">
        <v>153</v>
      </c>
    </row>
    <row r="161" spans="1:21" s="163" customFormat="1" hidden="1">
      <c r="A161" s="152">
        <v>574</v>
      </c>
      <c r="B161" s="120">
        <f t="shared" si="5"/>
        <v>157</v>
      </c>
      <c r="C161" s="158" t="s">
        <v>18</v>
      </c>
      <c r="D161" s="158" t="s">
        <v>19</v>
      </c>
      <c r="E161" s="158" t="s">
        <v>115</v>
      </c>
      <c r="F161" s="158"/>
      <c r="G161" s="158" t="s">
        <v>2163</v>
      </c>
      <c r="H161" s="158" t="s">
        <v>2199</v>
      </c>
      <c r="I161" s="158">
        <v>503266.08</v>
      </c>
      <c r="J161" s="158" t="s">
        <v>2170</v>
      </c>
      <c r="K161" s="158" t="s">
        <v>17</v>
      </c>
      <c r="L161" s="158" t="s">
        <v>346</v>
      </c>
      <c r="M161" s="158" t="s">
        <v>21</v>
      </c>
      <c r="N161" s="158"/>
      <c r="O161" s="158"/>
      <c r="P161" s="159">
        <f t="shared" si="6"/>
        <v>461712</v>
      </c>
      <c r="Q161" s="158"/>
      <c r="R161" s="158"/>
      <c r="S161" s="158">
        <v>4200</v>
      </c>
      <c r="T161" s="160" t="s">
        <v>1772</v>
      </c>
      <c r="U161" s="183" t="s">
        <v>235</v>
      </c>
    </row>
    <row r="162" spans="1:21" s="163" customFormat="1" hidden="1">
      <c r="A162" s="152">
        <v>575</v>
      </c>
      <c r="B162" s="120">
        <f t="shared" si="5"/>
        <v>158</v>
      </c>
      <c r="C162" s="158" t="s">
        <v>18</v>
      </c>
      <c r="D162" s="158" t="s">
        <v>19</v>
      </c>
      <c r="E162" s="158" t="s">
        <v>356</v>
      </c>
      <c r="F162" s="158"/>
      <c r="G162" s="158" t="s">
        <v>2200</v>
      </c>
      <c r="H162" s="158" t="s">
        <v>2201</v>
      </c>
      <c r="I162" s="158">
        <v>342558.12</v>
      </c>
      <c r="J162" s="158" t="s">
        <v>2170</v>
      </c>
      <c r="K162" s="158" t="s">
        <v>17</v>
      </c>
      <c r="L162" s="158" t="s">
        <v>346</v>
      </c>
      <c r="M162" s="158" t="s">
        <v>21</v>
      </c>
      <c r="N162" s="158"/>
      <c r="O162" s="158"/>
      <c r="P162" s="159">
        <f t="shared" si="6"/>
        <v>314273.50458715594</v>
      </c>
      <c r="Q162" s="158"/>
      <c r="R162" s="158"/>
      <c r="S162" s="158">
        <v>4200</v>
      </c>
      <c r="T162" s="160" t="s">
        <v>1772</v>
      </c>
      <c r="U162" s="183" t="s">
        <v>235</v>
      </c>
    </row>
    <row r="163" spans="1:21" s="163" customFormat="1" hidden="1">
      <c r="A163" s="152">
        <v>576</v>
      </c>
      <c r="B163" s="120">
        <f t="shared" si="5"/>
        <v>159</v>
      </c>
      <c r="C163" s="158" t="s">
        <v>18</v>
      </c>
      <c r="D163" s="158" t="s">
        <v>19</v>
      </c>
      <c r="E163" s="158" t="s">
        <v>29</v>
      </c>
      <c r="F163" s="158"/>
      <c r="G163" s="158" t="s">
        <v>672</v>
      </c>
      <c r="H163" s="158" t="s">
        <v>2202</v>
      </c>
      <c r="I163" s="158">
        <v>222123.78</v>
      </c>
      <c r="J163" s="158" t="s">
        <v>2170</v>
      </c>
      <c r="K163" s="158" t="s">
        <v>17</v>
      </c>
      <c r="L163" s="158" t="s">
        <v>69</v>
      </c>
      <c r="M163" s="158" t="s">
        <v>21</v>
      </c>
      <c r="N163" s="158"/>
      <c r="O163" s="158"/>
      <c r="P163" s="159">
        <f t="shared" si="6"/>
        <v>203783.28440366971</v>
      </c>
      <c r="Q163" s="158"/>
      <c r="R163" s="158"/>
      <c r="S163" s="158">
        <v>9520</v>
      </c>
      <c r="T163" s="160" t="s">
        <v>1772</v>
      </c>
      <c r="U163" s="183" t="s">
        <v>1255</v>
      </c>
    </row>
    <row r="164" spans="1:21" hidden="1">
      <c r="A164" s="152">
        <v>577</v>
      </c>
      <c r="B164" s="152">
        <f t="shared" si="5"/>
        <v>160</v>
      </c>
      <c r="C164" s="157" t="s">
        <v>18</v>
      </c>
      <c r="D164" s="157" t="s">
        <v>19</v>
      </c>
      <c r="E164" s="157" t="s">
        <v>111</v>
      </c>
      <c r="F164" s="157"/>
      <c r="G164" s="157" t="s">
        <v>354</v>
      </c>
      <c r="H164" s="157" t="s">
        <v>2209</v>
      </c>
      <c r="I164" s="157">
        <v>2214.88</v>
      </c>
      <c r="J164" s="157" t="s">
        <v>2170</v>
      </c>
      <c r="K164" s="157" t="s">
        <v>17</v>
      </c>
      <c r="L164" s="157" t="s">
        <v>69</v>
      </c>
      <c r="M164" s="157" t="s">
        <v>2162</v>
      </c>
      <c r="N164" s="157"/>
      <c r="O164" s="157"/>
      <c r="P164" s="184">
        <f t="shared" si="6"/>
        <v>2032</v>
      </c>
      <c r="Q164" s="157"/>
      <c r="R164" s="157"/>
      <c r="S164" s="157">
        <v>2367</v>
      </c>
      <c r="T164" s="175" t="s">
        <v>1772</v>
      </c>
      <c r="U164" s="185" t="s">
        <v>75</v>
      </c>
    </row>
    <row r="165" spans="1:21" s="168" customFormat="1" hidden="1">
      <c r="A165" s="164">
        <v>578</v>
      </c>
      <c r="B165" s="120">
        <f t="shared" si="5"/>
        <v>161</v>
      </c>
      <c r="C165" s="158" t="s">
        <v>18</v>
      </c>
      <c r="D165" s="158" t="s">
        <v>19</v>
      </c>
      <c r="E165" s="158" t="s">
        <v>29</v>
      </c>
      <c r="F165" s="158"/>
      <c r="G165" s="158" t="s">
        <v>2168</v>
      </c>
      <c r="H165" s="158" t="s">
        <v>2243</v>
      </c>
      <c r="I165" s="158">
        <v>152060.45000000001</v>
      </c>
      <c r="J165" s="158" t="s">
        <v>2170</v>
      </c>
      <c r="K165" s="158" t="s">
        <v>17</v>
      </c>
      <c r="L165" s="158" t="s">
        <v>346</v>
      </c>
      <c r="M165" s="158" t="s">
        <v>21</v>
      </c>
      <c r="N165" s="158"/>
      <c r="O165" s="158"/>
      <c r="P165" s="159">
        <f t="shared" si="6"/>
        <v>139505</v>
      </c>
      <c r="Q165" s="158"/>
      <c r="R165" s="158"/>
      <c r="S165" s="158">
        <v>4200</v>
      </c>
      <c r="T165" s="160" t="s">
        <v>1772</v>
      </c>
      <c r="U165" s="183" t="s">
        <v>2244</v>
      </c>
    </row>
    <row r="166" spans="1:21" s="163" customFormat="1" hidden="1">
      <c r="A166" s="152">
        <v>579</v>
      </c>
      <c r="B166" s="120">
        <f t="shared" si="5"/>
        <v>162</v>
      </c>
      <c r="C166" s="158" t="s">
        <v>18</v>
      </c>
      <c r="D166" s="158" t="s">
        <v>19</v>
      </c>
      <c r="E166" s="158" t="s">
        <v>471</v>
      </c>
      <c r="F166" s="158"/>
      <c r="G166" s="158" t="s">
        <v>472</v>
      </c>
      <c r="H166" s="158" t="s">
        <v>2245</v>
      </c>
      <c r="I166" s="158">
        <v>9769.65</v>
      </c>
      <c r="J166" s="158" t="s">
        <v>1778</v>
      </c>
      <c r="K166" s="158" t="s">
        <v>17</v>
      </c>
      <c r="L166" s="158" t="s">
        <v>69</v>
      </c>
      <c r="M166" s="158" t="s">
        <v>21</v>
      </c>
      <c r="N166" s="158"/>
      <c r="O166" s="158"/>
      <c r="P166" s="159">
        <f t="shared" si="6"/>
        <v>8962.9816513761452</v>
      </c>
      <c r="Q166" s="158"/>
      <c r="R166" s="158"/>
      <c r="S166" s="158">
        <v>4974</v>
      </c>
      <c r="T166" s="160" t="s">
        <v>1772</v>
      </c>
      <c r="U166" s="183" t="s">
        <v>474</v>
      </c>
    </row>
    <row r="167" spans="1:21" s="163" customFormat="1" hidden="1">
      <c r="A167" s="152">
        <v>580</v>
      </c>
      <c r="B167" s="120">
        <f t="shared" si="5"/>
        <v>163</v>
      </c>
      <c r="C167" s="158" t="s">
        <v>18</v>
      </c>
      <c r="D167" s="158" t="s">
        <v>19</v>
      </c>
      <c r="E167" s="158" t="s">
        <v>356</v>
      </c>
      <c r="F167" s="158"/>
      <c r="G167" s="158" t="s">
        <v>2200</v>
      </c>
      <c r="H167" s="158" t="s">
        <v>2281</v>
      </c>
      <c r="I167" s="158">
        <v>140410.14000000001</v>
      </c>
      <c r="J167" s="158" t="s">
        <v>2170</v>
      </c>
      <c r="K167" s="158" t="s">
        <v>17</v>
      </c>
      <c r="L167" s="158" t="s">
        <v>346</v>
      </c>
      <c r="M167" s="158" t="s">
        <v>21</v>
      </c>
      <c r="N167" s="158"/>
      <c r="O167" s="158"/>
      <c r="P167" s="159">
        <f t="shared" si="6"/>
        <v>128816.64220183487</v>
      </c>
      <c r="Q167" s="158"/>
      <c r="R167" s="158"/>
      <c r="S167" s="158">
        <v>4200</v>
      </c>
      <c r="T167" s="160" t="s">
        <v>1772</v>
      </c>
      <c r="U167" s="183" t="s">
        <v>57</v>
      </c>
    </row>
    <row r="168" spans="1:21" s="168" customFormat="1" hidden="1">
      <c r="A168" s="164">
        <v>581</v>
      </c>
      <c r="B168" s="120">
        <f t="shared" si="5"/>
        <v>164</v>
      </c>
      <c r="C168" s="158" t="s">
        <v>18</v>
      </c>
      <c r="D168" s="158" t="s">
        <v>19</v>
      </c>
      <c r="E168" s="158" t="s">
        <v>115</v>
      </c>
      <c r="F168" s="158"/>
      <c r="G168" s="158" t="s">
        <v>38</v>
      </c>
      <c r="H168" s="158" t="s">
        <v>2324</v>
      </c>
      <c r="I168" s="158">
        <v>400597.5</v>
      </c>
      <c r="J168" s="158" t="s">
        <v>2170</v>
      </c>
      <c r="K168" s="158" t="s">
        <v>17</v>
      </c>
      <c r="L168" s="158" t="s">
        <v>34</v>
      </c>
      <c r="M168" s="158" t="s">
        <v>21</v>
      </c>
      <c r="N168" s="158"/>
      <c r="O168" s="158"/>
      <c r="P168" s="159">
        <f t="shared" si="6"/>
        <v>367520.64220183482</v>
      </c>
      <c r="Q168" s="158"/>
      <c r="R168" s="158"/>
      <c r="S168" s="158">
        <v>9860</v>
      </c>
      <c r="T168" s="160" t="s">
        <v>2320</v>
      </c>
      <c r="U168" s="183" t="s">
        <v>42</v>
      </c>
    </row>
    <row r="169" spans="1:21" s="168" customFormat="1" hidden="1">
      <c r="A169" s="164">
        <v>582</v>
      </c>
      <c r="B169" s="120">
        <f t="shared" si="5"/>
        <v>165</v>
      </c>
      <c r="C169" s="158" t="s">
        <v>18</v>
      </c>
      <c r="D169" s="158" t="s">
        <v>19</v>
      </c>
      <c r="E169" s="158" t="s">
        <v>115</v>
      </c>
      <c r="F169" s="158"/>
      <c r="G169" s="158" t="s">
        <v>38</v>
      </c>
      <c r="H169" s="158" t="s">
        <v>2325</v>
      </c>
      <c r="I169" s="158">
        <v>119985.41</v>
      </c>
      <c r="J169" s="158" t="s">
        <v>2170</v>
      </c>
      <c r="K169" s="158" t="s">
        <v>17</v>
      </c>
      <c r="L169" s="158" t="s">
        <v>34</v>
      </c>
      <c r="M169" s="158" t="s">
        <v>21</v>
      </c>
      <c r="N169" s="158"/>
      <c r="O169" s="158"/>
      <c r="P169" s="159">
        <f t="shared" si="6"/>
        <v>110078.35779816513</v>
      </c>
      <c r="Q169" s="158"/>
      <c r="R169" s="158"/>
      <c r="S169" s="158">
        <v>9860</v>
      </c>
      <c r="T169" s="160" t="s">
        <v>2320</v>
      </c>
      <c r="U169" s="183" t="s">
        <v>676</v>
      </c>
    </row>
    <row r="170" spans="1:21" s="168" customFormat="1" hidden="1">
      <c r="A170" s="164">
        <v>583</v>
      </c>
      <c r="B170" s="120">
        <f t="shared" si="5"/>
        <v>166</v>
      </c>
      <c r="C170" s="120" t="s">
        <v>18</v>
      </c>
      <c r="D170" s="158" t="s">
        <v>19</v>
      </c>
      <c r="E170" s="158" t="s">
        <v>115</v>
      </c>
      <c r="F170" s="158"/>
      <c r="G170" s="158" t="s">
        <v>139</v>
      </c>
      <c r="H170" s="158" t="s">
        <v>2335</v>
      </c>
      <c r="I170" s="158">
        <v>142973.88</v>
      </c>
      <c r="J170" s="158" t="s">
        <v>2170</v>
      </c>
      <c r="K170" s="158" t="s">
        <v>17</v>
      </c>
      <c r="L170" s="158" t="s">
        <v>206</v>
      </c>
      <c r="M170" s="158" t="s">
        <v>21</v>
      </c>
      <c r="N170" s="158"/>
      <c r="O170" s="158"/>
      <c r="P170" s="159">
        <f t="shared" si="6"/>
        <v>131168.69724770641</v>
      </c>
      <c r="Q170" s="158"/>
      <c r="R170" s="158"/>
      <c r="S170" s="158">
        <v>4974</v>
      </c>
      <c r="T170" s="160" t="s">
        <v>1772</v>
      </c>
      <c r="U170" s="183" t="s">
        <v>1274</v>
      </c>
    </row>
    <row r="171" spans="1:21" s="168" customFormat="1" hidden="1">
      <c r="A171" s="164">
        <v>584</v>
      </c>
      <c r="B171" s="120">
        <f t="shared" si="5"/>
        <v>167</v>
      </c>
      <c r="C171" s="120" t="s">
        <v>18</v>
      </c>
      <c r="D171" s="158" t="s">
        <v>19</v>
      </c>
      <c r="E171" s="158" t="s">
        <v>115</v>
      </c>
      <c r="F171" s="158"/>
      <c r="G171" s="158" t="s">
        <v>38</v>
      </c>
      <c r="H171" s="158" t="s">
        <v>2336</v>
      </c>
      <c r="I171" s="158">
        <v>32460.9</v>
      </c>
      <c r="J171" s="158" t="s">
        <v>2337</v>
      </c>
      <c r="K171" s="158" t="s">
        <v>17</v>
      </c>
      <c r="L171" s="158" t="s">
        <v>34</v>
      </c>
      <c r="M171" s="158" t="s">
        <v>21</v>
      </c>
      <c r="N171" s="158"/>
      <c r="O171" s="158"/>
      <c r="P171" s="159">
        <f t="shared" si="6"/>
        <v>29780.64220183486</v>
      </c>
      <c r="Q171" s="158"/>
      <c r="R171" s="158"/>
      <c r="S171" s="158">
        <v>9860</v>
      </c>
      <c r="T171" s="160" t="s">
        <v>1772</v>
      </c>
      <c r="U171" s="183" t="s">
        <v>1875</v>
      </c>
    </row>
    <row r="172" spans="1:21" s="162" customFormat="1" hidden="1">
      <c r="A172" s="157">
        <v>585</v>
      </c>
      <c r="B172" s="158">
        <f t="shared" si="5"/>
        <v>168</v>
      </c>
      <c r="C172" s="158" t="s">
        <v>18</v>
      </c>
      <c r="D172" s="158" t="s">
        <v>19</v>
      </c>
      <c r="E172" s="158" t="s">
        <v>115</v>
      </c>
      <c r="F172" s="158"/>
      <c r="G172" s="158" t="s">
        <v>38</v>
      </c>
      <c r="H172" s="158" t="s">
        <v>2365</v>
      </c>
      <c r="I172" s="158">
        <v>275575.33</v>
      </c>
      <c r="J172" s="158" t="s">
        <v>2170</v>
      </c>
      <c r="K172" s="158" t="s">
        <v>17</v>
      </c>
      <c r="L172" s="158" t="s">
        <v>34</v>
      </c>
      <c r="M172" s="158" t="s">
        <v>21</v>
      </c>
      <c r="N172" s="158"/>
      <c r="O172" s="158"/>
      <c r="P172" s="159">
        <f t="shared" si="6"/>
        <v>252821.40366972476</v>
      </c>
      <c r="Q172" s="158"/>
      <c r="R172" s="158"/>
      <c r="S172" s="158">
        <v>9860</v>
      </c>
      <c r="T172" s="160" t="s">
        <v>2320</v>
      </c>
      <c r="U172" s="183" t="s">
        <v>527</v>
      </c>
    </row>
    <row r="173" spans="1:21" s="168" customFormat="1" hidden="1">
      <c r="A173" s="164">
        <v>586</v>
      </c>
      <c r="B173" s="120">
        <f t="shared" si="5"/>
        <v>169</v>
      </c>
      <c r="C173" s="120" t="s">
        <v>18</v>
      </c>
      <c r="D173" s="158" t="s">
        <v>19</v>
      </c>
      <c r="E173" s="158" t="s">
        <v>29</v>
      </c>
      <c r="F173" s="158"/>
      <c r="G173" s="158" t="s">
        <v>38</v>
      </c>
      <c r="H173" s="158" t="s">
        <v>2366</v>
      </c>
      <c r="I173" s="158">
        <v>26350.75</v>
      </c>
      <c r="J173" s="158" t="s">
        <v>2170</v>
      </c>
      <c r="K173" s="158" t="s">
        <v>17</v>
      </c>
      <c r="L173" s="158" t="s">
        <v>34</v>
      </c>
      <c r="M173" s="158" t="s">
        <v>21</v>
      </c>
      <c r="N173" s="158"/>
      <c r="O173" s="158"/>
      <c r="P173" s="159">
        <f t="shared" si="6"/>
        <v>24175</v>
      </c>
      <c r="Q173" s="158"/>
      <c r="R173" s="158"/>
      <c r="S173" s="158">
        <v>9860</v>
      </c>
      <c r="T173" s="160" t="s">
        <v>2320</v>
      </c>
      <c r="U173" s="183" t="s">
        <v>41</v>
      </c>
    </row>
    <row r="174" spans="1:21" s="168" customFormat="1" hidden="1">
      <c r="A174" s="164">
        <v>587</v>
      </c>
      <c r="B174" s="120">
        <f t="shared" si="5"/>
        <v>170</v>
      </c>
      <c r="C174" s="120" t="s">
        <v>18</v>
      </c>
      <c r="D174" s="158" t="s">
        <v>19</v>
      </c>
      <c r="E174" s="158" t="s">
        <v>30</v>
      </c>
      <c r="F174" s="158"/>
      <c r="G174" s="158" t="s">
        <v>151</v>
      </c>
      <c r="H174" s="158" t="s">
        <v>2367</v>
      </c>
      <c r="I174" s="158">
        <v>99749.36</v>
      </c>
      <c r="J174" s="158" t="s">
        <v>2170</v>
      </c>
      <c r="K174" s="158" t="s">
        <v>17</v>
      </c>
      <c r="L174" s="158" t="s">
        <v>34</v>
      </c>
      <c r="M174" s="158" t="s">
        <v>21</v>
      </c>
      <c r="N174" s="158"/>
      <c r="O174" s="158"/>
      <c r="P174" s="159">
        <f t="shared" si="6"/>
        <v>91513.174311926603</v>
      </c>
      <c r="Q174" s="158"/>
      <c r="R174" s="158"/>
      <c r="S174" s="158">
        <v>9860</v>
      </c>
      <c r="T174" s="160" t="s">
        <v>2320</v>
      </c>
      <c r="U174" s="183" t="s">
        <v>153</v>
      </c>
    </row>
    <row r="175" spans="1:21" s="168" customFormat="1" hidden="1">
      <c r="A175" s="164">
        <v>588</v>
      </c>
      <c r="B175" s="120">
        <f t="shared" si="5"/>
        <v>171</v>
      </c>
      <c r="C175" s="120" t="s">
        <v>18</v>
      </c>
      <c r="D175" s="158" t="s">
        <v>19</v>
      </c>
      <c r="E175" s="158" t="s">
        <v>31</v>
      </c>
      <c r="F175" s="158"/>
      <c r="G175" s="158" t="s">
        <v>40</v>
      </c>
      <c r="H175" s="158" t="s">
        <v>2368</v>
      </c>
      <c r="I175" s="158">
        <v>11025.9</v>
      </c>
      <c r="J175" s="158" t="s">
        <v>2170</v>
      </c>
      <c r="K175" s="158" t="s">
        <v>17</v>
      </c>
      <c r="L175" s="158" t="s">
        <v>34</v>
      </c>
      <c r="M175" s="158" t="s">
        <v>21</v>
      </c>
      <c r="N175" s="158"/>
      <c r="O175" s="158"/>
      <c r="P175" s="159">
        <f t="shared" si="6"/>
        <v>10115.504587155961</v>
      </c>
      <c r="Q175" s="158"/>
      <c r="R175" s="158"/>
      <c r="S175" s="158">
        <v>9860</v>
      </c>
      <c r="T175" s="160" t="s">
        <v>2320</v>
      </c>
      <c r="U175" s="183" t="s">
        <v>1333</v>
      </c>
    </row>
    <row r="176" spans="1:21" s="163" customFormat="1" hidden="1">
      <c r="A176" s="152">
        <v>589</v>
      </c>
      <c r="B176" s="120">
        <f t="shared" si="5"/>
        <v>172</v>
      </c>
      <c r="C176" s="120" t="s">
        <v>18</v>
      </c>
      <c r="D176" s="158" t="s">
        <v>19</v>
      </c>
      <c r="E176" s="158" t="s">
        <v>126</v>
      </c>
      <c r="F176" s="158"/>
      <c r="G176" s="158" t="s">
        <v>127</v>
      </c>
      <c r="H176" s="158" t="s">
        <v>2373</v>
      </c>
      <c r="I176" s="158">
        <v>34920.370000000003</v>
      </c>
      <c r="J176" s="158" t="s">
        <v>2170</v>
      </c>
      <c r="K176" s="158" t="s">
        <v>17</v>
      </c>
      <c r="L176" s="158" t="s">
        <v>69</v>
      </c>
      <c r="M176" s="158" t="s">
        <v>21</v>
      </c>
      <c r="N176" s="158"/>
      <c r="O176" s="158"/>
      <c r="P176" s="159">
        <f t="shared" si="6"/>
        <v>32037.036697247706</v>
      </c>
      <c r="Q176" s="158"/>
      <c r="R176" s="158"/>
      <c r="S176" s="158">
        <v>4974</v>
      </c>
      <c r="T176" s="160" t="s">
        <v>2320</v>
      </c>
      <c r="U176" s="183" t="s">
        <v>200</v>
      </c>
    </row>
    <row r="177" spans="1:21" s="163" customFormat="1" hidden="1">
      <c r="A177" s="152">
        <v>590</v>
      </c>
      <c r="B177" s="120">
        <f t="shared" si="5"/>
        <v>173</v>
      </c>
      <c r="C177" s="120" t="s">
        <v>18</v>
      </c>
      <c r="D177" s="158" t="s">
        <v>19</v>
      </c>
      <c r="E177" s="158" t="s">
        <v>30</v>
      </c>
      <c r="F177" s="158"/>
      <c r="G177" s="158" t="s">
        <v>130</v>
      </c>
      <c r="H177" s="158" t="s">
        <v>2374</v>
      </c>
      <c r="I177" s="158">
        <v>186761.85</v>
      </c>
      <c r="J177" s="158" t="s">
        <v>2170</v>
      </c>
      <c r="K177" s="158" t="s">
        <v>17</v>
      </c>
      <c r="L177" s="158" t="s">
        <v>69</v>
      </c>
      <c r="M177" s="158" t="s">
        <v>21</v>
      </c>
      <c r="N177" s="158"/>
      <c r="O177" s="158"/>
      <c r="P177" s="159">
        <f t="shared" si="6"/>
        <v>171341.14678899082</v>
      </c>
      <c r="Q177" s="158"/>
      <c r="R177" s="158"/>
      <c r="S177" s="158">
        <v>4974</v>
      </c>
      <c r="T177" s="160" t="s">
        <v>2320</v>
      </c>
      <c r="U177" s="183" t="s">
        <v>132</v>
      </c>
    </row>
    <row r="178" spans="1:21" s="168" customFormat="1" hidden="1">
      <c r="A178" s="164">
        <v>591</v>
      </c>
      <c r="B178" s="120">
        <f t="shared" si="5"/>
        <v>174</v>
      </c>
      <c r="C178" s="120" t="s">
        <v>18</v>
      </c>
      <c r="D178" s="158" t="s">
        <v>19</v>
      </c>
      <c r="E178" s="158" t="s">
        <v>28</v>
      </c>
      <c r="F178" s="158"/>
      <c r="G178" s="158" t="s">
        <v>133</v>
      </c>
      <c r="H178" s="162" t="s">
        <v>2375</v>
      </c>
      <c r="I178" s="158">
        <v>480273.18</v>
      </c>
      <c r="J178" s="158" t="s">
        <v>2170</v>
      </c>
      <c r="K178" s="158" t="s">
        <v>17</v>
      </c>
      <c r="L178" s="158" t="s">
        <v>69</v>
      </c>
      <c r="M178" s="158" t="s">
        <v>21</v>
      </c>
      <c r="N178" s="158"/>
      <c r="O178" s="158"/>
      <c r="P178" s="159">
        <f t="shared" si="6"/>
        <v>440617.59633027518</v>
      </c>
      <c r="Q178" s="158"/>
      <c r="R178" s="158"/>
      <c r="S178" s="158">
        <v>4974</v>
      </c>
      <c r="T178" s="160" t="s">
        <v>2320</v>
      </c>
      <c r="U178" s="183" t="s">
        <v>443</v>
      </c>
    </row>
    <row r="179" spans="1:21" s="168" customFormat="1" hidden="1">
      <c r="A179" s="152">
        <v>592</v>
      </c>
      <c r="B179" s="120">
        <f t="shared" si="5"/>
        <v>175</v>
      </c>
      <c r="C179" s="120" t="s">
        <v>18</v>
      </c>
      <c r="D179" s="158" t="s">
        <v>19</v>
      </c>
      <c r="E179" s="158" t="s">
        <v>115</v>
      </c>
      <c r="F179" s="158"/>
      <c r="G179" s="158" t="s">
        <v>2163</v>
      </c>
      <c r="H179" s="192" t="s">
        <v>2378</v>
      </c>
      <c r="I179" s="158">
        <v>237144.76</v>
      </c>
      <c r="J179" s="158" t="s">
        <v>2170</v>
      </c>
      <c r="K179" s="158" t="s">
        <v>17</v>
      </c>
      <c r="L179" s="158" t="s">
        <v>346</v>
      </c>
      <c r="M179" s="158" t="s">
        <v>21</v>
      </c>
      <c r="N179" s="158"/>
      <c r="O179" s="158"/>
      <c r="P179" s="159">
        <f t="shared" si="6"/>
        <v>217564</v>
      </c>
      <c r="Q179" s="158"/>
      <c r="R179" s="158"/>
      <c r="S179" s="158">
        <v>4200</v>
      </c>
      <c r="T179" s="160" t="s">
        <v>2320</v>
      </c>
      <c r="U179" s="183" t="s">
        <v>235</v>
      </c>
    </row>
    <row r="180" spans="1:21" s="168" customFormat="1" hidden="1">
      <c r="A180" s="164">
        <v>593</v>
      </c>
      <c r="B180" s="128">
        <f t="shared" si="5"/>
        <v>176</v>
      </c>
      <c r="C180" s="128" t="s">
        <v>18</v>
      </c>
      <c r="D180" s="128" t="s">
        <v>19</v>
      </c>
      <c r="E180" s="128" t="s">
        <v>29</v>
      </c>
      <c r="F180" s="128"/>
      <c r="G180" s="128" t="s">
        <v>2064</v>
      </c>
      <c r="H180" s="128" t="s">
        <v>2379</v>
      </c>
      <c r="I180" s="128">
        <v>2613915.92</v>
      </c>
      <c r="J180" s="128" t="s">
        <v>2170</v>
      </c>
      <c r="K180" s="128" t="s">
        <v>17</v>
      </c>
      <c r="L180" s="128" t="s">
        <v>346</v>
      </c>
      <c r="M180" s="128" t="s">
        <v>21</v>
      </c>
      <c r="N180" s="128" t="s">
        <v>916</v>
      </c>
      <c r="O180" s="128"/>
      <c r="P180" s="165">
        <f t="shared" si="6"/>
        <v>2398087.9999999995</v>
      </c>
      <c r="Q180" s="128"/>
      <c r="R180" s="128"/>
      <c r="S180" s="128">
        <v>3950</v>
      </c>
      <c r="T180" s="166" t="s">
        <v>2320</v>
      </c>
      <c r="U180" s="182" t="s">
        <v>773</v>
      </c>
    </row>
    <row r="181" spans="1:21" s="177" customFormat="1" hidden="1">
      <c r="A181" s="157">
        <v>594</v>
      </c>
      <c r="B181" s="152">
        <f t="shared" si="5"/>
        <v>177</v>
      </c>
      <c r="C181" s="152" t="s">
        <v>18</v>
      </c>
      <c r="D181" s="157" t="s">
        <v>19</v>
      </c>
      <c r="E181" s="157" t="s">
        <v>142</v>
      </c>
      <c r="F181" s="157"/>
      <c r="G181" s="157" t="s">
        <v>949</v>
      </c>
      <c r="H181" s="157" t="s">
        <v>2400</v>
      </c>
      <c r="I181" s="157">
        <v>81199.23</v>
      </c>
      <c r="J181" s="157" t="s">
        <v>2170</v>
      </c>
      <c r="K181" s="157" t="s">
        <v>17</v>
      </c>
      <c r="L181" s="157" t="s">
        <v>69</v>
      </c>
      <c r="M181" s="157" t="s">
        <v>2382</v>
      </c>
      <c r="N181" s="157"/>
      <c r="O181" s="157"/>
      <c r="P181" s="184">
        <f t="shared" si="6"/>
        <v>74494.706422018338</v>
      </c>
      <c r="Q181" s="157"/>
      <c r="R181" s="157"/>
      <c r="S181" s="157">
        <v>4974</v>
      </c>
      <c r="T181" s="175" t="s">
        <v>2320</v>
      </c>
      <c r="U181" s="185" t="s">
        <v>102</v>
      </c>
    </row>
    <row r="182" spans="1:21" s="162" customFormat="1" hidden="1">
      <c r="A182" s="157">
        <v>595</v>
      </c>
      <c r="B182" s="120">
        <f t="shared" si="5"/>
        <v>178</v>
      </c>
      <c r="C182" s="120" t="s">
        <v>18</v>
      </c>
      <c r="D182" s="158" t="s">
        <v>19</v>
      </c>
      <c r="E182" s="158" t="s">
        <v>111</v>
      </c>
      <c r="F182" s="158"/>
      <c r="G182" s="158" t="s">
        <v>148</v>
      </c>
      <c r="H182" s="158" t="s">
        <v>2401</v>
      </c>
      <c r="I182" s="158">
        <v>21132.92</v>
      </c>
      <c r="J182" s="158" t="s">
        <v>2170</v>
      </c>
      <c r="K182" s="158" t="s">
        <v>17</v>
      </c>
      <c r="L182" s="158" t="s">
        <v>34</v>
      </c>
      <c r="M182" s="158" t="s">
        <v>21</v>
      </c>
      <c r="N182" s="158"/>
      <c r="O182" s="158"/>
      <c r="P182" s="159">
        <f t="shared" si="6"/>
        <v>19387.999999999996</v>
      </c>
      <c r="Q182" s="158"/>
      <c r="R182" s="158"/>
      <c r="S182" s="158">
        <v>9860</v>
      </c>
      <c r="T182" s="160" t="s">
        <v>2320</v>
      </c>
      <c r="U182" s="183" t="s">
        <v>2402</v>
      </c>
    </row>
    <row r="183" spans="1:21" s="181" customFormat="1" hidden="1">
      <c r="A183" s="164">
        <v>596</v>
      </c>
      <c r="B183" s="152">
        <f t="shared" si="5"/>
        <v>179</v>
      </c>
      <c r="C183" s="152" t="s">
        <v>18</v>
      </c>
      <c r="D183" s="157" t="s">
        <v>19</v>
      </c>
      <c r="E183" s="157" t="s">
        <v>142</v>
      </c>
      <c r="F183" s="157"/>
      <c r="G183" s="157" t="s">
        <v>158</v>
      </c>
      <c r="H183" s="157" t="s">
        <v>2401</v>
      </c>
      <c r="I183" s="157">
        <v>20646.78</v>
      </c>
      <c r="J183" s="157" t="s">
        <v>2170</v>
      </c>
      <c r="K183" s="157" t="s">
        <v>17</v>
      </c>
      <c r="L183" s="157" t="s">
        <v>34</v>
      </c>
      <c r="M183" s="157" t="s">
        <v>2382</v>
      </c>
      <c r="N183" s="157"/>
      <c r="O183" s="157"/>
      <c r="P183" s="184">
        <f t="shared" si="6"/>
        <v>18941.999999999996</v>
      </c>
      <c r="Q183" s="157"/>
      <c r="R183" s="157"/>
      <c r="S183" s="157">
        <v>9860</v>
      </c>
      <c r="T183" s="175" t="s">
        <v>2320</v>
      </c>
      <c r="U183" s="185" t="s">
        <v>160</v>
      </c>
    </row>
    <row r="184" spans="1:21" s="181" customFormat="1" hidden="1">
      <c r="A184" s="164">
        <v>597</v>
      </c>
      <c r="B184" s="152">
        <f t="shared" si="5"/>
        <v>180</v>
      </c>
      <c r="C184" s="152" t="s">
        <v>18</v>
      </c>
      <c r="D184" s="157" t="s">
        <v>19</v>
      </c>
      <c r="E184" s="157" t="s">
        <v>221</v>
      </c>
      <c r="F184" s="157"/>
      <c r="G184" s="157" t="s">
        <v>222</v>
      </c>
      <c r="H184" s="157" t="s">
        <v>2403</v>
      </c>
      <c r="I184" s="157">
        <v>12426</v>
      </c>
      <c r="J184" s="157" t="s">
        <v>513</v>
      </c>
      <c r="K184" s="157" t="s">
        <v>17</v>
      </c>
      <c r="L184" s="157" t="s">
        <v>69</v>
      </c>
      <c r="M184" s="157" t="s">
        <v>2382</v>
      </c>
      <c r="N184" s="157"/>
      <c r="O184" s="157"/>
      <c r="P184" s="184">
        <f t="shared" si="6"/>
        <v>11400</v>
      </c>
      <c r="Q184" s="157"/>
      <c r="R184" s="157"/>
      <c r="S184" s="157">
        <v>2367</v>
      </c>
      <c r="T184" s="175" t="s">
        <v>2320</v>
      </c>
      <c r="U184" s="185" t="s">
        <v>265</v>
      </c>
    </row>
    <row r="185" spans="1:21" s="163" customFormat="1" hidden="1">
      <c r="A185" s="152">
        <v>598</v>
      </c>
      <c r="B185" s="120">
        <f t="shared" si="5"/>
        <v>181</v>
      </c>
      <c r="C185" s="120" t="s">
        <v>18</v>
      </c>
      <c r="D185" s="158" t="s">
        <v>19</v>
      </c>
      <c r="E185" s="158" t="s">
        <v>471</v>
      </c>
      <c r="F185" s="158"/>
      <c r="G185" s="158" t="s">
        <v>2212</v>
      </c>
      <c r="H185" s="158" t="s">
        <v>2406</v>
      </c>
      <c r="I185" s="158">
        <v>32155</v>
      </c>
      <c r="J185" s="158" t="s">
        <v>513</v>
      </c>
      <c r="K185" s="158" t="s">
        <v>17</v>
      </c>
      <c r="L185" s="158" t="s">
        <v>346</v>
      </c>
      <c r="M185" s="158" t="s">
        <v>21</v>
      </c>
      <c r="N185" s="158"/>
      <c r="O185" s="158"/>
      <c r="P185" s="159">
        <f t="shared" si="6"/>
        <v>29499.999999999996</v>
      </c>
      <c r="Q185" s="158"/>
      <c r="R185" s="158"/>
      <c r="S185" s="158">
        <v>4200</v>
      </c>
      <c r="T185" s="160" t="s">
        <v>2320</v>
      </c>
      <c r="U185" s="183" t="s">
        <v>279</v>
      </c>
    </row>
    <row r="186" spans="1:21" hidden="1">
      <c r="A186" s="152">
        <v>599</v>
      </c>
      <c r="B186" s="152">
        <f t="shared" si="5"/>
        <v>182</v>
      </c>
      <c r="C186" s="152" t="s">
        <v>18</v>
      </c>
      <c r="D186" s="157" t="s">
        <v>19</v>
      </c>
      <c r="E186" s="157" t="s">
        <v>111</v>
      </c>
      <c r="F186" s="157"/>
      <c r="G186" s="157" t="s">
        <v>148</v>
      </c>
      <c r="H186" s="157" t="s">
        <v>2401</v>
      </c>
      <c r="I186" s="157">
        <v>21132.92</v>
      </c>
      <c r="J186" s="157" t="s">
        <v>2170</v>
      </c>
      <c r="K186" s="157" t="s">
        <v>17</v>
      </c>
      <c r="L186" s="157" t="s">
        <v>34</v>
      </c>
      <c r="M186" s="157" t="s">
        <v>2382</v>
      </c>
      <c r="N186" s="157"/>
      <c r="O186" s="157"/>
      <c r="P186" s="184">
        <f t="shared" si="6"/>
        <v>19387.999999999996</v>
      </c>
      <c r="Q186" s="157"/>
      <c r="R186" s="157"/>
      <c r="S186" s="157">
        <v>9860</v>
      </c>
      <c r="T186" s="175" t="s">
        <v>2320</v>
      </c>
      <c r="U186" s="185" t="s">
        <v>2402</v>
      </c>
    </row>
    <row r="187" spans="1:21" s="168" customFormat="1" hidden="1">
      <c r="A187" s="164">
        <v>600</v>
      </c>
      <c r="B187" s="120">
        <f t="shared" si="5"/>
        <v>183</v>
      </c>
      <c r="C187" s="120" t="s">
        <v>18</v>
      </c>
      <c r="D187" s="158" t="s">
        <v>19</v>
      </c>
      <c r="E187" s="158" t="s">
        <v>1364</v>
      </c>
      <c r="F187" s="158"/>
      <c r="G187" s="158" t="s">
        <v>1365</v>
      </c>
      <c r="H187" s="158" t="s">
        <v>2410</v>
      </c>
      <c r="I187" s="158">
        <v>3692.38</v>
      </c>
      <c r="J187" s="158" t="s">
        <v>513</v>
      </c>
      <c r="K187" s="158" t="s">
        <v>17</v>
      </c>
      <c r="L187" s="158" t="s">
        <v>69</v>
      </c>
      <c r="M187" s="158" t="s">
        <v>21</v>
      </c>
      <c r="N187" s="158"/>
      <c r="O187" s="158"/>
      <c r="P187" s="159">
        <f t="shared" si="6"/>
        <v>3387.5045871559632</v>
      </c>
      <c r="Q187" s="158"/>
      <c r="R187" s="158"/>
      <c r="S187" s="158">
        <v>2367</v>
      </c>
      <c r="T187" s="160" t="s">
        <v>2320</v>
      </c>
      <c r="U187" s="183" t="s">
        <v>1367</v>
      </c>
    </row>
    <row r="188" spans="1:21" s="163" customFormat="1" hidden="1">
      <c r="A188" s="152">
        <v>601</v>
      </c>
      <c r="B188" s="120">
        <f t="shared" si="5"/>
        <v>184</v>
      </c>
      <c r="C188" s="120" t="s">
        <v>18</v>
      </c>
      <c r="D188" s="158" t="s">
        <v>19</v>
      </c>
      <c r="E188" s="158" t="s">
        <v>356</v>
      </c>
      <c r="F188" s="158"/>
      <c r="G188" s="158" t="s">
        <v>2200</v>
      </c>
      <c r="H188" s="158" t="s">
        <v>2430</v>
      </c>
      <c r="I188" s="158">
        <v>195014.08</v>
      </c>
      <c r="J188" s="158" t="s">
        <v>2170</v>
      </c>
      <c r="K188" s="158" t="s">
        <v>17</v>
      </c>
      <c r="L188" s="158" t="s">
        <v>346</v>
      </c>
      <c r="M188" s="158" t="s">
        <v>21</v>
      </c>
      <c r="N188" s="158"/>
      <c r="O188" s="158"/>
      <c r="P188" s="159">
        <f t="shared" si="6"/>
        <v>178911.99999999997</v>
      </c>
      <c r="Q188" s="158"/>
      <c r="R188" s="158"/>
      <c r="S188" s="158">
        <v>4200</v>
      </c>
      <c r="T188" s="160" t="s">
        <v>2320</v>
      </c>
      <c r="U188" s="183" t="s">
        <v>57</v>
      </c>
    </row>
    <row r="189" spans="1:21" s="168" customFormat="1" hidden="1">
      <c r="A189" s="164">
        <v>602</v>
      </c>
      <c r="B189" s="128">
        <f t="shared" si="5"/>
        <v>185</v>
      </c>
      <c r="C189" s="128" t="s">
        <v>18</v>
      </c>
      <c r="D189" s="128" t="s">
        <v>19</v>
      </c>
      <c r="E189" s="128" t="s">
        <v>115</v>
      </c>
      <c r="F189" s="128"/>
      <c r="G189" s="128" t="s">
        <v>139</v>
      </c>
      <c r="H189" s="128" t="s">
        <v>2431</v>
      </c>
      <c r="I189" s="128">
        <v>756924.34</v>
      </c>
      <c r="J189" s="128" t="s">
        <v>2170</v>
      </c>
      <c r="K189" s="128" t="s">
        <v>17</v>
      </c>
      <c r="L189" s="128" t="s">
        <v>69</v>
      </c>
      <c r="M189" s="128" t="s">
        <v>21</v>
      </c>
      <c r="N189" s="128" t="s">
        <v>147</v>
      </c>
      <c r="O189" s="128"/>
      <c r="P189" s="165">
        <f t="shared" si="6"/>
        <v>694425.99999999988</v>
      </c>
      <c r="Q189" s="128"/>
      <c r="R189" s="128"/>
      <c r="S189" s="128">
        <v>4974</v>
      </c>
      <c r="T189" s="166" t="s">
        <v>2320</v>
      </c>
      <c r="U189" s="182" t="s">
        <v>146</v>
      </c>
    </row>
    <row r="190" spans="1:21" s="163" customFormat="1" hidden="1">
      <c r="A190" s="152">
        <v>603</v>
      </c>
      <c r="B190" s="120">
        <f t="shared" si="5"/>
        <v>186</v>
      </c>
      <c r="C190" s="120" t="s">
        <v>18</v>
      </c>
      <c r="D190" s="158" t="s">
        <v>19</v>
      </c>
      <c r="E190" s="158" t="s">
        <v>471</v>
      </c>
      <c r="F190" s="158"/>
      <c r="G190" s="158" t="s">
        <v>472</v>
      </c>
      <c r="H190" s="158" t="s">
        <v>2467</v>
      </c>
      <c r="I190" s="158">
        <v>9769.65</v>
      </c>
      <c r="J190" s="158" t="s">
        <v>2170</v>
      </c>
      <c r="K190" s="158" t="s">
        <v>17</v>
      </c>
      <c r="L190" s="158" t="s">
        <v>69</v>
      </c>
      <c r="M190" s="158" t="s">
        <v>21</v>
      </c>
      <c r="N190" s="158"/>
      <c r="O190" s="158"/>
      <c r="P190" s="159">
        <f t="shared" si="6"/>
        <v>8962.9816513761452</v>
      </c>
      <c r="Q190" s="158"/>
      <c r="R190" s="158"/>
      <c r="S190" s="158">
        <v>4974</v>
      </c>
      <c r="T190" s="160" t="s">
        <v>2320</v>
      </c>
      <c r="U190" s="183" t="s">
        <v>474</v>
      </c>
    </row>
    <row r="191" spans="1:21" s="163" customFormat="1" hidden="1">
      <c r="A191" s="152">
        <v>604</v>
      </c>
      <c r="B191" s="120">
        <f t="shared" si="5"/>
        <v>187</v>
      </c>
      <c r="C191" s="120" t="s">
        <v>18</v>
      </c>
      <c r="D191" s="158" t="s">
        <v>19</v>
      </c>
      <c r="E191" s="158" t="s">
        <v>29</v>
      </c>
      <c r="F191" s="158"/>
      <c r="G191" s="158" t="s">
        <v>38</v>
      </c>
      <c r="H191" s="158" t="s">
        <v>2490</v>
      </c>
      <c r="I191" s="158">
        <v>275395.81</v>
      </c>
      <c r="J191" s="158" t="s">
        <v>513</v>
      </c>
      <c r="K191" s="158" t="s">
        <v>17</v>
      </c>
      <c r="L191" s="158" t="s">
        <v>34</v>
      </c>
      <c r="M191" s="158" t="s">
        <v>21</v>
      </c>
      <c r="N191" s="158"/>
      <c r="O191" s="158"/>
      <c r="P191" s="159">
        <f t="shared" si="6"/>
        <v>252656.70642201832</v>
      </c>
      <c r="Q191" s="158"/>
      <c r="R191" s="158"/>
      <c r="S191" s="158">
        <v>9860</v>
      </c>
      <c r="T191" s="160" t="s">
        <v>2320</v>
      </c>
      <c r="U191" s="183" t="s">
        <v>2491</v>
      </c>
    </row>
    <row r="192" spans="1:21" hidden="1">
      <c r="A192" s="152">
        <v>605</v>
      </c>
      <c r="B192" s="152">
        <f t="shared" si="5"/>
        <v>188</v>
      </c>
      <c r="C192" s="152" t="s">
        <v>18</v>
      </c>
      <c r="D192" s="157" t="s">
        <v>19</v>
      </c>
      <c r="E192" s="157" t="s">
        <v>30</v>
      </c>
      <c r="F192" s="157"/>
      <c r="G192" s="157" t="s">
        <v>130</v>
      </c>
      <c r="H192" s="157" t="s">
        <v>2492</v>
      </c>
      <c r="I192" s="157">
        <v>33503.74</v>
      </c>
      <c r="J192" s="157" t="s">
        <v>513</v>
      </c>
      <c r="K192" s="157" t="s">
        <v>17</v>
      </c>
      <c r="L192" s="157" t="s">
        <v>69</v>
      </c>
      <c r="M192" s="157" t="s">
        <v>26</v>
      </c>
      <c r="N192" s="157"/>
      <c r="O192" s="157"/>
      <c r="P192" s="184">
        <f t="shared" si="6"/>
        <v>30737.376146788985</v>
      </c>
      <c r="Q192" s="157"/>
      <c r="R192" s="157"/>
      <c r="S192" s="157">
        <v>4974</v>
      </c>
      <c r="T192" s="175" t="s">
        <v>2320</v>
      </c>
      <c r="U192" s="185" t="s">
        <v>424</v>
      </c>
    </row>
    <row r="193" spans="1:21" s="163" customFormat="1" hidden="1">
      <c r="A193" s="152">
        <v>606</v>
      </c>
      <c r="B193" s="120">
        <f t="shared" si="5"/>
        <v>189</v>
      </c>
      <c r="C193" s="120" t="s">
        <v>18</v>
      </c>
      <c r="D193" s="158" t="s">
        <v>19</v>
      </c>
      <c r="E193" s="158" t="s">
        <v>471</v>
      </c>
      <c r="F193" s="158"/>
      <c r="G193" s="158" t="s">
        <v>2212</v>
      </c>
      <c r="H193" s="158" t="s">
        <v>2509</v>
      </c>
      <c r="I193" s="158">
        <v>45017</v>
      </c>
      <c r="J193" s="158" t="s">
        <v>513</v>
      </c>
      <c r="K193" s="158" t="s">
        <v>17</v>
      </c>
      <c r="L193" s="158" t="s">
        <v>346</v>
      </c>
      <c r="M193" s="158" t="s">
        <v>21</v>
      </c>
      <c r="N193" s="158"/>
      <c r="O193" s="158"/>
      <c r="P193" s="159">
        <f t="shared" si="6"/>
        <v>41300</v>
      </c>
      <c r="Q193" s="158"/>
      <c r="R193" s="158"/>
      <c r="S193" s="158">
        <v>4200</v>
      </c>
      <c r="T193" s="160" t="s">
        <v>2320</v>
      </c>
      <c r="U193" s="183" t="s">
        <v>279</v>
      </c>
    </row>
    <row r="194" spans="1:21" s="163" customFormat="1" hidden="1">
      <c r="A194" s="152">
        <v>607</v>
      </c>
      <c r="B194" s="120">
        <f t="shared" si="5"/>
        <v>190</v>
      </c>
      <c r="C194" s="120" t="s">
        <v>18</v>
      </c>
      <c r="D194" s="120" t="s">
        <v>19</v>
      </c>
      <c r="E194" s="158" t="s">
        <v>111</v>
      </c>
      <c r="F194" s="158"/>
      <c r="G194" s="158" t="s">
        <v>354</v>
      </c>
      <c r="H194" s="158" t="s">
        <v>2511</v>
      </c>
      <c r="I194" s="158">
        <v>1107.44</v>
      </c>
      <c r="J194" s="158" t="s">
        <v>513</v>
      </c>
      <c r="K194" s="158" t="s">
        <v>17</v>
      </c>
      <c r="L194" s="158" t="s">
        <v>69</v>
      </c>
      <c r="M194" s="158" t="s">
        <v>21</v>
      </c>
      <c r="N194" s="158"/>
      <c r="O194" s="158"/>
      <c r="P194" s="159">
        <f t="shared" si="6"/>
        <v>1016</v>
      </c>
      <c r="Q194" s="158"/>
      <c r="R194" s="158"/>
      <c r="S194" s="158">
        <v>2367</v>
      </c>
      <c r="T194" s="160" t="s">
        <v>2320</v>
      </c>
      <c r="U194" s="183" t="s">
        <v>75</v>
      </c>
    </row>
    <row r="195" spans="1:21" s="163" customFormat="1" hidden="1">
      <c r="A195" s="152">
        <v>608</v>
      </c>
      <c r="B195" s="120">
        <f t="shared" si="5"/>
        <v>191</v>
      </c>
      <c r="C195" s="120" t="s">
        <v>18</v>
      </c>
      <c r="D195" s="120" t="s">
        <v>19</v>
      </c>
      <c r="E195" s="158" t="s">
        <v>31</v>
      </c>
      <c r="F195" s="158"/>
      <c r="G195" s="158" t="s">
        <v>40</v>
      </c>
      <c r="H195" s="158" t="s">
        <v>2513</v>
      </c>
      <c r="I195" s="158">
        <v>1779.43</v>
      </c>
      <c r="J195" s="158" t="s">
        <v>513</v>
      </c>
      <c r="K195" s="158" t="s">
        <v>17</v>
      </c>
      <c r="L195" s="158" t="s">
        <v>34</v>
      </c>
      <c r="M195" s="158" t="s">
        <v>21</v>
      </c>
      <c r="N195" s="158"/>
      <c r="O195" s="158"/>
      <c r="P195" s="159">
        <f t="shared" si="6"/>
        <v>1632.5045871559632</v>
      </c>
      <c r="Q195" s="158"/>
      <c r="R195" s="158"/>
      <c r="S195" s="158">
        <v>9860</v>
      </c>
      <c r="T195" s="160" t="s">
        <v>2320</v>
      </c>
      <c r="U195" s="183" t="s">
        <v>1379</v>
      </c>
    </row>
    <row r="196" spans="1:21" s="163" customFormat="1" hidden="1">
      <c r="A196" s="152">
        <v>609</v>
      </c>
      <c r="B196" s="120">
        <f t="shared" si="5"/>
        <v>192</v>
      </c>
      <c r="C196" s="120" t="s">
        <v>18</v>
      </c>
      <c r="D196" s="120" t="s">
        <v>19</v>
      </c>
      <c r="E196" s="158" t="s">
        <v>115</v>
      </c>
      <c r="F196" s="158"/>
      <c r="G196" s="158" t="s">
        <v>38</v>
      </c>
      <c r="H196" s="158" t="s">
        <v>2514</v>
      </c>
      <c r="I196" s="158">
        <v>13401.55</v>
      </c>
      <c r="J196" s="158" t="s">
        <v>513</v>
      </c>
      <c r="K196" s="158" t="s">
        <v>17</v>
      </c>
      <c r="L196" s="158" t="s">
        <v>34</v>
      </c>
      <c r="M196" s="158" t="s">
        <v>21</v>
      </c>
      <c r="N196" s="158"/>
      <c r="O196" s="158"/>
      <c r="P196" s="159">
        <f t="shared" si="6"/>
        <v>12294.999999999998</v>
      </c>
      <c r="Q196" s="158"/>
      <c r="R196" s="158"/>
      <c r="S196" s="158">
        <v>9860</v>
      </c>
      <c r="T196" s="160" t="s">
        <v>2320</v>
      </c>
      <c r="U196" s="183" t="s">
        <v>207</v>
      </c>
    </row>
    <row r="197" spans="1:21" s="168" customFormat="1" hidden="1">
      <c r="A197" s="164">
        <v>610</v>
      </c>
      <c r="B197" s="128">
        <f t="shared" si="5"/>
        <v>193</v>
      </c>
      <c r="C197" s="128" t="s">
        <v>18</v>
      </c>
      <c r="D197" s="128" t="s">
        <v>19</v>
      </c>
      <c r="E197" s="128" t="s">
        <v>115</v>
      </c>
      <c r="F197" s="128"/>
      <c r="G197" s="128" t="s">
        <v>139</v>
      </c>
      <c r="H197" s="128" t="s">
        <v>2515</v>
      </c>
      <c r="I197" s="128">
        <v>996791.05</v>
      </c>
      <c r="J197" s="128" t="s">
        <v>513</v>
      </c>
      <c r="K197" s="128" t="s">
        <v>17</v>
      </c>
      <c r="L197" s="128" t="s">
        <v>69</v>
      </c>
      <c r="M197" s="128" t="s">
        <v>21</v>
      </c>
      <c r="N197" s="128" t="s">
        <v>147</v>
      </c>
      <c r="O197" s="128"/>
      <c r="P197" s="165">
        <f t="shared" si="6"/>
        <v>914487.20183486235</v>
      </c>
      <c r="Q197" s="128"/>
      <c r="R197" s="128"/>
      <c r="S197" s="128">
        <v>4974</v>
      </c>
      <c r="T197" s="166" t="s">
        <v>2320</v>
      </c>
      <c r="U197" s="182" t="s">
        <v>2182</v>
      </c>
    </row>
    <row r="198" spans="1:21" s="163" customFormat="1" hidden="1">
      <c r="A198" s="152">
        <v>611</v>
      </c>
      <c r="B198" s="120">
        <f t="shared" si="5"/>
        <v>194</v>
      </c>
      <c r="C198" s="120" t="s">
        <v>18</v>
      </c>
      <c r="D198" s="120" t="s">
        <v>19</v>
      </c>
      <c r="E198" s="120" t="s">
        <v>111</v>
      </c>
      <c r="F198" s="120"/>
      <c r="G198" s="120" t="s">
        <v>148</v>
      </c>
      <c r="H198" s="120" t="s">
        <v>2517</v>
      </c>
      <c r="I198" s="120">
        <v>8639.34</v>
      </c>
      <c r="J198" s="120" t="s">
        <v>513</v>
      </c>
      <c r="K198" s="120" t="s">
        <v>17</v>
      </c>
      <c r="L198" s="120" t="s">
        <v>34</v>
      </c>
      <c r="M198" s="120" t="s">
        <v>21</v>
      </c>
      <c r="N198" s="120"/>
      <c r="O198" s="120"/>
      <c r="P198" s="170">
        <f t="shared" si="6"/>
        <v>7926</v>
      </c>
      <c r="Q198" s="120"/>
      <c r="R198" s="120"/>
      <c r="S198" s="120">
        <v>9860</v>
      </c>
      <c r="T198" s="160" t="s">
        <v>2320</v>
      </c>
      <c r="U198" s="180" t="s">
        <v>2518</v>
      </c>
    </row>
    <row r="199" spans="1:21" s="163" customFormat="1" hidden="1">
      <c r="A199" s="152">
        <v>612</v>
      </c>
      <c r="B199" s="120">
        <f t="shared" si="5"/>
        <v>195</v>
      </c>
      <c r="C199" s="120" t="s">
        <v>18</v>
      </c>
      <c r="D199" s="120" t="s">
        <v>19</v>
      </c>
      <c r="E199" s="120" t="s">
        <v>115</v>
      </c>
      <c r="F199" s="120"/>
      <c r="G199" s="120" t="s">
        <v>2163</v>
      </c>
      <c r="H199" s="120" t="s">
        <v>2547</v>
      </c>
      <c r="I199" s="120">
        <v>122003.26</v>
      </c>
      <c r="J199" s="120" t="s">
        <v>513</v>
      </c>
      <c r="K199" s="120" t="s">
        <v>17</v>
      </c>
      <c r="L199" s="120" t="s">
        <v>346</v>
      </c>
      <c r="M199" s="120" t="s">
        <v>21</v>
      </c>
      <c r="N199" s="120"/>
      <c r="O199" s="120"/>
      <c r="P199" s="170">
        <f t="shared" si="6"/>
        <v>111929.59633027522</v>
      </c>
      <c r="Q199" s="120"/>
      <c r="R199" s="120"/>
      <c r="S199" s="120">
        <v>4200</v>
      </c>
      <c r="T199" s="160" t="s">
        <v>2320</v>
      </c>
      <c r="U199" s="186" t="s">
        <v>235</v>
      </c>
    </row>
    <row r="200" spans="1:21" s="163" customFormat="1" hidden="1">
      <c r="A200" s="152">
        <v>613</v>
      </c>
      <c r="B200" s="120">
        <f t="shared" si="5"/>
        <v>196</v>
      </c>
      <c r="C200" s="120" t="s">
        <v>18</v>
      </c>
      <c r="D200" s="120" t="s">
        <v>19</v>
      </c>
      <c r="E200" s="120" t="s">
        <v>115</v>
      </c>
      <c r="F200" s="120"/>
      <c r="G200" s="120" t="s">
        <v>139</v>
      </c>
      <c r="H200" s="120" t="s">
        <v>2548</v>
      </c>
      <c r="I200" s="120">
        <v>73938.86</v>
      </c>
      <c r="J200" s="120" t="s">
        <v>513</v>
      </c>
      <c r="K200" s="120" t="s">
        <v>17</v>
      </c>
      <c r="L200" s="120" t="s">
        <v>69</v>
      </c>
      <c r="M200" s="120" t="s">
        <v>21</v>
      </c>
      <c r="N200" s="120"/>
      <c r="O200" s="120"/>
      <c r="P200" s="170">
        <f t="shared" si="6"/>
        <v>67833.816513761471</v>
      </c>
      <c r="Q200" s="120"/>
      <c r="R200" s="120"/>
      <c r="S200" s="120">
        <v>4974</v>
      </c>
      <c r="T200" s="160" t="s">
        <v>2320</v>
      </c>
      <c r="U200" s="186" t="s">
        <v>2549</v>
      </c>
    </row>
    <row r="201" spans="1:21" s="162" customFormat="1" hidden="1">
      <c r="A201" s="157">
        <v>614</v>
      </c>
      <c r="B201" s="158">
        <f t="shared" ref="B201:B264" si="8">B200+1</f>
        <v>197</v>
      </c>
      <c r="C201" s="158" t="s">
        <v>18</v>
      </c>
      <c r="D201" s="158" t="s">
        <v>19</v>
      </c>
      <c r="E201" s="158" t="s">
        <v>30</v>
      </c>
      <c r="F201" s="158"/>
      <c r="G201" s="158" t="s">
        <v>130</v>
      </c>
      <c r="H201" s="158" t="s">
        <v>2550</v>
      </c>
      <c r="I201" s="158">
        <v>411590.02</v>
      </c>
      <c r="J201" s="158" t="s">
        <v>513</v>
      </c>
      <c r="K201" s="158" t="s">
        <v>17</v>
      </c>
      <c r="L201" s="158" t="s">
        <v>69</v>
      </c>
      <c r="M201" s="158" t="s">
        <v>21</v>
      </c>
      <c r="N201" s="158"/>
      <c r="O201" s="158"/>
      <c r="P201" s="159">
        <f t="shared" si="6"/>
        <v>377605.52293577982</v>
      </c>
      <c r="Q201" s="158"/>
      <c r="R201" s="158"/>
      <c r="S201" s="158">
        <v>4974</v>
      </c>
      <c r="T201" s="160" t="s">
        <v>2320</v>
      </c>
      <c r="U201" s="183" t="s">
        <v>132</v>
      </c>
    </row>
    <row r="202" spans="1:21" s="168" customFormat="1" hidden="1">
      <c r="A202" s="164">
        <v>615</v>
      </c>
      <c r="B202" s="128">
        <f t="shared" si="8"/>
        <v>198</v>
      </c>
      <c r="C202" s="128" t="s">
        <v>18</v>
      </c>
      <c r="D202" s="128" t="s">
        <v>19</v>
      </c>
      <c r="E202" s="128" t="s">
        <v>115</v>
      </c>
      <c r="F202" s="128"/>
      <c r="G202" s="128" t="s">
        <v>139</v>
      </c>
      <c r="H202" s="128" t="s">
        <v>2551</v>
      </c>
      <c r="I202" s="128">
        <v>2568125.02</v>
      </c>
      <c r="J202" s="128" t="s">
        <v>513</v>
      </c>
      <c r="K202" s="128" t="s">
        <v>17</v>
      </c>
      <c r="L202" s="128" t="s">
        <v>69</v>
      </c>
      <c r="M202" s="128" t="s">
        <v>21</v>
      </c>
      <c r="N202" s="128" t="s">
        <v>147</v>
      </c>
      <c r="O202" s="128"/>
      <c r="P202" s="165">
        <f t="shared" si="6"/>
        <v>2356078</v>
      </c>
      <c r="Q202" s="128"/>
      <c r="R202" s="128"/>
      <c r="S202" s="128">
        <v>4974</v>
      </c>
      <c r="T202" s="166" t="s">
        <v>2320</v>
      </c>
      <c r="U202" s="182" t="s">
        <v>146</v>
      </c>
    </row>
    <row r="203" spans="1:21" s="163" customFormat="1" hidden="1">
      <c r="A203" s="152">
        <v>616</v>
      </c>
      <c r="B203" s="120">
        <f t="shared" si="8"/>
        <v>199</v>
      </c>
      <c r="C203" s="120" t="s">
        <v>18</v>
      </c>
      <c r="D203" s="120" t="s">
        <v>19</v>
      </c>
      <c r="E203" s="120" t="s">
        <v>29</v>
      </c>
      <c r="F203" s="120"/>
      <c r="G203" s="120" t="s">
        <v>136</v>
      </c>
      <c r="H203" s="120" t="s">
        <v>2552</v>
      </c>
      <c r="I203" s="120">
        <v>58674.05</v>
      </c>
      <c r="J203" s="120" t="s">
        <v>513</v>
      </c>
      <c r="K203" s="120" t="s">
        <v>17</v>
      </c>
      <c r="L203" s="120" t="s">
        <v>69</v>
      </c>
      <c r="M203" s="120" t="s">
        <v>21</v>
      </c>
      <c r="N203" s="120"/>
      <c r="O203" s="120"/>
      <c r="P203" s="170">
        <f t="shared" si="6"/>
        <v>53829.403669724772</v>
      </c>
      <c r="Q203" s="120"/>
      <c r="R203" s="120"/>
      <c r="S203" s="120">
        <v>4974</v>
      </c>
      <c r="T203" s="160" t="s">
        <v>2320</v>
      </c>
      <c r="U203" s="186" t="s">
        <v>1575</v>
      </c>
    </row>
    <row r="204" spans="1:21" s="163" customFormat="1" hidden="1">
      <c r="A204" s="152">
        <v>617</v>
      </c>
      <c r="B204" s="120">
        <f t="shared" si="8"/>
        <v>200</v>
      </c>
      <c r="C204" s="120" t="s">
        <v>18</v>
      </c>
      <c r="D204" s="120" t="s">
        <v>19</v>
      </c>
      <c r="E204" s="120" t="s">
        <v>28</v>
      </c>
      <c r="F204" s="120"/>
      <c r="G204" s="120" t="s">
        <v>39</v>
      </c>
      <c r="H204" s="120" t="s">
        <v>2553</v>
      </c>
      <c r="I204" s="120">
        <v>3455.34</v>
      </c>
      <c r="J204" s="120" t="s">
        <v>513</v>
      </c>
      <c r="K204" s="120" t="s">
        <v>17</v>
      </c>
      <c r="L204" s="120" t="s">
        <v>34</v>
      </c>
      <c r="M204" s="120" t="s">
        <v>21</v>
      </c>
      <c r="N204" s="120"/>
      <c r="O204" s="120"/>
      <c r="P204" s="170">
        <f t="shared" si="6"/>
        <v>3170.0366972477063</v>
      </c>
      <c r="Q204" s="120"/>
      <c r="R204" s="120"/>
      <c r="S204" s="120">
        <v>9860</v>
      </c>
      <c r="T204" s="160" t="s">
        <v>2320</v>
      </c>
      <c r="U204" s="186" t="s">
        <v>45</v>
      </c>
    </row>
    <row r="205" spans="1:21" s="163" customFormat="1" hidden="1">
      <c r="A205" s="152">
        <v>618</v>
      </c>
      <c r="B205" s="120">
        <f t="shared" si="8"/>
        <v>201</v>
      </c>
      <c r="C205" s="120" t="s">
        <v>18</v>
      </c>
      <c r="D205" s="120" t="s">
        <v>19</v>
      </c>
      <c r="E205" s="120" t="s">
        <v>356</v>
      </c>
      <c r="F205" s="120"/>
      <c r="G205" s="120" t="s">
        <v>2200</v>
      </c>
      <c r="H205" s="120" t="s">
        <v>2556</v>
      </c>
      <c r="I205" s="120">
        <v>293376.77</v>
      </c>
      <c r="J205" s="120" t="s">
        <v>513</v>
      </c>
      <c r="K205" s="120" t="s">
        <v>17</v>
      </c>
      <c r="L205" s="120" t="s">
        <v>346</v>
      </c>
      <c r="M205" s="120" t="s">
        <v>21</v>
      </c>
      <c r="N205" s="120"/>
      <c r="O205" s="120"/>
      <c r="P205" s="170">
        <f t="shared" si="6"/>
        <v>269153</v>
      </c>
      <c r="Q205" s="120"/>
      <c r="R205" s="120"/>
      <c r="S205" s="120">
        <v>4200</v>
      </c>
      <c r="T205" s="160" t="s">
        <v>2320</v>
      </c>
      <c r="U205" s="186" t="s">
        <v>235</v>
      </c>
    </row>
    <row r="206" spans="1:21" s="163" customFormat="1" hidden="1">
      <c r="A206" s="152">
        <v>619</v>
      </c>
      <c r="B206" s="120">
        <f t="shared" si="8"/>
        <v>202</v>
      </c>
      <c r="C206" s="120" t="s">
        <v>18</v>
      </c>
      <c r="D206" s="120" t="s">
        <v>19</v>
      </c>
      <c r="E206" s="120" t="s">
        <v>29</v>
      </c>
      <c r="F206" s="120"/>
      <c r="G206" s="120" t="s">
        <v>2168</v>
      </c>
      <c r="H206" s="120" t="s">
        <v>2557</v>
      </c>
      <c r="I206" s="120">
        <v>76030.23</v>
      </c>
      <c r="J206" s="120" t="s">
        <v>513</v>
      </c>
      <c r="K206" s="120" t="s">
        <v>17</v>
      </c>
      <c r="L206" s="120" t="s">
        <v>346</v>
      </c>
      <c r="M206" s="120" t="s">
        <v>21</v>
      </c>
      <c r="N206" s="120"/>
      <c r="O206" s="120"/>
      <c r="P206" s="170">
        <f t="shared" ref="P206:P212" si="9">I206/1.09</f>
        <v>69752.504587155956</v>
      </c>
      <c r="Q206" s="120"/>
      <c r="R206" s="120"/>
      <c r="S206" s="120">
        <v>4200</v>
      </c>
      <c r="T206" s="160" t="s">
        <v>2320</v>
      </c>
      <c r="U206" s="186" t="s">
        <v>2244</v>
      </c>
    </row>
    <row r="207" spans="1:21" hidden="1">
      <c r="A207" s="152">
        <v>620</v>
      </c>
      <c r="B207" s="152">
        <f t="shared" si="8"/>
        <v>203</v>
      </c>
      <c r="C207" s="152" t="s">
        <v>18</v>
      </c>
      <c r="D207" s="152" t="s">
        <v>19</v>
      </c>
      <c r="E207" s="152" t="s">
        <v>142</v>
      </c>
      <c r="F207" s="152"/>
      <c r="G207" s="152" t="s">
        <v>949</v>
      </c>
      <c r="H207" s="152" t="s">
        <v>2558</v>
      </c>
      <c r="I207" s="152">
        <v>252597.69</v>
      </c>
      <c r="J207" s="152" t="s">
        <v>513</v>
      </c>
      <c r="K207" s="152" t="s">
        <v>17</v>
      </c>
      <c r="L207" s="152" t="s">
        <v>69</v>
      </c>
      <c r="M207" s="152" t="s">
        <v>2510</v>
      </c>
      <c r="N207" s="152"/>
      <c r="O207" s="152"/>
      <c r="P207" s="174">
        <f t="shared" si="9"/>
        <v>231740.99999999997</v>
      </c>
      <c r="Q207" s="152"/>
      <c r="R207" s="152"/>
      <c r="S207" s="152">
        <v>4974</v>
      </c>
      <c r="T207" s="175" t="s">
        <v>2320</v>
      </c>
      <c r="U207" s="187" t="s">
        <v>102</v>
      </c>
    </row>
    <row r="208" spans="1:21" s="163" customFormat="1" hidden="1">
      <c r="A208" s="152">
        <v>621</v>
      </c>
      <c r="B208" s="120">
        <f t="shared" si="8"/>
        <v>204</v>
      </c>
      <c r="C208" s="120" t="s">
        <v>18</v>
      </c>
      <c r="D208" s="120" t="s">
        <v>19</v>
      </c>
      <c r="E208" s="193" t="s">
        <v>28</v>
      </c>
      <c r="F208" s="193"/>
      <c r="G208" s="193" t="s">
        <v>133</v>
      </c>
      <c r="H208" s="193" t="s">
        <v>2559</v>
      </c>
      <c r="I208" s="193">
        <v>21997.29</v>
      </c>
      <c r="J208" s="193" t="s">
        <v>513</v>
      </c>
      <c r="K208" s="193" t="s">
        <v>17</v>
      </c>
      <c r="L208" s="193" t="s">
        <v>69</v>
      </c>
      <c r="M208" s="193" t="s">
        <v>21</v>
      </c>
      <c r="N208" s="193"/>
      <c r="O208" s="193"/>
      <c r="P208" s="170">
        <f t="shared" si="9"/>
        <v>20181</v>
      </c>
      <c r="Q208" s="193"/>
      <c r="R208" s="193"/>
      <c r="S208" s="193">
        <v>4974</v>
      </c>
      <c r="T208" s="194" t="s">
        <v>2320</v>
      </c>
      <c r="U208" s="195" t="s">
        <v>99</v>
      </c>
    </row>
    <row r="209" spans="1:22" s="163" customFormat="1">
      <c r="A209" s="152">
        <v>622</v>
      </c>
      <c r="B209" s="120">
        <f t="shared" si="8"/>
        <v>205</v>
      </c>
      <c r="C209" s="120" t="s">
        <v>18</v>
      </c>
      <c r="D209" s="120" t="s">
        <v>19</v>
      </c>
      <c r="E209" s="120" t="s">
        <v>27</v>
      </c>
      <c r="F209" s="120"/>
      <c r="G209" s="120" t="s">
        <v>1320</v>
      </c>
      <c r="H209" s="120" t="s">
        <v>2560</v>
      </c>
      <c r="I209" s="120">
        <v>530.79</v>
      </c>
      <c r="J209" s="120" t="s">
        <v>513</v>
      </c>
      <c r="K209" s="193" t="s">
        <v>17</v>
      </c>
      <c r="L209" s="193" t="s">
        <v>69</v>
      </c>
      <c r="M209" s="158" t="s">
        <v>21</v>
      </c>
      <c r="N209" s="120"/>
      <c r="O209" s="120"/>
      <c r="P209" s="170">
        <f t="shared" si="9"/>
        <v>486.96330275229349</v>
      </c>
      <c r="Q209" s="120"/>
      <c r="R209" s="120"/>
      <c r="S209" s="120">
        <v>4974</v>
      </c>
      <c r="T209" s="194" t="s">
        <v>2320</v>
      </c>
      <c r="U209" s="180" t="s">
        <v>839</v>
      </c>
      <c r="V209" s="120"/>
    </row>
    <row r="210" spans="1:22" s="163" customFormat="1" hidden="1">
      <c r="A210" s="152">
        <v>623</v>
      </c>
      <c r="B210" s="120">
        <f t="shared" si="8"/>
        <v>206</v>
      </c>
      <c r="C210" s="120" t="s">
        <v>18</v>
      </c>
      <c r="D210" s="120" t="s">
        <v>19</v>
      </c>
      <c r="E210" s="120" t="s">
        <v>29</v>
      </c>
      <c r="F210" s="120"/>
      <c r="G210" s="120" t="s">
        <v>136</v>
      </c>
      <c r="H210" s="120" t="s">
        <v>2558</v>
      </c>
      <c r="I210" s="120">
        <v>98786.48</v>
      </c>
      <c r="J210" s="120" t="s">
        <v>513</v>
      </c>
      <c r="K210" s="193" t="s">
        <v>17</v>
      </c>
      <c r="L210" s="193" t="s">
        <v>69</v>
      </c>
      <c r="M210" s="120" t="s">
        <v>21</v>
      </c>
      <c r="N210" s="120"/>
      <c r="O210" s="120"/>
      <c r="P210" s="170">
        <f t="shared" si="9"/>
        <v>90629.798165137603</v>
      </c>
      <c r="Q210" s="120"/>
      <c r="R210" s="120"/>
      <c r="S210" s="120">
        <v>4974</v>
      </c>
      <c r="T210" s="194" t="s">
        <v>2320</v>
      </c>
      <c r="U210" s="180" t="s">
        <v>905</v>
      </c>
      <c r="V210" s="120"/>
    </row>
    <row r="211" spans="1:22" s="163" customFormat="1" hidden="1">
      <c r="A211" s="152">
        <v>624</v>
      </c>
      <c r="B211" s="120">
        <f t="shared" si="8"/>
        <v>207</v>
      </c>
      <c r="C211" s="120" t="s">
        <v>18</v>
      </c>
      <c r="D211" s="120" t="s">
        <v>19</v>
      </c>
      <c r="E211" s="120" t="s">
        <v>126</v>
      </c>
      <c r="F211" s="196"/>
      <c r="G211" s="196" t="s">
        <v>127</v>
      </c>
      <c r="H211" s="196" t="s">
        <v>2561</v>
      </c>
      <c r="I211" s="196">
        <v>183846.03</v>
      </c>
      <c r="J211" s="196" t="s">
        <v>513</v>
      </c>
      <c r="K211" s="193" t="s">
        <v>17</v>
      </c>
      <c r="L211" s="193" t="s">
        <v>69</v>
      </c>
      <c r="M211" s="120" t="s">
        <v>21</v>
      </c>
      <c r="N211" s="196"/>
      <c r="O211" s="196"/>
      <c r="P211" s="170">
        <f t="shared" si="9"/>
        <v>168666.08256880732</v>
      </c>
      <c r="Q211" s="196"/>
      <c r="R211" s="196"/>
      <c r="S211" s="196">
        <v>4974</v>
      </c>
      <c r="T211" s="197" t="s">
        <v>2320</v>
      </c>
      <c r="U211" s="198" t="s">
        <v>129</v>
      </c>
    </row>
    <row r="212" spans="1:22" s="163" customFormat="1" hidden="1">
      <c r="A212" s="152">
        <v>625</v>
      </c>
      <c r="B212" s="120">
        <f t="shared" si="8"/>
        <v>208</v>
      </c>
      <c r="C212" s="120" t="s">
        <v>18</v>
      </c>
      <c r="D212" s="120" t="s">
        <v>19</v>
      </c>
      <c r="E212" s="120" t="s">
        <v>115</v>
      </c>
      <c r="F212" s="120"/>
      <c r="G212" s="120" t="s">
        <v>38</v>
      </c>
      <c r="H212" s="120" t="s">
        <v>2564</v>
      </c>
      <c r="I212" s="120">
        <v>577294.85</v>
      </c>
      <c r="J212" s="120" t="s">
        <v>513</v>
      </c>
      <c r="K212" s="193" t="s">
        <v>17</v>
      </c>
      <c r="L212" s="120" t="s">
        <v>34</v>
      </c>
      <c r="M212" s="120" t="s">
        <v>21</v>
      </c>
      <c r="N212" s="120"/>
      <c r="O212" s="120"/>
      <c r="P212" s="170">
        <f t="shared" si="9"/>
        <v>529628.30275229353</v>
      </c>
      <c r="Q212" s="120"/>
      <c r="R212" s="120"/>
      <c r="S212" s="120">
        <v>9860</v>
      </c>
      <c r="T212" s="179" t="s">
        <v>2320</v>
      </c>
      <c r="U212" s="186" t="s">
        <v>2565</v>
      </c>
    </row>
    <row r="213" spans="1:22" s="163" customFormat="1" hidden="1">
      <c r="A213" s="152">
        <v>626</v>
      </c>
      <c r="B213" s="120">
        <f t="shared" si="8"/>
        <v>209</v>
      </c>
      <c r="C213" s="120" t="s">
        <v>18</v>
      </c>
      <c r="D213" s="120" t="s">
        <v>19</v>
      </c>
      <c r="E213" s="120" t="s">
        <v>425</v>
      </c>
      <c r="F213" s="120"/>
      <c r="G213" s="120" t="s">
        <v>426</v>
      </c>
      <c r="H213" s="120" t="s">
        <v>2583</v>
      </c>
      <c r="I213" s="120">
        <v>66387.63</v>
      </c>
      <c r="J213" s="120" t="s">
        <v>513</v>
      </c>
      <c r="K213" s="193" t="s">
        <v>17</v>
      </c>
      <c r="L213" s="120" t="s">
        <v>69</v>
      </c>
      <c r="M213" s="120" t="s">
        <v>21</v>
      </c>
      <c r="N213" s="120"/>
      <c r="O213" s="120"/>
      <c r="P213" s="170">
        <f t="shared" ref="P213:P276" si="10">I213/1.09</f>
        <v>60906.082568807338</v>
      </c>
      <c r="Q213" s="120"/>
      <c r="R213" s="120"/>
      <c r="S213" s="120">
        <v>9520</v>
      </c>
      <c r="T213" s="179" t="s">
        <v>2320</v>
      </c>
      <c r="U213" s="186" t="s">
        <v>428</v>
      </c>
    </row>
    <row r="214" spans="1:22" s="163" customFormat="1" hidden="1">
      <c r="A214" s="152">
        <v>627</v>
      </c>
      <c r="B214" s="120">
        <f t="shared" si="8"/>
        <v>210</v>
      </c>
      <c r="C214" s="120" t="s">
        <v>18</v>
      </c>
      <c r="D214" s="120" t="s">
        <v>19</v>
      </c>
      <c r="E214" s="120" t="s">
        <v>115</v>
      </c>
      <c r="F214" s="120"/>
      <c r="G214" s="120" t="s">
        <v>38</v>
      </c>
      <c r="H214" s="120" t="s">
        <v>2588</v>
      </c>
      <c r="I214" s="120">
        <v>135443.79</v>
      </c>
      <c r="J214" s="120" t="s">
        <v>513</v>
      </c>
      <c r="K214" s="193" t="s">
        <v>17</v>
      </c>
      <c r="L214" s="193" t="s">
        <v>34</v>
      </c>
      <c r="M214" s="120" t="s">
        <v>21</v>
      </c>
      <c r="N214" s="120"/>
      <c r="O214" s="120"/>
      <c r="P214" s="170">
        <f t="shared" si="10"/>
        <v>124260.35779816513</v>
      </c>
      <c r="Q214" s="120"/>
      <c r="R214" s="120"/>
      <c r="S214" s="120">
        <v>9860</v>
      </c>
      <c r="T214" s="179" t="s">
        <v>2320</v>
      </c>
      <c r="U214" s="186" t="s">
        <v>676</v>
      </c>
    </row>
    <row r="215" spans="1:22" s="163" customFormat="1" hidden="1">
      <c r="A215" s="152">
        <v>628</v>
      </c>
      <c r="B215" s="120">
        <f t="shared" si="8"/>
        <v>211</v>
      </c>
      <c r="C215" s="120" t="s">
        <v>18</v>
      </c>
      <c r="D215" s="120" t="s">
        <v>19</v>
      </c>
      <c r="E215" s="120" t="s">
        <v>115</v>
      </c>
      <c r="F215" s="120"/>
      <c r="G215" s="120" t="s">
        <v>38</v>
      </c>
      <c r="H215" s="120" t="s">
        <v>2589</v>
      </c>
      <c r="I215" s="120">
        <v>362566.09</v>
      </c>
      <c r="J215" s="120" t="s">
        <v>513</v>
      </c>
      <c r="K215" s="193" t="s">
        <v>17</v>
      </c>
      <c r="L215" s="193" t="s">
        <v>34</v>
      </c>
      <c r="M215" s="120" t="s">
        <v>21</v>
      </c>
      <c r="N215" s="120"/>
      <c r="O215" s="120"/>
      <c r="P215" s="170">
        <f t="shared" si="10"/>
        <v>332629.44036697247</v>
      </c>
      <c r="Q215" s="120"/>
      <c r="R215" s="120"/>
      <c r="S215" s="120">
        <v>9860</v>
      </c>
      <c r="T215" s="179" t="s">
        <v>2320</v>
      </c>
      <c r="U215" s="186" t="s">
        <v>42</v>
      </c>
    </row>
    <row r="216" spans="1:22" s="163" customFormat="1" hidden="1">
      <c r="A216" s="152">
        <v>631</v>
      </c>
      <c r="B216" s="120">
        <f t="shared" si="8"/>
        <v>212</v>
      </c>
      <c r="C216" s="120" t="s">
        <v>18</v>
      </c>
      <c r="D216" s="120" t="s">
        <v>19</v>
      </c>
      <c r="E216" s="120" t="s">
        <v>29</v>
      </c>
      <c r="F216" s="120"/>
      <c r="G216" s="120" t="s">
        <v>672</v>
      </c>
      <c r="H216" s="120" t="s">
        <v>2593</v>
      </c>
      <c r="I216" s="120">
        <v>222123.78</v>
      </c>
      <c r="J216" s="120" t="s">
        <v>513</v>
      </c>
      <c r="K216" s="120" t="s">
        <v>17</v>
      </c>
      <c r="L216" s="120" t="s">
        <v>69</v>
      </c>
      <c r="M216" s="120" t="s">
        <v>21</v>
      </c>
      <c r="N216" s="120"/>
      <c r="O216" s="120"/>
      <c r="P216" s="170">
        <f t="shared" si="10"/>
        <v>203783.28440366971</v>
      </c>
      <c r="Q216" s="120"/>
      <c r="R216" s="120"/>
      <c r="S216" s="120">
        <v>9520</v>
      </c>
      <c r="T216" s="179" t="s">
        <v>2320</v>
      </c>
      <c r="U216" s="186" t="s">
        <v>1255</v>
      </c>
    </row>
    <row r="217" spans="1:22" s="163" customFormat="1" hidden="1">
      <c r="A217" s="152">
        <v>632</v>
      </c>
      <c r="B217" s="120">
        <f t="shared" si="8"/>
        <v>213</v>
      </c>
      <c r="C217" s="120" t="s">
        <v>18</v>
      </c>
      <c r="D217" s="120" t="s">
        <v>19</v>
      </c>
      <c r="E217" s="120" t="s">
        <v>31</v>
      </c>
      <c r="F217" s="120"/>
      <c r="G217" s="120" t="s">
        <v>40</v>
      </c>
      <c r="H217" s="120" t="s">
        <v>2687</v>
      </c>
      <c r="I217" s="120">
        <v>5828.23</v>
      </c>
      <c r="J217" s="120" t="s">
        <v>513</v>
      </c>
      <c r="K217" s="120" t="s">
        <v>17</v>
      </c>
      <c r="L217" s="120" t="s">
        <v>34</v>
      </c>
      <c r="M217" s="120" t="s">
        <v>21</v>
      </c>
      <c r="N217" s="120"/>
      <c r="O217" s="120"/>
      <c r="P217" s="170">
        <f t="shared" si="10"/>
        <v>5346.9999999999991</v>
      </c>
      <c r="Q217" s="120"/>
      <c r="R217" s="120"/>
      <c r="S217" s="120">
        <v>9860</v>
      </c>
      <c r="T217" s="179" t="s">
        <v>2320</v>
      </c>
      <c r="U217" s="186" t="s">
        <v>1105</v>
      </c>
    </row>
    <row r="218" spans="1:22" s="168" customFormat="1" hidden="1">
      <c r="A218" s="128">
        <v>633</v>
      </c>
      <c r="B218" s="128">
        <f t="shared" si="8"/>
        <v>214</v>
      </c>
      <c r="C218" s="128" t="s">
        <v>18</v>
      </c>
      <c r="D218" s="128" t="s">
        <v>19</v>
      </c>
      <c r="E218" s="128" t="s">
        <v>29</v>
      </c>
      <c r="F218" s="128"/>
      <c r="G218" s="128" t="s">
        <v>2064</v>
      </c>
      <c r="H218" s="128" t="s">
        <v>2065</v>
      </c>
      <c r="I218" s="128">
        <v>5227831.84</v>
      </c>
      <c r="J218" s="128" t="s">
        <v>1778</v>
      </c>
      <c r="K218" s="128" t="s">
        <v>17</v>
      </c>
      <c r="L218" s="128" t="s">
        <v>346</v>
      </c>
      <c r="M218" s="128" t="s">
        <v>21</v>
      </c>
      <c r="N218" s="128"/>
      <c r="O218" s="128"/>
      <c r="P218" s="165">
        <f t="shared" si="10"/>
        <v>4796175.9999999991</v>
      </c>
      <c r="Q218" s="128"/>
      <c r="R218" s="128"/>
      <c r="S218" s="128">
        <v>3950</v>
      </c>
      <c r="T218" s="166" t="s">
        <v>1772</v>
      </c>
      <c r="U218" s="182" t="s">
        <v>773</v>
      </c>
    </row>
    <row r="219" spans="1:22" hidden="1">
      <c r="A219" s="152">
        <v>634</v>
      </c>
      <c r="B219" s="152">
        <f t="shared" si="8"/>
        <v>215</v>
      </c>
      <c r="C219" s="152" t="s">
        <v>18</v>
      </c>
      <c r="D219" s="152" t="s">
        <v>19</v>
      </c>
      <c r="E219" s="152" t="s">
        <v>142</v>
      </c>
      <c r="F219" s="152"/>
      <c r="G219" s="152" t="s">
        <v>949</v>
      </c>
      <c r="H219" s="152" t="s">
        <v>2730</v>
      </c>
      <c r="I219" s="152">
        <v>211535.21</v>
      </c>
      <c r="J219" s="152" t="s">
        <v>2731</v>
      </c>
      <c r="K219" s="199" t="s">
        <v>17</v>
      </c>
      <c r="L219" s="152" t="s">
        <v>69</v>
      </c>
      <c r="M219" s="152" t="s">
        <v>2732</v>
      </c>
      <c r="N219" s="152"/>
      <c r="O219" s="152"/>
      <c r="P219" s="174">
        <f t="shared" si="10"/>
        <v>194068.99999999997</v>
      </c>
      <c r="Q219" s="152"/>
      <c r="R219" s="152"/>
      <c r="S219" s="152">
        <v>4974</v>
      </c>
      <c r="T219" s="154" t="s">
        <v>2733</v>
      </c>
      <c r="U219" s="187" t="s">
        <v>102</v>
      </c>
    </row>
    <row r="220" spans="1:22" s="163" customFormat="1" hidden="1">
      <c r="A220" s="152">
        <v>635</v>
      </c>
      <c r="B220" s="120">
        <f t="shared" si="8"/>
        <v>216</v>
      </c>
      <c r="C220" s="120" t="s">
        <v>18</v>
      </c>
      <c r="D220" s="120" t="s">
        <v>19</v>
      </c>
      <c r="E220" s="120" t="s">
        <v>29</v>
      </c>
      <c r="F220" s="120"/>
      <c r="G220" s="120" t="s">
        <v>136</v>
      </c>
      <c r="H220" s="120" t="s">
        <v>2736</v>
      </c>
      <c r="I220" s="120">
        <v>279006.21000000002</v>
      </c>
      <c r="J220" s="120" t="s">
        <v>513</v>
      </c>
      <c r="K220" s="158" t="s">
        <v>17</v>
      </c>
      <c r="L220" s="120" t="s">
        <v>69</v>
      </c>
      <c r="M220" s="120" t="s">
        <v>21</v>
      </c>
      <c r="N220" s="120"/>
      <c r="O220" s="120"/>
      <c r="P220" s="170">
        <f t="shared" si="10"/>
        <v>255969</v>
      </c>
      <c r="Q220" s="120"/>
      <c r="R220" s="120"/>
      <c r="S220" s="120">
        <v>4974</v>
      </c>
      <c r="T220" s="179" t="s">
        <v>2733</v>
      </c>
      <c r="U220" s="186" t="s">
        <v>1108</v>
      </c>
    </row>
    <row r="221" spans="1:22" s="181" customFormat="1" hidden="1">
      <c r="A221" s="152">
        <v>636</v>
      </c>
      <c r="B221" s="164">
        <f t="shared" si="8"/>
        <v>217</v>
      </c>
      <c r="C221" s="164" t="s">
        <v>18</v>
      </c>
      <c r="D221" s="164" t="s">
        <v>19</v>
      </c>
      <c r="E221" s="164" t="s">
        <v>30</v>
      </c>
      <c r="F221" s="164"/>
      <c r="G221" s="164" t="s">
        <v>130</v>
      </c>
      <c r="H221" s="164" t="s">
        <v>2737</v>
      </c>
      <c r="I221" s="164">
        <v>872348.58</v>
      </c>
      <c r="J221" s="164" t="s">
        <v>513</v>
      </c>
      <c r="K221" s="200" t="s">
        <v>17</v>
      </c>
      <c r="L221" s="164" t="s">
        <v>69</v>
      </c>
      <c r="M221" s="164" t="s">
        <v>26</v>
      </c>
      <c r="N221" s="164" t="s">
        <v>33</v>
      </c>
      <c r="O221" s="164"/>
      <c r="P221" s="189">
        <f t="shared" si="10"/>
        <v>800319.79816513753</v>
      </c>
      <c r="Q221" s="164"/>
      <c r="R221" s="164"/>
      <c r="S221" s="164">
        <v>4974</v>
      </c>
      <c r="T221" s="190" t="s">
        <v>2733</v>
      </c>
      <c r="U221" s="191" t="s">
        <v>132</v>
      </c>
    </row>
    <row r="222" spans="1:22" hidden="1">
      <c r="A222" s="152">
        <v>637</v>
      </c>
      <c r="B222" s="152">
        <f t="shared" si="8"/>
        <v>218</v>
      </c>
      <c r="C222" s="152" t="s">
        <v>18</v>
      </c>
      <c r="D222" s="152" t="s">
        <v>19</v>
      </c>
      <c r="E222" s="152" t="s">
        <v>30</v>
      </c>
      <c r="F222" s="152"/>
      <c r="G222" s="152" t="s">
        <v>130</v>
      </c>
      <c r="H222" s="152" t="s">
        <v>2738</v>
      </c>
      <c r="I222" s="152">
        <v>67007.460000000006</v>
      </c>
      <c r="J222" s="152" t="s">
        <v>513</v>
      </c>
      <c r="K222" s="199" t="s">
        <v>17</v>
      </c>
      <c r="L222" s="152" t="s">
        <v>69</v>
      </c>
      <c r="M222" s="152" t="s">
        <v>26</v>
      </c>
      <c r="N222" s="152"/>
      <c r="O222" s="152"/>
      <c r="P222" s="174">
        <f t="shared" si="10"/>
        <v>61474.733944954132</v>
      </c>
      <c r="Q222" s="152"/>
      <c r="R222" s="152"/>
      <c r="S222" s="152">
        <v>4974</v>
      </c>
      <c r="T222" s="154" t="s">
        <v>2733</v>
      </c>
      <c r="U222" s="187" t="s">
        <v>424</v>
      </c>
    </row>
    <row r="223" spans="1:22" s="168" customFormat="1" hidden="1">
      <c r="A223" s="164">
        <v>638</v>
      </c>
      <c r="B223" s="128">
        <f t="shared" si="8"/>
        <v>219</v>
      </c>
      <c r="C223" s="128" t="s">
        <v>18</v>
      </c>
      <c r="D223" s="128" t="s">
        <v>19</v>
      </c>
      <c r="E223" s="128" t="s">
        <v>28</v>
      </c>
      <c r="F223" s="128"/>
      <c r="G223" s="128" t="s">
        <v>133</v>
      </c>
      <c r="H223" s="128" t="s">
        <v>2739</v>
      </c>
      <c r="I223" s="128">
        <v>1508872.61</v>
      </c>
      <c r="J223" s="128" t="s">
        <v>513</v>
      </c>
      <c r="K223" s="128" t="s">
        <v>17</v>
      </c>
      <c r="L223" s="128" t="s">
        <v>69</v>
      </c>
      <c r="M223" s="128" t="s">
        <v>21</v>
      </c>
      <c r="N223" s="128" t="s">
        <v>32</v>
      </c>
      <c r="O223" s="128"/>
      <c r="P223" s="165">
        <f t="shared" si="10"/>
        <v>1384286.7981651376</v>
      </c>
      <c r="Q223" s="128"/>
      <c r="R223" s="128"/>
      <c r="S223" s="128">
        <v>4974</v>
      </c>
      <c r="T223" s="166" t="s">
        <v>2733</v>
      </c>
      <c r="U223" s="182" t="s">
        <v>1370</v>
      </c>
    </row>
    <row r="224" spans="1:22" s="162" customFormat="1" hidden="1">
      <c r="A224" s="157">
        <v>639</v>
      </c>
      <c r="B224" s="158">
        <f t="shared" si="8"/>
        <v>220</v>
      </c>
      <c r="C224" s="158" t="s">
        <v>18</v>
      </c>
      <c r="D224" s="158" t="s">
        <v>19</v>
      </c>
      <c r="E224" s="158" t="s">
        <v>111</v>
      </c>
      <c r="F224" s="158"/>
      <c r="G224" s="158" t="s">
        <v>148</v>
      </c>
      <c r="H224" s="158" t="s">
        <v>2749</v>
      </c>
      <c r="I224" s="158">
        <v>9218.1299999999992</v>
      </c>
      <c r="J224" s="158" t="s">
        <v>513</v>
      </c>
      <c r="K224" s="158" t="s">
        <v>17</v>
      </c>
      <c r="L224" s="158" t="s">
        <v>34</v>
      </c>
      <c r="M224" s="158" t="s">
        <v>21</v>
      </c>
      <c r="N224" s="158"/>
      <c r="O224" s="158"/>
      <c r="P224" s="159">
        <f t="shared" si="10"/>
        <v>8456.9999999999982</v>
      </c>
      <c r="Q224" s="158"/>
      <c r="R224" s="158"/>
      <c r="S224" s="158">
        <v>9860</v>
      </c>
      <c r="T224" s="160" t="s">
        <v>2733</v>
      </c>
      <c r="U224" s="183" t="s">
        <v>1284</v>
      </c>
    </row>
    <row r="225" spans="1:21" s="162" customFormat="1" hidden="1">
      <c r="A225" s="157">
        <v>640</v>
      </c>
      <c r="B225" s="158">
        <f t="shared" si="8"/>
        <v>221</v>
      </c>
      <c r="C225" s="158" t="s">
        <v>18</v>
      </c>
      <c r="D225" s="158" t="s">
        <v>19</v>
      </c>
      <c r="E225" s="158" t="s">
        <v>31</v>
      </c>
      <c r="F225" s="158"/>
      <c r="G225" s="158" t="s">
        <v>40</v>
      </c>
      <c r="H225" s="158" t="s">
        <v>2750</v>
      </c>
      <c r="I225" s="158">
        <v>11629.16</v>
      </c>
      <c r="J225" s="158" t="s">
        <v>513</v>
      </c>
      <c r="K225" s="158" t="s">
        <v>17</v>
      </c>
      <c r="L225" s="158" t="s">
        <v>34</v>
      </c>
      <c r="M225" s="158" t="s">
        <v>21</v>
      </c>
      <c r="N225" s="158"/>
      <c r="O225" s="158"/>
      <c r="P225" s="159">
        <f t="shared" si="10"/>
        <v>10668.954128440366</v>
      </c>
      <c r="Q225" s="158"/>
      <c r="R225" s="158"/>
      <c r="S225" s="158">
        <v>9860</v>
      </c>
      <c r="T225" s="160" t="s">
        <v>2733</v>
      </c>
      <c r="U225" s="183" t="s">
        <v>252</v>
      </c>
    </row>
    <row r="226" spans="1:21" s="162" customFormat="1" hidden="1">
      <c r="A226" s="157">
        <v>641</v>
      </c>
      <c r="B226" s="158">
        <f t="shared" si="8"/>
        <v>222</v>
      </c>
      <c r="C226" s="158" t="s">
        <v>18</v>
      </c>
      <c r="D226" s="158" t="s">
        <v>19</v>
      </c>
      <c r="E226" s="158" t="s">
        <v>29</v>
      </c>
      <c r="F226" s="158"/>
      <c r="G226" s="158" t="s">
        <v>38</v>
      </c>
      <c r="H226" s="158" t="s">
        <v>2751</v>
      </c>
      <c r="I226" s="158">
        <v>65120.959999999999</v>
      </c>
      <c r="J226" s="158" t="s">
        <v>513</v>
      </c>
      <c r="K226" s="158" t="s">
        <v>17</v>
      </c>
      <c r="L226" s="158" t="s">
        <v>34</v>
      </c>
      <c r="M226" s="158" t="s">
        <v>21</v>
      </c>
      <c r="N226" s="158"/>
      <c r="O226" s="158"/>
      <c r="P226" s="159">
        <f t="shared" si="10"/>
        <v>59743.999999999993</v>
      </c>
      <c r="Q226" s="158"/>
      <c r="R226" s="158"/>
      <c r="S226" s="158">
        <v>9860</v>
      </c>
      <c r="T226" s="160" t="s">
        <v>2733</v>
      </c>
      <c r="U226" s="183" t="s">
        <v>2189</v>
      </c>
    </row>
    <row r="227" spans="1:21" s="162" customFormat="1" hidden="1">
      <c r="A227" s="157">
        <v>642</v>
      </c>
      <c r="B227" s="158">
        <f t="shared" si="8"/>
        <v>223</v>
      </c>
      <c r="C227" s="158" t="s">
        <v>18</v>
      </c>
      <c r="D227" s="158" t="s">
        <v>19</v>
      </c>
      <c r="E227" s="158" t="s">
        <v>28</v>
      </c>
      <c r="F227" s="158"/>
      <c r="G227" s="158" t="s">
        <v>39</v>
      </c>
      <c r="H227" s="158" t="s">
        <v>2752</v>
      </c>
      <c r="I227" s="158">
        <v>2879.45</v>
      </c>
      <c r="J227" s="158" t="s">
        <v>513</v>
      </c>
      <c r="K227" s="158" t="s">
        <v>17</v>
      </c>
      <c r="L227" s="158" t="s">
        <v>34</v>
      </c>
      <c r="M227" s="158" t="s">
        <v>21</v>
      </c>
      <c r="N227" s="158"/>
      <c r="O227" s="158"/>
      <c r="P227" s="159">
        <f t="shared" si="10"/>
        <v>2641.6972477064219</v>
      </c>
      <c r="Q227" s="158"/>
      <c r="R227" s="158"/>
      <c r="S227" s="158">
        <v>9860</v>
      </c>
      <c r="T227" s="160" t="s">
        <v>2733</v>
      </c>
      <c r="U227" s="183" t="s">
        <v>45</v>
      </c>
    </row>
    <row r="228" spans="1:21" s="177" customFormat="1" hidden="1">
      <c r="A228" s="157">
        <v>643</v>
      </c>
      <c r="B228" s="157">
        <f t="shared" si="8"/>
        <v>224</v>
      </c>
      <c r="C228" s="157" t="s">
        <v>18</v>
      </c>
      <c r="D228" s="157" t="s">
        <v>19</v>
      </c>
      <c r="E228" s="157" t="s">
        <v>142</v>
      </c>
      <c r="F228" s="157"/>
      <c r="G228" s="157" t="s">
        <v>2167</v>
      </c>
      <c r="H228" s="157" t="s">
        <v>2753</v>
      </c>
      <c r="I228" s="157">
        <v>60931</v>
      </c>
      <c r="J228" s="157" t="s">
        <v>513</v>
      </c>
      <c r="K228" s="199" t="s">
        <v>17</v>
      </c>
      <c r="L228" s="157" t="s">
        <v>346</v>
      </c>
      <c r="M228" s="157" t="s">
        <v>2732</v>
      </c>
      <c r="N228" s="157"/>
      <c r="O228" s="157"/>
      <c r="P228" s="184">
        <f t="shared" si="10"/>
        <v>55899.999999999993</v>
      </c>
      <c r="Q228" s="157"/>
      <c r="R228" s="157"/>
      <c r="S228" s="157">
        <v>4200</v>
      </c>
      <c r="T228" s="175" t="s">
        <v>2733</v>
      </c>
      <c r="U228" s="185" t="s">
        <v>279</v>
      </c>
    </row>
    <row r="229" spans="1:21" s="168" customFormat="1" hidden="1">
      <c r="A229" s="157">
        <v>644</v>
      </c>
      <c r="B229" s="128">
        <f t="shared" si="8"/>
        <v>225</v>
      </c>
      <c r="C229" s="128" t="s">
        <v>18</v>
      </c>
      <c r="D229" s="128" t="s">
        <v>19</v>
      </c>
      <c r="E229" s="128" t="s">
        <v>29</v>
      </c>
      <c r="F229" s="128"/>
      <c r="G229" s="128" t="s">
        <v>2064</v>
      </c>
      <c r="H229" s="128" t="s">
        <v>2754</v>
      </c>
      <c r="I229" s="128">
        <v>1306957.96</v>
      </c>
      <c r="J229" s="128" t="s">
        <v>513</v>
      </c>
      <c r="K229" s="128" t="s">
        <v>17</v>
      </c>
      <c r="L229" s="128" t="s">
        <v>346</v>
      </c>
      <c r="M229" s="128" t="s">
        <v>21</v>
      </c>
      <c r="N229" s="128"/>
      <c r="O229" s="128"/>
      <c r="P229" s="165">
        <f t="shared" si="10"/>
        <v>1199043.9999999998</v>
      </c>
      <c r="Q229" s="128"/>
      <c r="R229" s="128"/>
      <c r="S229" s="128">
        <v>3950</v>
      </c>
      <c r="T229" s="166" t="s">
        <v>2733</v>
      </c>
      <c r="U229" s="182" t="s">
        <v>773</v>
      </c>
    </row>
    <row r="230" spans="1:21" s="162" customFormat="1" ht="13.5" hidden="1" customHeight="1">
      <c r="A230" s="157">
        <v>645</v>
      </c>
      <c r="B230" s="158">
        <f t="shared" si="8"/>
        <v>226</v>
      </c>
      <c r="C230" s="158" t="s">
        <v>18</v>
      </c>
      <c r="D230" s="158" t="s">
        <v>19</v>
      </c>
      <c r="E230" s="158" t="s">
        <v>111</v>
      </c>
      <c r="F230" s="158"/>
      <c r="G230" s="158" t="s">
        <v>354</v>
      </c>
      <c r="H230" s="158" t="s">
        <v>2755</v>
      </c>
      <c r="I230" s="158">
        <v>3322.32</v>
      </c>
      <c r="J230" s="158" t="s">
        <v>513</v>
      </c>
      <c r="K230" s="158" t="s">
        <v>17</v>
      </c>
      <c r="L230" s="158" t="s">
        <v>69</v>
      </c>
      <c r="M230" s="158" t="s">
        <v>21</v>
      </c>
      <c r="N230" s="158"/>
      <c r="O230" s="158"/>
      <c r="P230" s="159">
        <f t="shared" si="10"/>
        <v>3048</v>
      </c>
      <c r="Q230" s="158"/>
      <c r="R230" s="158"/>
      <c r="S230" s="158">
        <v>2367</v>
      </c>
      <c r="T230" s="160" t="s">
        <v>2733</v>
      </c>
      <c r="U230" s="183" t="s">
        <v>75</v>
      </c>
    </row>
    <row r="231" spans="1:21" s="162" customFormat="1" hidden="1">
      <c r="A231" s="157">
        <v>646</v>
      </c>
      <c r="B231" s="158">
        <f t="shared" si="8"/>
        <v>227</v>
      </c>
      <c r="C231" s="158" t="s">
        <v>18</v>
      </c>
      <c r="D231" s="158" t="s">
        <v>19</v>
      </c>
      <c r="E231" s="158" t="s">
        <v>115</v>
      </c>
      <c r="F231" s="158"/>
      <c r="G231" s="158" t="s">
        <v>139</v>
      </c>
      <c r="H231" s="158" t="s">
        <v>2763</v>
      </c>
      <c r="I231" s="158">
        <v>203244.67</v>
      </c>
      <c r="J231" s="158" t="s">
        <v>513</v>
      </c>
      <c r="K231" s="158" t="s">
        <v>17</v>
      </c>
      <c r="L231" s="158" t="s">
        <v>69</v>
      </c>
      <c r="M231" s="158" t="s">
        <v>21</v>
      </c>
      <c r="N231" s="158"/>
      <c r="O231" s="158"/>
      <c r="P231" s="159">
        <f t="shared" si="10"/>
        <v>186463</v>
      </c>
      <c r="Q231" s="158"/>
      <c r="R231" s="158"/>
      <c r="S231" s="158">
        <v>4974</v>
      </c>
      <c r="T231" s="160" t="s">
        <v>2733</v>
      </c>
      <c r="U231" s="183" t="s">
        <v>988</v>
      </c>
    </row>
    <row r="232" spans="1:21" s="162" customFormat="1" hidden="1">
      <c r="A232" s="157">
        <v>647</v>
      </c>
      <c r="B232" s="158">
        <f t="shared" si="8"/>
        <v>228</v>
      </c>
      <c r="C232" s="158" t="s">
        <v>18</v>
      </c>
      <c r="D232" s="158" t="s">
        <v>19</v>
      </c>
      <c r="E232" s="158" t="s">
        <v>126</v>
      </c>
      <c r="F232" s="158"/>
      <c r="G232" s="158" t="s">
        <v>127</v>
      </c>
      <c r="H232" s="158" t="s">
        <v>2764</v>
      </c>
      <c r="I232" s="158">
        <v>114005.28</v>
      </c>
      <c r="J232" s="158" t="s">
        <v>513</v>
      </c>
      <c r="K232" s="158" t="s">
        <v>17</v>
      </c>
      <c r="L232" s="158" t="s">
        <v>69</v>
      </c>
      <c r="M232" s="158" t="s">
        <v>21</v>
      </c>
      <c r="N232" s="158"/>
      <c r="O232" s="158"/>
      <c r="P232" s="159">
        <f t="shared" si="10"/>
        <v>104591.99999999999</v>
      </c>
      <c r="Q232" s="158"/>
      <c r="R232" s="158"/>
      <c r="S232" s="158">
        <v>4974</v>
      </c>
      <c r="T232" s="160" t="s">
        <v>2733</v>
      </c>
      <c r="U232" s="183" t="s">
        <v>1956</v>
      </c>
    </row>
    <row r="233" spans="1:21" s="162" customFormat="1" ht="25.5" hidden="1" customHeight="1">
      <c r="A233" s="157">
        <v>648</v>
      </c>
      <c r="B233" s="158">
        <f t="shared" si="8"/>
        <v>229</v>
      </c>
      <c r="C233" s="158" t="s">
        <v>18</v>
      </c>
      <c r="D233" s="158" t="s">
        <v>19</v>
      </c>
      <c r="E233" s="119" t="s">
        <v>115</v>
      </c>
      <c r="F233" s="119"/>
      <c r="G233" s="119" t="s">
        <v>38</v>
      </c>
      <c r="H233" s="119" t="s">
        <v>2769</v>
      </c>
      <c r="I233" s="119">
        <v>642883.47</v>
      </c>
      <c r="J233" s="119" t="s">
        <v>513</v>
      </c>
      <c r="K233" s="119" t="s">
        <v>17</v>
      </c>
      <c r="L233" s="119" t="s">
        <v>34</v>
      </c>
      <c r="M233" s="119" t="s">
        <v>21</v>
      </c>
      <c r="N233" s="119"/>
      <c r="O233" s="119"/>
      <c r="P233" s="121">
        <f>I233/1.09</f>
        <v>589801.34862385318</v>
      </c>
      <c r="Q233" s="119"/>
      <c r="R233" s="119"/>
      <c r="S233" s="119">
        <v>9860</v>
      </c>
      <c r="T233" s="201" t="s">
        <v>2320</v>
      </c>
      <c r="U233" s="125" t="s">
        <v>2770</v>
      </c>
    </row>
    <row r="234" spans="1:21" s="162" customFormat="1" hidden="1">
      <c r="A234" s="157">
        <v>649</v>
      </c>
      <c r="B234" s="158">
        <f t="shared" si="8"/>
        <v>230</v>
      </c>
      <c r="C234" s="158" t="s">
        <v>18</v>
      </c>
      <c r="D234" s="158" t="s">
        <v>19</v>
      </c>
      <c r="E234" s="127" t="s">
        <v>115</v>
      </c>
      <c r="F234" s="127"/>
      <c r="G234" s="127" t="s">
        <v>139</v>
      </c>
      <c r="H234" s="127" t="s">
        <v>2771</v>
      </c>
      <c r="I234" s="127">
        <v>2432965.02</v>
      </c>
      <c r="J234" s="127" t="s">
        <v>513</v>
      </c>
      <c r="K234" s="127" t="s">
        <v>17</v>
      </c>
      <c r="L234" s="127" t="s">
        <v>69</v>
      </c>
      <c r="M234" s="127" t="s">
        <v>21</v>
      </c>
      <c r="N234" s="127" t="s">
        <v>147</v>
      </c>
      <c r="O234" s="127"/>
      <c r="P234" s="127">
        <f>I234/1.09</f>
        <v>2232078</v>
      </c>
      <c r="Q234" s="127"/>
      <c r="R234" s="127"/>
      <c r="S234" s="127">
        <v>4974</v>
      </c>
      <c r="T234" s="127" t="s">
        <v>2320</v>
      </c>
      <c r="U234" s="127" t="s">
        <v>146</v>
      </c>
    </row>
    <row r="235" spans="1:21" s="162" customFormat="1" hidden="1">
      <c r="A235" s="157">
        <v>650</v>
      </c>
      <c r="B235" s="158">
        <f t="shared" si="8"/>
        <v>231</v>
      </c>
      <c r="C235" s="158" t="s">
        <v>18</v>
      </c>
      <c r="D235" s="158" t="s">
        <v>19</v>
      </c>
      <c r="E235" s="158" t="s">
        <v>29</v>
      </c>
      <c r="F235" s="158"/>
      <c r="G235" s="158" t="s">
        <v>38</v>
      </c>
      <c r="H235" s="158" t="s">
        <v>2780</v>
      </c>
      <c r="I235" s="158">
        <v>315500.81</v>
      </c>
      <c r="J235" s="158" t="s">
        <v>513</v>
      </c>
      <c r="K235" s="158" t="s">
        <v>17</v>
      </c>
      <c r="L235" s="158" t="s">
        <v>34</v>
      </c>
      <c r="M235" s="158" t="s">
        <v>21</v>
      </c>
      <c r="N235" s="158"/>
      <c r="O235" s="158"/>
      <c r="P235" s="159">
        <f t="shared" si="10"/>
        <v>289450.28440366971</v>
      </c>
      <c r="Q235" s="158"/>
      <c r="R235" s="158"/>
      <c r="S235" s="158">
        <v>9860</v>
      </c>
      <c r="T235" s="160" t="s">
        <v>2733</v>
      </c>
      <c r="U235" s="183" t="s">
        <v>891</v>
      </c>
    </row>
    <row r="236" spans="1:21" s="177" customFormat="1" hidden="1">
      <c r="A236" s="157">
        <v>651</v>
      </c>
      <c r="B236" s="157">
        <f t="shared" si="8"/>
        <v>232</v>
      </c>
      <c r="C236" s="157" t="s">
        <v>18</v>
      </c>
      <c r="D236" s="157" t="s">
        <v>19</v>
      </c>
      <c r="E236" s="157" t="s">
        <v>221</v>
      </c>
      <c r="F236" s="157"/>
      <c r="G236" s="157" t="s">
        <v>1528</v>
      </c>
      <c r="H236" s="157" t="s">
        <v>2781</v>
      </c>
      <c r="I236" s="157">
        <v>5591.7</v>
      </c>
      <c r="J236" s="157" t="s">
        <v>513</v>
      </c>
      <c r="K236" s="199" t="s">
        <v>17</v>
      </c>
      <c r="L236" s="157" t="s">
        <v>69</v>
      </c>
      <c r="M236" s="157" t="s">
        <v>2782</v>
      </c>
      <c r="N236" s="157"/>
      <c r="O236" s="157"/>
      <c r="P236" s="184">
        <f t="shared" si="10"/>
        <v>5129.9999999999991</v>
      </c>
      <c r="Q236" s="157"/>
      <c r="R236" s="157"/>
      <c r="S236" s="157">
        <v>4974</v>
      </c>
      <c r="T236" s="175" t="s">
        <v>2733</v>
      </c>
      <c r="U236" s="185" t="s">
        <v>970</v>
      </c>
    </row>
    <row r="237" spans="1:21" s="177" customFormat="1" hidden="1">
      <c r="A237" s="157">
        <v>652</v>
      </c>
      <c r="B237" s="157">
        <f t="shared" si="8"/>
        <v>233</v>
      </c>
      <c r="C237" s="157" t="s">
        <v>18</v>
      </c>
      <c r="D237" s="157" t="s">
        <v>19</v>
      </c>
      <c r="E237" s="157" t="s">
        <v>221</v>
      </c>
      <c r="F237" s="157"/>
      <c r="G237" s="157" t="s">
        <v>222</v>
      </c>
      <c r="H237" s="157" t="s">
        <v>2783</v>
      </c>
      <c r="I237" s="157">
        <v>5981.92</v>
      </c>
      <c r="J237" s="157" t="s">
        <v>513</v>
      </c>
      <c r="K237" s="199" t="s">
        <v>17</v>
      </c>
      <c r="L237" s="157" t="s">
        <v>69</v>
      </c>
      <c r="M237" s="157" t="s">
        <v>2782</v>
      </c>
      <c r="N237" s="157"/>
      <c r="O237" s="157"/>
      <c r="P237" s="184">
        <f t="shared" si="10"/>
        <v>5488</v>
      </c>
      <c r="Q237" s="157"/>
      <c r="R237" s="157"/>
      <c r="S237" s="157">
        <v>2367</v>
      </c>
      <c r="T237" s="175" t="s">
        <v>2733</v>
      </c>
      <c r="U237" s="185" t="s">
        <v>185</v>
      </c>
    </row>
    <row r="238" spans="1:21" s="177" customFormat="1" hidden="1">
      <c r="A238" s="157">
        <v>653</v>
      </c>
      <c r="B238" s="157">
        <f t="shared" si="8"/>
        <v>234</v>
      </c>
      <c r="C238" s="157" t="s">
        <v>18</v>
      </c>
      <c r="D238" s="157" t="s">
        <v>19</v>
      </c>
      <c r="E238" s="157" t="s">
        <v>221</v>
      </c>
      <c r="F238" s="157"/>
      <c r="G238" s="157" t="s">
        <v>222</v>
      </c>
      <c r="H238" s="157" t="s">
        <v>2787</v>
      </c>
      <c r="I238" s="157">
        <v>165680</v>
      </c>
      <c r="J238" s="157" t="s">
        <v>513</v>
      </c>
      <c r="K238" s="199" t="s">
        <v>17</v>
      </c>
      <c r="L238" s="157" t="s">
        <v>69</v>
      </c>
      <c r="M238" s="157" t="s">
        <v>2782</v>
      </c>
      <c r="N238" s="157"/>
      <c r="O238" s="157"/>
      <c r="P238" s="184">
        <f t="shared" si="10"/>
        <v>152000</v>
      </c>
      <c r="Q238" s="157"/>
      <c r="R238" s="157"/>
      <c r="S238" s="157">
        <v>2367</v>
      </c>
      <c r="T238" s="175" t="s">
        <v>2733</v>
      </c>
      <c r="U238" s="185" t="s">
        <v>265</v>
      </c>
    </row>
    <row r="239" spans="1:21" s="162" customFormat="1">
      <c r="A239" s="157">
        <v>654</v>
      </c>
      <c r="B239" s="158">
        <f t="shared" si="8"/>
        <v>235</v>
      </c>
      <c r="C239" s="158" t="s">
        <v>18</v>
      </c>
      <c r="D239" s="158" t="s">
        <v>19</v>
      </c>
      <c r="E239" s="158" t="s">
        <v>27</v>
      </c>
      <c r="F239" s="158"/>
      <c r="G239" s="158" t="s">
        <v>2166</v>
      </c>
      <c r="H239" s="158" t="s">
        <v>2788</v>
      </c>
      <c r="I239" s="158">
        <v>95643.14</v>
      </c>
      <c r="J239" s="158" t="s">
        <v>513</v>
      </c>
      <c r="K239" s="158" t="s">
        <v>17</v>
      </c>
      <c r="L239" s="158" t="s">
        <v>346</v>
      </c>
      <c r="M239" s="158" t="s">
        <v>21</v>
      </c>
      <c r="N239" s="158"/>
      <c r="O239" s="158"/>
      <c r="P239" s="159">
        <f t="shared" si="10"/>
        <v>87746</v>
      </c>
      <c r="Q239" s="158"/>
      <c r="R239" s="158"/>
      <c r="S239" s="158">
        <v>4200</v>
      </c>
      <c r="T239" s="160" t="s">
        <v>2733</v>
      </c>
      <c r="U239" s="183" t="s">
        <v>182</v>
      </c>
    </row>
    <row r="240" spans="1:21" s="162" customFormat="1" hidden="1">
      <c r="A240" s="157">
        <v>655</v>
      </c>
      <c r="B240" s="158">
        <f t="shared" si="8"/>
        <v>236</v>
      </c>
      <c r="C240" s="158" t="s">
        <v>18</v>
      </c>
      <c r="D240" s="158" t="s">
        <v>19</v>
      </c>
      <c r="E240" s="158" t="s">
        <v>115</v>
      </c>
      <c r="F240" s="158"/>
      <c r="G240" s="158" t="s">
        <v>38</v>
      </c>
      <c r="H240" s="158" t="s">
        <v>2903</v>
      </c>
      <c r="I240" s="158">
        <v>11681.31</v>
      </c>
      <c r="J240" s="158" t="s">
        <v>513</v>
      </c>
      <c r="K240" s="158" t="s">
        <v>17</v>
      </c>
      <c r="L240" s="158" t="s">
        <v>34</v>
      </c>
      <c r="M240" s="158" t="s">
        <v>21</v>
      </c>
      <c r="N240" s="158"/>
      <c r="O240" s="158"/>
      <c r="P240" s="159">
        <f t="shared" si="10"/>
        <v>10716.798165137614</v>
      </c>
      <c r="Q240" s="158"/>
      <c r="R240" s="158"/>
      <c r="S240" s="158">
        <v>9860</v>
      </c>
      <c r="T240" s="160" t="s">
        <v>2733</v>
      </c>
      <c r="U240" s="183" t="s">
        <v>2904</v>
      </c>
    </row>
    <row r="241" spans="1:21" s="162" customFormat="1" hidden="1">
      <c r="A241" s="157">
        <v>656</v>
      </c>
      <c r="B241" s="158">
        <f t="shared" si="8"/>
        <v>237</v>
      </c>
      <c r="C241" s="158" t="s">
        <v>18</v>
      </c>
      <c r="D241" s="158" t="s">
        <v>19</v>
      </c>
      <c r="E241" s="158" t="s">
        <v>29</v>
      </c>
      <c r="F241" s="158"/>
      <c r="G241" s="158" t="s">
        <v>2168</v>
      </c>
      <c r="H241" s="158" t="s">
        <v>2923</v>
      </c>
      <c r="I241" s="158">
        <v>152060.45000000001</v>
      </c>
      <c r="J241" s="158" t="s">
        <v>513</v>
      </c>
      <c r="K241" s="158" t="s">
        <v>17</v>
      </c>
      <c r="L241" s="158" t="s">
        <v>346</v>
      </c>
      <c r="M241" s="158" t="s">
        <v>21</v>
      </c>
      <c r="N241" s="158"/>
      <c r="O241" s="158"/>
      <c r="P241" s="159">
        <f t="shared" si="10"/>
        <v>139505</v>
      </c>
      <c r="Q241" s="158"/>
      <c r="R241" s="158"/>
      <c r="S241" s="158">
        <v>4200</v>
      </c>
      <c r="T241" s="160" t="s">
        <v>2733</v>
      </c>
      <c r="U241" s="183" t="s">
        <v>2244</v>
      </c>
    </row>
    <row r="242" spans="1:21" s="177" customFormat="1" hidden="1">
      <c r="A242" s="157">
        <v>657</v>
      </c>
      <c r="B242" s="157">
        <f t="shared" si="8"/>
        <v>238</v>
      </c>
      <c r="C242" s="157" t="s">
        <v>18</v>
      </c>
      <c r="D242" s="157" t="s">
        <v>19</v>
      </c>
      <c r="E242" s="157" t="s">
        <v>30</v>
      </c>
      <c r="F242" s="157"/>
      <c r="G242" s="157" t="s">
        <v>130</v>
      </c>
      <c r="H242" s="157" t="s">
        <v>2927</v>
      </c>
      <c r="I242" s="157">
        <v>229242.61</v>
      </c>
      <c r="J242" s="157" t="s">
        <v>513</v>
      </c>
      <c r="K242" s="157" t="s">
        <v>17</v>
      </c>
      <c r="L242" s="157" t="s">
        <v>69</v>
      </c>
      <c r="M242" s="157" t="s">
        <v>26</v>
      </c>
      <c r="N242" s="157"/>
      <c r="O242" s="157"/>
      <c r="P242" s="184">
        <f t="shared" si="10"/>
        <v>210314.32110091741</v>
      </c>
      <c r="Q242" s="157"/>
      <c r="R242" s="157"/>
      <c r="S242" s="157">
        <v>4974</v>
      </c>
      <c r="T242" s="175" t="s">
        <v>2733</v>
      </c>
      <c r="U242" s="185" t="s">
        <v>953</v>
      </c>
    </row>
    <row r="243" spans="1:21" s="162" customFormat="1" hidden="1">
      <c r="A243" s="157">
        <v>658</v>
      </c>
      <c r="B243" s="158">
        <f t="shared" si="8"/>
        <v>239</v>
      </c>
      <c r="C243" s="158" t="s">
        <v>18</v>
      </c>
      <c r="D243" s="158" t="s">
        <v>19</v>
      </c>
      <c r="E243" s="158" t="s">
        <v>126</v>
      </c>
      <c r="F243" s="158"/>
      <c r="G243" s="158" t="s">
        <v>127</v>
      </c>
      <c r="H243" s="158" t="s">
        <v>2928</v>
      </c>
      <c r="I243" s="158">
        <v>262930.93</v>
      </c>
      <c r="J243" s="158" t="s">
        <v>513</v>
      </c>
      <c r="K243" s="158" t="s">
        <v>17</v>
      </c>
      <c r="L243" s="158" t="s">
        <v>69</v>
      </c>
      <c r="M243" s="158" t="s">
        <v>2791</v>
      </c>
      <c r="N243" s="158"/>
      <c r="O243" s="158"/>
      <c r="P243" s="159">
        <f t="shared" si="10"/>
        <v>241221.03669724768</v>
      </c>
      <c r="Q243" s="158"/>
      <c r="R243" s="158"/>
      <c r="S243" s="158">
        <v>4974</v>
      </c>
      <c r="T243" s="160" t="s">
        <v>2733</v>
      </c>
      <c r="U243" s="183" t="s">
        <v>129</v>
      </c>
    </row>
    <row r="244" spans="1:21" s="162" customFormat="1">
      <c r="A244" s="157">
        <v>659</v>
      </c>
      <c r="B244" s="158">
        <f t="shared" si="8"/>
        <v>240</v>
      </c>
      <c r="C244" s="158" t="s">
        <v>18</v>
      </c>
      <c r="D244" s="158" t="s">
        <v>19</v>
      </c>
      <c r="E244" s="158" t="s">
        <v>27</v>
      </c>
      <c r="F244" s="158"/>
      <c r="G244" s="158" t="s">
        <v>1320</v>
      </c>
      <c r="H244" s="158" t="s">
        <v>2929</v>
      </c>
      <c r="I244" s="158">
        <v>1769.29</v>
      </c>
      <c r="J244" s="158" t="s">
        <v>513</v>
      </c>
      <c r="K244" s="158" t="s">
        <v>17</v>
      </c>
      <c r="L244" s="158" t="s">
        <v>69</v>
      </c>
      <c r="M244" s="158" t="s">
        <v>21</v>
      </c>
      <c r="N244" s="158"/>
      <c r="O244" s="158"/>
      <c r="P244" s="159">
        <f t="shared" si="10"/>
        <v>1623.2018348623851</v>
      </c>
      <c r="Q244" s="158"/>
      <c r="R244" s="158"/>
      <c r="S244" s="158">
        <v>4974</v>
      </c>
      <c r="T244" s="160" t="s">
        <v>2733</v>
      </c>
      <c r="U244" s="183" t="s">
        <v>839</v>
      </c>
    </row>
    <row r="245" spans="1:21" s="177" customFormat="1" hidden="1">
      <c r="A245" s="157">
        <v>660</v>
      </c>
      <c r="B245" s="157">
        <f t="shared" si="8"/>
        <v>241</v>
      </c>
      <c r="C245" s="157" t="s">
        <v>18</v>
      </c>
      <c r="D245" s="157" t="s">
        <v>19</v>
      </c>
      <c r="E245" s="157" t="s">
        <v>142</v>
      </c>
      <c r="F245" s="157"/>
      <c r="G245" s="157" t="s">
        <v>949</v>
      </c>
      <c r="H245" s="157" t="s">
        <v>2930</v>
      </c>
      <c r="I245" s="157">
        <v>105767.61</v>
      </c>
      <c r="J245" s="157" t="s">
        <v>513</v>
      </c>
      <c r="K245" s="157" t="s">
        <v>17</v>
      </c>
      <c r="L245" s="157" t="s">
        <v>69</v>
      </c>
      <c r="M245" s="157" t="s">
        <v>2931</v>
      </c>
      <c r="N245" s="157"/>
      <c r="O245" s="157"/>
      <c r="P245" s="184">
        <f t="shared" si="10"/>
        <v>97034.504587155956</v>
      </c>
      <c r="Q245" s="157"/>
      <c r="R245" s="157"/>
      <c r="S245" s="157">
        <v>4974</v>
      </c>
      <c r="T245" s="175" t="s">
        <v>2733</v>
      </c>
      <c r="U245" s="185" t="s">
        <v>102</v>
      </c>
    </row>
    <row r="246" spans="1:21" s="162" customFormat="1" hidden="1">
      <c r="A246" s="157">
        <v>661</v>
      </c>
      <c r="B246" s="158">
        <f t="shared" si="8"/>
        <v>242</v>
      </c>
      <c r="C246" s="158" t="s">
        <v>18</v>
      </c>
      <c r="D246" s="158" t="s">
        <v>19</v>
      </c>
      <c r="E246" s="158" t="s">
        <v>28</v>
      </c>
      <c r="F246" s="158"/>
      <c r="G246" s="158" t="s">
        <v>133</v>
      </c>
      <c r="H246" s="158" t="s">
        <v>3166</v>
      </c>
      <c r="I246" s="158">
        <v>58659.44</v>
      </c>
      <c r="J246" s="158" t="s">
        <v>513</v>
      </c>
      <c r="K246" s="158" t="s">
        <v>17</v>
      </c>
      <c r="L246" s="158" t="s">
        <v>69</v>
      </c>
      <c r="M246" s="158" t="s">
        <v>21</v>
      </c>
      <c r="N246" s="158"/>
      <c r="O246" s="158"/>
      <c r="P246" s="159">
        <f t="shared" si="10"/>
        <v>53816</v>
      </c>
      <c r="Q246" s="158"/>
      <c r="R246" s="158"/>
      <c r="S246" s="158">
        <v>4974</v>
      </c>
      <c r="T246" s="160" t="s">
        <v>2733</v>
      </c>
      <c r="U246" s="183" t="s">
        <v>99</v>
      </c>
    </row>
    <row r="247" spans="1:21" s="177" customFormat="1" hidden="1">
      <c r="A247" s="157">
        <v>662</v>
      </c>
      <c r="B247" s="157">
        <f t="shared" si="8"/>
        <v>243</v>
      </c>
      <c r="C247" s="157" t="s">
        <v>18</v>
      </c>
      <c r="D247" s="157" t="s">
        <v>19</v>
      </c>
      <c r="E247" s="157" t="s">
        <v>2932</v>
      </c>
      <c r="F247" s="157"/>
      <c r="G247" s="157" t="s">
        <v>158</v>
      </c>
      <c r="H247" s="157" t="s">
        <v>2933</v>
      </c>
      <c r="I247" s="157">
        <v>25464.36</v>
      </c>
      <c r="J247" s="157" t="s">
        <v>513</v>
      </c>
      <c r="K247" s="157" t="s">
        <v>17</v>
      </c>
      <c r="L247" s="157" t="s">
        <v>34</v>
      </c>
      <c r="M247" s="157" t="s">
        <v>2931</v>
      </c>
      <c r="N247" s="157"/>
      <c r="O247" s="157"/>
      <c r="P247" s="184">
        <f t="shared" si="10"/>
        <v>23361.798165137614</v>
      </c>
      <c r="Q247" s="157"/>
      <c r="R247" s="157"/>
      <c r="S247" s="157">
        <v>9860</v>
      </c>
      <c r="T247" s="175" t="s">
        <v>2733</v>
      </c>
      <c r="U247" s="185" t="s">
        <v>160</v>
      </c>
    </row>
    <row r="248" spans="1:21" s="162" customFormat="1" hidden="1">
      <c r="A248" s="157">
        <v>663</v>
      </c>
      <c r="B248" s="158">
        <f t="shared" si="8"/>
        <v>244</v>
      </c>
      <c r="C248" s="158" t="s">
        <v>18</v>
      </c>
      <c r="D248" s="158" t="s">
        <v>19</v>
      </c>
      <c r="E248" s="158" t="s">
        <v>31</v>
      </c>
      <c r="F248" s="158"/>
      <c r="G248" s="158" t="s">
        <v>40</v>
      </c>
      <c r="H248" s="158" t="s">
        <v>2934</v>
      </c>
      <c r="I248" s="158">
        <v>8398.5</v>
      </c>
      <c r="J248" s="158" t="s">
        <v>513</v>
      </c>
      <c r="K248" s="158" t="s">
        <v>17</v>
      </c>
      <c r="L248" s="158" t="s">
        <v>34</v>
      </c>
      <c r="M248" s="158" t="s">
        <v>21</v>
      </c>
      <c r="N248" s="158"/>
      <c r="O248" s="158"/>
      <c r="P248" s="159">
        <f t="shared" si="10"/>
        <v>7705.0458715596324</v>
      </c>
      <c r="Q248" s="158"/>
      <c r="R248" s="158"/>
      <c r="S248" s="158">
        <v>9860</v>
      </c>
      <c r="T248" s="160" t="s">
        <v>2733</v>
      </c>
      <c r="U248" s="183" t="s">
        <v>44</v>
      </c>
    </row>
    <row r="249" spans="1:21" s="162" customFormat="1" hidden="1">
      <c r="A249" s="157">
        <v>664</v>
      </c>
      <c r="B249" s="158">
        <f t="shared" si="8"/>
        <v>245</v>
      </c>
      <c r="C249" s="158" t="s">
        <v>18</v>
      </c>
      <c r="D249" s="158" t="s">
        <v>19</v>
      </c>
      <c r="E249" s="158" t="s">
        <v>28</v>
      </c>
      <c r="F249" s="158"/>
      <c r="G249" s="158" t="s">
        <v>39</v>
      </c>
      <c r="H249" s="158" t="s">
        <v>2935</v>
      </c>
      <c r="I249" s="158">
        <v>5859.19</v>
      </c>
      <c r="J249" s="158" t="s">
        <v>513</v>
      </c>
      <c r="K249" s="158" t="s">
        <v>17</v>
      </c>
      <c r="L249" s="158" t="s">
        <v>34</v>
      </c>
      <c r="M249" s="158" t="s">
        <v>21</v>
      </c>
      <c r="N249" s="158"/>
      <c r="O249" s="158"/>
      <c r="P249" s="159">
        <f t="shared" si="10"/>
        <v>5375.4036697247702</v>
      </c>
      <c r="Q249" s="158"/>
      <c r="R249" s="158"/>
      <c r="S249" s="158">
        <v>9860</v>
      </c>
      <c r="T249" s="160" t="s">
        <v>2733</v>
      </c>
      <c r="U249" s="183" t="s">
        <v>157</v>
      </c>
    </row>
    <row r="250" spans="1:21" s="162" customFormat="1" hidden="1">
      <c r="A250" s="157">
        <v>665</v>
      </c>
      <c r="B250" s="158">
        <f t="shared" si="8"/>
        <v>246</v>
      </c>
      <c r="C250" s="158" t="s">
        <v>18</v>
      </c>
      <c r="D250" s="158" t="s">
        <v>19</v>
      </c>
      <c r="E250" s="158" t="s">
        <v>115</v>
      </c>
      <c r="F250" s="158"/>
      <c r="G250" s="158" t="s">
        <v>139</v>
      </c>
      <c r="H250" s="158" t="s">
        <v>2944</v>
      </c>
      <c r="I250" s="158">
        <v>354130.54</v>
      </c>
      <c r="J250" s="158" t="s">
        <v>513</v>
      </c>
      <c r="K250" s="158" t="s">
        <v>17</v>
      </c>
      <c r="L250" s="158" t="s">
        <v>69</v>
      </c>
      <c r="M250" s="158" t="s">
        <v>21</v>
      </c>
      <c r="N250" s="158"/>
      <c r="O250" s="158"/>
      <c r="P250" s="159">
        <f t="shared" si="10"/>
        <v>324890.40366972471</v>
      </c>
      <c r="Q250" s="158"/>
      <c r="R250" s="158"/>
      <c r="S250" s="158">
        <v>4974</v>
      </c>
      <c r="T250" s="160" t="s">
        <v>2733</v>
      </c>
      <c r="U250" s="183" t="s">
        <v>146</v>
      </c>
    </row>
    <row r="251" spans="1:21" s="162" customFormat="1" hidden="1">
      <c r="A251" s="157">
        <v>666</v>
      </c>
      <c r="B251" s="158">
        <f t="shared" si="8"/>
        <v>247</v>
      </c>
      <c r="C251" s="158" t="s">
        <v>18</v>
      </c>
      <c r="D251" s="158" t="s">
        <v>19</v>
      </c>
      <c r="E251" s="158" t="s">
        <v>115</v>
      </c>
      <c r="F251" s="158"/>
      <c r="G251" s="158" t="s">
        <v>139</v>
      </c>
      <c r="H251" s="158" t="s">
        <v>2945</v>
      </c>
      <c r="I251" s="158">
        <v>181153.6</v>
      </c>
      <c r="J251" s="158" t="s">
        <v>513</v>
      </c>
      <c r="K251" s="158" t="s">
        <v>17</v>
      </c>
      <c r="L251" s="158" t="s">
        <v>69</v>
      </c>
      <c r="M251" s="158" t="s">
        <v>21</v>
      </c>
      <c r="N251" s="158"/>
      <c r="O251" s="158"/>
      <c r="P251" s="159">
        <f t="shared" si="10"/>
        <v>166195.96330275229</v>
      </c>
      <c r="Q251" s="158"/>
      <c r="R251" s="158"/>
      <c r="S251" s="158">
        <v>4974</v>
      </c>
      <c r="T251" s="160" t="s">
        <v>2733</v>
      </c>
      <c r="U251" s="183" t="s">
        <v>2946</v>
      </c>
    </row>
    <row r="252" spans="1:21" s="162" customFormat="1" hidden="1">
      <c r="A252" s="157">
        <v>667</v>
      </c>
      <c r="B252" s="158">
        <f t="shared" si="8"/>
        <v>248</v>
      </c>
      <c r="C252" s="158" t="s">
        <v>18</v>
      </c>
      <c r="D252" s="158" t="s">
        <v>19</v>
      </c>
      <c r="E252" s="158" t="s">
        <v>115</v>
      </c>
      <c r="F252" s="158"/>
      <c r="G252" s="158" t="s">
        <v>38</v>
      </c>
      <c r="H252" s="158" t="s">
        <v>2947</v>
      </c>
      <c r="I252" s="158">
        <v>405912.68</v>
      </c>
      <c r="J252" s="158" t="s">
        <v>513</v>
      </c>
      <c r="K252" s="158" t="s">
        <v>17</v>
      </c>
      <c r="L252" s="158" t="s">
        <v>34</v>
      </c>
      <c r="M252" s="158" t="s">
        <v>21</v>
      </c>
      <c r="N252" s="158"/>
      <c r="O252" s="158"/>
      <c r="P252" s="159">
        <f t="shared" si="10"/>
        <v>372396.95412844035</v>
      </c>
      <c r="Q252" s="158"/>
      <c r="R252" s="158"/>
      <c r="S252" s="158">
        <v>9860</v>
      </c>
      <c r="T252" s="160" t="s">
        <v>2733</v>
      </c>
      <c r="U252" s="183" t="s">
        <v>2948</v>
      </c>
    </row>
    <row r="253" spans="1:21" s="162" customFormat="1" hidden="1">
      <c r="A253" s="157">
        <v>668</v>
      </c>
      <c r="B253" s="158">
        <f t="shared" si="8"/>
        <v>249</v>
      </c>
      <c r="C253" s="158" t="s">
        <v>18</v>
      </c>
      <c r="D253" s="158" t="s">
        <v>19</v>
      </c>
      <c r="E253" s="158" t="s">
        <v>115</v>
      </c>
      <c r="F253" s="158"/>
      <c r="G253" s="158" t="s">
        <v>2163</v>
      </c>
      <c r="H253" s="158" t="s">
        <v>2949</v>
      </c>
      <c r="I253" s="158">
        <v>838005.08</v>
      </c>
      <c r="J253" s="158" t="s">
        <v>513</v>
      </c>
      <c r="K253" s="158" t="s">
        <v>17</v>
      </c>
      <c r="L253" s="158" t="s">
        <v>346</v>
      </c>
      <c r="M253" s="158" t="s">
        <v>21</v>
      </c>
      <c r="N253" s="158"/>
      <c r="O253" s="158"/>
      <c r="P253" s="159">
        <f t="shared" si="10"/>
        <v>768811.99999999988</v>
      </c>
      <c r="Q253" s="158"/>
      <c r="R253" s="158"/>
      <c r="S253" s="158">
        <v>4200</v>
      </c>
      <c r="T253" s="160" t="s">
        <v>2733</v>
      </c>
      <c r="U253" s="183" t="s">
        <v>235</v>
      </c>
    </row>
    <row r="254" spans="1:21" s="162" customFormat="1" hidden="1">
      <c r="A254" s="157">
        <v>669</v>
      </c>
      <c r="B254" s="158">
        <f t="shared" si="8"/>
        <v>250</v>
      </c>
      <c r="C254" s="158" t="s">
        <v>18</v>
      </c>
      <c r="D254" s="158" t="s">
        <v>19</v>
      </c>
      <c r="E254" s="158" t="s">
        <v>29</v>
      </c>
      <c r="F254" s="158"/>
      <c r="G254" s="158" t="s">
        <v>136</v>
      </c>
      <c r="H254" s="158" t="s">
        <v>2975</v>
      </c>
      <c r="I254" s="158">
        <v>49393.24</v>
      </c>
      <c r="J254" s="158" t="s">
        <v>513</v>
      </c>
      <c r="K254" s="158" t="s">
        <v>17</v>
      </c>
      <c r="L254" s="158" t="s">
        <v>69</v>
      </c>
      <c r="M254" s="158" t="s">
        <v>21</v>
      </c>
      <c r="N254" s="158"/>
      <c r="O254" s="158"/>
      <c r="P254" s="159">
        <f t="shared" si="10"/>
        <v>45314.899082568802</v>
      </c>
      <c r="Q254" s="158"/>
      <c r="R254" s="158"/>
      <c r="S254" s="158">
        <v>4974</v>
      </c>
      <c r="T254" s="160" t="s">
        <v>2733</v>
      </c>
      <c r="U254" s="183" t="s">
        <v>905</v>
      </c>
    </row>
    <row r="255" spans="1:21" s="162" customFormat="1" hidden="1">
      <c r="A255" s="157">
        <v>670</v>
      </c>
      <c r="B255" s="158">
        <f t="shared" si="8"/>
        <v>251</v>
      </c>
      <c r="C255" s="158" t="s">
        <v>18</v>
      </c>
      <c r="D255" s="158" t="s">
        <v>19</v>
      </c>
      <c r="E255" s="158" t="s">
        <v>29</v>
      </c>
      <c r="F255" s="158"/>
      <c r="G255" s="158" t="s">
        <v>38</v>
      </c>
      <c r="H255" s="158" t="s">
        <v>2976</v>
      </c>
      <c r="I255" s="158">
        <v>71402.09</v>
      </c>
      <c r="J255" s="158" t="s">
        <v>513</v>
      </c>
      <c r="K255" s="158" t="s">
        <v>17</v>
      </c>
      <c r="L255" s="158" t="s">
        <v>34</v>
      </c>
      <c r="M255" s="158" t="s">
        <v>21</v>
      </c>
      <c r="N255" s="158"/>
      <c r="O255" s="158"/>
      <c r="P255" s="159">
        <f t="shared" si="10"/>
        <v>65506.504587155956</v>
      </c>
      <c r="Q255" s="158"/>
      <c r="R255" s="158"/>
      <c r="S255" s="158">
        <v>9860</v>
      </c>
      <c r="T255" s="160" t="s">
        <v>2733</v>
      </c>
      <c r="U255" s="183" t="s">
        <v>162</v>
      </c>
    </row>
    <row r="256" spans="1:21" s="177" customFormat="1" hidden="1">
      <c r="A256" s="157">
        <v>671</v>
      </c>
      <c r="B256" s="157">
        <f t="shared" si="8"/>
        <v>252</v>
      </c>
      <c r="C256" s="157" t="s">
        <v>18</v>
      </c>
      <c r="D256" s="157" t="s">
        <v>19</v>
      </c>
      <c r="E256" s="157" t="s">
        <v>30</v>
      </c>
      <c r="F256" s="157"/>
      <c r="G256" s="157" t="s">
        <v>130</v>
      </c>
      <c r="H256" s="157" t="s">
        <v>2977</v>
      </c>
      <c r="I256" s="157">
        <v>215132.54</v>
      </c>
      <c r="J256" s="157" t="s">
        <v>513</v>
      </c>
      <c r="K256" s="157" t="s">
        <v>17</v>
      </c>
      <c r="L256" s="157" t="s">
        <v>69</v>
      </c>
      <c r="M256" s="157" t="s">
        <v>26</v>
      </c>
      <c r="N256" s="157"/>
      <c r="O256" s="157"/>
      <c r="P256" s="184">
        <f t="shared" si="10"/>
        <v>197369.30275229356</v>
      </c>
      <c r="Q256" s="157"/>
      <c r="R256" s="157"/>
      <c r="S256" s="157">
        <v>4974</v>
      </c>
      <c r="T256" s="175" t="s">
        <v>2733</v>
      </c>
      <c r="U256" s="185" t="s">
        <v>2978</v>
      </c>
    </row>
    <row r="257" spans="1:21" s="162" customFormat="1" hidden="1">
      <c r="A257" s="157">
        <v>672</v>
      </c>
      <c r="B257" s="158">
        <f t="shared" si="8"/>
        <v>253</v>
      </c>
      <c r="C257" s="158" t="s">
        <v>18</v>
      </c>
      <c r="D257" s="158" t="s">
        <v>19</v>
      </c>
      <c r="E257" s="158" t="s">
        <v>115</v>
      </c>
      <c r="F257" s="158"/>
      <c r="G257" s="158" t="s">
        <v>139</v>
      </c>
      <c r="H257" s="158" t="s">
        <v>2979</v>
      </c>
      <c r="I257" s="158">
        <v>180500.4</v>
      </c>
      <c r="J257" s="158" t="s">
        <v>513</v>
      </c>
      <c r="K257" s="158" t="s">
        <v>17</v>
      </c>
      <c r="L257" s="158" t="s">
        <v>69</v>
      </c>
      <c r="M257" s="158" t="s">
        <v>21</v>
      </c>
      <c r="N257" s="158"/>
      <c r="O257" s="158"/>
      <c r="P257" s="159">
        <f t="shared" si="10"/>
        <v>165596.69724770641</v>
      </c>
      <c r="Q257" s="158"/>
      <c r="R257" s="158"/>
      <c r="S257" s="158">
        <v>4974</v>
      </c>
      <c r="T257" s="160" t="s">
        <v>2733</v>
      </c>
      <c r="U257" s="183" t="s">
        <v>443</v>
      </c>
    </row>
    <row r="258" spans="1:21" s="162" customFormat="1" hidden="1">
      <c r="A258" s="157">
        <v>673</v>
      </c>
      <c r="B258" s="158">
        <f t="shared" si="8"/>
        <v>254</v>
      </c>
      <c r="C258" s="158" t="s">
        <v>18</v>
      </c>
      <c r="D258" s="158" t="s">
        <v>19</v>
      </c>
      <c r="E258" s="158" t="s">
        <v>29</v>
      </c>
      <c r="F258" s="158"/>
      <c r="G258" s="158" t="s">
        <v>136</v>
      </c>
      <c r="H258" s="158" t="s">
        <v>2980</v>
      </c>
      <c r="I258" s="158">
        <v>198177.15</v>
      </c>
      <c r="J258" s="158" t="s">
        <v>513</v>
      </c>
      <c r="K258" s="158" t="s">
        <v>17</v>
      </c>
      <c r="L258" s="158" t="s">
        <v>69</v>
      </c>
      <c r="M258" s="158" t="s">
        <v>21</v>
      </c>
      <c r="N258" s="158"/>
      <c r="O258" s="158"/>
      <c r="P258" s="159">
        <f t="shared" si="10"/>
        <v>181813.89908256879</v>
      </c>
      <c r="Q258" s="158"/>
      <c r="R258" s="158"/>
      <c r="S258" s="158">
        <v>4974</v>
      </c>
      <c r="T258" s="160" t="s">
        <v>2733</v>
      </c>
      <c r="U258" s="183" t="s">
        <v>138</v>
      </c>
    </row>
    <row r="259" spans="1:21" s="168" customFormat="1" hidden="1">
      <c r="A259" s="164">
        <v>674</v>
      </c>
      <c r="B259" s="128">
        <f t="shared" si="8"/>
        <v>255</v>
      </c>
      <c r="C259" s="128" t="s">
        <v>18</v>
      </c>
      <c r="D259" s="128" t="s">
        <v>19</v>
      </c>
      <c r="E259" s="128" t="s">
        <v>29</v>
      </c>
      <c r="F259" s="128"/>
      <c r="G259" s="128" t="s">
        <v>2064</v>
      </c>
      <c r="H259" s="128" t="s">
        <v>2981</v>
      </c>
      <c r="I259" s="128">
        <v>784174.78</v>
      </c>
      <c r="J259" s="128" t="s">
        <v>513</v>
      </c>
      <c r="K259" s="128" t="s">
        <v>17</v>
      </c>
      <c r="L259" s="128" t="s">
        <v>346</v>
      </c>
      <c r="M259" s="128" t="s">
        <v>21</v>
      </c>
      <c r="N259" s="128" t="s">
        <v>33</v>
      </c>
      <c r="O259" s="128"/>
      <c r="P259" s="165">
        <f t="shared" si="10"/>
        <v>719426.40366972471</v>
      </c>
      <c r="Q259" s="128"/>
      <c r="R259" s="128"/>
      <c r="S259" s="128">
        <v>3950</v>
      </c>
      <c r="T259" s="166" t="s">
        <v>2733</v>
      </c>
      <c r="U259" s="182" t="s">
        <v>773</v>
      </c>
    </row>
    <row r="260" spans="1:21" s="162" customFormat="1" hidden="1">
      <c r="A260" s="157">
        <v>675</v>
      </c>
      <c r="B260" s="158">
        <f t="shared" si="8"/>
        <v>256</v>
      </c>
      <c r="C260" s="158" t="s">
        <v>18</v>
      </c>
      <c r="D260" s="158" t="s">
        <v>19</v>
      </c>
      <c r="E260" s="158" t="s">
        <v>111</v>
      </c>
      <c r="F260" s="158"/>
      <c r="G260" s="158" t="s">
        <v>148</v>
      </c>
      <c r="H260" s="158" t="s">
        <v>2994</v>
      </c>
      <c r="I260" s="158">
        <v>12882.71</v>
      </c>
      <c r="J260" s="158" t="s">
        <v>513</v>
      </c>
      <c r="K260" s="158" t="s">
        <v>17</v>
      </c>
      <c r="L260" s="158" t="s">
        <v>34</v>
      </c>
      <c r="M260" s="158" t="s">
        <v>21</v>
      </c>
      <c r="N260" s="158"/>
      <c r="O260" s="158"/>
      <c r="P260" s="159">
        <f t="shared" si="10"/>
        <v>11818.999999999998</v>
      </c>
      <c r="Q260" s="158"/>
      <c r="R260" s="158"/>
      <c r="S260" s="158">
        <v>9860</v>
      </c>
      <c r="T260" s="160" t="s">
        <v>2733</v>
      </c>
      <c r="U260" s="183" t="s">
        <v>2995</v>
      </c>
    </row>
    <row r="261" spans="1:21" s="162" customFormat="1" hidden="1">
      <c r="A261" s="157">
        <v>676</v>
      </c>
      <c r="B261" s="158">
        <f t="shared" si="8"/>
        <v>257</v>
      </c>
      <c r="C261" s="158" t="s">
        <v>18</v>
      </c>
      <c r="D261" s="158" t="s">
        <v>19</v>
      </c>
      <c r="E261" s="158" t="s">
        <v>115</v>
      </c>
      <c r="F261" s="158"/>
      <c r="G261" s="158" t="s">
        <v>139</v>
      </c>
      <c r="H261" s="158" t="s">
        <v>3022</v>
      </c>
      <c r="I261" s="158">
        <v>114890.82</v>
      </c>
      <c r="J261" s="158" t="s">
        <v>513</v>
      </c>
      <c r="K261" s="158" t="s">
        <v>17</v>
      </c>
      <c r="L261" s="158" t="s">
        <v>69</v>
      </c>
      <c r="M261" s="158" t="s">
        <v>21</v>
      </c>
      <c r="N261" s="158"/>
      <c r="O261" s="158"/>
      <c r="P261" s="159">
        <f t="shared" si="10"/>
        <v>105404.42201834862</v>
      </c>
      <c r="Q261" s="158"/>
      <c r="R261" s="158"/>
      <c r="S261" s="158">
        <v>4974</v>
      </c>
      <c r="T261" s="160" t="s">
        <v>2733</v>
      </c>
      <c r="U261" s="183" t="s">
        <v>2904</v>
      </c>
    </row>
    <row r="262" spans="1:21" s="163" customFormat="1" hidden="1">
      <c r="A262" s="152">
        <v>677</v>
      </c>
      <c r="B262" s="158">
        <f t="shared" si="8"/>
        <v>258</v>
      </c>
      <c r="C262" s="158" t="s">
        <v>18</v>
      </c>
      <c r="D262" s="158" t="s">
        <v>19</v>
      </c>
      <c r="E262" s="120" t="s">
        <v>356</v>
      </c>
      <c r="F262" s="120"/>
      <c r="G262" s="120" t="s">
        <v>2200</v>
      </c>
      <c r="H262" s="120" t="s">
        <v>3023</v>
      </c>
      <c r="I262" s="120">
        <v>6997.8</v>
      </c>
      <c r="J262" s="120" t="s">
        <v>513</v>
      </c>
      <c r="K262" s="120" t="s">
        <v>17</v>
      </c>
      <c r="L262" s="120" t="s">
        <v>346</v>
      </c>
      <c r="M262" s="120" t="s">
        <v>21</v>
      </c>
      <c r="N262" s="120"/>
      <c r="O262" s="120"/>
      <c r="P262" s="159">
        <f t="shared" si="10"/>
        <v>6420</v>
      </c>
      <c r="Q262" s="120"/>
      <c r="R262" s="120"/>
      <c r="S262" s="120">
        <v>4200</v>
      </c>
      <c r="T262" s="160" t="s">
        <v>2733</v>
      </c>
      <c r="U262" s="186" t="s">
        <v>241</v>
      </c>
    </row>
    <row r="263" spans="1:21" s="163" customFormat="1" hidden="1">
      <c r="A263" s="152">
        <v>678</v>
      </c>
      <c r="B263" s="158">
        <f t="shared" si="8"/>
        <v>259</v>
      </c>
      <c r="C263" s="158" t="s">
        <v>18</v>
      </c>
      <c r="D263" s="158" t="s">
        <v>19</v>
      </c>
      <c r="E263" s="120" t="s">
        <v>115</v>
      </c>
      <c r="F263" s="120"/>
      <c r="G263" s="120" t="s">
        <v>139</v>
      </c>
      <c r="H263" s="120" t="s">
        <v>3033</v>
      </c>
      <c r="I263" s="120">
        <v>324357.25</v>
      </c>
      <c r="J263" s="120" t="s">
        <v>513</v>
      </c>
      <c r="K263" s="120" t="s">
        <v>17</v>
      </c>
      <c r="L263" s="120" t="s">
        <v>69</v>
      </c>
      <c r="M263" s="120" t="s">
        <v>21</v>
      </c>
      <c r="N263" s="120"/>
      <c r="O263" s="120"/>
      <c r="P263" s="159">
        <f t="shared" si="10"/>
        <v>297575.45871559629</v>
      </c>
      <c r="Q263" s="120"/>
      <c r="R263" s="120"/>
      <c r="S263" s="120">
        <v>4974</v>
      </c>
      <c r="T263" s="160" t="s">
        <v>2733</v>
      </c>
      <c r="U263" s="186" t="s">
        <v>316</v>
      </c>
    </row>
    <row r="264" spans="1:21" s="163" customFormat="1" hidden="1">
      <c r="A264" s="152">
        <v>679</v>
      </c>
      <c r="B264" s="158">
        <f t="shared" si="8"/>
        <v>260</v>
      </c>
      <c r="C264" s="158" t="s">
        <v>18</v>
      </c>
      <c r="D264" s="158" t="s">
        <v>19</v>
      </c>
      <c r="E264" s="120" t="s">
        <v>115</v>
      </c>
      <c r="F264" s="120"/>
      <c r="G264" s="120" t="s">
        <v>38</v>
      </c>
      <c r="H264" s="120" t="s">
        <v>3087</v>
      </c>
      <c r="I264" s="120">
        <v>127344.16</v>
      </c>
      <c r="J264" s="120" t="s">
        <v>513</v>
      </c>
      <c r="K264" s="120" t="s">
        <v>17</v>
      </c>
      <c r="L264" s="120" t="s">
        <v>34</v>
      </c>
      <c r="M264" s="120" t="s">
        <v>21</v>
      </c>
      <c r="N264" s="120"/>
      <c r="O264" s="120"/>
      <c r="P264" s="159">
        <f t="shared" si="10"/>
        <v>116829.50458715596</v>
      </c>
      <c r="Q264" s="120"/>
      <c r="R264" s="120"/>
      <c r="S264" s="120">
        <v>9860</v>
      </c>
      <c r="T264" s="160" t="s">
        <v>2733</v>
      </c>
      <c r="U264" s="186" t="s">
        <v>3088</v>
      </c>
    </row>
    <row r="265" spans="1:21" s="163" customFormat="1" hidden="1">
      <c r="A265" s="152">
        <v>680</v>
      </c>
      <c r="B265" s="158">
        <f t="shared" ref="B265:B328" si="11">B264+1</f>
        <v>261</v>
      </c>
      <c r="C265" s="158" t="s">
        <v>18</v>
      </c>
      <c r="D265" s="158" t="s">
        <v>19</v>
      </c>
      <c r="E265" s="120" t="s">
        <v>115</v>
      </c>
      <c r="F265" s="120"/>
      <c r="G265" s="120" t="s">
        <v>38</v>
      </c>
      <c r="H265" s="120" t="s">
        <v>3131</v>
      </c>
      <c r="I265" s="120">
        <v>81272.929999999993</v>
      </c>
      <c r="J265" s="120" t="s">
        <v>513</v>
      </c>
      <c r="K265" s="120" t="s">
        <v>17</v>
      </c>
      <c r="L265" s="120" t="s">
        <v>34</v>
      </c>
      <c r="M265" s="120" t="s">
        <v>21</v>
      </c>
      <c r="N265" s="120"/>
      <c r="O265" s="120"/>
      <c r="P265" s="159">
        <f t="shared" si="10"/>
        <v>74562.321100917427</v>
      </c>
      <c r="Q265" s="120"/>
      <c r="R265" s="120"/>
      <c r="S265" s="120">
        <v>9860</v>
      </c>
      <c r="T265" s="160" t="s">
        <v>2733</v>
      </c>
      <c r="U265" s="186" t="s">
        <v>676</v>
      </c>
    </row>
    <row r="266" spans="1:21" s="162" customFormat="1" hidden="1">
      <c r="A266" s="157">
        <v>681</v>
      </c>
      <c r="B266" s="158">
        <f t="shared" si="11"/>
        <v>262</v>
      </c>
      <c r="C266" s="158" t="s">
        <v>18</v>
      </c>
      <c r="D266" s="158" t="s">
        <v>19</v>
      </c>
      <c r="E266" s="158" t="s">
        <v>115</v>
      </c>
      <c r="F266" s="158"/>
      <c r="G266" s="158" t="s">
        <v>38</v>
      </c>
      <c r="H266" s="158" t="s">
        <v>3247</v>
      </c>
      <c r="I266" s="158">
        <v>204.92</v>
      </c>
      <c r="J266" s="158" t="s">
        <v>3190</v>
      </c>
      <c r="K266" s="158" t="s">
        <v>17</v>
      </c>
      <c r="L266" s="158" t="s">
        <v>346</v>
      </c>
      <c r="M266" s="158" t="s">
        <v>21</v>
      </c>
      <c r="N266" s="158"/>
      <c r="O266" s="158"/>
      <c r="P266" s="159">
        <f t="shared" si="10"/>
        <v>187.99999999999997</v>
      </c>
      <c r="Q266" s="158"/>
      <c r="R266" s="158"/>
      <c r="S266" s="158">
        <v>9860</v>
      </c>
      <c r="T266" s="160" t="s">
        <v>3110</v>
      </c>
      <c r="U266" s="183" t="s">
        <v>348</v>
      </c>
    </row>
    <row r="267" spans="1:21" s="177" customFormat="1" hidden="1">
      <c r="A267" s="157">
        <v>682</v>
      </c>
      <c r="B267" s="157">
        <f t="shared" si="11"/>
        <v>263</v>
      </c>
      <c r="C267" s="157" t="s">
        <v>18</v>
      </c>
      <c r="D267" s="157" t="s">
        <v>19</v>
      </c>
      <c r="E267" s="157" t="s">
        <v>221</v>
      </c>
      <c r="F267" s="157"/>
      <c r="G267" s="157" t="s">
        <v>222</v>
      </c>
      <c r="H267" s="157" t="s">
        <v>3253</v>
      </c>
      <c r="I267" s="157">
        <v>88821.92</v>
      </c>
      <c r="J267" s="157" t="s">
        <v>3081</v>
      </c>
      <c r="K267" s="157" t="s">
        <v>17</v>
      </c>
      <c r="L267" s="157" t="s">
        <v>69</v>
      </c>
      <c r="M267" s="157" t="s">
        <v>3202</v>
      </c>
      <c r="N267" s="157"/>
      <c r="O267" s="157"/>
      <c r="P267" s="184">
        <f t="shared" si="10"/>
        <v>81487.999999999985</v>
      </c>
      <c r="Q267" s="157"/>
      <c r="R267" s="157"/>
      <c r="S267" s="157">
        <v>2367</v>
      </c>
      <c r="T267" s="175" t="s">
        <v>3110</v>
      </c>
      <c r="U267" s="185" t="s">
        <v>3254</v>
      </c>
    </row>
    <row r="268" spans="1:21" s="168" customFormat="1" hidden="1">
      <c r="A268" s="164">
        <v>683</v>
      </c>
      <c r="B268" s="128">
        <f t="shared" si="11"/>
        <v>264</v>
      </c>
      <c r="C268" s="128" t="s">
        <v>18</v>
      </c>
      <c r="D268" s="128" t="s">
        <v>19</v>
      </c>
      <c r="E268" s="128" t="s">
        <v>29</v>
      </c>
      <c r="F268" s="128"/>
      <c r="G268" s="128" t="s">
        <v>2064</v>
      </c>
      <c r="H268" s="128" t="s">
        <v>3257</v>
      </c>
      <c r="I268" s="128">
        <v>2613915.92</v>
      </c>
      <c r="J268" s="128" t="s">
        <v>3081</v>
      </c>
      <c r="K268" s="128" t="s">
        <v>17</v>
      </c>
      <c r="L268" s="128" t="s">
        <v>346</v>
      </c>
      <c r="M268" s="128" t="s">
        <v>21</v>
      </c>
      <c r="N268" s="128" t="s">
        <v>33</v>
      </c>
      <c r="O268" s="128"/>
      <c r="P268" s="165">
        <f t="shared" si="10"/>
        <v>2398087.9999999995</v>
      </c>
      <c r="Q268" s="128"/>
      <c r="R268" s="128"/>
      <c r="S268" s="128">
        <v>3950</v>
      </c>
      <c r="T268" s="166" t="s">
        <v>3110</v>
      </c>
      <c r="U268" s="182" t="s">
        <v>773</v>
      </c>
    </row>
    <row r="269" spans="1:21" s="177" customFormat="1">
      <c r="A269" s="157">
        <v>684</v>
      </c>
      <c r="B269" s="157">
        <f t="shared" si="11"/>
        <v>265</v>
      </c>
      <c r="C269" s="157" t="s">
        <v>18</v>
      </c>
      <c r="D269" s="157" t="s">
        <v>19</v>
      </c>
      <c r="E269" s="157" t="s">
        <v>27</v>
      </c>
      <c r="F269" s="157"/>
      <c r="G269" s="157" t="s">
        <v>1320</v>
      </c>
      <c r="H269" s="157" t="s">
        <v>3259</v>
      </c>
      <c r="I269" s="157">
        <v>884.64</v>
      </c>
      <c r="J269" s="157" t="s">
        <v>3081</v>
      </c>
      <c r="K269" s="157" t="s">
        <v>17</v>
      </c>
      <c r="L269" s="157" t="s">
        <v>69</v>
      </c>
      <c r="M269" s="157" t="s">
        <v>26</v>
      </c>
      <c r="N269" s="157"/>
      <c r="O269" s="157"/>
      <c r="P269" s="184">
        <f t="shared" si="10"/>
        <v>811.59633027522932</v>
      </c>
      <c r="Q269" s="157"/>
      <c r="R269" s="157"/>
      <c r="S269" s="157">
        <v>4974</v>
      </c>
      <c r="T269" s="175" t="s">
        <v>3110</v>
      </c>
      <c r="U269" s="185" t="s">
        <v>839</v>
      </c>
    </row>
    <row r="270" spans="1:21" s="162" customFormat="1" hidden="1">
      <c r="A270" s="157">
        <v>685</v>
      </c>
      <c r="B270" s="158">
        <f t="shared" si="11"/>
        <v>266</v>
      </c>
      <c r="C270" s="158" t="s">
        <v>18</v>
      </c>
      <c r="D270" s="158" t="s">
        <v>19</v>
      </c>
      <c r="E270" s="158" t="s">
        <v>29</v>
      </c>
      <c r="F270" s="158"/>
      <c r="G270" s="158" t="s">
        <v>136</v>
      </c>
      <c r="H270" s="158" t="s">
        <v>3260</v>
      </c>
      <c r="I270" s="158">
        <v>74089.86</v>
      </c>
      <c r="J270" s="158" t="s">
        <v>3081</v>
      </c>
      <c r="K270" s="158" t="s">
        <v>17</v>
      </c>
      <c r="L270" s="158" t="s">
        <v>69</v>
      </c>
      <c r="M270" s="158" t="s">
        <v>21</v>
      </c>
      <c r="N270" s="158"/>
      <c r="O270" s="158"/>
      <c r="P270" s="159">
        <f t="shared" si="10"/>
        <v>67972.348623853206</v>
      </c>
      <c r="Q270" s="158"/>
      <c r="R270" s="158"/>
      <c r="S270" s="158">
        <v>4974</v>
      </c>
      <c r="T270" s="160" t="s">
        <v>3110</v>
      </c>
      <c r="U270" s="183" t="s">
        <v>905</v>
      </c>
    </row>
    <row r="271" spans="1:21" s="162" customFormat="1" hidden="1">
      <c r="A271" s="157">
        <v>686</v>
      </c>
      <c r="B271" s="158">
        <f t="shared" si="11"/>
        <v>267</v>
      </c>
      <c r="C271" s="158" t="s">
        <v>18</v>
      </c>
      <c r="D271" s="158" t="s">
        <v>19</v>
      </c>
      <c r="E271" s="158" t="s">
        <v>29</v>
      </c>
      <c r="F271" s="158"/>
      <c r="G271" s="158" t="s">
        <v>136</v>
      </c>
      <c r="H271" s="158" t="s">
        <v>3261</v>
      </c>
      <c r="I271" s="158">
        <v>367017.28</v>
      </c>
      <c r="J271" s="158" t="s">
        <v>3081</v>
      </c>
      <c r="K271" s="158" t="s">
        <v>17</v>
      </c>
      <c r="L271" s="158" t="s">
        <v>69</v>
      </c>
      <c r="M271" s="158" t="s">
        <v>21</v>
      </c>
      <c r="N271" s="158"/>
      <c r="O271" s="158"/>
      <c r="P271" s="159">
        <f t="shared" si="10"/>
        <v>336713.10091743118</v>
      </c>
      <c r="Q271" s="158"/>
      <c r="R271" s="158"/>
      <c r="S271" s="158">
        <v>4974</v>
      </c>
      <c r="T271" s="160" t="s">
        <v>3110</v>
      </c>
      <c r="U271" s="183" t="s">
        <v>138</v>
      </c>
    </row>
    <row r="272" spans="1:21" s="177" customFormat="1" hidden="1">
      <c r="A272" s="157">
        <v>687</v>
      </c>
      <c r="B272" s="157">
        <f t="shared" si="11"/>
        <v>268</v>
      </c>
      <c r="C272" s="157" t="s">
        <v>18</v>
      </c>
      <c r="D272" s="157" t="s">
        <v>19</v>
      </c>
      <c r="E272" s="157" t="s">
        <v>142</v>
      </c>
      <c r="F272" s="157"/>
      <c r="G272" s="157" t="s">
        <v>158</v>
      </c>
      <c r="H272" s="157" t="s">
        <v>3262</v>
      </c>
      <c r="I272" s="157">
        <v>13764.52</v>
      </c>
      <c r="J272" s="157" t="s">
        <v>3081</v>
      </c>
      <c r="K272" s="157" t="s">
        <v>17</v>
      </c>
      <c r="L272" s="157" t="s">
        <v>34</v>
      </c>
      <c r="M272" s="157" t="s">
        <v>3202</v>
      </c>
      <c r="N272" s="157"/>
      <c r="O272" s="157"/>
      <c r="P272" s="184">
        <f t="shared" si="10"/>
        <v>12628</v>
      </c>
      <c r="Q272" s="157"/>
      <c r="R272" s="157"/>
      <c r="S272" s="157">
        <v>9860</v>
      </c>
      <c r="T272" s="175" t="s">
        <v>3110</v>
      </c>
      <c r="U272" s="185" t="s">
        <v>160</v>
      </c>
    </row>
    <row r="273" spans="1:21" s="162" customFormat="1" hidden="1">
      <c r="A273" s="157">
        <v>688</v>
      </c>
      <c r="B273" s="158">
        <f t="shared" si="11"/>
        <v>269</v>
      </c>
      <c r="C273" s="158" t="s">
        <v>18</v>
      </c>
      <c r="D273" s="158" t="s">
        <v>19</v>
      </c>
      <c r="E273" s="158" t="s">
        <v>425</v>
      </c>
      <c r="F273" s="158"/>
      <c r="G273" s="158" t="s">
        <v>507</v>
      </c>
      <c r="H273" s="158" t="s">
        <v>3263</v>
      </c>
      <c r="I273" s="158">
        <v>75522.61</v>
      </c>
      <c r="J273" s="158" t="s">
        <v>3081</v>
      </c>
      <c r="K273" s="158" t="s">
        <v>17</v>
      </c>
      <c r="L273" s="158" t="s">
        <v>34</v>
      </c>
      <c r="M273" s="158" t="s">
        <v>21</v>
      </c>
      <c r="N273" s="158"/>
      <c r="O273" s="158"/>
      <c r="P273" s="159">
        <f t="shared" si="10"/>
        <v>69286.798165137603</v>
      </c>
      <c r="Q273" s="158"/>
      <c r="R273" s="158"/>
      <c r="S273" s="158">
        <v>9860</v>
      </c>
      <c r="T273" s="160" t="s">
        <v>3110</v>
      </c>
      <c r="U273" s="183" t="s">
        <v>265</v>
      </c>
    </row>
    <row r="274" spans="1:21" s="162" customFormat="1" hidden="1">
      <c r="A274" s="157">
        <v>689</v>
      </c>
      <c r="B274" s="158">
        <f t="shared" si="11"/>
        <v>270</v>
      </c>
      <c r="C274" s="158" t="s">
        <v>18</v>
      </c>
      <c r="D274" s="158" t="s">
        <v>19</v>
      </c>
      <c r="E274" s="158" t="s">
        <v>29</v>
      </c>
      <c r="F274" s="158"/>
      <c r="G274" s="158" t="s">
        <v>38</v>
      </c>
      <c r="H274" s="158" t="s">
        <v>3264</v>
      </c>
      <c r="I274" s="158">
        <v>407871.22</v>
      </c>
      <c r="J274" s="158" t="s">
        <v>3081</v>
      </c>
      <c r="K274" s="158" t="s">
        <v>17</v>
      </c>
      <c r="L274" s="158" t="s">
        <v>34</v>
      </c>
      <c r="M274" s="158" t="s">
        <v>21</v>
      </c>
      <c r="N274" s="158"/>
      <c r="O274" s="158"/>
      <c r="P274" s="159">
        <f t="shared" si="10"/>
        <v>374193.77981651371</v>
      </c>
      <c r="Q274" s="158"/>
      <c r="R274" s="158"/>
      <c r="S274" s="158">
        <v>9860</v>
      </c>
      <c r="T274" s="160" t="s">
        <v>3110</v>
      </c>
      <c r="U274" s="183" t="s">
        <v>3265</v>
      </c>
    </row>
    <row r="275" spans="1:21" s="162" customFormat="1" hidden="1">
      <c r="A275" s="157">
        <v>690</v>
      </c>
      <c r="B275" s="158">
        <f t="shared" si="11"/>
        <v>271</v>
      </c>
      <c r="C275" s="158" t="s">
        <v>18</v>
      </c>
      <c r="D275" s="158" t="s">
        <v>19</v>
      </c>
      <c r="E275" s="158" t="s">
        <v>29</v>
      </c>
      <c r="F275" s="158"/>
      <c r="G275" s="158" t="s">
        <v>2168</v>
      </c>
      <c r="H275" s="158" t="s">
        <v>3266</v>
      </c>
      <c r="I275" s="158">
        <v>409049.75</v>
      </c>
      <c r="J275" s="158" t="s">
        <v>3081</v>
      </c>
      <c r="K275" s="158" t="s">
        <v>17</v>
      </c>
      <c r="L275" s="158" t="s">
        <v>346</v>
      </c>
      <c r="M275" s="158" t="s">
        <v>21</v>
      </c>
      <c r="N275" s="158"/>
      <c r="O275" s="158"/>
      <c r="P275" s="159">
        <f t="shared" si="10"/>
        <v>375275</v>
      </c>
      <c r="Q275" s="158"/>
      <c r="R275" s="158"/>
      <c r="S275" s="158">
        <v>4200</v>
      </c>
      <c r="T275" s="160" t="s">
        <v>3110</v>
      </c>
      <c r="U275" s="183" t="s">
        <v>2244</v>
      </c>
    </row>
    <row r="276" spans="1:21" s="168" customFormat="1" hidden="1">
      <c r="A276" s="164">
        <v>691</v>
      </c>
      <c r="B276" s="128">
        <f t="shared" si="11"/>
        <v>272</v>
      </c>
      <c r="C276" s="128" t="s">
        <v>18</v>
      </c>
      <c r="D276" s="128" t="s">
        <v>19</v>
      </c>
      <c r="E276" s="128" t="s">
        <v>115</v>
      </c>
      <c r="F276" s="128"/>
      <c r="G276" s="128" t="s">
        <v>139</v>
      </c>
      <c r="H276" s="128" t="s">
        <v>3267</v>
      </c>
      <c r="I276" s="128">
        <v>3243953.36</v>
      </c>
      <c r="J276" s="128" t="s">
        <v>3081</v>
      </c>
      <c r="K276" s="128" t="s">
        <v>17</v>
      </c>
      <c r="L276" s="128" t="s">
        <v>69</v>
      </c>
      <c r="M276" s="128" t="s">
        <v>21</v>
      </c>
      <c r="N276" s="128" t="s">
        <v>3258</v>
      </c>
      <c r="O276" s="128"/>
      <c r="P276" s="165">
        <f t="shared" si="10"/>
        <v>2976103.9999999995</v>
      </c>
      <c r="Q276" s="128"/>
      <c r="R276" s="128"/>
      <c r="S276" s="128">
        <v>4974</v>
      </c>
      <c r="T276" s="166" t="s">
        <v>3110</v>
      </c>
      <c r="U276" s="182" t="s">
        <v>146</v>
      </c>
    </row>
    <row r="277" spans="1:21" s="168" customFormat="1" ht="25.5" hidden="1">
      <c r="A277" s="164">
        <v>692</v>
      </c>
      <c r="B277" s="128">
        <f t="shared" si="11"/>
        <v>273</v>
      </c>
      <c r="C277" s="128" t="s">
        <v>18</v>
      </c>
      <c r="D277" s="128" t="s">
        <v>19</v>
      </c>
      <c r="E277" s="128" t="s">
        <v>115</v>
      </c>
      <c r="F277" s="128"/>
      <c r="G277" s="128" t="s">
        <v>38</v>
      </c>
      <c r="H277" s="128" t="s">
        <v>3268</v>
      </c>
      <c r="I277" s="128">
        <v>1121612.3799999999</v>
      </c>
      <c r="J277" s="128" t="s">
        <v>3081</v>
      </c>
      <c r="K277" s="128" t="s">
        <v>17</v>
      </c>
      <c r="L277" s="128" t="s">
        <v>34</v>
      </c>
      <c r="M277" s="128" t="s">
        <v>21</v>
      </c>
      <c r="N277" s="128" t="s">
        <v>3258</v>
      </c>
      <c r="O277" s="128"/>
      <c r="P277" s="165">
        <f t="shared" ref="P277:P358" si="12">I277/1.09</f>
        <v>1029002.1834862384</v>
      </c>
      <c r="Q277" s="128"/>
      <c r="R277" s="128"/>
      <c r="S277" s="128">
        <v>9860</v>
      </c>
      <c r="T277" s="166" t="s">
        <v>3110</v>
      </c>
      <c r="U277" s="182" t="s">
        <v>3269</v>
      </c>
    </row>
    <row r="278" spans="1:21" s="162" customFormat="1" hidden="1">
      <c r="A278" s="157">
        <v>693</v>
      </c>
      <c r="B278" s="158">
        <f t="shared" si="11"/>
        <v>274</v>
      </c>
      <c r="C278" s="158" t="s">
        <v>18</v>
      </c>
      <c r="D278" s="158" t="s">
        <v>19</v>
      </c>
      <c r="E278" s="158" t="s">
        <v>115</v>
      </c>
      <c r="F278" s="158"/>
      <c r="G278" s="158" t="s">
        <v>139</v>
      </c>
      <c r="H278" s="158" t="s">
        <v>3270</v>
      </c>
      <c r="I278" s="158">
        <v>163529.70000000001</v>
      </c>
      <c r="J278" s="158" t="s">
        <v>3081</v>
      </c>
      <c r="K278" s="158" t="s">
        <v>17</v>
      </c>
      <c r="L278" s="158" t="s">
        <v>69</v>
      </c>
      <c r="M278" s="158" t="s">
        <v>21</v>
      </c>
      <c r="N278" s="158"/>
      <c r="O278" s="158"/>
      <c r="P278" s="159">
        <f t="shared" si="12"/>
        <v>150027.24770642203</v>
      </c>
      <c r="Q278" s="158"/>
      <c r="R278" s="158"/>
      <c r="S278" s="158">
        <v>4974</v>
      </c>
      <c r="T278" s="160" t="s">
        <v>3110</v>
      </c>
      <c r="U278" s="183" t="s">
        <v>988</v>
      </c>
    </row>
    <row r="279" spans="1:21" s="162" customFormat="1" hidden="1">
      <c r="A279" s="157">
        <v>694</v>
      </c>
      <c r="B279" s="158">
        <f t="shared" si="11"/>
        <v>275</v>
      </c>
      <c r="C279" s="158" t="s">
        <v>18</v>
      </c>
      <c r="D279" s="158" t="s">
        <v>19</v>
      </c>
      <c r="E279" s="158" t="s">
        <v>115</v>
      </c>
      <c r="F279" s="158"/>
      <c r="G279" s="158" t="s">
        <v>2163</v>
      </c>
      <c r="H279" s="158" t="s">
        <v>3273</v>
      </c>
      <c r="I279" s="158">
        <v>228753.5</v>
      </c>
      <c r="J279" s="158" t="s">
        <v>3081</v>
      </c>
      <c r="K279" s="158" t="s">
        <v>17</v>
      </c>
      <c r="L279" s="158" t="s">
        <v>346</v>
      </c>
      <c r="M279" s="158" t="s">
        <v>21</v>
      </c>
      <c r="N279" s="158"/>
      <c r="O279" s="158"/>
      <c r="P279" s="159">
        <f t="shared" si="12"/>
        <v>209865.59633027521</v>
      </c>
      <c r="Q279" s="158"/>
      <c r="R279" s="158"/>
      <c r="S279" s="158">
        <v>4200</v>
      </c>
      <c r="T279" s="160" t="s">
        <v>3110</v>
      </c>
      <c r="U279" s="183" t="s">
        <v>57</v>
      </c>
    </row>
    <row r="280" spans="1:21" s="162" customFormat="1" hidden="1">
      <c r="A280" s="157">
        <v>695</v>
      </c>
      <c r="B280" s="158">
        <f t="shared" si="11"/>
        <v>276</v>
      </c>
      <c r="C280" s="158" t="s">
        <v>18</v>
      </c>
      <c r="D280" s="158" t="s">
        <v>19</v>
      </c>
      <c r="E280" s="158" t="s">
        <v>115</v>
      </c>
      <c r="F280" s="158"/>
      <c r="G280" s="158" t="s">
        <v>3274</v>
      </c>
      <c r="H280" s="158" t="s">
        <v>3275</v>
      </c>
      <c r="I280" s="158">
        <v>377778.65</v>
      </c>
      <c r="J280" s="158" t="s">
        <v>3081</v>
      </c>
      <c r="K280" s="158" t="s">
        <v>17</v>
      </c>
      <c r="L280" s="158" t="s">
        <v>34</v>
      </c>
      <c r="M280" s="158" t="s">
        <v>21</v>
      </c>
      <c r="N280" s="158"/>
      <c r="O280" s="158"/>
      <c r="P280" s="159">
        <f t="shared" si="12"/>
        <v>346585.91743119265</v>
      </c>
      <c r="Q280" s="158"/>
      <c r="R280" s="158"/>
      <c r="S280" s="158">
        <v>9860</v>
      </c>
      <c r="T280" s="160" t="s">
        <v>3110</v>
      </c>
      <c r="U280" s="183" t="s">
        <v>42</v>
      </c>
    </row>
    <row r="281" spans="1:21" s="162" customFormat="1" hidden="1">
      <c r="A281" s="157">
        <v>696</v>
      </c>
      <c r="B281" s="158">
        <f t="shared" si="11"/>
        <v>277</v>
      </c>
      <c r="C281" s="158" t="s">
        <v>18</v>
      </c>
      <c r="D281" s="158" t="s">
        <v>19</v>
      </c>
      <c r="E281" s="158" t="s">
        <v>31</v>
      </c>
      <c r="F281" s="158"/>
      <c r="G281" s="158" t="s">
        <v>40</v>
      </c>
      <c r="H281" s="158" t="s">
        <v>3276</v>
      </c>
      <c r="I281" s="158">
        <v>15300.33</v>
      </c>
      <c r="J281" s="158" t="s">
        <v>3081</v>
      </c>
      <c r="K281" s="158" t="s">
        <v>17</v>
      </c>
      <c r="L281" s="158" t="s">
        <v>34</v>
      </c>
      <c r="M281" s="158" t="s">
        <v>21</v>
      </c>
      <c r="N281" s="158"/>
      <c r="O281" s="158"/>
      <c r="P281" s="159">
        <f t="shared" si="12"/>
        <v>14036.999999999998</v>
      </c>
      <c r="Q281" s="158"/>
      <c r="R281" s="158"/>
      <c r="S281" s="158">
        <v>9860</v>
      </c>
      <c r="T281" s="160" t="s">
        <v>3110</v>
      </c>
      <c r="U281" s="183" t="s">
        <v>3277</v>
      </c>
    </row>
    <row r="282" spans="1:21" s="162" customFormat="1" hidden="1">
      <c r="A282" s="157">
        <v>697</v>
      </c>
      <c r="B282" s="158">
        <f t="shared" si="11"/>
        <v>278</v>
      </c>
      <c r="C282" s="158" t="s">
        <v>18</v>
      </c>
      <c r="D282" s="158" t="s">
        <v>19</v>
      </c>
      <c r="E282" s="158" t="s">
        <v>28</v>
      </c>
      <c r="F282" s="158"/>
      <c r="G282" s="158" t="s">
        <v>39</v>
      </c>
      <c r="H282" s="158" t="s">
        <v>3278</v>
      </c>
      <c r="I282" s="158">
        <v>5744.3</v>
      </c>
      <c r="J282" s="158" t="s">
        <v>3081</v>
      </c>
      <c r="K282" s="158" t="s">
        <v>17</v>
      </c>
      <c r="L282" s="158" t="s">
        <v>34</v>
      </c>
      <c r="M282" s="158" t="s">
        <v>21</v>
      </c>
      <c r="N282" s="158"/>
      <c r="O282" s="158"/>
      <c r="P282" s="159">
        <f t="shared" si="12"/>
        <v>5270</v>
      </c>
      <c r="Q282" s="158"/>
      <c r="R282" s="158"/>
      <c r="S282" s="158">
        <v>9860</v>
      </c>
      <c r="T282" s="160" t="s">
        <v>3110</v>
      </c>
      <c r="U282" s="183" t="s">
        <v>157</v>
      </c>
    </row>
    <row r="283" spans="1:21" s="162" customFormat="1" hidden="1">
      <c r="A283" s="157">
        <v>698</v>
      </c>
      <c r="B283" s="158">
        <f t="shared" si="11"/>
        <v>279</v>
      </c>
      <c r="C283" s="158" t="s">
        <v>18</v>
      </c>
      <c r="D283" s="158" t="s">
        <v>19</v>
      </c>
      <c r="E283" s="158" t="s">
        <v>28</v>
      </c>
      <c r="F283" s="158"/>
      <c r="G283" s="158" t="s">
        <v>133</v>
      </c>
      <c r="H283" s="158" t="s">
        <v>3279</v>
      </c>
      <c r="I283" s="158">
        <v>43994.58</v>
      </c>
      <c r="J283" s="158" t="s">
        <v>3081</v>
      </c>
      <c r="K283" s="158" t="s">
        <v>17</v>
      </c>
      <c r="L283" s="158" t="s">
        <v>69</v>
      </c>
      <c r="M283" s="158" t="s">
        <v>2791</v>
      </c>
      <c r="N283" s="158"/>
      <c r="O283" s="158"/>
      <c r="P283" s="159">
        <f t="shared" si="12"/>
        <v>40362</v>
      </c>
      <c r="Q283" s="158"/>
      <c r="R283" s="158"/>
      <c r="S283" s="158">
        <v>4974</v>
      </c>
      <c r="T283" s="160" t="s">
        <v>3110</v>
      </c>
      <c r="U283" s="183" t="s">
        <v>99</v>
      </c>
    </row>
    <row r="284" spans="1:21" s="162" customFormat="1" hidden="1">
      <c r="A284" s="157">
        <v>699</v>
      </c>
      <c r="B284" s="158">
        <f t="shared" si="11"/>
        <v>280</v>
      </c>
      <c r="C284" s="158" t="s">
        <v>18</v>
      </c>
      <c r="D284" s="158" t="s">
        <v>19</v>
      </c>
      <c r="E284" s="158" t="s">
        <v>126</v>
      </c>
      <c r="F284" s="158"/>
      <c r="G284" s="158" t="s">
        <v>127</v>
      </c>
      <c r="H284" s="158" t="s">
        <v>3280</v>
      </c>
      <c r="I284" s="158">
        <v>228010.56</v>
      </c>
      <c r="J284" s="158" t="s">
        <v>3081</v>
      </c>
      <c r="K284" s="158" t="s">
        <v>17</v>
      </c>
      <c r="L284" s="158" t="s">
        <v>69</v>
      </c>
      <c r="M284" s="158" t="s">
        <v>2791</v>
      </c>
      <c r="N284" s="158"/>
      <c r="O284" s="158"/>
      <c r="P284" s="159">
        <f t="shared" si="12"/>
        <v>209183.99999999997</v>
      </c>
      <c r="Q284" s="158"/>
      <c r="R284" s="158"/>
      <c r="S284" s="158">
        <v>4974</v>
      </c>
      <c r="T284" s="160" t="s">
        <v>3110</v>
      </c>
      <c r="U284" s="183" t="s">
        <v>1956</v>
      </c>
    </row>
    <row r="285" spans="1:21" s="162" customFormat="1" hidden="1">
      <c r="A285" s="157">
        <v>700</v>
      </c>
      <c r="B285" s="158">
        <f t="shared" si="11"/>
        <v>281</v>
      </c>
      <c r="C285" s="158" t="s">
        <v>18</v>
      </c>
      <c r="D285" s="158" t="s">
        <v>19</v>
      </c>
      <c r="E285" s="158" t="s">
        <v>1364</v>
      </c>
      <c r="F285" s="158"/>
      <c r="G285" s="158" t="s">
        <v>1365</v>
      </c>
      <c r="H285" s="158" t="s">
        <v>3313</v>
      </c>
      <c r="I285" s="158">
        <v>834.94</v>
      </c>
      <c r="J285" s="158" t="s">
        <v>3081</v>
      </c>
      <c r="K285" s="158" t="s">
        <v>17</v>
      </c>
      <c r="L285" s="158" t="s">
        <v>69</v>
      </c>
      <c r="M285" s="158" t="s">
        <v>21</v>
      </c>
      <c r="N285" s="158"/>
      <c r="O285" s="158"/>
      <c r="P285" s="159">
        <f t="shared" si="12"/>
        <v>766</v>
      </c>
      <c r="Q285" s="158"/>
      <c r="R285" s="158"/>
      <c r="S285" s="158">
        <v>2367</v>
      </c>
      <c r="T285" s="160" t="s">
        <v>3110</v>
      </c>
      <c r="U285" s="183" t="s">
        <v>922</v>
      </c>
    </row>
    <row r="286" spans="1:21" hidden="1">
      <c r="A286" s="152">
        <v>701</v>
      </c>
      <c r="B286" s="157">
        <f t="shared" si="11"/>
        <v>282</v>
      </c>
      <c r="C286" s="157" t="s">
        <v>18</v>
      </c>
      <c r="D286" s="157" t="s">
        <v>19</v>
      </c>
      <c r="E286" s="152" t="s">
        <v>142</v>
      </c>
      <c r="F286" s="152"/>
      <c r="G286" s="152" t="s">
        <v>143</v>
      </c>
      <c r="H286" s="152" t="s">
        <v>3314</v>
      </c>
      <c r="I286" s="152">
        <v>113032.67</v>
      </c>
      <c r="J286" s="152" t="s">
        <v>3081</v>
      </c>
      <c r="K286" s="152" t="s">
        <v>17</v>
      </c>
      <c r="L286" s="152" t="s">
        <v>69</v>
      </c>
      <c r="M286" s="152" t="s">
        <v>3311</v>
      </c>
      <c r="N286" s="152"/>
      <c r="O286" s="152"/>
      <c r="P286" s="184">
        <f t="shared" si="12"/>
        <v>103699.69724770641</v>
      </c>
      <c r="Q286" s="152"/>
      <c r="R286" s="152"/>
      <c r="S286" s="152">
        <v>4974</v>
      </c>
      <c r="T286" s="175" t="s">
        <v>3110</v>
      </c>
      <c r="U286" s="187" t="s">
        <v>102</v>
      </c>
    </row>
    <row r="287" spans="1:21" s="163" customFormat="1" ht="15.75" hidden="1" customHeight="1">
      <c r="A287" s="152">
        <v>702</v>
      </c>
      <c r="B287" s="158">
        <f t="shared" si="11"/>
        <v>283</v>
      </c>
      <c r="C287" s="158" t="s">
        <v>18</v>
      </c>
      <c r="D287" s="158" t="s">
        <v>19</v>
      </c>
      <c r="E287" s="120" t="s">
        <v>30</v>
      </c>
      <c r="F287" s="120"/>
      <c r="G287" s="120" t="s">
        <v>130</v>
      </c>
      <c r="H287" s="120" t="s">
        <v>3315</v>
      </c>
      <c r="I287" s="120">
        <v>100511.23</v>
      </c>
      <c r="J287" s="120" t="s">
        <v>3081</v>
      </c>
      <c r="K287" s="120" t="s">
        <v>17</v>
      </c>
      <c r="L287" s="120" t="s">
        <v>69</v>
      </c>
      <c r="M287" s="120" t="s">
        <v>21</v>
      </c>
      <c r="N287" s="120"/>
      <c r="O287" s="120"/>
      <c r="P287" s="159">
        <f t="shared" si="12"/>
        <v>92212.137614678883</v>
      </c>
      <c r="Q287" s="120"/>
      <c r="R287" s="120"/>
      <c r="S287" s="120">
        <v>4974</v>
      </c>
      <c r="T287" s="160" t="s">
        <v>3110</v>
      </c>
      <c r="U287" s="186" t="s">
        <v>424</v>
      </c>
    </row>
    <row r="288" spans="1:21" s="168" customFormat="1" hidden="1">
      <c r="A288" s="164">
        <v>703</v>
      </c>
      <c r="B288" s="128">
        <f t="shared" si="11"/>
        <v>284</v>
      </c>
      <c r="C288" s="128" t="s">
        <v>18</v>
      </c>
      <c r="D288" s="128" t="s">
        <v>19</v>
      </c>
      <c r="E288" s="128" t="s">
        <v>115</v>
      </c>
      <c r="F288" s="128"/>
      <c r="G288" s="128" t="s">
        <v>139</v>
      </c>
      <c r="H288" s="128" t="s">
        <v>3317</v>
      </c>
      <c r="I288" s="128">
        <v>1512247.69</v>
      </c>
      <c r="J288" s="128" t="s">
        <v>3081</v>
      </c>
      <c r="K288" s="128" t="s">
        <v>17</v>
      </c>
      <c r="L288" s="128" t="s">
        <v>69</v>
      </c>
      <c r="M288" s="128" t="s">
        <v>21</v>
      </c>
      <c r="N288" s="128" t="s">
        <v>147</v>
      </c>
      <c r="O288" s="128"/>
      <c r="P288" s="165">
        <f t="shared" si="12"/>
        <v>1387383.2018348621</v>
      </c>
      <c r="Q288" s="128"/>
      <c r="R288" s="128"/>
      <c r="S288" s="128">
        <v>4974</v>
      </c>
      <c r="T288" s="166" t="s">
        <v>3110</v>
      </c>
      <c r="U288" s="182" t="s">
        <v>1370</v>
      </c>
    </row>
    <row r="289" spans="1:21" s="168" customFormat="1" hidden="1">
      <c r="A289" s="164">
        <v>704</v>
      </c>
      <c r="B289" s="128">
        <f t="shared" si="11"/>
        <v>285</v>
      </c>
      <c r="C289" s="128" t="s">
        <v>18</v>
      </c>
      <c r="D289" s="128" t="s">
        <v>19</v>
      </c>
      <c r="E289" s="128" t="s">
        <v>30</v>
      </c>
      <c r="F289" s="128"/>
      <c r="G289" s="128" t="s">
        <v>130</v>
      </c>
      <c r="H289" s="128" t="s">
        <v>3318</v>
      </c>
      <c r="I289" s="128">
        <v>1375933.05</v>
      </c>
      <c r="J289" s="128" t="s">
        <v>3081</v>
      </c>
      <c r="K289" s="128" t="s">
        <v>17</v>
      </c>
      <c r="L289" s="128" t="s">
        <v>69</v>
      </c>
      <c r="M289" s="128" t="s">
        <v>21</v>
      </c>
      <c r="N289" s="128" t="s">
        <v>1622</v>
      </c>
      <c r="O289" s="128"/>
      <c r="P289" s="165">
        <f t="shared" si="12"/>
        <v>1262323.8990825687</v>
      </c>
      <c r="Q289" s="128"/>
      <c r="R289" s="128"/>
      <c r="S289" s="128">
        <v>4974</v>
      </c>
      <c r="T289" s="166" t="s">
        <v>3110</v>
      </c>
      <c r="U289" s="182" t="s">
        <v>132</v>
      </c>
    </row>
    <row r="290" spans="1:21" s="163" customFormat="1" ht="13.5" hidden="1" customHeight="1">
      <c r="A290" s="152">
        <v>705</v>
      </c>
      <c r="B290" s="158">
        <f t="shared" si="11"/>
        <v>286</v>
      </c>
      <c r="C290" s="158" t="s">
        <v>18</v>
      </c>
      <c r="D290" s="158" t="s">
        <v>19</v>
      </c>
      <c r="E290" s="120" t="s">
        <v>111</v>
      </c>
      <c r="F290" s="120"/>
      <c r="G290" s="120" t="s">
        <v>354</v>
      </c>
      <c r="H290" s="120" t="s">
        <v>3320</v>
      </c>
      <c r="I290" s="120">
        <v>3322.32</v>
      </c>
      <c r="J290" s="120" t="s">
        <v>3081</v>
      </c>
      <c r="K290" s="120" t="s">
        <v>17</v>
      </c>
      <c r="L290" s="120" t="s">
        <v>69</v>
      </c>
      <c r="M290" s="120" t="s">
        <v>2791</v>
      </c>
      <c r="N290" s="120"/>
      <c r="O290" s="120"/>
      <c r="P290" s="159">
        <f t="shared" si="12"/>
        <v>3048</v>
      </c>
      <c r="Q290" s="120"/>
      <c r="R290" s="120"/>
      <c r="S290" s="120">
        <v>2367</v>
      </c>
      <c r="T290" s="179" t="s">
        <v>3110</v>
      </c>
      <c r="U290" s="186" t="s">
        <v>75</v>
      </c>
    </row>
    <row r="291" spans="1:21" s="162" customFormat="1" hidden="1">
      <c r="A291" s="157">
        <v>706</v>
      </c>
      <c r="B291" s="158">
        <f t="shared" si="11"/>
        <v>287</v>
      </c>
      <c r="C291" s="158" t="s">
        <v>18</v>
      </c>
      <c r="D291" s="158" t="s">
        <v>19</v>
      </c>
      <c r="E291" s="158" t="s">
        <v>29</v>
      </c>
      <c r="F291" s="158"/>
      <c r="G291" s="158" t="s">
        <v>38</v>
      </c>
      <c r="H291" s="158" t="s">
        <v>3322</v>
      </c>
      <c r="I291" s="158">
        <v>602.29</v>
      </c>
      <c r="J291" s="158" t="s">
        <v>3081</v>
      </c>
      <c r="K291" s="158" t="s">
        <v>17</v>
      </c>
      <c r="L291" s="158" t="s">
        <v>34</v>
      </c>
      <c r="M291" s="158" t="s">
        <v>21</v>
      </c>
      <c r="N291" s="158"/>
      <c r="O291" s="158"/>
      <c r="P291" s="159">
        <f t="shared" si="12"/>
        <v>552.55963302752286</v>
      </c>
      <c r="Q291" s="158"/>
      <c r="R291" s="158"/>
      <c r="S291" s="158">
        <v>9860</v>
      </c>
      <c r="T291" s="160" t="s">
        <v>3110</v>
      </c>
      <c r="U291" s="183" t="s">
        <v>489</v>
      </c>
    </row>
    <row r="292" spans="1:21" s="181" customFormat="1" hidden="1">
      <c r="A292" s="164">
        <v>707</v>
      </c>
      <c r="B292" s="157">
        <f t="shared" si="11"/>
        <v>288</v>
      </c>
      <c r="C292" s="157" t="s">
        <v>18</v>
      </c>
      <c r="D292" s="157" t="s">
        <v>19</v>
      </c>
      <c r="E292" s="157" t="s">
        <v>29</v>
      </c>
      <c r="F292" s="157"/>
      <c r="G292" s="157" t="s">
        <v>2168</v>
      </c>
      <c r="H292" s="157" t="s">
        <v>3323</v>
      </c>
      <c r="I292" s="157">
        <v>293455.25</v>
      </c>
      <c r="J292" s="157" t="s">
        <v>3081</v>
      </c>
      <c r="K292" s="157" t="s">
        <v>17</v>
      </c>
      <c r="L292" s="157" t="s">
        <v>346</v>
      </c>
      <c r="M292" s="157" t="s">
        <v>26</v>
      </c>
      <c r="N292" s="157"/>
      <c r="O292" s="157"/>
      <c r="P292" s="184">
        <f t="shared" si="12"/>
        <v>269225</v>
      </c>
      <c r="Q292" s="157"/>
      <c r="R292" s="157"/>
      <c r="S292" s="157">
        <v>9860</v>
      </c>
      <c r="T292" s="175" t="s">
        <v>3110</v>
      </c>
      <c r="U292" s="185" t="s">
        <v>2244</v>
      </c>
    </row>
    <row r="293" spans="1:21" s="163" customFormat="1" hidden="1">
      <c r="A293" s="152">
        <v>708</v>
      </c>
      <c r="B293" s="158">
        <f t="shared" si="11"/>
        <v>289</v>
      </c>
      <c r="C293" s="158" t="s">
        <v>18</v>
      </c>
      <c r="D293" s="158" t="s">
        <v>19</v>
      </c>
      <c r="E293" s="158" t="s">
        <v>94</v>
      </c>
      <c r="F293" s="158"/>
      <c r="G293" s="158" t="s">
        <v>3348</v>
      </c>
      <c r="H293" s="158" t="s">
        <v>3349</v>
      </c>
      <c r="I293" s="158">
        <v>59139.21</v>
      </c>
      <c r="J293" s="158" t="s">
        <v>3081</v>
      </c>
      <c r="K293" s="158" t="s">
        <v>17</v>
      </c>
      <c r="L293" s="158" t="s">
        <v>69</v>
      </c>
      <c r="M293" s="158" t="s">
        <v>2791</v>
      </c>
      <c r="N293" s="158"/>
      <c r="O293" s="158"/>
      <c r="P293" s="159">
        <f t="shared" si="12"/>
        <v>54256.15596330275</v>
      </c>
      <c r="Q293" s="158"/>
      <c r="R293" s="158"/>
      <c r="S293" s="158">
        <v>4974</v>
      </c>
      <c r="T293" s="160" t="s">
        <v>3110</v>
      </c>
      <c r="U293" s="183" t="s">
        <v>3350</v>
      </c>
    </row>
    <row r="294" spans="1:21" s="163" customFormat="1" hidden="1">
      <c r="A294" s="152">
        <v>709</v>
      </c>
      <c r="B294" s="158">
        <f t="shared" si="11"/>
        <v>290</v>
      </c>
      <c r="C294" s="158" t="s">
        <v>18</v>
      </c>
      <c r="D294" s="158" t="s">
        <v>19</v>
      </c>
      <c r="E294" s="158" t="s">
        <v>115</v>
      </c>
      <c r="F294" s="158"/>
      <c r="G294" s="158" t="s">
        <v>3366</v>
      </c>
      <c r="H294" s="158"/>
      <c r="I294" s="158"/>
      <c r="J294" s="158" t="s">
        <v>3367</v>
      </c>
      <c r="K294" s="158" t="s">
        <v>17</v>
      </c>
      <c r="L294" s="158" t="s">
        <v>346</v>
      </c>
      <c r="M294" s="158" t="s">
        <v>21</v>
      </c>
      <c r="N294" s="158"/>
      <c r="O294" s="158"/>
      <c r="P294" s="159">
        <f t="shared" si="12"/>
        <v>0</v>
      </c>
      <c r="Q294" s="158"/>
      <c r="R294" s="158"/>
      <c r="S294" s="158">
        <v>7710</v>
      </c>
      <c r="T294" s="160" t="s">
        <v>3110</v>
      </c>
      <c r="U294" s="183"/>
    </row>
    <row r="295" spans="1:21" hidden="1">
      <c r="A295" s="152">
        <v>710</v>
      </c>
      <c r="B295" s="157">
        <f t="shared" si="11"/>
        <v>291</v>
      </c>
      <c r="C295" s="157" t="s">
        <v>18</v>
      </c>
      <c r="D295" s="157" t="s">
        <v>19</v>
      </c>
      <c r="E295" s="157" t="s">
        <v>221</v>
      </c>
      <c r="F295" s="157"/>
      <c r="G295" s="157" t="s">
        <v>3368</v>
      </c>
      <c r="H295" s="157"/>
      <c r="I295" s="157"/>
      <c r="J295" s="157" t="s">
        <v>3367</v>
      </c>
      <c r="K295" s="157" t="s">
        <v>17</v>
      </c>
      <c r="L295" s="157" t="s">
        <v>346</v>
      </c>
      <c r="M295" s="157" t="s">
        <v>3356</v>
      </c>
      <c r="N295" s="157"/>
      <c r="O295" s="157"/>
      <c r="P295" s="184">
        <f t="shared" si="12"/>
        <v>0</v>
      </c>
      <c r="Q295" s="157"/>
      <c r="R295" s="157"/>
      <c r="S295" s="157">
        <v>7710</v>
      </c>
      <c r="T295" s="175" t="s">
        <v>3110</v>
      </c>
      <c r="U295" s="185"/>
    </row>
    <row r="296" spans="1:21" s="163" customFormat="1" hidden="1">
      <c r="A296" s="152">
        <v>711</v>
      </c>
      <c r="B296" s="158">
        <f t="shared" si="11"/>
        <v>292</v>
      </c>
      <c r="C296" s="158" t="s">
        <v>18</v>
      </c>
      <c r="D296" s="158" t="s">
        <v>19</v>
      </c>
      <c r="E296" s="158" t="s">
        <v>1364</v>
      </c>
      <c r="F296" s="158"/>
      <c r="G296" s="158" t="s">
        <v>3369</v>
      </c>
      <c r="H296" s="158"/>
      <c r="I296" s="158"/>
      <c r="J296" s="158" t="s">
        <v>3367</v>
      </c>
      <c r="K296" s="158" t="s">
        <v>17</v>
      </c>
      <c r="L296" s="158" t="s">
        <v>346</v>
      </c>
      <c r="M296" s="158" t="s">
        <v>21</v>
      </c>
      <c r="N296" s="158"/>
      <c r="O296" s="158"/>
      <c r="P296" s="159">
        <f t="shared" si="12"/>
        <v>0</v>
      </c>
      <c r="Q296" s="158"/>
      <c r="R296" s="158"/>
      <c r="S296" s="158">
        <v>7710</v>
      </c>
      <c r="T296" s="160" t="s">
        <v>3110</v>
      </c>
      <c r="U296" s="183"/>
    </row>
    <row r="297" spans="1:21" s="163" customFormat="1" hidden="1">
      <c r="A297" s="152">
        <v>712</v>
      </c>
      <c r="B297" s="158">
        <f t="shared" si="11"/>
        <v>293</v>
      </c>
      <c r="C297" s="158" t="s">
        <v>18</v>
      </c>
      <c r="D297" s="158" t="s">
        <v>19</v>
      </c>
      <c r="E297" s="158" t="s">
        <v>94</v>
      </c>
      <c r="F297" s="158"/>
      <c r="G297" s="158" t="s">
        <v>3370</v>
      </c>
      <c r="H297" s="158"/>
      <c r="I297" s="158"/>
      <c r="J297" s="158" t="s">
        <v>3367</v>
      </c>
      <c r="K297" s="158" t="s">
        <v>17</v>
      </c>
      <c r="L297" s="158" t="s">
        <v>346</v>
      </c>
      <c r="M297" s="158" t="s">
        <v>21</v>
      </c>
      <c r="N297" s="158"/>
      <c r="O297" s="158"/>
      <c r="P297" s="159">
        <f t="shared" si="12"/>
        <v>0</v>
      </c>
      <c r="Q297" s="158"/>
      <c r="R297" s="158"/>
      <c r="S297" s="158">
        <v>7710</v>
      </c>
      <c r="T297" s="160" t="s">
        <v>3110</v>
      </c>
      <c r="U297" s="183"/>
    </row>
    <row r="298" spans="1:21" s="163" customFormat="1" hidden="1">
      <c r="A298" s="152">
        <v>713</v>
      </c>
      <c r="B298" s="158">
        <f t="shared" si="11"/>
        <v>294</v>
      </c>
      <c r="C298" s="158" t="s">
        <v>18</v>
      </c>
      <c r="D298" s="158" t="s">
        <v>19</v>
      </c>
      <c r="E298" s="158" t="s">
        <v>28</v>
      </c>
      <c r="F298" s="158"/>
      <c r="G298" s="158" t="s">
        <v>3371</v>
      </c>
      <c r="H298" s="158"/>
      <c r="I298" s="158"/>
      <c r="J298" s="158" t="s">
        <v>3367</v>
      </c>
      <c r="K298" s="158" t="s">
        <v>17</v>
      </c>
      <c r="L298" s="158" t="s">
        <v>346</v>
      </c>
      <c r="M298" s="158" t="s">
        <v>26</v>
      </c>
      <c r="N298" s="158"/>
      <c r="O298" s="158"/>
      <c r="P298" s="159">
        <f t="shared" si="12"/>
        <v>0</v>
      </c>
      <c r="Q298" s="158"/>
      <c r="R298" s="158"/>
      <c r="S298" s="158">
        <v>7710</v>
      </c>
      <c r="T298" s="160" t="s">
        <v>3110</v>
      </c>
      <c r="U298" s="183"/>
    </row>
    <row r="299" spans="1:21" s="181" customFormat="1">
      <c r="A299" s="164">
        <v>714</v>
      </c>
      <c r="B299" s="157">
        <f t="shared" si="11"/>
        <v>295</v>
      </c>
      <c r="C299" s="157" t="s">
        <v>18</v>
      </c>
      <c r="D299" s="157" t="s">
        <v>19</v>
      </c>
      <c r="E299" s="157" t="s">
        <v>27</v>
      </c>
      <c r="F299" s="157"/>
      <c r="G299" s="157" t="s">
        <v>3372</v>
      </c>
      <c r="H299" s="157"/>
      <c r="I299" s="157"/>
      <c r="J299" s="157" t="s">
        <v>3367</v>
      </c>
      <c r="K299" s="157" t="s">
        <v>17</v>
      </c>
      <c r="L299" s="157" t="s">
        <v>346</v>
      </c>
      <c r="M299" s="157" t="s">
        <v>26</v>
      </c>
      <c r="N299" s="157"/>
      <c r="O299" s="157"/>
      <c r="P299" s="184">
        <f t="shared" si="12"/>
        <v>0</v>
      </c>
      <c r="Q299" s="157"/>
      <c r="R299" s="157"/>
      <c r="S299" s="157">
        <v>7710</v>
      </c>
      <c r="T299" s="175" t="s">
        <v>3110</v>
      </c>
      <c r="U299" s="185"/>
    </row>
    <row r="300" spans="1:21" s="163" customFormat="1" hidden="1">
      <c r="A300" s="152">
        <v>715</v>
      </c>
      <c r="B300" s="158">
        <f t="shared" si="11"/>
        <v>296</v>
      </c>
      <c r="C300" s="158" t="s">
        <v>18</v>
      </c>
      <c r="D300" s="158" t="s">
        <v>19</v>
      </c>
      <c r="E300" s="158" t="s">
        <v>31</v>
      </c>
      <c r="F300" s="158"/>
      <c r="G300" s="158" t="s">
        <v>3373</v>
      </c>
      <c r="H300" s="158"/>
      <c r="I300" s="158"/>
      <c r="J300" s="158" t="s">
        <v>3367</v>
      </c>
      <c r="K300" s="158" t="s">
        <v>17</v>
      </c>
      <c r="L300" s="158" t="s">
        <v>346</v>
      </c>
      <c r="M300" s="158" t="s">
        <v>21</v>
      </c>
      <c r="N300" s="158"/>
      <c r="O300" s="158"/>
      <c r="P300" s="159">
        <f t="shared" si="12"/>
        <v>0</v>
      </c>
      <c r="Q300" s="158"/>
      <c r="R300" s="158"/>
      <c r="S300" s="158">
        <v>7710</v>
      </c>
      <c r="T300" s="160" t="s">
        <v>3110</v>
      </c>
      <c r="U300" s="183"/>
    </row>
    <row r="301" spans="1:21" hidden="1">
      <c r="A301" s="152">
        <v>716</v>
      </c>
      <c r="B301" s="157">
        <f t="shared" si="11"/>
        <v>297</v>
      </c>
      <c r="C301" s="157" t="s">
        <v>18</v>
      </c>
      <c r="D301" s="157" t="s">
        <v>19</v>
      </c>
      <c r="E301" s="157" t="s">
        <v>142</v>
      </c>
      <c r="F301" s="157"/>
      <c r="G301" s="157" t="s">
        <v>3374</v>
      </c>
      <c r="H301" s="157"/>
      <c r="I301" s="157"/>
      <c r="J301" s="157" t="s">
        <v>3367</v>
      </c>
      <c r="K301" s="157" t="s">
        <v>17</v>
      </c>
      <c r="L301" s="157" t="s">
        <v>346</v>
      </c>
      <c r="M301" s="157" t="s">
        <v>3356</v>
      </c>
      <c r="N301" s="157"/>
      <c r="O301" s="157"/>
      <c r="P301" s="184">
        <f t="shared" si="12"/>
        <v>0</v>
      </c>
      <c r="Q301" s="157"/>
      <c r="R301" s="157"/>
      <c r="S301" s="157">
        <v>7710</v>
      </c>
      <c r="T301" s="175" t="s">
        <v>3110</v>
      </c>
      <c r="U301" s="185"/>
    </row>
    <row r="302" spans="1:21" s="163" customFormat="1" hidden="1">
      <c r="A302" s="152">
        <v>717</v>
      </c>
      <c r="B302" s="158">
        <f t="shared" si="11"/>
        <v>298</v>
      </c>
      <c r="C302" s="158" t="s">
        <v>18</v>
      </c>
      <c r="D302" s="158" t="s">
        <v>19</v>
      </c>
      <c r="E302" s="158" t="s">
        <v>29</v>
      </c>
      <c r="F302" s="158"/>
      <c r="G302" s="158" t="s">
        <v>3375</v>
      </c>
      <c r="H302" s="158"/>
      <c r="I302" s="158"/>
      <c r="J302" s="158" t="s">
        <v>3367</v>
      </c>
      <c r="K302" s="158" t="s">
        <v>17</v>
      </c>
      <c r="L302" s="158" t="s">
        <v>346</v>
      </c>
      <c r="M302" s="158" t="s">
        <v>21</v>
      </c>
      <c r="N302" s="158"/>
      <c r="O302" s="158"/>
      <c r="P302" s="159">
        <f t="shared" si="12"/>
        <v>0</v>
      </c>
      <c r="Q302" s="158"/>
      <c r="R302" s="158"/>
      <c r="S302" s="158">
        <v>7710</v>
      </c>
      <c r="T302" s="160" t="s">
        <v>3110</v>
      </c>
      <c r="U302" s="183"/>
    </row>
    <row r="303" spans="1:21" s="168" customFormat="1" hidden="1">
      <c r="A303" s="164">
        <v>718</v>
      </c>
      <c r="B303" s="158">
        <f t="shared" si="11"/>
        <v>299</v>
      </c>
      <c r="C303" s="158" t="s">
        <v>18</v>
      </c>
      <c r="D303" s="158" t="s">
        <v>19</v>
      </c>
      <c r="E303" s="158" t="s">
        <v>471</v>
      </c>
      <c r="F303" s="158"/>
      <c r="G303" s="158" t="s">
        <v>3376</v>
      </c>
      <c r="H303" s="158"/>
      <c r="I303" s="158"/>
      <c r="J303" s="158" t="s">
        <v>3367</v>
      </c>
      <c r="K303" s="158" t="s">
        <v>17</v>
      </c>
      <c r="L303" s="158" t="s">
        <v>346</v>
      </c>
      <c r="M303" s="158" t="s">
        <v>21</v>
      </c>
      <c r="N303" s="158"/>
      <c r="O303" s="158"/>
      <c r="P303" s="159">
        <f t="shared" si="12"/>
        <v>0</v>
      </c>
      <c r="Q303" s="158"/>
      <c r="R303" s="158"/>
      <c r="S303" s="158">
        <v>7710</v>
      </c>
      <c r="T303" s="160" t="s">
        <v>3110</v>
      </c>
      <c r="U303" s="183"/>
    </row>
    <row r="304" spans="1:21" s="163" customFormat="1" hidden="1">
      <c r="A304" s="152">
        <v>719</v>
      </c>
      <c r="B304" s="158">
        <f t="shared" si="11"/>
        <v>300</v>
      </c>
      <c r="C304" s="158" t="s">
        <v>18</v>
      </c>
      <c r="D304" s="158" t="s">
        <v>19</v>
      </c>
      <c r="E304" s="158" t="s">
        <v>456</v>
      </c>
      <c r="F304" s="158"/>
      <c r="G304" s="158" t="s">
        <v>3377</v>
      </c>
      <c r="H304" s="158"/>
      <c r="I304" s="158"/>
      <c r="J304" s="158" t="s">
        <v>3367</v>
      </c>
      <c r="K304" s="158" t="s">
        <v>17</v>
      </c>
      <c r="L304" s="158" t="s">
        <v>346</v>
      </c>
      <c r="M304" s="158" t="s">
        <v>21</v>
      </c>
      <c r="N304" s="158"/>
      <c r="O304" s="158"/>
      <c r="P304" s="159">
        <f t="shared" si="12"/>
        <v>0</v>
      </c>
      <c r="Q304" s="158"/>
      <c r="R304" s="158"/>
      <c r="S304" s="158">
        <v>7710</v>
      </c>
      <c r="T304" s="160" t="s">
        <v>3110</v>
      </c>
      <c r="U304" s="183"/>
    </row>
    <row r="305" spans="1:21" s="163" customFormat="1" hidden="1">
      <c r="A305" s="152">
        <v>720</v>
      </c>
      <c r="B305" s="158">
        <f t="shared" si="11"/>
        <v>301</v>
      </c>
      <c r="C305" s="158" t="s">
        <v>18</v>
      </c>
      <c r="D305" s="158" t="s">
        <v>19</v>
      </c>
      <c r="E305" s="158" t="s">
        <v>111</v>
      </c>
      <c r="F305" s="158"/>
      <c r="G305" s="158" t="s">
        <v>3378</v>
      </c>
      <c r="H305" s="158"/>
      <c r="I305" s="158"/>
      <c r="J305" s="158" t="s">
        <v>3367</v>
      </c>
      <c r="K305" s="158" t="s">
        <v>17</v>
      </c>
      <c r="L305" s="158" t="s">
        <v>346</v>
      </c>
      <c r="M305" s="158" t="s">
        <v>21</v>
      </c>
      <c r="N305" s="158"/>
      <c r="O305" s="158"/>
      <c r="P305" s="159">
        <f t="shared" si="12"/>
        <v>0</v>
      </c>
      <c r="Q305" s="158"/>
      <c r="R305" s="158"/>
      <c r="S305" s="158">
        <v>7710</v>
      </c>
      <c r="T305" s="160" t="s">
        <v>3110</v>
      </c>
      <c r="U305" s="183"/>
    </row>
    <row r="306" spans="1:21" s="163" customFormat="1" hidden="1">
      <c r="A306" s="152">
        <v>721</v>
      </c>
      <c r="B306" s="158">
        <f t="shared" si="11"/>
        <v>302</v>
      </c>
      <c r="C306" s="158" t="s">
        <v>18</v>
      </c>
      <c r="D306" s="158" t="s">
        <v>19</v>
      </c>
      <c r="E306" s="158" t="s">
        <v>30</v>
      </c>
      <c r="F306" s="158"/>
      <c r="G306" s="158" t="s">
        <v>3379</v>
      </c>
      <c r="H306" s="158"/>
      <c r="I306" s="158"/>
      <c r="J306" s="158" t="s">
        <v>3367</v>
      </c>
      <c r="K306" s="158" t="s">
        <v>17</v>
      </c>
      <c r="L306" s="158" t="s">
        <v>346</v>
      </c>
      <c r="M306" s="158" t="s">
        <v>21</v>
      </c>
      <c r="N306" s="158"/>
      <c r="O306" s="158"/>
      <c r="P306" s="159">
        <f t="shared" si="12"/>
        <v>0</v>
      </c>
      <c r="Q306" s="158"/>
      <c r="R306" s="158"/>
      <c r="S306" s="158">
        <v>7710</v>
      </c>
      <c r="T306" s="160" t="s">
        <v>3110</v>
      </c>
      <c r="U306" s="183"/>
    </row>
    <row r="307" spans="1:21" s="163" customFormat="1" hidden="1">
      <c r="A307" s="152">
        <v>722</v>
      </c>
      <c r="B307" s="158">
        <f t="shared" si="11"/>
        <v>303</v>
      </c>
      <c r="C307" s="158" t="s">
        <v>18</v>
      </c>
      <c r="D307" s="158" t="s">
        <v>19</v>
      </c>
      <c r="E307" s="158" t="s">
        <v>823</v>
      </c>
      <c r="F307" s="158"/>
      <c r="G307" s="158" t="s">
        <v>3380</v>
      </c>
      <c r="H307" s="158"/>
      <c r="I307" s="158"/>
      <c r="J307" s="158" t="s">
        <v>3367</v>
      </c>
      <c r="K307" s="158" t="s">
        <v>17</v>
      </c>
      <c r="L307" s="158" t="s">
        <v>346</v>
      </c>
      <c r="M307" s="158" t="s">
        <v>21</v>
      </c>
      <c r="N307" s="158"/>
      <c r="O307" s="158"/>
      <c r="P307" s="159">
        <f t="shared" si="12"/>
        <v>0</v>
      </c>
      <c r="Q307" s="158"/>
      <c r="R307" s="158"/>
      <c r="S307" s="158">
        <v>7710</v>
      </c>
      <c r="T307" s="160" t="s">
        <v>3110</v>
      </c>
      <c r="U307" s="183"/>
    </row>
    <row r="308" spans="1:21" hidden="1">
      <c r="A308" s="152">
        <v>723</v>
      </c>
      <c r="B308" s="157">
        <f t="shared" si="11"/>
        <v>304</v>
      </c>
      <c r="C308" s="157" t="s">
        <v>18</v>
      </c>
      <c r="D308" s="157" t="s">
        <v>19</v>
      </c>
      <c r="E308" s="157" t="s">
        <v>645</v>
      </c>
      <c r="F308" s="157"/>
      <c r="G308" s="157" t="s">
        <v>3381</v>
      </c>
      <c r="H308" s="157"/>
      <c r="I308" s="157"/>
      <c r="J308" s="157" t="s">
        <v>3367</v>
      </c>
      <c r="K308" s="157" t="s">
        <v>17</v>
      </c>
      <c r="L308" s="157" t="s">
        <v>346</v>
      </c>
      <c r="M308" s="157" t="s">
        <v>3356</v>
      </c>
      <c r="N308" s="157"/>
      <c r="O308" s="157"/>
      <c r="P308" s="184">
        <f t="shared" si="12"/>
        <v>0</v>
      </c>
      <c r="Q308" s="157"/>
      <c r="R308" s="157"/>
      <c r="S308" s="157">
        <v>7710</v>
      </c>
      <c r="T308" s="175" t="s">
        <v>3110</v>
      </c>
      <c r="U308" s="185"/>
    </row>
    <row r="309" spans="1:21" s="163" customFormat="1" hidden="1">
      <c r="A309" s="120">
        <v>724</v>
      </c>
      <c r="B309" s="158">
        <f t="shared" si="11"/>
        <v>305</v>
      </c>
      <c r="C309" s="158" t="s">
        <v>18</v>
      </c>
      <c r="D309" s="158" t="s">
        <v>19</v>
      </c>
      <c r="E309" s="158" t="s">
        <v>1669</v>
      </c>
      <c r="F309" s="158"/>
      <c r="G309" s="158" t="s">
        <v>3382</v>
      </c>
      <c r="H309" s="158"/>
      <c r="I309" s="158"/>
      <c r="J309" s="158" t="s">
        <v>3367</v>
      </c>
      <c r="K309" s="158" t="s">
        <v>17</v>
      </c>
      <c r="L309" s="158" t="s">
        <v>346</v>
      </c>
      <c r="M309" s="158" t="s">
        <v>21</v>
      </c>
      <c r="N309" s="158"/>
      <c r="O309" s="158"/>
      <c r="P309" s="159">
        <f t="shared" si="12"/>
        <v>0</v>
      </c>
      <c r="Q309" s="158"/>
      <c r="R309" s="158"/>
      <c r="S309" s="158">
        <v>7710</v>
      </c>
      <c r="T309" s="160" t="s">
        <v>3110</v>
      </c>
      <c r="U309" s="183"/>
    </row>
    <row r="310" spans="1:21" s="163" customFormat="1" hidden="1">
      <c r="A310" s="152">
        <v>725</v>
      </c>
      <c r="B310" s="158">
        <f t="shared" si="11"/>
        <v>306</v>
      </c>
      <c r="C310" s="158" t="s">
        <v>18</v>
      </c>
      <c r="D310" s="158" t="s">
        <v>19</v>
      </c>
      <c r="E310" s="158" t="s">
        <v>111</v>
      </c>
      <c r="F310" s="158"/>
      <c r="G310" s="158" t="s">
        <v>3378</v>
      </c>
      <c r="H310" s="158" t="s">
        <v>3435</v>
      </c>
      <c r="I310" s="158">
        <v>45048.61</v>
      </c>
      <c r="J310" s="158" t="s">
        <v>2496</v>
      </c>
      <c r="K310" s="158" t="s">
        <v>17</v>
      </c>
      <c r="L310" s="158" t="s">
        <v>346</v>
      </c>
      <c r="M310" s="158" t="s">
        <v>21</v>
      </c>
      <c r="N310" s="158"/>
      <c r="O310" s="158"/>
      <c r="P310" s="159">
        <f t="shared" si="12"/>
        <v>41329</v>
      </c>
      <c r="Q310" s="158"/>
      <c r="R310" s="158"/>
      <c r="S310" s="158">
        <v>7710</v>
      </c>
      <c r="T310" s="160" t="s">
        <v>3110</v>
      </c>
      <c r="U310" s="183" t="s">
        <v>3436</v>
      </c>
    </row>
    <row r="311" spans="1:21" s="181" customFormat="1">
      <c r="A311" s="164">
        <v>726</v>
      </c>
      <c r="B311" s="164">
        <f t="shared" si="11"/>
        <v>307</v>
      </c>
      <c r="C311" s="164" t="s">
        <v>18</v>
      </c>
      <c r="D311" s="164" t="s">
        <v>19</v>
      </c>
      <c r="E311" s="164" t="s">
        <v>27</v>
      </c>
      <c r="F311" s="164"/>
      <c r="G311" s="164" t="s">
        <v>3372</v>
      </c>
      <c r="H311" s="164" t="s">
        <v>3437</v>
      </c>
      <c r="I311" s="164">
        <v>872383.07</v>
      </c>
      <c r="J311" s="164" t="s">
        <v>2496</v>
      </c>
      <c r="K311" s="164" t="s">
        <v>17</v>
      </c>
      <c r="L311" s="164" t="s">
        <v>346</v>
      </c>
      <c r="M311" s="164" t="s">
        <v>26</v>
      </c>
      <c r="N311" s="164" t="s">
        <v>33</v>
      </c>
      <c r="O311" s="164"/>
      <c r="P311" s="189">
        <f t="shared" si="12"/>
        <v>800351.44036697235</v>
      </c>
      <c r="Q311" s="164"/>
      <c r="R311" s="164"/>
      <c r="S311" s="164">
        <v>7710</v>
      </c>
      <c r="T311" s="190" t="s">
        <v>3441</v>
      </c>
      <c r="U311" s="191" t="s">
        <v>3438</v>
      </c>
    </row>
    <row r="312" spans="1:21" s="163" customFormat="1" hidden="1">
      <c r="A312" s="152">
        <v>727</v>
      </c>
      <c r="B312" s="158">
        <f t="shared" si="11"/>
        <v>308</v>
      </c>
      <c r="C312" s="158" t="s">
        <v>18</v>
      </c>
      <c r="D312" s="158" t="s">
        <v>19</v>
      </c>
      <c r="E312" s="158" t="s">
        <v>28</v>
      </c>
      <c r="F312" s="158"/>
      <c r="G312" s="158" t="s">
        <v>3371</v>
      </c>
      <c r="H312" s="202" t="s">
        <v>3439</v>
      </c>
      <c r="I312" s="158">
        <v>38554.89</v>
      </c>
      <c r="J312" s="158" t="s">
        <v>2496</v>
      </c>
      <c r="K312" s="158" t="s">
        <v>17</v>
      </c>
      <c r="L312" s="158" t="s">
        <v>346</v>
      </c>
      <c r="M312" s="158" t="s">
        <v>21</v>
      </c>
      <c r="N312" s="158"/>
      <c r="O312" s="158"/>
      <c r="P312" s="159">
        <f t="shared" si="12"/>
        <v>35371.458715596324</v>
      </c>
      <c r="Q312" s="158"/>
      <c r="R312" s="158"/>
      <c r="S312" s="158">
        <v>7710</v>
      </c>
      <c r="T312" s="160" t="s">
        <v>3110</v>
      </c>
      <c r="U312" s="183" t="s">
        <v>3440</v>
      </c>
    </row>
    <row r="313" spans="1:21" s="163" customFormat="1" hidden="1">
      <c r="A313" s="152">
        <v>728</v>
      </c>
      <c r="B313" s="158">
        <f t="shared" si="11"/>
        <v>309</v>
      </c>
      <c r="C313" s="158" t="s">
        <v>18</v>
      </c>
      <c r="D313" s="158" t="s">
        <v>19</v>
      </c>
      <c r="E313" s="158" t="s">
        <v>28</v>
      </c>
      <c r="F313" s="158"/>
      <c r="G313" s="158" t="s">
        <v>3371</v>
      </c>
      <c r="H313" s="158" t="s">
        <v>3442</v>
      </c>
      <c r="I313" s="158">
        <v>99065.36</v>
      </c>
      <c r="J313" s="158" t="s">
        <v>2496</v>
      </c>
      <c r="K313" s="158" t="s">
        <v>17</v>
      </c>
      <c r="L313" s="158" t="s">
        <v>346</v>
      </c>
      <c r="M313" s="158" t="s">
        <v>21</v>
      </c>
      <c r="N313" s="158"/>
      <c r="O313" s="158"/>
      <c r="P313" s="159">
        <f t="shared" si="12"/>
        <v>90885.65137614678</v>
      </c>
      <c r="Q313" s="158"/>
      <c r="R313" s="158"/>
      <c r="S313" s="158">
        <v>7710</v>
      </c>
      <c r="T313" s="160" t="s">
        <v>3110</v>
      </c>
      <c r="U313" s="183" t="s">
        <v>3443</v>
      </c>
    </row>
    <row r="314" spans="1:21">
      <c r="A314" s="152">
        <v>729</v>
      </c>
      <c r="B314" s="157">
        <f t="shared" si="11"/>
        <v>310</v>
      </c>
      <c r="C314" s="157" t="s">
        <v>18</v>
      </c>
      <c r="D314" s="157" t="s">
        <v>19</v>
      </c>
      <c r="E314" s="157" t="s">
        <v>27</v>
      </c>
      <c r="F314" s="157"/>
      <c r="G314" s="157" t="s">
        <v>3372</v>
      </c>
      <c r="H314" s="157" t="s">
        <v>3444</v>
      </c>
      <c r="I314" s="157">
        <v>163446.15</v>
      </c>
      <c r="J314" s="157" t="s">
        <v>2496</v>
      </c>
      <c r="K314" s="157" t="s">
        <v>17</v>
      </c>
      <c r="L314" s="157" t="s">
        <v>346</v>
      </c>
      <c r="M314" s="157" t="s">
        <v>26</v>
      </c>
      <c r="N314" s="157"/>
      <c r="O314" s="157"/>
      <c r="P314" s="184">
        <f t="shared" si="12"/>
        <v>149950.59633027521</v>
      </c>
      <c r="Q314" s="157"/>
      <c r="R314" s="157"/>
      <c r="S314" s="157">
        <v>7710</v>
      </c>
      <c r="T314" s="175" t="s">
        <v>3110</v>
      </c>
      <c r="U314" s="185" t="s">
        <v>3445</v>
      </c>
    </row>
    <row r="315" spans="1:21" s="163" customFormat="1" hidden="1">
      <c r="A315" s="152">
        <v>730</v>
      </c>
      <c r="B315" s="158">
        <f t="shared" si="11"/>
        <v>311</v>
      </c>
      <c r="C315" s="158" t="s">
        <v>18</v>
      </c>
      <c r="D315" s="158" t="s">
        <v>19</v>
      </c>
      <c r="E315" s="158" t="s">
        <v>30</v>
      </c>
      <c r="F315" s="158"/>
      <c r="G315" s="158" t="s">
        <v>3379</v>
      </c>
      <c r="H315" s="158" t="s">
        <v>3446</v>
      </c>
      <c r="I315" s="158">
        <v>6867</v>
      </c>
      <c r="J315" s="158" t="s">
        <v>2496</v>
      </c>
      <c r="K315" s="158" t="s">
        <v>17</v>
      </c>
      <c r="L315" s="158" t="s">
        <v>346</v>
      </c>
      <c r="M315" s="158" t="s">
        <v>21</v>
      </c>
      <c r="N315" s="158"/>
      <c r="O315" s="158"/>
      <c r="P315" s="159">
        <f t="shared" si="12"/>
        <v>6299.9999999999991</v>
      </c>
      <c r="Q315" s="158"/>
      <c r="R315" s="158"/>
      <c r="S315" s="158">
        <v>7710</v>
      </c>
      <c r="T315" s="160" t="s">
        <v>3110</v>
      </c>
      <c r="U315" s="183" t="s">
        <v>3447</v>
      </c>
    </row>
    <row r="316" spans="1:21" s="163" customFormat="1" hidden="1">
      <c r="A316" s="152">
        <v>731</v>
      </c>
      <c r="B316" s="158">
        <f t="shared" si="11"/>
        <v>312</v>
      </c>
      <c r="C316" s="158" t="s">
        <v>18</v>
      </c>
      <c r="D316" s="158" t="s">
        <v>19</v>
      </c>
      <c r="E316" s="158" t="s">
        <v>28</v>
      </c>
      <c r="F316" s="158"/>
      <c r="G316" s="158" t="s">
        <v>3371</v>
      </c>
      <c r="H316" s="158" t="s">
        <v>3448</v>
      </c>
      <c r="I316" s="158">
        <v>75949.89</v>
      </c>
      <c r="J316" s="158" t="s">
        <v>2496</v>
      </c>
      <c r="K316" s="158" t="s">
        <v>17</v>
      </c>
      <c r="L316" s="158" t="s">
        <v>346</v>
      </c>
      <c r="M316" s="158" t="s">
        <v>26</v>
      </c>
      <c r="N316" s="158"/>
      <c r="O316" s="158"/>
      <c r="P316" s="159">
        <f t="shared" si="12"/>
        <v>69678.798165137603</v>
      </c>
      <c r="Q316" s="158"/>
      <c r="R316" s="158"/>
      <c r="S316" s="158">
        <v>7710</v>
      </c>
      <c r="T316" s="160" t="s">
        <v>3110</v>
      </c>
      <c r="U316" s="183" t="s">
        <v>3449</v>
      </c>
    </row>
    <row r="317" spans="1:21" s="163" customFormat="1" hidden="1">
      <c r="A317" s="152">
        <v>732</v>
      </c>
      <c r="B317" s="158">
        <f t="shared" si="11"/>
        <v>313</v>
      </c>
      <c r="C317" s="158" t="s">
        <v>18</v>
      </c>
      <c r="D317" s="158" t="s">
        <v>19</v>
      </c>
      <c r="E317" s="158" t="s">
        <v>29</v>
      </c>
      <c r="F317" s="158"/>
      <c r="G317" s="158" t="s">
        <v>3375</v>
      </c>
      <c r="H317" s="158" t="s">
        <v>3450</v>
      </c>
      <c r="I317" s="158">
        <v>44634.52</v>
      </c>
      <c r="J317" s="158" t="s">
        <v>2496</v>
      </c>
      <c r="K317" s="158" t="s">
        <v>17</v>
      </c>
      <c r="L317" s="158" t="s">
        <v>346</v>
      </c>
      <c r="M317" s="158" t="s">
        <v>21</v>
      </c>
      <c r="N317" s="158"/>
      <c r="O317" s="158"/>
      <c r="P317" s="159">
        <f t="shared" si="12"/>
        <v>40949.100917431184</v>
      </c>
      <c r="Q317" s="158"/>
      <c r="R317" s="158"/>
      <c r="S317" s="158">
        <v>7710</v>
      </c>
      <c r="T317" s="160" t="s">
        <v>3110</v>
      </c>
      <c r="U317" s="183" t="s">
        <v>3451</v>
      </c>
    </row>
    <row r="318" spans="1:21" s="163" customFormat="1" hidden="1">
      <c r="A318" s="152">
        <v>733</v>
      </c>
      <c r="B318" s="158">
        <f t="shared" si="11"/>
        <v>314</v>
      </c>
      <c r="C318" s="158" t="s">
        <v>18</v>
      </c>
      <c r="D318" s="158" t="s">
        <v>19</v>
      </c>
      <c r="E318" s="120" t="s">
        <v>115</v>
      </c>
      <c r="F318" s="120"/>
      <c r="G318" s="120" t="s">
        <v>3366</v>
      </c>
      <c r="H318" s="120" t="s">
        <v>3452</v>
      </c>
      <c r="I318" s="120">
        <v>513604.51</v>
      </c>
      <c r="J318" s="120" t="s">
        <v>2496</v>
      </c>
      <c r="K318" s="158" t="s">
        <v>17</v>
      </c>
      <c r="L318" s="158" t="s">
        <v>346</v>
      </c>
      <c r="M318" s="158" t="s">
        <v>21</v>
      </c>
      <c r="N318" s="120"/>
      <c r="O318" s="120"/>
      <c r="P318" s="159">
        <f t="shared" si="12"/>
        <v>471196.79816513759</v>
      </c>
      <c r="Q318" s="120"/>
      <c r="R318" s="120"/>
      <c r="S318" s="158">
        <v>7710</v>
      </c>
      <c r="T318" s="179" t="s">
        <v>3110</v>
      </c>
      <c r="U318" s="186" t="s">
        <v>3453</v>
      </c>
    </row>
    <row r="319" spans="1:21" s="163" customFormat="1" hidden="1">
      <c r="A319" s="152">
        <v>734</v>
      </c>
      <c r="B319" s="158">
        <f t="shared" si="11"/>
        <v>315</v>
      </c>
      <c r="C319" s="158" t="s">
        <v>18</v>
      </c>
      <c r="D319" s="158" t="s">
        <v>19</v>
      </c>
      <c r="E319" s="120" t="s">
        <v>115</v>
      </c>
      <c r="F319" s="120"/>
      <c r="G319" s="120" t="s">
        <v>38</v>
      </c>
      <c r="H319" s="120" t="s">
        <v>3483</v>
      </c>
      <c r="I319" s="120">
        <v>97030.71</v>
      </c>
      <c r="J319" s="120" t="s">
        <v>2496</v>
      </c>
      <c r="K319" s="158" t="s">
        <v>17</v>
      </c>
      <c r="L319" s="158" t="s">
        <v>346</v>
      </c>
      <c r="M319" s="158" t="s">
        <v>21</v>
      </c>
      <c r="N319" s="120"/>
      <c r="O319" s="120"/>
      <c r="P319" s="159">
        <f t="shared" si="12"/>
        <v>89019</v>
      </c>
      <c r="Q319" s="120"/>
      <c r="R319" s="120"/>
      <c r="S319" s="120">
        <v>9860</v>
      </c>
      <c r="T319" s="179" t="s">
        <v>3441</v>
      </c>
      <c r="U319" s="186" t="s">
        <v>773</v>
      </c>
    </row>
    <row r="320" spans="1:21" hidden="1">
      <c r="A320" s="152">
        <v>735</v>
      </c>
      <c r="B320" s="152">
        <f t="shared" si="11"/>
        <v>316</v>
      </c>
      <c r="C320" s="152" t="s">
        <v>18</v>
      </c>
      <c r="D320" s="152" t="s">
        <v>19</v>
      </c>
      <c r="E320" s="152" t="s">
        <v>142</v>
      </c>
      <c r="F320" s="152"/>
      <c r="G320" s="152" t="s">
        <v>158</v>
      </c>
      <c r="H320" s="152" t="s">
        <v>3484</v>
      </c>
      <c r="I320" s="152">
        <v>6437.54</v>
      </c>
      <c r="J320" s="152" t="s">
        <v>2496</v>
      </c>
      <c r="K320" s="152" t="s">
        <v>17</v>
      </c>
      <c r="L320" s="152" t="s">
        <v>346</v>
      </c>
      <c r="M320" s="152" t="s">
        <v>3356</v>
      </c>
      <c r="N320" s="152"/>
      <c r="O320" s="152"/>
      <c r="P320" s="153">
        <f t="shared" si="12"/>
        <v>5905.9999999999991</v>
      </c>
      <c r="Q320" s="152"/>
      <c r="R320" s="152"/>
      <c r="S320" s="152">
        <v>9860</v>
      </c>
      <c r="T320" s="154" t="s">
        <v>3110</v>
      </c>
      <c r="U320" s="187" t="s">
        <v>1105</v>
      </c>
    </row>
    <row r="321" spans="1:21" s="163" customFormat="1" hidden="1">
      <c r="A321" s="152">
        <v>736</v>
      </c>
      <c r="B321" s="158">
        <f t="shared" si="11"/>
        <v>317</v>
      </c>
      <c r="C321" s="158" t="s">
        <v>18</v>
      </c>
      <c r="D321" s="158" t="s">
        <v>19</v>
      </c>
      <c r="E321" s="120" t="s">
        <v>111</v>
      </c>
      <c r="F321" s="120"/>
      <c r="G321" s="120" t="s">
        <v>148</v>
      </c>
      <c r="H321" s="120" t="s">
        <v>3485</v>
      </c>
      <c r="I321" s="120">
        <v>31860.7</v>
      </c>
      <c r="J321" s="120" t="s">
        <v>2496</v>
      </c>
      <c r="K321" s="158" t="s">
        <v>17</v>
      </c>
      <c r="L321" s="158" t="s">
        <v>346</v>
      </c>
      <c r="M321" s="158" t="s">
        <v>21</v>
      </c>
      <c r="N321" s="120"/>
      <c r="O321" s="120"/>
      <c r="P321" s="159">
        <f t="shared" si="12"/>
        <v>29230</v>
      </c>
      <c r="Q321" s="120"/>
      <c r="R321" s="120"/>
      <c r="S321" s="120">
        <v>9860</v>
      </c>
      <c r="T321" s="179" t="s">
        <v>3110</v>
      </c>
      <c r="U321" s="186" t="s">
        <v>3486</v>
      </c>
    </row>
    <row r="322" spans="1:21" s="168" customFormat="1" hidden="1">
      <c r="A322" s="164">
        <v>737</v>
      </c>
      <c r="B322" s="128">
        <f t="shared" si="11"/>
        <v>318</v>
      </c>
      <c r="C322" s="128" t="s">
        <v>18</v>
      </c>
      <c r="D322" s="128" t="s">
        <v>19</v>
      </c>
      <c r="E322" s="128" t="s">
        <v>115</v>
      </c>
      <c r="F322" s="128"/>
      <c r="G322" s="128" t="s">
        <v>38</v>
      </c>
      <c r="H322" s="128" t="s">
        <v>3487</v>
      </c>
      <c r="I322" s="128">
        <v>740344.74</v>
      </c>
      <c r="J322" s="128" t="s">
        <v>2496</v>
      </c>
      <c r="K322" s="128" t="s">
        <v>17</v>
      </c>
      <c r="L322" s="128" t="s">
        <v>346</v>
      </c>
      <c r="M322" s="128" t="s">
        <v>21</v>
      </c>
      <c r="N322" s="128" t="s">
        <v>147</v>
      </c>
      <c r="O322" s="128"/>
      <c r="P322" s="165">
        <f t="shared" si="12"/>
        <v>679215.35779816506</v>
      </c>
      <c r="Q322" s="128"/>
      <c r="R322" s="128"/>
      <c r="S322" s="128">
        <v>9860</v>
      </c>
      <c r="T322" s="166" t="s">
        <v>3441</v>
      </c>
      <c r="U322" s="182" t="s">
        <v>42</v>
      </c>
    </row>
    <row r="323" spans="1:21" s="163" customFormat="1" hidden="1">
      <c r="A323" s="152">
        <v>738</v>
      </c>
      <c r="B323" s="158">
        <f t="shared" si="11"/>
        <v>319</v>
      </c>
      <c r="C323" s="158" t="s">
        <v>18</v>
      </c>
      <c r="D323" s="158" t="s">
        <v>19</v>
      </c>
      <c r="E323" s="120" t="s">
        <v>30</v>
      </c>
      <c r="F323" s="120"/>
      <c r="G323" s="120" t="s">
        <v>151</v>
      </c>
      <c r="H323" s="120" t="s">
        <v>3488</v>
      </c>
      <c r="I323" s="120">
        <v>10206.76</v>
      </c>
      <c r="J323" s="120" t="s">
        <v>2496</v>
      </c>
      <c r="K323" s="158" t="s">
        <v>17</v>
      </c>
      <c r="L323" s="158" t="s">
        <v>346</v>
      </c>
      <c r="M323" s="158" t="s">
        <v>21</v>
      </c>
      <c r="N323" s="120"/>
      <c r="O323" s="120"/>
      <c r="P323" s="159">
        <f t="shared" si="12"/>
        <v>9364</v>
      </c>
      <c r="Q323" s="120"/>
      <c r="R323" s="120"/>
      <c r="S323" s="120">
        <v>9860</v>
      </c>
      <c r="T323" s="179" t="s">
        <v>3110</v>
      </c>
      <c r="U323" s="186" t="s">
        <v>668</v>
      </c>
    </row>
    <row r="324" spans="1:21" s="163" customFormat="1" hidden="1">
      <c r="A324" s="152">
        <v>739</v>
      </c>
      <c r="B324" s="158">
        <f t="shared" si="11"/>
        <v>320</v>
      </c>
      <c r="C324" s="158" t="s">
        <v>18</v>
      </c>
      <c r="D324" s="158" t="s">
        <v>19</v>
      </c>
      <c r="E324" s="120" t="s">
        <v>31</v>
      </c>
      <c r="F324" s="120"/>
      <c r="G324" s="120" t="s">
        <v>40</v>
      </c>
      <c r="H324" s="120" t="s">
        <v>3489</v>
      </c>
      <c r="I324" s="120">
        <v>10964.53</v>
      </c>
      <c r="J324" s="120" t="s">
        <v>2496</v>
      </c>
      <c r="K324" s="120" t="s">
        <v>17</v>
      </c>
      <c r="L324" s="120" t="s">
        <v>346</v>
      </c>
      <c r="M324" s="120" t="s">
        <v>21</v>
      </c>
      <c r="N324" s="120"/>
      <c r="O324" s="120"/>
      <c r="P324" s="159">
        <f t="shared" si="12"/>
        <v>10059.201834862386</v>
      </c>
      <c r="Q324" s="120"/>
      <c r="R324" s="120"/>
      <c r="S324" s="120">
        <v>9860</v>
      </c>
      <c r="T324" s="179" t="s">
        <v>3110</v>
      </c>
      <c r="U324" s="186" t="s">
        <v>3490</v>
      </c>
    </row>
    <row r="325" spans="1:21" s="163" customFormat="1" hidden="1">
      <c r="A325" s="152">
        <v>740</v>
      </c>
      <c r="B325" s="158">
        <f t="shared" si="11"/>
        <v>321</v>
      </c>
      <c r="C325" s="158" t="s">
        <v>18</v>
      </c>
      <c r="D325" s="158" t="s">
        <v>19</v>
      </c>
      <c r="E325" s="120" t="s">
        <v>29</v>
      </c>
      <c r="F325" s="120"/>
      <c r="G325" s="120" t="s">
        <v>38</v>
      </c>
      <c r="H325" s="120" t="s">
        <v>3491</v>
      </c>
      <c r="I325" s="120">
        <v>58982.63</v>
      </c>
      <c r="J325" s="120" t="s">
        <v>2496</v>
      </c>
      <c r="K325" s="120" t="s">
        <v>17</v>
      </c>
      <c r="L325" s="120" t="s">
        <v>34</v>
      </c>
      <c r="M325" s="120" t="s">
        <v>21</v>
      </c>
      <c r="N325" s="120"/>
      <c r="O325" s="120"/>
      <c r="P325" s="159">
        <f t="shared" si="12"/>
        <v>54112.504587155956</v>
      </c>
      <c r="Q325" s="120"/>
      <c r="R325" s="120"/>
      <c r="S325" s="120">
        <v>9860</v>
      </c>
      <c r="T325" s="179" t="s">
        <v>3110</v>
      </c>
      <c r="U325" s="186" t="s">
        <v>3492</v>
      </c>
    </row>
    <row r="326" spans="1:21" s="163" customFormat="1" hidden="1">
      <c r="A326" s="152">
        <v>741</v>
      </c>
      <c r="B326" s="158">
        <f t="shared" si="11"/>
        <v>322</v>
      </c>
      <c r="C326" s="158" t="s">
        <v>18</v>
      </c>
      <c r="D326" s="158" t="s">
        <v>19</v>
      </c>
      <c r="E326" s="120" t="s">
        <v>115</v>
      </c>
      <c r="F326" s="120"/>
      <c r="G326" s="120" t="s">
        <v>38</v>
      </c>
      <c r="H326" s="120" t="s">
        <v>3493</v>
      </c>
      <c r="I326" s="120">
        <v>181663.43</v>
      </c>
      <c r="J326" s="120" t="s">
        <v>2496</v>
      </c>
      <c r="K326" s="120" t="s">
        <v>17</v>
      </c>
      <c r="L326" s="120" t="s">
        <v>34</v>
      </c>
      <c r="M326" s="120" t="s">
        <v>21</v>
      </c>
      <c r="N326" s="120"/>
      <c r="O326" s="120"/>
      <c r="P326" s="159">
        <f t="shared" si="12"/>
        <v>166663.69724770641</v>
      </c>
      <c r="Q326" s="120"/>
      <c r="R326" s="120"/>
      <c r="S326" s="120">
        <v>9860</v>
      </c>
      <c r="T326" s="179" t="s">
        <v>3110</v>
      </c>
      <c r="U326" s="186" t="s">
        <v>3494</v>
      </c>
    </row>
    <row r="327" spans="1:21" s="163" customFormat="1" hidden="1">
      <c r="A327" s="152">
        <v>742</v>
      </c>
      <c r="B327" s="158">
        <f t="shared" si="11"/>
        <v>323</v>
      </c>
      <c r="C327" s="158" t="s">
        <v>18</v>
      </c>
      <c r="D327" s="158" t="s">
        <v>19</v>
      </c>
      <c r="E327" s="120" t="s">
        <v>29</v>
      </c>
      <c r="F327" s="120"/>
      <c r="G327" s="120" t="s">
        <v>136</v>
      </c>
      <c r="H327" s="120" t="s">
        <v>3495</v>
      </c>
      <c r="I327" s="120">
        <v>49393.24</v>
      </c>
      <c r="J327" s="120" t="s">
        <v>2496</v>
      </c>
      <c r="K327" s="120" t="s">
        <v>17</v>
      </c>
      <c r="L327" s="120" t="s">
        <v>69</v>
      </c>
      <c r="M327" s="120" t="s">
        <v>21</v>
      </c>
      <c r="N327" s="120"/>
      <c r="O327" s="120"/>
      <c r="P327" s="159">
        <f t="shared" si="12"/>
        <v>45314.899082568802</v>
      </c>
      <c r="Q327" s="120"/>
      <c r="R327" s="120"/>
      <c r="S327" s="120">
        <v>4974</v>
      </c>
      <c r="T327" s="179" t="s">
        <v>3110</v>
      </c>
      <c r="U327" s="186" t="s">
        <v>905</v>
      </c>
    </row>
    <row r="328" spans="1:21" s="168" customFormat="1" hidden="1">
      <c r="A328" s="164">
        <v>743</v>
      </c>
      <c r="B328" s="128">
        <f t="shared" si="11"/>
        <v>324</v>
      </c>
      <c r="C328" s="128" t="s">
        <v>18</v>
      </c>
      <c r="D328" s="128" t="s">
        <v>19</v>
      </c>
      <c r="E328" s="128" t="s">
        <v>115</v>
      </c>
      <c r="F328" s="128"/>
      <c r="G328" s="128" t="s">
        <v>139</v>
      </c>
      <c r="H328" s="128" t="s">
        <v>3496</v>
      </c>
      <c r="I328" s="128">
        <v>810988.34</v>
      </c>
      <c r="J328" s="128" t="s">
        <v>2496</v>
      </c>
      <c r="K328" s="128" t="s">
        <v>17</v>
      </c>
      <c r="L328" s="128" t="s">
        <v>69</v>
      </c>
      <c r="M328" s="128" t="s">
        <v>21</v>
      </c>
      <c r="N328" s="128" t="s">
        <v>147</v>
      </c>
      <c r="O328" s="128"/>
      <c r="P328" s="165">
        <f t="shared" si="12"/>
        <v>744025.99999999988</v>
      </c>
      <c r="Q328" s="128"/>
      <c r="R328" s="128"/>
      <c r="S328" s="128">
        <v>4974</v>
      </c>
      <c r="T328" s="166" t="s">
        <v>3110</v>
      </c>
      <c r="U328" s="182" t="s">
        <v>146</v>
      </c>
    </row>
    <row r="329" spans="1:21" s="163" customFormat="1" hidden="1">
      <c r="A329" s="152">
        <v>744</v>
      </c>
      <c r="B329" s="158">
        <f t="shared" ref="B329:B392" si="13">B328+1</f>
        <v>325</v>
      </c>
      <c r="C329" s="158" t="s">
        <v>18</v>
      </c>
      <c r="D329" s="158" t="s">
        <v>19</v>
      </c>
      <c r="E329" s="120" t="s">
        <v>30</v>
      </c>
      <c r="F329" s="120"/>
      <c r="G329" s="120" t="s">
        <v>130</v>
      </c>
      <c r="H329" s="120" t="s">
        <v>3497</v>
      </c>
      <c r="I329" s="120">
        <v>198379.79</v>
      </c>
      <c r="J329" s="120" t="s">
        <v>2496</v>
      </c>
      <c r="K329" s="120" t="s">
        <v>17</v>
      </c>
      <c r="L329" s="120" t="s">
        <v>69</v>
      </c>
      <c r="M329" s="120" t="s">
        <v>21</v>
      </c>
      <c r="N329" s="120"/>
      <c r="O329" s="120"/>
      <c r="P329" s="159">
        <f t="shared" si="12"/>
        <v>181999.80733944953</v>
      </c>
      <c r="Q329" s="120"/>
      <c r="R329" s="120"/>
      <c r="S329" s="120">
        <v>4974</v>
      </c>
      <c r="T329" s="179" t="s">
        <v>3110</v>
      </c>
      <c r="U329" s="186" t="s">
        <v>2978</v>
      </c>
    </row>
    <row r="330" spans="1:21" s="163" customFormat="1" hidden="1">
      <c r="A330" s="152">
        <v>745</v>
      </c>
      <c r="B330" s="158">
        <f t="shared" si="13"/>
        <v>326</v>
      </c>
      <c r="C330" s="158" t="s">
        <v>18</v>
      </c>
      <c r="D330" s="158" t="s">
        <v>19</v>
      </c>
      <c r="E330" s="120" t="s">
        <v>115</v>
      </c>
      <c r="F330" s="120"/>
      <c r="G330" s="120" t="s">
        <v>139</v>
      </c>
      <c r="H330" s="120" t="s">
        <v>3498</v>
      </c>
      <c r="I330" s="120">
        <v>157825.57</v>
      </c>
      <c r="J330" s="120" t="s">
        <v>2496</v>
      </c>
      <c r="K330" s="120" t="s">
        <v>17</v>
      </c>
      <c r="L330" s="120" t="s">
        <v>69</v>
      </c>
      <c r="M330" s="120" t="s">
        <v>21</v>
      </c>
      <c r="N330" s="120"/>
      <c r="O330" s="120"/>
      <c r="P330" s="159">
        <f t="shared" si="12"/>
        <v>144794.10091743118</v>
      </c>
      <c r="Q330" s="120"/>
      <c r="R330" s="120"/>
      <c r="S330" s="120">
        <v>4974</v>
      </c>
      <c r="T330" s="179" t="s">
        <v>3110</v>
      </c>
      <c r="U330" s="186" t="s">
        <v>2946</v>
      </c>
    </row>
    <row r="331" spans="1:21" s="163" customFormat="1" hidden="1">
      <c r="A331" s="152">
        <v>746</v>
      </c>
      <c r="B331" s="158">
        <f t="shared" si="13"/>
        <v>327</v>
      </c>
      <c r="C331" s="158" t="s">
        <v>18</v>
      </c>
      <c r="D331" s="158" t="s">
        <v>19</v>
      </c>
      <c r="E331" s="120" t="s">
        <v>30</v>
      </c>
      <c r="F331" s="120"/>
      <c r="G331" s="120" t="s">
        <v>130</v>
      </c>
      <c r="H331" s="120" t="s">
        <v>3499</v>
      </c>
      <c r="I331" s="120">
        <v>436174.29</v>
      </c>
      <c r="J331" s="120" t="s">
        <v>2496</v>
      </c>
      <c r="K331" s="120" t="s">
        <v>17</v>
      </c>
      <c r="L331" s="120" t="s">
        <v>69</v>
      </c>
      <c r="M331" s="120" t="s">
        <v>21</v>
      </c>
      <c r="N331" s="120"/>
      <c r="O331" s="120"/>
      <c r="P331" s="159">
        <f t="shared" si="12"/>
        <v>400159.89908256877</v>
      </c>
      <c r="Q331" s="120"/>
      <c r="R331" s="120"/>
      <c r="S331" s="120">
        <v>4974</v>
      </c>
      <c r="T331" s="179" t="s">
        <v>3110</v>
      </c>
      <c r="U331" s="186" t="s">
        <v>132</v>
      </c>
    </row>
    <row r="332" spans="1:21" s="163" customFormat="1" hidden="1">
      <c r="A332" s="152">
        <v>747</v>
      </c>
      <c r="B332" s="158">
        <f t="shared" si="13"/>
        <v>328</v>
      </c>
      <c r="C332" s="158" t="s">
        <v>18</v>
      </c>
      <c r="D332" s="158" t="s">
        <v>19</v>
      </c>
      <c r="E332" s="120" t="s">
        <v>115</v>
      </c>
      <c r="F332" s="120"/>
      <c r="G332" s="120" t="s">
        <v>139</v>
      </c>
      <c r="H332" s="120" t="s">
        <v>3500</v>
      </c>
      <c r="I332" s="120">
        <v>77227.92</v>
      </c>
      <c r="J332" s="120" t="s">
        <v>2496</v>
      </c>
      <c r="K332" s="120" t="s">
        <v>17</v>
      </c>
      <c r="L332" s="120" t="s">
        <v>69</v>
      </c>
      <c r="M332" s="120" t="s">
        <v>21</v>
      </c>
      <c r="N332" s="120"/>
      <c r="O332" s="120"/>
      <c r="P332" s="159">
        <f t="shared" si="12"/>
        <v>70851.302752293574</v>
      </c>
      <c r="Q332" s="120"/>
      <c r="R332" s="120"/>
      <c r="S332" s="120">
        <v>4974</v>
      </c>
      <c r="T332" s="179" t="s">
        <v>3110</v>
      </c>
      <c r="U332" s="186" t="s">
        <v>316</v>
      </c>
    </row>
    <row r="333" spans="1:21" hidden="1">
      <c r="A333" s="152">
        <v>748</v>
      </c>
      <c r="B333" s="157">
        <f t="shared" si="13"/>
        <v>329</v>
      </c>
      <c r="C333" s="157" t="s">
        <v>18</v>
      </c>
      <c r="D333" s="157" t="s">
        <v>19</v>
      </c>
      <c r="E333" s="152" t="s">
        <v>142</v>
      </c>
      <c r="F333" s="152"/>
      <c r="G333" s="152" t="s">
        <v>949</v>
      </c>
      <c r="H333" s="152" t="s">
        <v>3501</v>
      </c>
      <c r="I333" s="152">
        <v>86948.21</v>
      </c>
      <c r="J333" s="152" t="s">
        <v>2496</v>
      </c>
      <c r="K333" s="152" t="s">
        <v>17</v>
      </c>
      <c r="L333" s="152" t="s">
        <v>69</v>
      </c>
      <c r="M333" s="152" t="s">
        <v>3356</v>
      </c>
      <c r="N333" s="152"/>
      <c r="O333" s="152"/>
      <c r="P333" s="184">
        <f t="shared" si="12"/>
        <v>79769</v>
      </c>
      <c r="Q333" s="152"/>
      <c r="R333" s="152"/>
      <c r="S333" s="152">
        <v>4974</v>
      </c>
      <c r="T333" s="154" t="s">
        <v>3110</v>
      </c>
      <c r="U333" s="187" t="s">
        <v>102</v>
      </c>
    </row>
    <row r="334" spans="1:21" s="162" customFormat="1" hidden="1">
      <c r="A334" s="157">
        <v>749</v>
      </c>
      <c r="B334" s="158">
        <f t="shared" si="13"/>
        <v>330</v>
      </c>
      <c r="C334" s="158" t="s">
        <v>18</v>
      </c>
      <c r="D334" s="158" t="s">
        <v>19</v>
      </c>
      <c r="E334" s="158" t="s">
        <v>115</v>
      </c>
      <c r="F334" s="158"/>
      <c r="G334" s="158" t="s">
        <v>139</v>
      </c>
      <c r="H334" s="158" t="s">
        <v>3502</v>
      </c>
      <c r="I334" s="158">
        <v>601668.01</v>
      </c>
      <c r="J334" s="158" t="s">
        <v>2496</v>
      </c>
      <c r="K334" s="158" t="s">
        <v>17</v>
      </c>
      <c r="L334" s="158" t="s">
        <v>69</v>
      </c>
      <c r="M334" s="158" t="s">
        <v>2791</v>
      </c>
      <c r="N334" s="158"/>
      <c r="O334" s="158"/>
      <c r="P334" s="159">
        <f t="shared" si="12"/>
        <v>551989</v>
      </c>
      <c r="Q334" s="158"/>
      <c r="R334" s="158"/>
      <c r="S334" s="158">
        <v>4974</v>
      </c>
      <c r="T334" s="160" t="s">
        <v>3110</v>
      </c>
      <c r="U334" s="183" t="s">
        <v>443</v>
      </c>
    </row>
    <row r="335" spans="1:21" s="163" customFormat="1" hidden="1">
      <c r="A335" s="152">
        <v>750</v>
      </c>
      <c r="B335" s="158">
        <f t="shared" si="13"/>
        <v>331</v>
      </c>
      <c r="C335" s="158" t="s">
        <v>18</v>
      </c>
      <c r="D335" s="158" t="s">
        <v>19</v>
      </c>
      <c r="E335" s="120" t="s">
        <v>29</v>
      </c>
      <c r="F335" s="120"/>
      <c r="G335" s="120" t="s">
        <v>136</v>
      </c>
      <c r="H335" s="120" t="s">
        <v>3503</v>
      </c>
      <c r="I335" s="120">
        <v>29337.02</v>
      </c>
      <c r="J335" s="120" t="s">
        <v>2496</v>
      </c>
      <c r="K335" s="120" t="s">
        <v>17</v>
      </c>
      <c r="L335" s="120" t="s">
        <v>69</v>
      </c>
      <c r="M335" s="120" t="s">
        <v>21</v>
      </c>
      <c r="N335" s="120"/>
      <c r="O335" s="120"/>
      <c r="P335" s="159">
        <f t="shared" si="12"/>
        <v>26914.697247706419</v>
      </c>
      <c r="Q335" s="120"/>
      <c r="R335" s="120"/>
      <c r="S335" s="120">
        <v>4974</v>
      </c>
      <c r="T335" s="179" t="s">
        <v>3110</v>
      </c>
      <c r="U335" s="186" t="s">
        <v>3504</v>
      </c>
    </row>
    <row r="336" spans="1:21" s="168" customFormat="1" hidden="1">
      <c r="A336" s="164">
        <v>751</v>
      </c>
      <c r="B336" s="128">
        <f t="shared" si="13"/>
        <v>332</v>
      </c>
      <c r="C336" s="128" t="s">
        <v>18</v>
      </c>
      <c r="D336" s="128" t="s">
        <v>19</v>
      </c>
      <c r="E336" s="128" t="s">
        <v>29</v>
      </c>
      <c r="F336" s="128"/>
      <c r="G336" s="128" t="s">
        <v>2064</v>
      </c>
      <c r="H336" s="128" t="s">
        <v>3513</v>
      </c>
      <c r="I336" s="128">
        <v>1306957.96</v>
      </c>
      <c r="J336" s="128" t="s">
        <v>2496</v>
      </c>
      <c r="K336" s="128" t="s">
        <v>17</v>
      </c>
      <c r="L336" s="128" t="s">
        <v>346</v>
      </c>
      <c r="M336" s="128" t="s">
        <v>2791</v>
      </c>
      <c r="N336" s="128" t="s">
        <v>33</v>
      </c>
      <c r="O336" s="128"/>
      <c r="P336" s="165">
        <f t="shared" si="12"/>
        <v>1199043.9999999998</v>
      </c>
      <c r="Q336" s="128"/>
      <c r="R336" s="128"/>
      <c r="S336" s="128">
        <v>3950</v>
      </c>
      <c r="T336" s="166" t="s">
        <v>3110</v>
      </c>
      <c r="U336" s="182" t="s">
        <v>773</v>
      </c>
    </row>
    <row r="337" spans="1:21" s="163" customFormat="1" hidden="1">
      <c r="A337" s="152">
        <v>752</v>
      </c>
      <c r="B337" s="158">
        <f t="shared" si="13"/>
        <v>333</v>
      </c>
      <c r="C337" s="158" t="s">
        <v>18</v>
      </c>
      <c r="D337" s="158" t="s">
        <v>19</v>
      </c>
      <c r="E337" s="120" t="s">
        <v>1364</v>
      </c>
      <c r="F337" s="120"/>
      <c r="G337" s="120" t="s">
        <v>1365</v>
      </c>
      <c r="H337" s="120" t="s">
        <v>3514</v>
      </c>
      <c r="I337" s="120">
        <v>2439.9699999999998</v>
      </c>
      <c r="J337" s="120" t="s">
        <v>2496</v>
      </c>
      <c r="K337" s="120" t="s">
        <v>17</v>
      </c>
      <c r="L337" s="120" t="s">
        <v>69</v>
      </c>
      <c r="M337" s="120" t="s">
        <v>2791</v>
      </c>
      <c r="N337" s="120"/>
      <c r="O337" s="120"/>
      <c r="P337" s="159">
        <f t="shared" si="12"/>
        <v>2238.5045871559628</v>
      </c>
      <c r="Q337" s="120"/>
      <c r="R337" s="120"/>
      <c r="S337" s="120">
        <v>2367</v>
      </c>
      <c r="T337" s="179" t="s">
        <v>3110</v>
      </c>
      <c r="U337" s="186" t="s">
        <v>1367</v>
      </c>
    </row>
    <row r="338" spans="1:21" s="163" customFormat="1" hidden="1">
      <c r="A338" s="152">
        <v>753</v>
      </c>
      <c r="B338" s="158">
        <f t="shared" si="13"/>
        <v>334</v>
      </c>
      <c r="C338" s="158" t="s">
        <v>18</v>
      </c>
      <c r="D338" s="158" t="s">
        <v>19</v>
      </c>
      <c r="E338" s="120" t="s">
        <v>29</v>
      </c>
      <c r="F338" s="120"/>
      <c r="G338" s="120" t="s">
        <v>672</v>
      </c>
      <c r="H338" s="120" t="s">
        <v>3515</v>
      </c>
      <c r="I338" s="120">
        <v>444247.55</v>
      </c>
      <c r="J338" s="120" t="s">
        <v>2951</v>
      </c>
      <c r="K338" s="120" t="s">
        <v>17</v>
      </c>
      <c r="L338" s="120" t="s">
        <v>69</v>
      </c>
      <c r="M338" s="120" t="s">
        <v>2791</v>
      </c>
      <c r="N338" s="120"/>
      <c r="O338" s="120"/>
      <c r="P338" s="159">
        <f t="shared" si="12"/>
        <v>407566.55963302747</v>
      </c>
      <c r="Q338" s="120"/>
      <c r="R338" s="120"/>
      <c r="S338" s="120">
        <v>9520</v>
      </c>
      <c r="T338" s="179" t="s">
        <v>3110</v>
      </c>
      <c r="U338" s="186" t="s">
        <v>1255</v>
      </c>
    </row>
    <row r="339" spans="1:21" s="163" customFormat="1" hidden="1">
      <c r="A339" s="152">
        <v>754</v>
      </c>
      <c r="B339" s="158">
        <f t="shared" si="13"/>
        <v>335</v>
      </c>
      <c r="C339" s="158" t="s">
        <v>18</v>
      </c>
      <c r="D339" s="158" t="s">
        <v>19</v>
      </c>
      <c r="E339" s="120" t="s">
        <v>115</v>
      </c>
      <c r="F339" s="120"/>
      <c r="G339" s="120" t="s">
        <v>2163</v>
      </c>
      <c r="H339" s="120" t="s">
        <v>3516</v>
      </c>
      <c r="I339" s="120">
        <v>571883.76</v>
      </c>
      <c r="J339" s="120" t="s">
        <v>2496</v>
      </c>
      <c r="K339" s="120" t="s">
        <v>17</v>
      </c>
      <c r="L339" s="120" t="s">
        <v>346</v>
      </c>
      <c r="M339" s="120" t="s">
        <v>21</v>
      </c>
      <c r="N339" s="120"/>
      <c r="O339" s="120"/>
      <c r="P339" s="159">
        <f t="shared" si="12"/>
        <v>524664</v>
      </c>
      <c r="Q339" s="120"/>
      <c r="R339" s="120"/>
      <c r="S339" s="120">
        <v>4200</v>
      </c>
      <c r="T339" s="179" t="s">
        <v>3110</v>
      </c>
      <c r="U339" s="186" t="s">
        <v>57</v>
      </c>
    </row>
    <row r="340" spans="1:21" hidden="1">
      <c r="A340" s="152">
        <v>755</v>
      </c>
      <c r="B340" s="157">
        <f t="shared" si="13"/>
        <v>336</v>
      </c>
      <c r="C340" s="157" t="s">
        <v>18</v>
      </c>
      <c r="D340" s="157" t="s">
        <v>19</v>
      </c>
      <c r="E340" s="152" t="s">
        <v>221</v>
      </c>
      <c r="F340" s="152"/>
      <c r="G340" s="152" t="s">
        <v>222</v>
      </c>
      <c r="H340" s="152" t="s">
        <v>3594</v>
      </c>
      <c r="I340" s="152">
        <v>3589.15</v>
      </c>
      <c r="J340" s="152" t="s">
        <v>2496</v>
      </c>
      <c r="K340" s="152" t="s">
        <v>17</v>
      </c>
      <c r="L340" s="152" t="s">
        <v>69</v>
      </c>
      <c r="M340" s="152" t="s">
        <v>3584</v>
      </c>
      <c r="N340" s="152"/>
      <c r="O340" s="152"/>
      <c r="P340" s="184">
        <f t="shared" si="12"/>
        <v>3292.7981651376144</v>
      </c>
      <c r="Q340" s="152"/>
      <c r="R340" s="152"/>
      <c r="S340" s="152">
        <v>2367</v>
      </c>
      <c r="T340" s="154" t="s">
        <v>3441</v>
      </c>
      <c r="U340" s="187" t="s">
        <v>185</v>
      </c>
    </row>
    <row r="341" spans="1:21" s="163" customFormat="1" hidden="1">
      <c r="A341" s="152">
        <v>756</v>
      </c>
      <c r="B341" s="158">
        <f t="shared" si="13"/>
        <v>337</v>
      </c>
      <c r="C341" s="158" t="s">
        <v>18</v>
      </c>
      <c r="D341" s="158" t="s">
        <v>19</v>
      </c>
      <c r="E341" s="120" t="s">
        <v>111</v>
      </c>
      <c r="F341" s="120"/>
      <c r="G341" s="120" t="s">
        <v>3378</v>
      </c>
      <c r="H341" s="120" t="s">
        <v>3599</v>
      </c>
      <c r="I341" s="120">
        <v>41420</v>
      </c>
      <c r="J341" s="120" t="s">
        <v>2951</v>
      </c>
      <c r="K341" s="120" t="s">
        <v>17</v>
      </c>
      <c r="L341" s="120" t="s">
        <v>346</v>
      </c>
      <c r="M341" s="120" t="s">
        <v>21</v>
      </c>
      <c r="N341" s="120"/>
      <c r="O341" s="120"/>
      <c r="P341" s="159">
        <f t="shared" si="12"/>
        <v>38000</v>
      </c>
      <c r="Q341" s="120"/>
      <c r="R341" s="120"/>
      <c r="S341" s="120">
        <v>7710</v>
      </c>
      <c r="T341" s="179" t="s">
        <v>3441</v>
      </c>
      <c r="U341" s="186" t="s">
        <v>3600</v>
      </c>
    </row>
    <row r="342" spans="1:21" s="163" customFormat="1" hidden="1">
      <c r="A342" s="152">
        <v>757</v>
      </c>
      <c r="B342" s="158">
        <f t="shared" si="13"/>
        <v>338</v>
      </c>
      <c r="C342" s="158" t="s">
        <v>18</v>
      </c>
      <c r="D342" s="158" t="s">
        <v>19</v>
      </c>
      <c r="E342" s="120" t="s">
        <v>31</v>
      </c>
      <c r="F342" s="120"/>
      <c r="G342" s="120" t="s">
        <v>3373</v>
      </c>
      <c r="H342" s="120" t="s">
        <v>3601</v>
      </c>
      <c r="I342" s="120">
        <v>198.38</v>
      </c>
      <c r="J342" s="120" t="s">
        <v>2496</v>
      </c>
      <c r="K342" s="120" t="s">
        <v>17</v>
      </c>
      <c r="L342" s="120" t="s">
        <v>346</v>
      </c>
      <c r="M342" s="120" t="s">
        <v>21</v>
      </c>
      <c r="N342" s="120"/>
      <c r="O342" s="120"/>
      <c r="P342" s="159">
        <f t="shared" si="12"/>
        <v>181.99999999999997</v>
      </c>
      <c r="Q342" s="120"/>
      <c r="R342" s="120"/>
      <c r="S342" s="120">
        <v>7710</v>
      </c>
      <c r="T342" s="179" t="s">
        <v>3441</v>
      </c>
      <c r="U342" s="186" t="s">
        <v>3602</v>
      </c>
    </row>
    <row r="343" spans="1:21" s="163" customFormat="1" hidden="1">
      <c r="A343" s="152">
        <v>758</v>
      </c>
      <c r="B343" s="158">
        <f t="shared" si="13"/>
        <v>339</v>
      </c>
      <c r="C343" s="158" t="s">
        <v>18</v>
      </c>
      <c r="D343" s="158" t="s">
        <v>19</v>
      </c>
      <c r="E343" s="120" t="s">
        <v>456</v>
      </c>
      <c r="F343" s="120"/>
      <c r="G343" s="120" t="s">
        <v>3377</v>
      </c>
      <c r="H343" s="120" t="s">
        <v>3603</v>
      </c>
      <c r="I343" s="120">
        <v>2510.27</v>
      </c>
      <c r="J343" s="120" t="s">
        <v>2496</v>
      </c>
      <c r="K343" s="120" t="s">
        <v>17</v>
      </c>
      <c r="L343" s="120" t="s">
        <v>346</v>
      </c>
      <c r="M343" s="120" t="s">
        <v>21</v>
      </c>
      <c r="N343" s="120"/>
      <c r="O343" s="120"/>
      <c r="P343" s="159">
        <f t="shared" si="12"/>
        <v>2303</v>
      </c>
      <c r="Q343" s="120"/>
      <c r="R343" s="120"/>
      <c r="S343" s="120">
        <v>7710</v>
      </c>
      <c r="T343" s="179" t="s">
        <v>3441</v>
      </c>
      <c r="U343" s="186" t="s">
        <v>3604</v>
      </c>
    </row>
    <row r="344" spans="1:21" s="162" customFormat="1" hidden="1">
      <c r="A344" s="157">
        <v>759</v>
      </c>
      <c r="B344" s="158">
        <f t="shared" si="13"/>
        <v>340</v>
      </c>
      <c r="C344" s="158" t="s">
        <v>18</v>
      </c>
      <c r="D344" s="158" t="s">
        <v>19</v>
      </c>
      <c r="E344" s="158" t="s">
        <v>1669</v>
      </c>
      <c r="F344" s="158"/>
      <c r="G344" s="158" t="s">
        <v>3373</v>
      </c>
      <c r="H344" s="158" t="s">
        <v>3605</v>
      </c>
      <c r="I344" s="158">
        <v>7564.11</v>
      </c>
      <c r="J344" s="158" t="s">
        <v>2496</v>
      </c>
      <c r="K344" s="158" t="s">
        <v>17</v>
      </c>
      <c r="L344" s="158" t="s">
        <v>346</v>
      </c>
      <c r="M344" s="158" t="s">
        <v>21</v>
      </c>
      <c r="N344" s="158"/>
      <c r="O344" s="158"/>
      <c r="P344" s="159">
        <f t="shared" si="12"/>
        <v>6939.5504587155956</v>
      </c>
      <c r="Q344" s="158"/>
      <c r="R344" s="158"/>
      <c r="S344" s="158">
        <v>7710</v>
      </c>
      <c r="T344" s="160" t="s">
        <v>3441</v>
      </c>
      <c r="U344" s="183" t="s">
        <v>3606</v>
      </c>
    </row>
    <row r="345" spans="1:21" s="163" customFormat="1" hidden="1">
      <c r="A345" s="152">
        <v>760</v>
      </c>
      <c r="B345" s="158">
        <f t="shared" si="13"/>
        <v>341</v>
      </c>
      <c r="C345" s="158" t="s">
        <v>18</v>
      </c>
      <c r="D345" s="158" t="s">
        <v>19</v>
      </c>
      <c r="E345" s="120" t="s">
        <v>30</v>
      </c>
      <c r="F345" s="120"/>
      <c r="G345" s="120" t="s">
        <v>130</v>
      </c>
      <c r="H345" s="120" t="s">
        <v>3607</v>
      </c>
      <c r="I345" s="120">
        <v>171930.65</v>
      </c>
      <c r="J345" s="120" t="s">
        <v>2496</v>
      </c>
      <c r="K345" s="120" t="s">
        <v>17</v>
      </c>
      <c r="L345" s="120" t="s">
        <v>346</v>
      </c>
      <c r="M345" s="120" t="s">
        <v>21</v>
      </c>
      <c r="N345" s="120"/>
      <c r="O345" s="120"/>
      <c r="P345" s="159">
        <f t="shared" si="12"/>
        <v>157734.54128440365</v>
      </c>
      <c r="Q345" s="120"/>
      <c r="R345" s="120"/>
      <c r="S345" s="120">
        <v>4974</v>
      </c>
      <c r="T345" s="179" t="s">
        <v>3441</v>
      </c>
      <c r="U345" s="186" t="s">
        <v>953</v>
      </c>
    </row>
    <row r="346" spans="1:21" s="163" customFormat="1" hidden="1">
      <c r="A346" s="152">
        <v>761</v>
      </c>
      <c r="B346" s="158">
        <f t="shared" si="13"/>
        <v>342</v>
      </c>
      <c r="C346" s="158" t="s">
        <v>18</v>
      </c>
      <c r="D346" s="158" t="s">
        <v>19</v>
      </c>
      <c r="E346" s="120" t="s">
        <v>29</v>
      </c>
      <c r="F346" s="120"/>
      <c r="G346" s="120" t="s">
        <v>136</v>
      </c>
      <c r="H346" s="120" t="s">
        <v>3608</v>
      </c>
      <c r="I346" s="120">
        <v>29337.02</v>
      </c>
      <c r="J346" s="120" t="s">
        <v>2496</v>
      </c>
      <c r="K346" s="120" t="s">
        <v>17</v>
      </c>
      <c r="L346" s="120" t="s">
        <v>69</v>
      </c>
      <c r="M346" s="120" t="s">
        <v>21</v>
      </c>
      <c r="N346" s="120"/>
      <c r="O346" s="120"/>
      <c r="P346" s="159">
        <f t="shared" si="12"/>
        <v>26914.697247706419</v>
      </c>
      <c r="Q346" s="120"/>
      <c r="R346" s="120"/>
      <c r="S346" s="120">
        <v>4974</v>
      </c>
      <c r="T346" s="179" t="s">
        <v>3441</v>
      </c>
      <c r="U346" s="186" t="s">
        <v>1575</v>
      </c>
    </row>
    <row r="347" spans="1:21" s="163" customFormat="1" hidden="1">
      <c r="A347" s="152">
        <v>762</v>
      </c>
      <c r="B347" s="158">
        <f t="shared" si="13"/>
        <v>343</v>
      </c>
      <c r="C347" s="158" t="s">
        <v>18</v>
      </c>
      <c r="D347" s="158" t="s">
        <v>19</v>
      </c>
      <c r="E347" s="120" t="s">
        <v>126</v>
      </c>
      <c r="F347" s="120"/>
      <c r="G347" s="120" t="s">
        <v>127</v>
      </c>
      <c r="H347" s="120" t="s">
        <v>3609</v>
      </c>
      <c r="I347" s="120">
        <v>69840.75</v>
      </c>
      <c r="J347" s="120" t="s">
        <v>2496</v>
      </c>
      <c r="K347" s="120" t="s">
        <v>17</v>
      </c>
      <c r="L347" s="120" t="s">
        <v>69</v>
      </c>
      <c r="M347" s="120" t="s">
        <v>21</v>
      </c>
      <c r="N347" s="120"/>
      <c r="O347" s="120"/>
      <c r="P347" s="159">
        <f t="shared" si="12"/>
        <v>64074.082568807338</v>
      </c>
      <c r="Q347" s="120"/>
      <c r="R347" s="120"/>
      <c r="S347" s="120">
        <v>4974</v>
      </c>
      <c r="T347" s="179" t="s">
        <v>3441</v>
      </c>
      <c r="U347" s="186" t="s">
        <v>200</v>
      </c>
    </row>
    <row r="348" spans="1:21" s="163" customFormat="1" hidden="1">
      <c r="A348" s="152">
        <v>763</v>
      </c>
      <c r="B348" s="158">
        <f t="shared" si="13"/>
        <v>344</v>
      </c>
      <c r="C348" s="158" t="s">
        <v>18</v>
      </c>
      <c r="D348" s="158" t="s">
        <v>19</v>
      </c>
      <c r="E348" s="120" t="s">
        <v>425</v>
      </c>
      <c r="F348" s="120"/>
      <c r="G348" s="120" t="s">
        <v>3624</v>
      </c>
      <c r="H348" s="120" t="s">
        <v>3625</v>
      </c>
      <c r="I348" s="120">
        <v>59330.71</v>
      </c>
      <c r="J348" s="120" t="s">
        <v>2496</v>
      </c>
      <c r="K348" s="120" t="s">
        <v>17</v>
      </c>
      <c r="L348" s="120" t="s">
        <v>69</v>
      </c>
      <c r="M348" s="120" t="s">
        <v>21</v>
      </c>
      <c r="N348" s="120"/>
      <c r="O348" s="120"/>
      <c r="P348" s="159">
        <f t="shared" si="12"/>
        <v>54431.844036697243</v>
      </c>
      <c r="Q348" s="120"/>
      <c r="R348" s="120"/>
      <c r="S348" s="120">
        <v>9520</v>
      </c>
      <c r="T348" s="179" t="s">
        <v>3441</v>
      </c>
      <c r="U348" s="186" t="s">
        <v>428</v>
      </c>
    </row>
    <row r="349" spans="1:21" s="163" customFormat="1" hidden="1">
      <c r="A349" s="152">
        <v>764</v>
      </c>
      <c r="B349" s="158">
        <f t="shared" si="13"/>
        <v>345</v>
      </c>
      <c r="C349" s="158" t="s">
        <v>18</v>
      </c>
      <c r="D349" s="158" t="s">
        <v>19</v>
      </c>
      <c r="E349" s="120" t="s">
        <v>115</v>
      </c>
      <c r="F349" s="120"/>
      <c r="G349" s="120" t="s">
        <v>2163</v>
      </c>
      <c r="H349" s="120" t="s">
        <v>3626</v>
      </c>
      <c r="I349" s="120">
        <v>289765.59999999998</v>
      </c>
      <c r="J349" s="120" t="s">
        <v>2951</v>
      </c>
      <c r="K349" s="120" t="s">
        <v>17</v>
      </c>
      <c r="L349" s="120" t="s">
        <v>346</v>
      </c>
      <c r="M349" s="120" t="s">
        <v>21</v>
      </c>
      <c r="N349" s="120"/>
      <c r="O349" s="120"/>
      <c r="P349" s="159">
        <f t="shared" si="12"/>
        <v>265839.99999999994</v>
      </c>
      <c r="Q349" s="120"/>
      <c r="R349" s="120"/>
      <c r="S349" s="120">
        <v>4200</v>
      </c>
      <c r="T349" s="179" t="s">
        <v>3441</v>
      </c>
      <c r="U349" s="186" t="s">
        <v>748</v>
      </c>
    </row>
    <row r="350" spans="1:21" s="163" customFormat="1" hidden="1">
      <c r="A350" s="152">
        <v>765</v>
      </c>
      <c r="B350" s="158">
        <f t="shared" si="13"/>
        <v>346</v>
      </c>
      <c r="C350" s="158" t="s">
        <v>18</v>
      </c>
      <c r="D350" s="158" t="s">
        <v>19</v>
      </c>
      <c r="E350" s="120" t="s">
        <v>29</v>
      </c>
      <c r="F350" s="120"/>
      <c r="G350" s="120" t="s">
        <v>38</v>
      </c>
      <c r="H350" s="120" t="s">
        <v>3638</v>
      </c>
      <c r="I350" s="120">
        <v>39597.519999999997</v>
      </c>
      <c r="J350" s="120" t="s">
        <v>2496</v>
      </c>
      <c r="K350" s="120" t="s">
        <v>17</v>
      </c>
      <c r="L350" s="120" t="s">
        <v>34</v>
      </c>
      <c r="M350" s="120" t="s">
        <v>21</v>
      </c>
      <c r="N350" s="120"/>
      <c r="O350" s="120"/>
      <c r="P350" s="159">
        <f t="shared" si="12"/>
        <v>36327.999999999993</v>
      </c>
      <c r="Q350" s="120"/>
      <c r="R350" s="120"/>
      <c r="S350" s="120">
        <v>9860</v>
      </c>
      <c r="T350" s="179" t="s">
        <v>3441</v>
      </c>
      <c r="U350" s="186" t="s">
        <v>3639</v>
      </c>
    </row>
    <row r="351" spans="1:21" s="163" customFormat="1" hidden="1">
      <c r="A351" s="152">
        <v>766</v>
      </c>
      <c r="B351" s="158">
        <f t="shared" si="13"/>
        <v>347</v>
      </c>
      <c r="C351" s="158" t="s">
        <v>18</v>
      </c>
      <c r="D351" s="158" t="s">
        <v>19</v>
      </c>
      <c r="E351" s="120" t="s">
        <v>115</v>
      </c>
      <c r="F351" s="120"/>
      <c r="G351" s="120" t="s">
        <v>38</v>
      </c>
      <c r="H351" s="120" t="s">
        <v>3640</v>
      </c>
      <c r="I351" s="120">
        <v>419203.65</v>
      </c>
      <c r="J351" s="120" t="s">
        <v>2496</v>
      </c>
      <c r="K351" s="120" t="s">
        <v>17</v>
      </c>
      <c r="L351" s="120" t="s">
        <v>34</v>
      </c>
      <c r="M351" s="120" t="s">
        <v>21</v>
      </c>
      <c r="N351" s="120"/>
      <c r="O351" s="120"/>
      <c r="P351" s="159">
        <f t="shared" si="12"/>
        <v>384590.50458715594</v>
      </c>
      <c r="Q351" s="120"/>
      <c r="R351" s="120"/>
      <c r="S351" s="120">
        <v>9860</v>
      </c>
      <c r="T351" s="179" t="s">
        <v>3441</v>
      </c>
      <c r="U351" s="186" t="s">
        <v>3641</v>
      </c>
    </row>
    <row r="352" spans="1:21" s="163" customFormat="1" hidden="1">
      <c r="A352" s="152">
        <v>767</v>
      </c>
      <c r="B352" s="158">
        <f t="shared" si="13"/>
        <v>348</v>
      </c>
      <c r="C352" s="158" t="s">
        <v>18</v>
      </c>
      <c r="D352" s="158" t="s">
        <v>19</v>
      </c>
      <c r="E352" s="120" t="s">
        <v>31</v>
      </c>
      <c r="F352" s="120"/>
      <c r="G352" s="120" t="s">
        <v>40</v>
      </c>
      <c r="H352" s="120" t="s">
        <v>3642</v>
      </c>
      <c r="I352" s="120">
        <v>7117.7</v>
      </c>
      <c r="J352" s="120" t="s">
        <v>2496</v>
      </c>
      <c r="K352" s="120" t="s">
        <v>17</v>
      </c>
      <c r="L352" s="120" t="s">
        <v>34</v>
      </c>
      <c r="M352" s="120" t="s">
        <v>21</v>
      </c>
      <c r="N352" s="120"/>
      <c r="O352" s="120"/>
      <c r="P352" s="159">
        <f t="shared" si="12"/>
        <v>6529.9999999999991</v>
      </c>
      <c r="Q352" s="120"/>
      <c r="R352" s="120"/>
      <c r="S352" s="120">
        <v>9860</v>
      </c>
      <c r="T352" s="179" t="s">
        <v>3441</v>
      </c>
      <c r="U352" s="186" t="s">
        <v>1379</v>
      </c>
    </row>
    <row r="353" spans="1:21" s="168" customFormat="1" hidden="1">
      <c r="A353" s="164">
        <v>768</v>
      </c>
      <c r="B353" s="128">
        <f t="shared" si="13"/>
        <v>349</v>
      </c>
      <c r="C353" s="128" t="s">
        <v>18</v>
      </c>
      <c r="D353" s="128" t="s">
        <v>19</v>
      </c>
      <c r="E353" s="128" t="s">
        <v>115</v>
      </c>
      <c r="F353" s="128"/>
      <c r="G353" s="128" t="s">
        <v>2163</v>
      </c>
      <c r="H353" s="128" t="s">
        <v>3643</v>
      </c>
      <c r="I353" s="128">
        <v>795687.36</v>
      </c>
      <c r="J353" s="128" t="s">
        <v>2496</v>
      </c>
      <c r="K353" s="128" t="s">
        <v>17</v>
      </c>
      <c r="L353" s="128" t="s">
        <v>346</v>
      </c>
      <c r="M353" s="128" t="s">
        <v>21</v>
      </c>
      <c r="N353" s="128" t="s">
        <v>1622</v>
      </c>
      <c r="O353" s="128"/>
      <c r="P353" s="165">
        <f t="shared" si="12"/>
        <v>729988.40366972471</v>
      </c>
      <c r="Q353" s="128"/>
      <c r="R353" s="128"/>
      <c r="S353" s="128">
        <v>4200</v>
      </c>
      <c r="T353" s="166" t="s">
        <v>3441</v>
      </c>
      <c r="U353" s="182" t="s">
        <v>235</v>
      </c>
    </row>
    <row r="354" spans="1:21" s="163" customFormat="1" hidden="1">
      <c r="A354" s="152">
        <v>769</v>
      </c>
      <c r="B354" s="158">
        <f t="shared" si="13"/>
        <v>350</v>
      </c>
      <c r="C354" s="158" t="s">
        <v>18</v>
      </c>
      <c r="D354" s="158" t="s">
        <v>19</v>
      </c>
      <c r="E354" s="120" t="s">
        <v>29</v>
      </c>
      <c r="F354" s="120"/>
      <c r="G354" s="120" t="s">
        <v>2168</v>
      </c>
      <c r="H354" s="120" t="s">
        <v>3644</v>
      </c>
      <c r="I354" s="120">
        <v>37705.279999999999</v>
      </c>
      <c r="J354" s="120" t="s">
        <v>2496</v>
      </c>
      <c r="K354" s="120" t="s">
        <v>17</v>
      </c>
      <c r="L354" s="120" t="s">
        <v>346</v>
      </c>
      <c r="M354" s="120" t="s">
        <v>21</v>
      </c>
      <c r="N354" s="120"/>
      <c r="O354" s="120"/>
      <c r="P354" s="159">
        <f t="shared" si="12"/>
        <v>34592</v>
      </c>
      <c r="Q354" s="120"/>
      <c r="R354" s="120"/>
      <c r="S354" s="120">
        <v>4200</v>
      </c>
      <c r="T354" s="179" t="s">
        <v>3441</v>
      </c>
      <c r="U354" s="186" t="s">
        <v>182</v>
      </c>
    </row>
    <row r="355" spans="1:21" s="163" customFormat="1" hidden="1">
      <c r="A355" s="152">
        <v>770</v>
      </c>
      <c r="B355" s="158">
        <f t="shared" si="13"/>
        <v>351</v>
      </c>
      <c r="C355" s="158" t="s">
        <v>18</v>
      </c>
      <c r="D355" s="158" t="s">
        <v>19</v>
      </c>
      <c r="E355" s="120" t="s">
        <v>29</v>
      </c>
      <c r="F355" s="120"/>
      <c r="G355" s="120" t="s">
        <v>136</v>
      </c>
      <c r="H355" s="120" t="s">
        <v>3645</v>
      </c>
      <c r="I355" s="120">
        <v>24696.62</v>
      </c>
      <c r="J355" s="120" t="s">
        <v>2496</v>
      </c>
      <c r="K355" s="120" t="s">
        <v>17</v>
      </c>
      <c r="L355" s="120" t="s">
        <v>69</v>
      </c>
      <c r="M355" s="120" t="s">
        <v>21</v>
      </c>
      <c r="N355" s="120"/>
      <c r="O355" s="120"/>
      <c r="P355" s="159">
        <f t="shared" si="12"/>
        <v>22657.449541284401</v>
      </c>
      <c r="Q355" s="120"/>
      <c r="R355" s="120"/>
      <c r="S355" s="120">
        <v>4974</v>
      </c>
      <c r="T355" s="179" t="s">
        <v>3441</v>
      </c>
      <c r="U355" s="186" t="s">
        <v>905</v>
      </c>
    </row>
    <row r="356" spans="1:21" s="162" customFormat="1" hidden="1">
      <c r="A356" s="157">
        <v>771</v>
      </c>
      <c r="B356" s="158">
        <f t="shared" si="13"/>
        <v>352</v>
      </c>
      <c r="C356" s="158" t="s">
        <v>18</v>
      </c>
      <c r="D356" s="158" t="s">
        <v>19</v>
      </c>
      <c r="E356" s="158" t="s">
        <v>126</v>
      </c>
      <c r="F356" s="158"/>
      <c r="G356" s="158" t="s">
        <v>127</v>
      </c>
      <c r="H356" s="158" t="s">
        <v>3646</v>
      </c>
      <c r="I356" s="158">
        <v>76003.520000000004</v>
      </c>
      <c r="J356" s="158" t="s">
        <v>2496</v>
      </c>
      <c r="K356" s="158" t="s">
        <v>17</v>
      </c>
      <c r="L356" s="158" t="s">
        <v>69</v>
      </c>
      <c r="M356" s="158" t="s">
        <v>21</v>
      </c>
      <c r="N356" s="158"/>
      <c r="O356" s="158"/>
      <c r="P356" s="159">
        <f>I356/1.09</f>
        <v>69728</v>
      </c>
      <c r="Q356" s="158"/>
      <c r="R356" s="158"/>
      <c r="S356" s="158">
        <v>4974</v>
      </c>
      <c r="T356" s="160" t="s">
        <v>3441</v>
      </c>
      <c r="U356" s="183" t="s">
        <v>1956</v>
      </c>
    </row>
    <row r="357" spans="1:21" s="162" customFormat="1" hidden="1">
      <c r="A357" s="157">
        <v>772</v>
      </c>
      <c r="B357" s="158">
        <f t="shared" si="13"/>
        <v>353</v>
      </c>
      <c r="C357" s="158" t="s">
        <v>18</v>
      </c>
      <c r="D357" s="158" t="s">
        <v>19</v>
      </c>
      <c r="E357" s="158" t="s">
        <v>29</v>
      </c>
      <c r="F357" s="158"/>
      <c r="G357" s="158" t="s">
        <v>3375</v>
      </c>
      <c r="H357" s="158" t="s">
        <v>3648</v>
      </c>
      <c r="I357" s="158">
        <v>27995.119999999999</v>
      </c>
      <c r="J357" s="158" t="s">
        <v>2496</v>
      </c>
      <c r="K357" s="158" t="s">
        <v>17</v>
      </c>
      <c r="L357" s="158" t="s">
        <v>346</v>
      </c>
      <c r="M357" s="158" t="s">
        <v>21</v>
      </c>
      <c r="N357" s="158"/>
      <c r="O357" s="158"/>
      <c r="P357" s="159">
        <f t="shared" si="12"/>
        <v>25683.596330275228</v>
      </c>
      <c r="Q357" s="158"/>
      <c r="R357" s="158"/>
      <c r="S357" s="158">
        <v>7710</v>
      </c>
      <c r="T357" s="160" t="s">
        <v>3441</v>
      </c>
      <c r="U357" s="183" t="s">
        <v>3649</v>
      </c>
    </row>
    <row r="358" spans="1:21">
      <c r="A358" s="152">
        <v>773</v>
      </c>
      <c r="B358" s="157">
        <f t="shared" si="13"/>
        <v>354</v>
      </c>
      <c r="C358" s="157" t="s">
        <v>18</v>
      </c>
      <c r="D358" s="157" t="s">
        <v>19</v>
      </c>
      <c r="E358" s="152" t="s">
        <v>27</v>
      </c>
      <c r="F358" s="152"/>
      <c r="G358" s="152" t="s">
        <v>3372</v>
      </c>
      <c r="H358" s="152" t="s">
        <v>3650</v>
      </c>
      <c r="I358" s="152">
        <v>27982.639999999999</v>
      </c>
      <c r="J358" s="152" t="s">
        <v>2496</v>
      </c>
      <c r="K358" s="152" t="s">
        <v>17</v>
      </c>
      <c r="L358" s="152" t="s">
        <v>346</v>
      </c>
      <c r="M358" s="152" t="s">
        <v>26</v>
      </c>
      <c r="N358" s="152"/>
      <c r="O358" s="152"/>
      <c r="P358" s="184">
        <f t="shared" si="12"/>
        <v>25672.146788990824</v>
      </c>
      <c r="Q358" s="152"/>
      <c r="R358" s="152"/>
      <c r="S358" s="152">
        <v>7710</v>
      </c>
      <c r="T358" s="154" t="s">
        <v>3441</v>
      </c>
      <c r="U358" s="187" t="s">
        <v>3651</v>
      </c>
    </row>
    <row r="359" spans="1:21" s="168" customFormat="1" hidden="1">
      <c r="A359" s="164">
        <v>774</v>
      </c>
      <c r="B359" s="128">
        <f t="shared" si="13"/>
        <v>355</v>
      </c>
      <c r="C359" s="128" t="s">
        <v>18</v>
      </c>
      <c r="D359" s="128" t="s">
        <v>19</v>
      </c>
      <c r="E359" s="128" t="s">
        <v>29</v>
      </c>
      <c r="F359" s="128"/>
      <c r="G359" s="128" t="s">
        <v>2064</v>
      </c>
      <c r="H359" s="128" t="s">
        <v>3652</v>
      </c>
      <c r="I359" s="128">
        <v>1262679.98</v>
      </c>
      <c r="J359" s="128" t="s">
        <v>2496</v>
      </c>
      <c r="K359" s="128" t="s">
        <v>17</v>
      </c>
      <c r="L359" s="128" t="s">
        <v>346</v>
      </c>
      <c r="M359" s="128" t="s">
        <v>21</v>
      </c>
      <c r="N359" s="128" t="s">
        <v>33</v>
      </c>
      <c r="O359" s="128"/>
      <c r="P359" s="165">
        <f t="shared" ref="P359:P388" si="14">I359/1.09</f>
        <v>1158422</v>
      </c>
      <c r="Q359" s="128"/>
      <c r="R359" s="128"/>
      <c r="S359" s="128">
        <v>3950</v>
      </c>
      <c r="T359" s="166" t="s">
        <v>3441</v>
      </c>
      <c r="U359" s="182" t="s">
        <v>773</v>
      </c>
    </row>
    <row r="360" spans="1:21" s="163" customFormat="1" hidden="1">
      <c r="A360" s="152">
        <v>775</v>
      </c>
      <c r="B360" s="158">
        <f t="shared" si="13"/>
        <v>356</v>
      </c>
      <c r="C360" s="158" t="s">
        <v>18</v>
      </c>
      <c r="D360" s="158" t="s">
        <v>19</v>
      </c>
      <c r="E360" s="120" t="s">
        <v>1364</v>
      </c>
      <c r="F360" s="120"/>
      <c r="G360" s="120" t="s">
        <v>1365</v>
      </c>
      <c r="H360" s="120" t="s">
        <v>3653</v>
      </c>
      <c r="I360" s="120">
        <v>2857.44</v>
      </c>
      <c r="J360" s="120" t="s">
        <v>2496</v>
      </c>
      <c r="K360" s="120" t="s">
        <v>17</v>
      </c>
      <c r="L360" s="120" t="s">
        <v>69</v>
      </c>
      <c r="M360" s="120" t="s">
        <v>21</v>
      </c>
      <c r="N360" s="120"/>
      <c r="O360" s="120"/>
      <c r="P360" s="159">
        <f t="shared" si="14"/>
        <v>2621.5045871559632</v>
      </c>
      <c r="Q360" s="120"/>
      <c r="R360" s="120"/>
      <c r="S360" s="120">
        <v>2367</v>
      </c>
      <c r="T360" s="179" t="s">
        <v>3441</v>
      </c>
      <c r="U360" s="186" t="s">
        <v>3654</v>
      </c>
    </row>
    <row r="361" spans="1:21" s="162" customFormat="1" hidden="1">
      <c r="A361" s="157">
        <v>776</v>
      </c>
      <c r="B361" s="158">
        <f t="shared" si="13"/>
        <v>357</v>
      </c>
      <c r="C361" s="158" t="s">
        <v>18</v>
      </c>
      <c r="D361" s="158" t="s">
        <v>19</v>
      </c>
      <c r="E361" s="158" t="s">
        <v>29</v>
      </c>
      <c r="F361" s="158"/>
      <c r="G361" s="158" t="s">
        <v>3375</v>
      </c>
      <c r="H361" s="158" t="s">
        <v>3743</v>
      </c>
      <c r="I361" s="158">
        <v>1761.22</v>
      </c>
      <c r="J361" s="158" t="s">
        <v>2496</v>
      </c>
      <c r="K361" s="158" t="s">
        <v>17</v>
      </c>
      <c r="L361" s="158" t="s">
        <v>346</v>
      </c>
      <c r="M361" s="158" t="s">
        <v>21</v>
      </c>
      <c r="N361" s="158"/>
      <c r="O361" s="158"/>
      <c r="P361" s="159">
        <f t="shared" si="14"/>
        <v>1615.7981651376147</v>
      </c>
      <c r="Q361" s="158"/>
      <c r="R361" s="158"/>
      <c r="S361" s="158">
        <v>7710</v>
      </c>
      <c r="T361" s="160" t="s">
        <v>3441</v>
      </c>
      <c r="U361" s="183" t="s">
        <v>3744</v>
      </c>
    </row>
    <row r="362" spans="1:21" s="163" customFormat="1" hidden="1">
      <c r="A362" s="152">
        <v>777</v>
      </c>
      <c r="B362" s="158">
        <f t="shared" si="13"/>
        <v>358</v>
      </c>
      <c r="C362" s="158" t="s">
        <v>18</v>
      </c>
      <c r="D362" s="158" t="s">
        <v>19</v>
      </c>
      <c r="E362" s="120" t="s">
        <v>28</v>
      </c>
      <c r="F362" s="120"/>
      <c r="G362" s="120" t="s">
        <v>3371</v>
      </c>
      <c r="H362" s="120" t="s">
        <v>4574</v>
      </c>
      <c r="I362" s="120">
        <v>115664.67</v>
      </c>
      <c r="J362" s="120" t="s">
        <v>2496</v>
      </c>
      <c r="K362" s="120" t="s">
        <v>17</v>
      </c>
      <c r="L362" s="120" t="s">
        <v>346</v>
      </c>
      <c r="M362" s="120" t="s">
        <v>21</v>
      </c>
      <c r="N362" s="120"/>
      <c r="O362" s="120"/>
      <c r="P362" s="159">
        <f t="shared" si="14"/>
        <v>106114.37614678899</v>
      </c>
      <c r="Q362" s="120"/>
      <c r="R362" s="120"/>
      <c r="S362" s="120">
        <v>7710</v>
      </c>
      <c r="T362" s="179" t="s">
        <v>3441</v>
      </c>
      <c r="U362" s="186" t="s">
        <v>3440</v>
      </c>
    </row>
    <row r="363" spans="1:21" s="163" customFormat="1" hidden="1">
      <c r="A363" s="152">
        <v>778</v>
      </c>
      <c r="B363" s="158">
        <f t="shared" si="13"/>
        <v>359</v>
      </c>
      <c r="C363" s="158" t="s">
        <v>18</v>
      </c>
      <c r="D363" s="158" t="s">
        <v>19</v>
      </c>
      <c r="E363" s="120" t="s">
        <v>28</v>
      </c>
      <c r="F363" s="120"/>
      <c r="G363" s="120" t="s">
        <v>3371</v>
      </c>
      <c r="H363" s="120" t="s">
        <v>3745</v>
      </c>
      <c r="I363" s="120">
        <v>154219.57</v>
      </c>
      <c r="J363" s="120" t="s">
        <v>2496</v>
      </c>
      <c r="K363" s="120" t="s">
        <v>17</v>
      </c>
      <c r="L363" s="120" t="s">
        <v>346</v>
      </c>
      <c r="M363" s="120" t="s">
        <v>21</v>
      </c>
      <c r="N363" s="120"/>
      <c r="O363" s="120"/>
      <c r="P363" s="159">
        <f t="shared" si="14"/>
        <v>141485.84403669724</v>
      </c>
      <c r="Q363" s="120"/>
      <c r="R363" s="120"/>
      <c r="S363" s="120">
        <v>7710</v>
      </c>
      <c r="T363" s="179" t="s">
        <v>3441</v>
      </c>
      <c r="U363" s="186" t="s">
        <v>3440</v>
      </c>
    </row>
    <row r="364" spans="1:21" s="163" customFormat="1" hidden="1">
      <c r="A364" s="152">
        <v>779</v>
      </c>
      <c r="B364" s="158">
        <f t="shared" si="13"/>
        <v>360</v>
      </c>
      <c r="C364" s="158" t="s">
        <v>18</v>
      </c>
      <c r="D364" s="158" t="s">
        <v>19</v>
      </c>
      <c r="E364" s="120" t="s">
        <v>115</v>
      </c>
      <c r="F364" s="120"/>
      <c r="G364" s="120" t="s">
        <v>3366</v>
      </c>
      <c r="H364" s="120" t="s">
        <v>3746</v>
      </c>
      <c r="I364" s="120">
        <v>1757.62</v>
      </c>
      <c r="J364" s="120" t="s">
        <v>2496</v>
      </c>
      <c r="K364" s="120" t="s">
        <v>17</v>
      </c>
      <c r="L364" s="120" t="s">
        <v>346</v>
      </c>
      <c r="M364" s="120" t="s">
        <v>21</v>
      </c>
      <c r="N364" s="120"/>
      <c r="O364" s="120"/>
      <c r="P364" s="159">
        <f t="shared" si="14"/>
        <v>1612.4954128440365</v>
      </c>
      <c r="Q364" s="120"/>
      <c r="R364" s="120"/>
      <c r="S364" s="120">
        <v>7710</v>
      </c>
      <c r="T364" s="179" t="s">
        <v>3441</v>
      </c>
      <c r="U364" s="186" t="s">
        <v>3747</v>
      </c>
    </row>
    <row r="365" spans="1:21">
      <c r="A365" s="152">
        <v>780</v>
      </c>
      <c r="B365" s="157">
        <f t="shared" si="13"/>
        <v>361</v>
      </c>
      <c r="C365" s="157" t="s">
        <v>18</v>
      </c>
      <c r="D365" s="157" t="s">
        <v>19</v>
      </c>
      <c r="E365" s="152" t="s">
        <v>27</v>
      </c>
      <c r="F365" s="152"/>
      <c r="G365" s="152" t="s">
        <v>3372</v>
      </c>
      <c r="H365" s="152" t="s">
        <v>3748</v>
      </c>
      <c r="I365" s="152">
        <v>25224.240000000002</v>
      </c>
      <c r="J365" s="152" t="s">
        <v>2496</v>
      </c>
      <c r="K365" s="152" t="s">
        <v>17</v>
      </c>
      <c r="L365" s="152" t="s">
        <v>346</v>
      </c>
      <c r="M365" s="152" t="s">
        <v>26</v>
      </c>
      <c r="N365" s="152"/>
      <c r="O365" s="152"/>
      <c r="P365" s="184">
        <f t="shared" si="14"/>
        <v>23141.504587155963</v>
      </c>
      <c r="Q365" s="152"/>
      <c r="R365" s="152"/>
      <c r="S365" s="152">
        <v>7710</v>
      </c>
      <c r="T365" s="154" t="s">
        <v>3441</v>
      </c>
      <c r="U365" s="187" t="s">
        <v>3749</v>
      </c>
    </row>
    <row r="366" spans="1:21" s="163" customFormat="1" hidden="1">
      <c r="A366" s="152">
        <v>781</v>
      </c>
      <c r="B366" s="158">
        <f t="shared" si="13"/>
        <v>362</v>
      </c>
      <c r="C366" s="158" t="s">
        <v>18</v>
      </c>
      <c r="D366" s="158" t="s">
        <v>19</v>
      </c>
      <c r="E366" s="120" t="s">
        <v>28</v>
      </c>
      <c r="F366" s="120"/>
      <c r="G366" s="120" t="s">
        <v>133</v>
      </c>
      <c r="H366" s="120" t="s">
        <v>3779</v>
      </c>
      <c r="I366" s="120">
        <v>91712.27</v>
      </c>
      <c r="J366" s="120" t="s">
        <v>2496</v>
      </c>
      <c r="K366" s="120" t="s">
        <v>17</v>
      </c>
      <c r="L366" s="120" t="s">
        <v>69</v>
      </c>
      <c r="M366" s="120" t="s">
        <v>21</v>
      </c>
      <c r="N366" s="120"/>
      <c r="O366" s="120"/>
      <c r="P366" s="159">
        <f t="shared" si="14"/>
        <v>84139.697247706426</v>
      </c>
      <c r="Q366" s="120"/>
      <c r="R366" s="120"/>
      <c r="S366" s="120">
        <v>4974</v>
      </c>
      <c r="T366" s="179" t="s">
        <v>3441</v>
      </c>
      <c r="U366" s="186" t="s">
        <v>3780</v>
      </c>
    </row>
    <row r="367" spans="1:21" hidden="1">
      <c r="A367" s="152">
        <v>782</v>
      </c>
      <c r="B367" s="157">
        <f t="shared" si="13"/>
        <v>363</v>
      </c>
      <c r="C367" s="157" t="s">
        <v>18</v>
      </c>
      <c r="D367" s="157" t="s">
        <v>19</v>
      </c>
      <c r="E367" s="152" t="s">
        <v>142</v>
      </c>
      <c r="F367" s="152"/>
      <c r="G367" s="152" t="s">
        <v>949</v>
      </c>
      <c r="H367" s="152" t="s">
        <v>3781</v>
      </c>
      <c r="I367" s="152">
        <v>43474.11</v>
      </c>
      <c r="J367" s="152" t="s">
        <v>2496</v>
      </c>
      <c r="K367" s="152" t="s">
        <v>17</v>
      </c>
      <c r="L367" s="152" t="s">
        <v>69</v>
      </c>
      <c r="M367" s="152" t="s">
        <v>3752</v>
      </c>
      <c r="N367" s="152"/>
      <c r="O367" s="152"/>
      <c r="P367" s="184">
        <f t="shared" si="14"/>
        <v>39884.504587155963</v>
      </c>
      <c r="Q367" s="152"/>
      <c r="R367" s="152"/>
      <c r="S367" s="152">
        <v>4974</v>
      </c>
      <c r="T367" s="154" t="s">
        <v>3441</v>
      </c>
      <c r="U367" s="187" t="s">
        <v>102</v>
      </c>
    </row>
    <row r="368" spans="1:21" s="163" customFormat="1" hidden="1">
      <c r="A368" s="152">
        <v>783</v>
      </c>
      <c r="B368" s="158">
        <f t="shared" si="13"/>
        <v>364</v>
      </c>
      <c r="C368" s="158" t="s">
        <v>18</v>
      </c>
      <c r="D368" s="158" t="s">
        <v>19</v>
      </c>
      <c r="E368" s="120" t="s">
        <v>126</v>
      </c>
      <c r="F368" s="120"/>
      <c r="G368" s="120" t="s">
        <v>127</v>
      </c>
      <c r="H368" s="120" t="s">
        <v>3782</v>
      </c>
      <c r="I368" s="120">
        <v>76003.520000000004</v>
      </c>
      <c r="J368" s="120" t="s">
        <v>2496</v>
      </c>
      <c r="K368" s="120" t="s">
        <v>17</v>
      </c>
      <c r="L368" s="120" t="s">
        <v>69</v>
      </c>
      <c r="M368" s="120" t="s">
        <v>21</v>
      </c>
      <c r="N368" s="120"/>
      <c r="O368" s="120"/>
      <c r="P368" s="159">
        <f t="shared" si="14"/>
        <v>69728</v>
      </c>
      <c r="Q368" s="120"/>
      <c r="R368" s="120"/>
      <c r="S368" s="120">
        <v>4974</v>
      </c>
      <c r="T368" s="179" t="s">
        <v>3441</v>
      </c>
      <c r="U368" s="186" t="s">
        <v>1956</v>
      </c>
    </row>
    <row r="369" spans="1:21" s="163" customFormat="1" hidden="1">
      <c r="A369" s="152">
        <v>784</v>
      </c>
      <c r="B369" s="158">
        <f t="shared" si="13"/>
        <v>365</v>
      </c>
      <c r="C369" s="158" t="s">
        <v>18</v>
      </c>
      <c r="D369" s="158" t="s">
        <v>19</v>
      </c>
      <c r="E369" s="120" t="s">
        <v>115</v>
      </c>
      <c r="F369" s="120"/>
      <c r="G369" s="120" t="s">
        <v>139</v>
      </c>
      <c r="H369" s="120" t="s">
        <v>3783</v>
      </c>
      <c r="I369" s="120">
        <v>57617.05</v>
      </c>
      <c r="J369" s="120" t="s">
        <v>2496</v>
      </c>
      <c r="K369" s="120" t="s">
        <v>17</v>
      </c>
      <c r="L369" s="120" t="s">
        <v>69</v>
      </c>
      <c r="M369" s="120" t="s">
        <v>21</v>
      </c>
      <c r="N369" s="120"/>
      <c r="O369" s="120"/>
      <c r="P369" s="159">
        <f t="shared" si="14"/>
        <v>52859.678899082566</v>
      </c>
      <c r="Q369" s="120"/>
      <c r="R369" s="120"/>
      <c r="S369" s="120">
        <v>4974</v>
      </c>
      <c r="T369" s="179" t="s">
        <v>3441</v>
      </c>
      <c r="U369" s="186" t="s">
        <v>2549</v>
      </c>
    </row>
    <row r="370" spans="1:21" s="168" customFormat="1" hidden="1">
      <c r="A370" s="164">
        <v>785</v>
      </c>
      <c r="B370" s="128">
        <f t="shared" si="13"/>
        <v>366</v>
      </c>
      <c r="C370" s="128" t="s">
        <v>18</v>
      </c>
      <c r="D370" s="128" t="s">
        <v>19</v>
      </c>
      <c r="E370" s="128" t="s">
        <v>115</v>
      </c>
      <c r="F370" s="128"/>
      <c r="G370" s="128" t="s">
        <v>139</v>
      </c>
      <c r="H370" s="128" t="s">
        <v>3784</v>
      </c>
      <c r="I370" s="128">
        <v>2432965.02</v>
      </c>
      <c r="J370" s="128" t="s">
        <v>2951</v>
      </c>
      <c r="K370" s="128" t="s">
        <v>17</v>
      </c>
      <c r="L370" s="128" t="s">
        <v>69</v>
      </c>
      <c r="M370" s="128" t="s">
        <v>21</v>
      </c>
      <c r="N370" s="128" t="s">
        <v>916</v>
      </c>
      <c r="O370" s="128"/>
      <c r="P370" s="165">
        <f t="shared" si="14"/>
        <v>2232078</v>
      </c>
      <c r="Q370" s="128"/>
      <c r="R370" s="128"/>
      <c r="S370" s="128">
        <v>4974</v>
      </c>
      <c r="T370" s="166" t="s">
        <v>3441</v>
      </c>
      <c r="U370" s="182" t="s">
        <v>146</v>
      </c>
    </row>
    <row r="371" spans="1:21" s="163" customFormat="1" hidden="1">
      <c r="A371" s="152">
        <v>786</v>
      </c>
      <c r="B371" s="158">
        <f t="shared" si="13"/>
        <v>367</v>
      </c>
      <c r="C371" s="158" t="s">
        <v>18</v>
      </c>
      <c r="D371" s="158" t="s">
        <v>19</v>
      </c>
      <c r="E371" s="120" t="s">
        <v>29</v>
      </c>
      <c r="F371" s="120"/>
      <c r="G371" s="120" t="s">
        <v>136</v>
      </c>
      <c r="H371" s="120" t="s">
        <v>3785</v>
      </c>
      <c r="I371" s="120">
        <v>117348.09</v>
      </c>
      <c r="J371" s="120" t="s">
        <v>2951</v>
      </c>
      <c r="K371" s="120" t="s">
        <v>17</v>
      </c>
      <c r="L371" s="120" t="s">
        <v>69</v>
      </c>
      <c r="M371" s="120" t="s">
        <v>21</v>
      </c>
      <c r="N371" s="120"/>
      <c r="O371" s="120"/>
      <c r="P371" s="159">
        <f t="shared" si="14"/>
        <v>107658.7981651376</v>
      </c>
      <c r="Q371" s="120"/>
      <c r="R371" s="120"/>
      <c r="S371" s="120">
        <v>4974</v>
      </c>
      <c r="T371" s="179" t="s">
        <v>3441</v>
      </c>
      <c r="U371" s="186" t="s">
        <v>1575</v>
      </c>
    </row>
    <row r="372" spans="1:21" s="168" customFormat="1" hidden="1">
      <c r="A372" s="164">
        <v>787</v>
      </c>
      <c r="B372" s="128">
        <f t="shared" si="13"/>
        <v>368</v>
      </c>
      <c r="C372" s="128" t="s">
        <v>18</v>
      </c>
      <c r="D372" s="128" t="s">
        <v>19</v>
      </c>
      <c r="E372" s="128" t="s">
        <v>115</v>
      </c>
      <c r="F372" s="128"/>
      <c r="G372" s="128" t="s">
        <v>139</v>
      </c>
      <c r="H372" s="128" t="s">
        <v>3784</v>
      </c>
      <c r="I372" s="128">
        <v>1162570.57</v>
      </c>
      <c r="J372" s="128" t="s">
        <v>2496</v>
      </c>
      <c r="K372" s="128" t="s">
        <v>17</v>
      </c>
      <c r="L372" s="128" t="s">
        <v>69</v>
      </c>
      <c r="M372" s="128" t="s">
        <v>21</v>
      </c>
      <c r="N372" s="128" t="s">
        <v>916</v>
      </c>
      <c r="O372" s="128"/>
      <c r="P372" s="165">
        <f t="shared" si="14"/>
        <v>1066578.504587156</v>
      </c>
      <c r="Q372" s="128"/>
      <c r="R372" s="128"/>
      <c r="S372" s="128">
        <v>4974</v>
      </c>
      <c r="T372" s="166" t="s">
        <v>3441</v>
      </c>
      <c r="U372" s="182" t="s">
        <v>3786</v>
      </c>
    </row>
    <row r="373" spans="1:21" s="163" customFormat="1" hidden="1">
      <c r="A373" s="152">
        <v>788</v>
      </c>
      <c r="B373" s="158">
        <f t="shared" si="13"/>
        <v>369</v>
      </c>
      <c r="C373" s="158" t="s">
        <v>18</v>
      </c>
      <c r="D373" s="158" t="s">
        <v>19</v>
      </c>
      <c r="E373" s="120" t="s">
        <v>28</v>
      </c>
      <c r="F373" s="120"/>
      <c r="G373" s="120" t="s">
        <v>39</v>
      </c>
      <c r="H373" s="120" t="s">
        <v>3808</v>
      </c>
      <c r="I373" s="120">
        <v>3015.76</v>
      </c>
      <c r="J373" s="120" t="s">
        <v>2496</v>
      </c>
      <c r="K373" s="120" t="s">
        <v>17</v>
      </c>
      <c r="L373" s="120" t="s">
        <v>34</v>
      </c>
      <c r="M373" s="120" t="s">
        <v>21</v>
      </c>
      <c r="N373" s="120"/>
      <c r="O373" s="120"/>
      <c r="P373" s="159">
        <f t="shared" si="14"/>
        <v>2766.7522935779816</v>
      </c>
      <c r="Q373" s="120"/>
      <c r="R373" s="120"/>
      <c r="S373" s="120">
        <v>9860</v>
      </c>
      <c r="T373" s="179" t="s">
        <v>3441</v>
      </c>
      <c r="U373" s="186" t="s">
        <v>157</v>
      </c>
    </row>
    <row r="374" spans="1:21" s="163" customFormat="1" ht="15.75" hidden="1" customHeight="1">
      <c r="A374" s="152">
        <v>789</v>
      </c>
      <c r="B374" s="120">
        <f t="shared" si="13"/>
        <v>370</v>
      </c>
      <c r="C374" s="120" t="s">
        <v>18</v>
      </c>
      <c r="D374" s="120" t="s">
        <v>19</v>
      </c>
      <c r="E374" s="120" t="s">
        <v>31</v>
      </c>
      <c r="F374" s="120"/>
      <c r="G374" s="120" t="s">
        <v>40</v>
      </c>
      <c r="H374" s="120" t="s">
        <v>3809</v>
      </c>
      <c r="I374" s="120">
        <v>10607.34</v>
      </c>
      <c r="J374" s="120" t="s">
        <v>2496</v>
      </c>
      <c r="K374" s="120" t="s">
        <v>17</v>
      </c>
      <c r="L374" s="120" t="s">
        <v>34</v>
      </c>
      <c r="M374" s="120" t="s">
        <v>21</v>
      </c>
      <c r="N374" s="120"/>
      <c r="O374" s="120"/>
      <c r="P374" s="178">
        <f t="shared" si="14"/>
        <v>9731.5045871559632</v>
      </c>
      <c r="Q374" s="120"/>
      <c r="R374" s="120"/>
      <c r="S374" s="120">
        <v>9860</v>
      </c>
      <c r="T374" s="179" t="s">
        <v>3441</v>
      </c>
      <c r="U374" s="186" t="s">
        <v>3810</v>
      </c>
    </row>
    <row r="375" spans="1:21" s="163" customFormat="1" hidden="1">
      <c r="A375" s="152">
        <v>790</v>
      </c>
      <c r="B375" s="158">
        <f t="shared" si="13"/>
        <v>371</v>
      </c>
      <c r="C375" s="158" t="s">
        <v>18</v>
      </c>
      <c r="D375" s="158" t="s">
        <v>19</v>
      </c>
      <c r="E375" s="120" t="s">
        <v>30</v>
      </c>
      <c r="F375" s="120"/>
      <c r="G375" s="120" t="s">
        <v>151</v>
      </c>
      <c r="H375" s="120" t="s">
        <v>3811</v>
      </c>
      <c r="I375" s="120">
        <v>12054.31</v>
      </c>
      <c r="J375" s="120" t="s">
        <v>2496</v>
      </c>
      <c r="K375" s="120" t="s">
        <v>17</v>
      </c>
      <c r="L375" s="120" t="s">
        <v>34</v>
      </c>
      <c r="M375" s="120" t="s">
        <v>21</v>
      </c>
      <c r="N375" s="120"/>
      <c r="O375" s="120"/>
      <c r="P375" s="159">
        <f t="shared" si="14"/>
        <v>11058.999999999998</v>
      </c>
      <c r="Q375" s="120"/>
      <c r="R375" s="120"/>
      <c r="S375" s="120">
        <v>9860</v>
      </c>
      <c r="T375" s="179" t="s">
        <v>3441</v>
      </c>
      <c r="U375" s="186" t="s">
        <v>947</v>
      </c>
    </row>
    <row r="376" spans="1:21" hidden="1">
      <c r="A376" s="152">
        <v>791</v>
      </c>
      <c r="B376" s="152">
        <f t="shared" si="13"/>
        <v>372</v>
      </c>
      <c r="C376" s="152" t="s">
        <v>18</v>
      </c>
      <c r="D376" s="152" t="s">
        <v>19</v>
      </c>
      <c r="E376" s="152" t="s">
        <v>142</v>
      </c>
      <c r="F376" s="152"/>
      <c r="G376" s="152" t="s">
        <v>2167</v>
      </c>
      <c r="H376" s="152" t="s">
        <v>3817</v>
      </c>
      <c r="I376" s="152">
        <v>48744.800000000003</v>
      </c>
      <c r="J376" s="152" t="s">
        <v>2496</v>
      </c>
      <c r="K376" s="152" t="s">
        <v>17</v>
      </c>
      <c r="L376" s="152" t="s">
        <v>346</v>
      </c>
      <c r="M376" s="152" t="s">
        <v>3806</v>
      </c>
      <c r="N376" s="152"/>
      <c r="O376" s="152"/>
      <c r="P376" s="153">
        <f t="shared" si="14"/>
        <v>44720</v>
      </c>
      <c r="Q376" s="152"/>
      <c r="R376" s="152"/>
      <c r="S376" s="152">
        <v>4200</v>
      </c>
      <c r="T376" s="154" t="s">
        <v>3441</v>
      </c>
      <c r="U376" s="187" t="s">
        <v>279</v>
      </c>
    </row>
    <row r="377" spans="1:21" s="177" customFormat="1">
      <c r="A377" s="157">
        <v>792</v>
      </c>
      <c r="B377" s="157">
        <f t="shared" si="13"/>
        <v>373</v>
      </c>
      <c r="C377" s="157" t="s">
        <v>18</v>
      </c>
      <c r="D377" s="157" t="s">
        <v>19</v>
      </c>
      <c r="E377" s="157" t="s">
        <v>27</v>
      </c>
      <c r="F377" s="157"/>
      <c r="G377" s="157" t="s">
        <v>3830</v>
      </c>
      <c r="H377" s="157" t="s">
        <v>3831</v>
      </c>
      <c r="I377" s="157">
        <v>7289.92</v>
      </c>
      <c r="J377" s="157" t="s">
        <v>2496</v>
      </c>
      <c r="K377" s="157" t="s">
        <v>17</v>
      </c>
      <c r="L377" s="157" t="s">
        <v>346</v>
      </c>
      <c r="M377" s="157" t="s">
        <v>26</v>
      </c>
      <c r="N377" s="157"/>
      <c r="O377" s="157"/>
      <c r="P377" s="184">
        <f t="shared" si="14"/>
        <v>6688</v>
      </c>
      <c r="Q377" s="157"/>
      <c r="R377" s="157"/>
      <c r="S377" s="157">
        <v>9860</v>
      </c>
      <c r="T377" s="175" t="s">
        <v>3441</v>
      </c>
      <c r="U377" s="185" t="s">
        <v>2613</v>
      </c>
    </row>
    <row r="378" spans="1:21" s="162" customFormat="1" hidden="1">
      <c r="A378" s="157">
        <v>793</v>
      </c>
      <c r="B378" s="158">
        <f t="shared" si="13"/>
        <v>374</v>
      </c>
      <c r="C378" s="158" t="s">
        <v>18</v>
      </c>
      <c r="D378" s="158" t="s">
        <v>19</v>
      </c>
      <c r="E378" s="158" t="s">
        <v>29</v>
      </c>
      <c r="F378" s="158"/>
      <c r="G378" s="158" t="s">
        <v>38</v>
      </c>
      <c r="H378" s="158" t="s">
        <v>3832</v>
      </c>
      <c r="I378" s="158">
        <v>394624.45</v>
      </c>
      <c r="J378" s="158" t="s">
        <v>2496</v>
      </c>
      <c r="K378" s="158" t="s">
        <v>17</v>
      </c>
      <c r="L378" s="158" t="s">
        <v>34</v>
      </c>
      <c r="M378" s="158" t="s">
        <v>21</v>
      </c>
      <c r="N378" s="158"/>
      <c r="O378" s="158"/>
      <c r="P378" s="159">
        <f t="shared" si="14"/>
        <v>362040.77981651376</v>
      </c>
      <c r="Q378" s="158"/>
      <c r="R378" s="158"/>
      <c r="S378" s="158">
        <v>9860</v>
      </c>
      <c r="T378" s="160" t="s">
        <v>3441</v>
      </c>
      <c r="U378" s="183" t="s">
        <v>3265</v>
      </c>
    </row>
    <row r="379" spans="1:21" s="162" customFormat="1" hidden="1">
      <c r="A379" s="157">
        <v>794</v>
      </c>
      <c r="B379" s="158">
        <f t="shared" si="13"/>
        <v>375</v>
      </c>
      <c r="C379" s="158" t="s">
        <v>18</v>
      </c>
      <c r="D379" s="158" t="s">
        <v>19</v>
      </c>
      <c r="E379" s="158" t="s">
        <v>115</v>
      </c>
      <c r="F379" s="158"/>
      <c r="G379" s="158" t="s">
        <v>38</v>
      </c>
      <c r="H379" s="158" t="s">
        <v>3833</v>
      </c>
      <c r="I379" s="158">
        <v>7056.66</v>
      </c>
      <c r="J379" s="158" t="s">
        <v>2496</v>
      </c>
      <c r="K379" s="158" t="s">
        <v>17</v>
      </c>
      <c r="L379" s="158" t="s">
        <v>34</v>
      </c>
      <c r="M379" s="158" t="s">
        <v>21</v>
      </c>
      <c r="N379" s="158"/>
      <c r="O379" s="158"/>
      <c r="P379" s="159">
        <f t="shared" si="14"/>
        <v>6473.9999999999991</v>
      </c>
      <c r="Q379" s="158"/>
      <c r="R379" s="158"/>
      <c r="S379" s="158">
        <v>9860</v>
      </c>
      <c r="T379" s="160" t="s">
        <v>3441</v>
      </c>
      <c r="U379" s="183" t="s">
        <v>1382</v>
      </c>
    </row>
    <row r="380" spans="1:21" s="162" customFormat="1" hidden="1">
      <c r="A380" s="157">
        <v>795</v>
      </c>
      <c r="B380" s="158">
        <f t="shared" si="13"/>
        <v>376</v>
      </c>
      <c r="C380" s="158" t="s">
        <v>18</v>
      </c>
      <c r="D380" s="158" t="s">
        <v>19</v>
      </c>
      <c r="E380" s="158" t="s">
        <v>29</v>
      </c>
      <c r="F380" s="158"/>
      <c r="G380" s="158" t="s">
        <v>2168</v>
      </c>
      <c r="H380" s="158" t="s">
        <v>3834</v>
      </c>
      <c r="I380" s="158">
        <v>23565.8</v>
      </c>
      <c r="J380" s="158" t="s">
        <v>2496</v>
      </c>
      <c r="K380" s="158" t="s">
        <v>17</v>
      </c>
      <c r="L380" s="158" t="s">
        <v>346</v>
      </c>
      <c r="M380" s="158" t="s">
        <v>2791</v>
      </c>
      <c r="N380" s="158"/>
      <c r="O380" s="158"/>
      <c r="P380" s="159">
        <f t="shared" si="14"/>
        <v>21619.999999999996</v>
      </c>
      <c r="Q380" s="158"/>
      <c r="R380" s="158"/>
      <c r="S380" s="158">
        <v>4200</v>
      </c>
      <c r="T380" s="160" t="s">
        <v>3441</v>
      </c>
      <c r="U380" s="183" t="s">
        <v>182</v>
      </c>
    </row>
    <row r="381" spans="1:21" s="162" customFormat="1" hidden="1">
      <c r="A381" s="157">
        <v>796</v>
      </c>
      <c r="B381" s="158">
        <f t="shared" si="13"/>
        <v>377</v>
      </c>
      <c r="C381" s="158" t="s">
        <v>18</v>
      </c>
      <c r="D381" s="158" t="s">
        <v>19</v>
      </c>
      <c r="E381" s="158" t="s">
        <v>1669</v>
      </c>
      <c r="F381" s="158"/>
      <c r="G381" s="158" t="s">
        <v>3382</v>
      </c>
      <c r="H381" s="158" t="s">
        <v>3835</v>
      </c>
      <c r="I381" s="158">
        <v>15128.22</v>
      </c>
      <c r="J381" s="158" t="s">
        <v>2496</v>
      </c>
      <c r="K381" s="158" t="s">
        <v>17</v>
      </c>
      <c r="L381" s="158" t="s">
        <v>346</v>
      </c>
      <c r="M381" s="158" t="s">
        <v>21</v>
      </c>
      <c r="N381" s="158"/>
      <c r="O381" s="158"/>
      <c r="P381" s="159">
        <f t="shared" si="14"/>
        <v>13879.100917431191</v>
      </c>
      <c r="Q381" s="158"/>
      <c r="R381" s="158"/>
      <c r="S381" s="158">
        <v>7710</v>
      </c>
      <c r="T381" s="160" t="s">
        <v>3441</v>
      </c>
      <c r="U381" s="183" t="s">
        <v>3606</v>
      </c>
    </row>
    <row r="382" spans="1:21" s="168" customFormat="1" hidden="1">
      <c r="A382" s="164">
        <v>797</v>
      </c>
      <c r="B382" s="128">
        <f t="shared" si="13"/>
        <v>378</v>
      </c>
      <c r="C382" s="128" t="s">
        <v>18</v>
      </c>
      <c r="D382" s="128" t="s">
        <v>19</v>
      </c>
      <c r="E382" s="128" t="s">
        <v>29</v>
      </c>
      <c r="F382" s="128"/>
      <c r="G382" s="128" t="s">
        <v>2064</v>
      </c>
      <c r="H382" s="128" t="s">
        <v>3928</v>
      </c>
      <c r="I382" s="128">
        <v>1894026.51</v>
      </c>
      <c r="J382" s="128" t="s">
        <v>2951</v>
      </c>
      <c r="K382" s="128" t="s">
        <v>17</v>
      </c>
      <c r="L382" s="128" t="s">
        <v>346</v>
      </c>
      <c r="M382" s="128" t="s">
        <v>2791</v>
      </c>
      <c r="N382" s="128" t="s">
        <v>916</v>
      </c>
      <c r="O382" s="128"/>
      <c r="P382" s="165">
        <f t="shared" si="14"/>
        <v>1737638.9999999998</v>
      </c>
      <c r="Q382" s="128"/>
      <c r="R382" s="128"/>
      <c r="S382" s="128">
        <v>3950</v>
      </c>
      <c r="T382" s="166" t="s">
        <v>3441</v>
      </c>
      <c r="U382" s="182" t="s">
        <v>773</v>
      </c>
    </row>
    <row r="383" spans="1:21" s="162" customFormat="1" hidden="1">
      <c r="A383" s="157">
        <v>798</v>
      </c>
      <c r="B383" s="158">
        <f t="shared" si="13"/>
        <v>379</v>
      </c>
      <c r="C383" s="158" t="s">
        <v>18</v>
      </c>
      <c r="D383" s="158" t="s">
        <v>19</v>
      </c>
      <c r="E383" s="158" t="s">
        <v>29</v>
      </c>
      <c r="F383" s="158"/>
      <c r="G383" s="158" t="s">
        <v>2168</v>
      </c>
      <c r="H383" s="158" t="s">
        <v>3973</v>
      </c>
      <c r="I383" s="158">
        <v>188526.4</v>
      </c>
      <c r="J383" s="158" t="s">
        <v>2496</v>
      </c>
      <c r="K383" s="158" t="s">
        <v>17</v>
      </c>
      <c r="L383" s="158" t="s">
        <v>346</v>
      </c>
      <c r="M383" s="158" t="s">
        <v>2791</v>
      </c>
      <c r="N383" s="158"/>
      <c r="O383" s="158"/>
      <c r="P383" s="159">
        <f t="shared" si="14"/>
        <v>172959.99999999997</v>
      </c>
      <c r="Q383" s="158"/>
      <c r="R383" s="158"/>
      <c r="S383" s="158">
        <v>4200</v>
      </c>
      <c r="T383" s="160" t="s">
        <v>3441</v>
      </c>
      <c r="U383" s="183" t="s">
        <v>182</v>
      </c>
    </row>
    <row r="384" spans="1:21" s="162" customFormat="1" hidden="1">
      <c r="A384" s="157">
        <v>799</v>
      </c>
      <c r="B384" s="158">
        <f t="shared" si="13"/>
        <v>380</v>
      </c>
      <c r="C384" s="158" t="s">
        <v>18</v>
      </c>
      <c r="D384" s="158" t="s">
        <v>19</v>
      </c>
      <c r="E384" s="158" t="s">
        <v>356</v>
      </c>
      <c r="F384" s="158"/>
      <c r="G384" s="158" t="s">
        <v>2200</v>
      </c>
      <c r="H384" s="158" t="s">
        <v>3974</v>
      </c>
      <c r="I384" s="158">
        <v>4905</v>
      </c>
      <c r="J384" s="158" t="s">
        <v>2496</v>
      </c>
      <c r="K384" s="158" t="s">
        <v>17</v>
      </c>
      <c r="L384" s="158" t="s">
        <v>346</v>
      </c>
      <c r="M384" s="158" t="s">
        <v>2791</v>
      </c>
      <c r="N384" s="158"/>
      <c r="O384" s="158"/>
      <c r="P384" s="159">
        <f t="shared" si="14"/>
        <v>4500</v>
      </c>
      <c r="Q384" s="158"/>
      <c r="R384" s="158"/>
      <c r="S384" s="158">
        <v>4200</v>
      </c>
      <c r="T384" s="160" t="s">
        <v>3441</v>
      </c>
      <c r="U384" s="183" t="s">
        <v>2244</v>
      </c>
    </row>
    <row r="385" spans="1:21" s="162" customFormat="1" hidden="1">
      <c r="A385" s="157">
        <v>800</v>
      </c>
      <c r="B385" s="158">
        <f t="shared" si="13"/>
        <v>381</v>
      </c>
      <c r="C385" s="158" t="s">
        <v>18</v>
      </c>
      <c r="D385" s="158" t="s">
        <v>19</v>
      </c>
      <c r="E385" s="158" t="s">
        <v>1364</v>
      </c>
      <c r="F385" s="158"/>
      <c r="G385" s="158" t="s">
        <v>1365</v>
      </c>
      <c r="H385" s="158" t="s">
        <v>3975</v>
      </c>
      <c r="I385" s="158">
        <v>4044.99</v>
      </c>
      <c r="J385" s="158" t="s">
        <v>2496</v>
      </c>
      <c r="K385" s="158" t="s">
        <v>17</v>
      </c>
      <c r="L385" s="158" t="s">
        <v>69</v>
      </c>
      <c r="M385" s="158" t="s">
        <v>21</v>
      </c>
      <c r="N385" s="158"/>
      <c r="O385" s="158"/>
      <c r="P385" s="159">
        <f t="shared" si="14"/>
        <v>3710.9999999999995</v>
      </c>
      <c r="Q385" s="158"/>
      <c r="R385" s="158"/>
      <c r="S385" s="158">
        <v>2367</v>
      </c>
      <c r="T385" s="160" t="s">
        <v>3441</v>
      </c>
      <c r="U385" s="183" t="s">
        <v>1156</v>
      </c>
    </row>
    <row r="386" spans="1:21" s="162" customFormat="1" hidden="1">
      <c r="A386" s="157">
        <v>801</v>
      </c>
      <c r="B386" s="158">
        <f t="shared" si="13"/>
        <v>382</v>
      </c>
      <c r="C386" s="158" t="s">
        <v>18</v>
      </c>
      <c r="D386" s="158" t="s">
        <v>19</v>
      </c>
      <c r="E386" s="158" t="s">
        <v>111</v>
      </c>
      <c r="F386" s="158"/>
      <c r="G386" s="158" t="s">
        <v>148</v>
      </c>
      <c r="H386" s="158" t="s">
        <v>3976</v>
      </c>
      <c r="I386" s="158">
        <v>11508.22</v>
      </c>
      <c r="J386" s="158" t="s">
        <v>2496</v>
      </c>
      <c r="K386" s="158" t="s">
        <v>17</v>
      </c>
      <c r="L386" s="158" t="s">
        <v>34</v>
      </c>
      <c r="M386" s="158" t="s">
        <v>2791</v>
      </c>
      <c r="N386" s="158"/>
      <c r="O386" s="158"/>
      <c r="P386" s="159">
        <f t="shared" si="14"/>
        <v>10557.999999999998</v>
      </c>
      <c r="Q386" s="158"/>
      <c r="R386" s="158"/>
      <c r="S386" s="158">
        <v>9860</v>
      </c>
      <c r="T386" s="160" t="s">
        <v>3441</v>
      </c>
      <c r="U386" s="183" t="s">
        <v>610</v>
      </c>
    </row>
    <row r="387" spans="1:21" s="162" customFormat="1" hidden="1">
      <c r="A387" s="157">
        <v>802</v>
      </c>
      <c r="B387" s="158">
        <f t="shared" si="13"/>
        <v>383</v>
      </c>
      <c r="C387" s="158" t="s">
        <v>18</v>
      </c>
      <c r="D387" s="158" t="s">
        <v>19</v>
      </c>
      <c r="E387" s="158" t="s">
        <v>29</v>
      </c>
      <c r="F387" s="158"/>
      <c r="G387" s="158" t="s">
        <v>38</v>
      </c>
      <c r="H387" s="158" t="s">
        <v>3977</v>
      </c>
      <c r="I387" s="158">
        <v>18629.189999999999</v>
      </c>
      <c r="J387" s="158" t="s">
        <v>2496</v>
      </c>
      <c r="K387" s="158" t="s">
        <v>17</v>
      </c>
      <c r="L387" s="158" t="s">
        <v>34</v>
      </c>
      <c r="M387" s="158" t="s">
        <v>2791</v>
      </c>
      <c r="N387" s="158"/>
      <c r="O387" s="158"/>
      <c r="P387" s="159">
        <f t="shared" si="14"/>
        <v>17090.999999999996</v>
      </c>
      <c r="Q387" s="158"/>
      <c r="R387" s="158"/>
      <c r="S387" s="158">
        <v>9860</v>
      </c>
      <c r="T387" s="160" t="s">
        <v>3441</v>
      </c>
      <c r="U387" s="183" t="s">
        <v>409</v>
      </c>
    </row>
    <row r="388" spans="1:21" s="162" customFormat="1" hidden="1">
      <c r="A388" s="157">
        <v>803</v>
      </c>
      <c r="B388" s="158">
        <f t="shared" si="13"/>
        <v>384</v>
      </c>
      <c r="C388" s="158" t="s">
        <v>18</v>
      </c>
      <c r="D388" s="158" t="s">
        <v>19</v>
      </c>
      <c r="E388" s="158" t="s">
        <v>31</v>
      </c>
      <c r="F388" s="158"/>
      <c r="G388" s="158" t="s">
        <v>40</v>
      </c>
      <c r="H388" s="158" t="s">
        <v>3978</v>
      </c>
      <c r="I388" s="158">
        <v>10676.55</v>
      </c>
      <c r="J388" s="158" t="s">
        <v>2496</v>
      </c>
      <c r="K388" s="158" t="s">
        <v>17</v>
      </c>
      <c r="L388" s="158" t="s">
        <v>34</v>
      </c>
      <c r="M388" s="158" t="s">
        <v>21</v>
      </c>
      <c r="N388" s="158"/>
      <c r="O388" s="158"/>
      <c r="P388" s="159">
        <f t="shared" si="14"/>
        <v>9794.9999999999982</v>
      </c>
      <c r="Q388" s="158"/>
      <c r="R388" s="158"/>
      <c r="S388" s="158">
        <v>9860</v>
      </c>
      <c r="T388" s="160" t="s">
        <v>3441</v>
      </c>
      <c r="U388" s="183" t="s">
        <v>1379</v>
      </c>
    </row>
    <row r="389" spans="1:21" s="162" customFormat="1" hidden="1">
      <c r="A389" s="157">
        <v>804</v>
      </c>
      <c r="B389" s="158">
        <f t="shared" si="13"/>
        <v>385</v>
      </c>
      <c r="C389" s="158" t="s">
        <v>18</v>
      </c>
      <c r="D389" s="158" t="s">
        <v>19</v>
      </c>
      <c r="E389" s="158" t="s">
        <v>111</v>
      </c>
      <c r="F389" s="158"/>
      <c r="G389" s="158" t="s">
        <v>3378</v>
      </c>
      <c r="H389" s="158" t="s">
        <v>3979</v>
      </c>
      <c r="I389" s="158">
        <v>41420</v>
      </c>
      <c r="J389" s="158" t="s">
        <v>2496</v>
      </c>
      <c r="K389" s="158" t="s">
        <v>17</v>
      </c>
      <c r="L389" s="158" t="s">
        <v>346</v>
      </c>
      <c r="M389" s="158" t="s">
        <v>21</v>
      </c>
      <c r="N389" s="158"/>
      <c r="O389" s="158"/>
      <c r="P389" s="159">
        <f t="shared" ref="P389:P418" si="15">I389/1.09</f>
        <v>38000</v>
      </c>
      <c r="Q389" s="158"/>
      <c r="R389" s="158"/>
      <c r="S389" s="158">
        <v>7710</v>
      </c>
      <c r="T389" s="160" t="s">
        <v>3441</v>
      </c>
      <c r="U389" s="183" t="s">
        <v>3600</v>
      </c>
    </row>
    <row r="390" spans="1:21" s="162" customFormat="1" hidden="1">
      <c r="A390" s="157">
        <v>805</v>
      </c>
      <c r="B390" s="158">
        <f t="shared" si="13"/>
        <v>386</v>
      </c>
      <c r="C390" s="158" t="s">
        <v>18</v>
      </c>
      <c r="D390" s="158" t="s">
        <v>19</v>
      </c>
      <c r="E390" s="158" t="s">
        <v>30</v>
      </c>
      <c r="F390" s="158"/>
      <c r="G390" s="158" t="s">
        <v>3379</v>
      </c>
      <c r="H390" s="158" t="s">
        <v>3980</v>
      </c>
      <c r="I390" s="158">
        <v>6867</v>
      </c>
      <c r="J390" s="158" t="s">
        <v>2496</v>
      </c>
      <c r="K390" s="158" t="s">
        <v>17</v>
      </c>
      <c r="L390" s="158" t="s">
        <v>346</v>
      </c>
      <c r="M390" s="158" t="s">
        <v>21</v>
      </c>
      <c r="N390" s="158"/>
      <c r="O390" s="158"/>
      <c r="P390" s="159">
        <f t="shared" si="15"/>
        <v>6299.9999999999991</v>
      </c>
      <c r="Q390" s="158"/>
      <c r="R390" s="158"/>
      <c r="S390" s="158">
        <v>7710</v>
      </c>
      <c r="T390" s="160" t="s">
        <v>3441</v>
      </c>
      <c r="U390" s="183" t="s">
        <v>3447</v>
      </c>
    </row>
    <row r="391" spans="1:21" s="177" customFormat="1">
      <c r="A391" s="157">
        <v>806</v>
      </c>
      <c r="B391" s="157">
        <f t="shared" si="13"/>
        <v>387</v>
      </c>
      <c r="C391" s="157" t="s">
        <v>18</v>
      </c>
      <c r="D391" s="157" t="s">
        <v>19</v>
      </c>
      <c r="E391" s="157" t="s">
        <v>27</v>
      </c>
      <c r="F391" s="157"/>
      <c r="G391" s="157" t="s">
        <v>3372</v>
      </c>
      <c r="H391" s="157" t="s">
        <v>3981</v>
      </c>
      <c r="I391" s="157">
        <v>19079.36</v>
      </c>
      <c r="J391" s="157" t="s">
        <v>2496</v>
      </c>
      <c r="K391" s="157" t="s">
        <v>17</v>
      </c>
      <c r="L391" s="157" t="s">
        <v>346</v>
      </c>
      <c r="M391" s="157" t="s">
        <v>26</v>
      </c>
      <c r="N391" s="157"/>
      <c r="O391" s="157"/>
      <c r="P391" s="184">
        <f t="shared" si="15"/>
        <v>17504</v>
      </c>
      <c r="Q391" s="157"/>
      <c r="R391" s="157"/>
      <c r="S391" s="157">
        <v>7710</v>
      </c>
      <c r="T391" s="175" t="s">
        <v>3441</v>
      </c>
      <c r="U391" s="185" t="s">
        <v>3982</v>
      </c>
    </row>
    <row r="392" spans="1:21" s="162" customFormat="1" hidden="1">
      <c r="A392" s="157">
        <v>807</v>
      </c>
      <c r="B392" s="158">
        <f t="shared" si="13"/>
        <v>388</v>
      </c>
      <c r="C392" s="158" t="s">
        <v>18</v>
      </c>
      <c r="D392" s="158" t="s">
        <v>19</v>
      </c>
      <c r="E392" s="158" t="s">
        <v>115</v>
      </c>
      <c r="F392" s="158"/>
      <c r="G392" s="158" t="s">
        <v>3366</v>
      </c>
      <c r="H392" s="158" t="s">
        <v>3983</v>
      </c>
      <c r="I392" s="158">
        <v>193091.1</v>
      </c>
      <c r="J392" s="158" t="s">
        <v>2951</v>
      </c>
      <c r="K392" s="158" t="s">
        <v>17</v>
      </c>
      <c r="L392" s="158" t="s">
        <v>346</v>
      </c>
      <c r="M392" s="158" t="s">
        <v>21</v>
      </c>
      <c r="N392" s="158"/>
      <c r="O392" s="158"/>
      <c r="P392" s="159">
        <f t="shared" si="15"/>
        <v>177147.79816513762</v>
      </c>
      <c r="Q392" s="158"/>
      <c r="R392" s="158"/>
      <c r="S392" s="158">
        <v>7710</v>
      </c>
      <c r="T392" s="160" t="s">
        <v>3441</v>
      </c>
      <c r="U392" s="183" t="s">
        <v>3440</v>
      </c>
    </row>
    <row r="393" spans="1:21" s="168" customFormat="1" hidden="1">
      <c r="A393" s="164">
        <v>808</v>
      </c>
      <c r="B393" s="128">
        <f t="shared" ref="B393:B456" si="16">B392+1</f>
        <v>389</v>
      </c>
      <c r="C393" s="128" t="s">
        <v>18</v>
      </c>
      <c r="D393" s="128" t="s">
        <v>19</v>
      </c>
      <c r="E393" s="128" t="s">
        <v>115</v>
      </c>
      <c r="F393" s="128"/>
      <c r="G393" s="128" t="s">
        <v>139</v>
      </c>
      <c r="H393" s="128" t="s">
        <v>3971</v>
      </c>
      <c r="I393" s="128">
        <v>2568125.02</v>
      </c>
      <c r="J393" s="128" t="s">
        <v>2951</v>
      </c>
      <c r="K393" s="128" t="s">
        <v>17</v>
      </c>
      <c r="L393" s="128" t="s">
        <v>69</v>
      </c>
      <c r="M393" s="128" t="s">
        <v>21</v>
      </c>
      <c r="N393" s="128" t="s">
        <v>2792</v>
      </c>
      <c r="O393" s="128"/>
      <c r="P393" s="165">
        <f t="shared" si="15"/>
        <v>2356078</v>
      </c>
      <c r="Q393" s="128"/>
      <c r="R393" s="128"/>
      <c r="S393" s="128">
        <v>4974</v>
      </c>
      <c r="T393" s="166" t="s">
        <v>3441</v>
      </c>
      <c r="U393" s="182" t="s">
        <v>146</v>
      </c>
    </row>
    <row r="394" spans="1:21" s="163" customFormat="1" hidden="1">
      <c r="A394" s="152">
        <v>809</v>
      </c>
      <c r="B394" s="158">
        <f t="shared" si="16"/>
        <v>390</v>
      </c>
      <c r="C394" s="158" t="s">
        <v>18</v>
      </c>
      <c r="D394" s="120" t="s">
        <v>19</v>
      </c>
      <c r="E394" s="120" t="s">
        <v>115</v>
      </c>
      <c r="F394" s="120"/>
      <c r="G394" s="120" t="s">
        <v>139</v>
      </c>
      <c r="H394" s="120" t="s">
        <v>3984</v>
      </c>
      <c r="I394" s="120">
        <v>35507.839999999997</v>
      </c>
      <c r="J394" s="120" t="s">
        <v>2496</v>
      </c>
      <c r="K394" s="120" t="s">
        <v>17</v>
      </c>
      <c r="L394" s="158" t="s">
        <v>69</v>
      </c>
      <c r="M394" s="120" t="s">
        <v>21</v>
      </c>
      <c r="N394" s="120"/>
      <c r="O394" s="120"/>
      <c r="P394" s="159">
        <f t="shared" si="15"/>
        <v>32575.999999999993</v>
      </c>
      <c r="Q394" s="120"/>
      <c r="R394" s="120"/>
      <c r="S394" s="120">
        <v>4974</v>
      </c>
      <c r="T394" s="160" t="s">
        <v>3441</v>
      </c>
      <c r="U394" s="186" t="s">
        <v>947</v>
      </c>
    </row>
    <row r="395" spans="1:21" s="163" customFormat="1" hidden="1">
      <c r="A395" s="152">
        <v>810</v>
      </c>
      <c r="B395" s="158">
        <f t="shared" si="16"/>
        <v>391</v>
      </c>
      <c r="C395" s="158" t="s">
        <v>18</v>
      </c>
      <c r="D395" s="120" t="s">
        <v>19</v>
      </c>
      <c r="E395" s="120" t="s">
        <v>126</v>
      </c>
      <c r="F395" s="120"/>
      <c r="G395" s="120" t="s">
        <v>127</v>
      </c>
      <c r="H395" s="120" t="s">
        <v>3985</v>
      </c>
      <c r="I395" s="120">
        <v>152007.04000000001</v>
      </c>
      <c r="J395" s="120" t="s">
        <v>2496</v>
      </c>
      <c r="K395" s="120" t="s">
        <v>17</v>
      </c>
      <c r="L395" s="158" t="s">
        <v>69</v>
      </c>
      <c r="M395" s="120" t="s">
        <v>21</v>
      </c>
      <c r="N395" s="120"/>
      <c r="O395" s="120"/>
      <c r="P395" s="159">
        <f t="shared" si="15"/>
        <v>139456</v>
      </c>
      <c r="Q395" s="120"/>
      <c r="R395" s="120"/>
      <c r="S395" s="120">
        <v>4974</v>
      </c>
      <c r="T395" s="160" t="s">
        <v>3441</v>
      </c>
      <c r="U395" s="186" t="s">
        <v>1956</v>
      </c>
    </row>
    <row r="396" spans="1:21" s="163" customFormat="1" hidden="1">
      <c r="A396" s="152">
        <v>811</v>
      </c>
      <c r="B396" s="158">
        <f t="shared" si="16"/>
        <v>392</v>
      </c>
      <c r="C396" s="158" t="s">
        <v>18</v>
      </c>
      <c r="D396" s="120" t="s">
        <v>19</v>
      </c>
      <c r="E396" s="120" t="s">
        <v>30</v>
      </c>
      <c r="F396" s="120"/>
      <c r="G396" s="120" t="s">
        <v>130</v>
      </c>
      <c r="H396" s="120" t="s">
        <v>3986</v>
      </c>
      <c r="I396" s="120">
        <v>114620.43</v>
      </c>
      <c r="J396" s="120" t="s">
        <v>2496</v>
      </c>
      <c r="K396" s="120" t="s">
        <v>17</v>
      </c>
      <c r="L396" s="158" t="s">
        <v>69</v>
      </c>
      <c r="M396" s="120" t="s">
        <v>21</v>
      </c>
      <c r="N396" s="120"/>
      <c r="O396" s="120"/>
      <c r="P396" s="159">
        <f t="shared" si="15"/>
        <v>105156.35779816512</v>
      </c>
      <c r="Q396" s="120"/>
      <c r="R396" s="120"/>
      <c r="S396" s="120">
        <v>4974</v>
      </c>
      <c r="T396" s="160" t="s">
        <v>3441</v>
      </c>
      <c r="U396" s="186" t="s">
        <v>953</v>
      </c>
    </row>
    <row r="397" spans="1:21" s="163" customFormat="1" hidden="1">
      <c r="A397" s="152">
        <v>812</v>
      </c>
      <c r="B397" s="158">
        <f t="shared" si="16"/>
        <v>393</v>
      </c>
      <c r="C397" s="158" t="s">
        <v>18</v>
      </c>
      <c r="D397" s="120" t="s">
        <v>19</v>
      </c>
      <c r="E397" s="120" t="s">
        <v>29</v>
      </c>
      <c r="F397" s="120"/>
      <c r="G397" s="120" t="s">
        <v>136</v>
      </c>
      <c r="H397" s="120" t="s">
        <v>3987</v>
      </c>
      <c r="I397" s="120">
        <v>197572.95</v>
      </c>
      <c r="J397" s="120" t="s">
        <v>2496</v>
      </c>
      <c r="K397" s="120" t="s">
        <v>17</v>
      </c>
      <c r="L397" s="158" t="s">
        <v>69</v>
      </c>
      <c r="M397" s="120" t="s">
        <v>21</v>
      </c>
      <c r="N397" s="120"/>
      <c r="O397" s="120"/>
      <c r="P397" s="159">
        <f t="shared" si="15"/>
        <v>181259.58715596329</v>
      </c>
      <c r="Q397" s="120"/>
      <c r="R397" s="120"/>
      <c r="S397" s="120">
        <v>4974</v>
      </c>
      <c r="T397" s="160" t="s">
        <v>3441</v>
      </c>
      <c r="U397" s="186" t="s">
        <v>905</v>
      </c>
    </row>
    <row r="398" spans="1:21" s="163" customFormat="1" hidden="1">
      <c r="A398" s="152">
        <v>813</v>
      </c>
      <c r="B398" s="158">
        <f t="shared" si="16"/>
        <v>394</v>
      </c>
      <c r="C398" s="163" t="s">
        <v>18</v>
      </c>
      <c r="D398" s="120" t="s">
        <v>19</v>
      </c>
      <c r="E398" s="120" t="s">
        <v>115</v>
      </c>
      <c r="F398" s="120"/>
      <c r="G398" s="120" t="s">
        <v>3366</v>
      </c>
      <c r="H398" s="120" t="s">
        <v>3991</v>
      </c>
      <c r="I398" s="120">
        <v>154472.88</v>
      </c>
      <c r="J398" s="120" t="s">
        <v>2496</v>
      </c>
      <c r="K398" s="120" t="s">
        <v>17</v>
      </c>
      <c r="L398" s="120" t="s">
        <v>346</v>
      </c>
      <c r="M398" s="120" t="s">
        <v>21</v>
      </c>
      <c r="N398" s="120"/>
      <c r="O398" s="120"/>
      <c r="P398" s="159">
        <f t="shared" si="15"/>
        <v>141718.23853211009</v>
      </c>
      <c r="Q398" s="120"/>
      <c r="R398" s="120"/>
      <c r="S398" s="120">
        <v>7710</v>
      </c>
      <c r="T398" s="160" t="s">
        <v>3441</v>
      </c>
      <c r="U398" s="186" t="s">
        <v>3440</v>
      </c>
    </row>
    <row r="399" spans="1:21" s="163" customFormat="1" hidden="1">
      <c r="A399" s="152">
        <v>814</v>
      </c>
      <c r="B399" s="158">
        <f t="shared" si="16"/>
        <v>395</v>
      </c>
      <c r="C399" s="158" t="s">
        <v>18</v>
      </c>
      <c r="D399" s="120" t="s">
        <v>19</v>
      </c>
      <c r="E399" s="120" t="s">
        <v>115</v>
      </c>
      <c r="F399" s="120"/>
      <c r="G399" s="120" t="s">
        <v>3366</v>
      </c>
      <c r="H399" s="120" t="s">
        <v>3992</v>
      </c>
      <c r="I399" s="120">
        <v>72403.25</v>
      </c>
      <c r="J399" s="120" t="s">
        <v>2496</v>
      </c>
      <c r="K399" s="120" t="s">
        <v>17</v>
      </c>
      <c r="L399" s="120" t="s">
        <v>346</v>
      </c>
      <c r="M399" s="120" t="s">
        <v>21</v>
      </c>
      <c r="N399" s="120"/>
      <c r="O399" s="120"/>
      <c r="P399" s="159">
        <f t="shared" si="15"/>
        <v>66425</v>
      </c>
      <c r="Q399" s="120"/>
      <c r="R399" s="120"/>
      <c r="S399" s="120">
        <v>7710</v>
      </c>
      <c r="T399" s="160" t="s">
        <v>3441</v>
      </c>
      <c r="U399" s="186" t="s">
        <v>3993</v>
      </c>
    </row>
    <row r="400" spans="1:21" s="163" customFormat="1" hidden="1">
      <c r="A400" s="152">
        <v>815</v>
      </c>
      <c r="B400" s="158">
        <f t="shared" si="16"/>
        <v>396</v>
      </c>
      <c r="C400" s="158" t="s">
        <v>18</v>
      </c>
      <c r="D400" s="120" t="s">
        <v>19</v>
      </c>
      <c r="E400" s="120" t="s">
        <v>115</v>
      </c>
      <c r="F400" s="120"/>
      <c r="G400" s="120" t="s">
        <v>139</v>
      </c>
      <c r="H400" s="120" t="s">
        <v>3994</v>
      </c>
      <c r="I400" s="120">
        <v>386139.59</v>
      </c>
      <c r="J400" s="120" t="s">
        <v>2496</v>
      </c>
      <c r="K400" s="120" t="s">
        <v>17</v>
      </c>
      <c r="L400" s="120" t="s">
        <v>69</v>
      </c>
      <c r="M400" s="120" t="s">
        <v>21</v>
      </c>
      <c r="N400" s="120"/>
      <c r="O400" s="120"/>
      <c r="P400" s="159">
        <f t="shared" si="15"/>
        <v>354256.50458715594</v>
      </c>
      <c r="Q400" s="120"/>
      <c r="R400" s="120"/>
      <c r="S400" s="120">
        <v>4974</v>
      </c>
      <c r="T400" s="160" t="s">
        <v>3441</v>
      </c>
      <c r="U400" s="186" t="s">
        <v>316</v>
      </c>
    </row>
    <row r="401" spans="1:21" s="163" customFormat="1" hidden="1">
      <c r="A401" s="152">
        <v>816</v>
      </c>
      <c r="B401" s="158">
        <f t="shared" si="16"/>
        <v>397</v>
      </c>
      <c r="C401" s="158" t="s">
        <v>18</v>
      </c>
      <c r="D401" s="120" t="s">
        <v>19</v>
      </c>
      <c r="E401" s="120" t="s">
        <v>30</v>
      </c>
      <c r="F401" s="120"/>
      <c r="G401" s="120" t="s">
        <v>130</v>
      </c>
      <c r="H401" s="120" t="s">
        <v>4002</v>
      </c>
      <c r="I401" s="120">
        <v>73350.679999999993</v>
      </c>
      <c r="J401" s="120" t="s">
        <v>2951</v>
      </c>
      <c r="K401" s="120" t="s">
        <v>17</v>
      </c>
      <c r="L401" s="120" t="s">
        <v>69</v>
      </c>
      <c r="M401" s="120" t="s">
        <v>21</v>
      </c>
      <c r="N401" s="120"/>
      <c r="O401" s="120"/>
      <c r="P401" s="159">
        <f t="shared" si="15"/>
        <v>67294.201834862368</v>
      </c>
      <c r="Q401" s="120"/>
      <c r="R401" s="120"/>
      <c r="S401" s="120">
        <v>4974</v>
      </c>
      <c r="T401" s="160" t="s">
        <v>4015</v>
      </c>
      <c r="U401" s="186" t="s">
        <v>1575</v>
      </c>
    </row>
    <row r="402" spans="1:21">
      <c r="A402" s="152">
        <v>817</v>
      </c>
      <c r="B402" s="157">
        <f t="shared" si="16"/>
        <v>398</v>
      </c>
      <c r="C402" s="157" t="s">
        <v>18</v>
      </c>
      <c r="D402" s="152" t="s">
        <v>19</v>
      </c>
      <c r="E402" s="152" t="s">
        <v>27</v>
      </c>
      <c r="F402" s="152"/>
      <c r="G402" s="152" t="s">
        <v>3372</v>
      </c>
      <c r="H402" s="152" t="s">
        <v>4026</v>
      </c>
      <c r="I402" s="152">
        <v>13585.76</v>
      </c>
      <c r="J402" s="152" t="s">
        <v>2951</v>
      </c>
      <c r="K402" s="152" t="s">
        <v>17</v>
      </c>
      <c r="L402" s="152" t="s">
        <v>346</v>
      </c>
      <c r="M402" s="152" t="s">
        <v>26</v>
      </c>
      <c r="N402" s="152"/>
      <c r="O402" s="152"/>
      <c r="P402" s="184">
        <f t="shared" si="15"/>
        <v>12464</v>
      </c>
      <c r="Q402" s="152"/>
      <c r="R402" s="152"/>
      <c r="S402" s="152">
        <v>7710</v>
      </c>
      <c r="T402" s="175" t="s">
        <v>4015</v>
      </c>
      <c r="U402" s="187" t="s">
        <v>4027</v>
      </c>
    </row>
    <row r="403" spans="1:21">
      <c r="A403" s="152">
        <v>818</v>
      </c>
      <c r="B403" s="157">
        <f t="shared" si="16"/>
        <v>399</v>
      </c>
      <c r="C403" s="157" t="s">
        <v>18</v>
      </c>
      <c r="D403" s="152" t="s">
        <v>19</v>
      </c>
      <c r="E403" s="152" t="s">
        <v>27</v>
      </c>
      <c r="F403" s="152"/>
      <c r="G403" s="152" t="s">
        <v>3372</v>
      </c>
      <c r="H403" s="152" t="s">
        <v>4083</v>
      </c>
      <c r="I403" s="152">
        <v>5648.37</v>
      </c>
      <c r="J403" s="152" t="s">
        <v>2951</v>
      </c>
      <c r="K403" s="152" t="s">
        <v>17</v>
      </c>
      <c r="L403" s="152" t="s">
        <v>346</v>
      </c>
      <c r="M403" s="152" t="s">
        <v>26</v>
      </c>
      <c r="N403" s="152"/>
      <c r="O403" s="152"/>
      <c r="P403" s="184">
        <f t="shared" si="15"/>
        <v>5181.9908256880726</v>
      </c>
      <c r="Q403" s="152"/>
      <c r="R403" s="152"/>
      <c r="S403" s="152">
        <v>7710</v>
      </c>
      <c r="T403" s="175" t="s">
        <v>4015</v>
      </c>
      <c r="U403" s="187" t="s">
        <v>3447</v>
      </c>
    </row>
    <row r="404" spans="1:21" s="163" customFormat="1" hidden="1">
      <c r="A404" s="152">
        <v>819</v>
      </c>
      <c r="B404" s="158">
        <f t="shared" si="16"/>
        <v>400</v>
      </c>
      <c r="C404" s="158" t="s">
        <v>18</v>
      </c>
      <c r="D404" s="120" t="s">
        <v>19</v>
      </c>
      <c r="E404" s="120" t="s">
        <v>30</v>
      </c>
      <c r="F404" s="120"/>
      <c r="G404" s="120" t="s">
        <v>130</v>
      </c>
      <c r="H404" s="120" t="s">
        <v>4084</v>
      </c>
      <c r="I404" s="120">
        <v>58680.54</v>
      </c>
      <c r="J404" s="120" t="s">
        <v>2951</v>
      </c>
      <c r="K404" s="120" t="s">
        <v>17</v>
      </c>
      <c r="L404" s="120" t="s">
        <v>69</v>
      </c>
      <c r="M404" s="120" t="s">
        <v>21</v>
      </c>
      <c r="N404" s="120"/>
      <c r="O404" s="120"/>
      <c r="P404" s="159">
        <f t="shared" si="15"/>
        <v>53835.357798165132</v>
      </c>
      <c r="Q404" s="120"/>
      <c r="R404" s="120"/>
      <c r="S404" s="120">
        <v>4974</v>
      </c>
      <c r="T404" s="160" t="s">
        <v>4015</v>
      </c>
      <c r="U404" s="186" t="s">
        <v>1575</v>
      </c>
    </row>
    <row r="405" spans="1:21" s="163" customFormat="1" hidden="1">
      <c r="A405" s="152">
        <v>820</v>
      </c>
      <c r="B405" s="158">
        <f t="shared" si="16"/>
        <v>401</v>
      </c>
      <c r="C405" s="158" t="s">
        <v>18</v>
      </c>
      <c r="D405" s="120" t="s">
        <v>19</v>
      </c>
      <c r="E405" s="120" t="s">
        <v>29</v>
      </c>
      <c r="F405" s="120"/>
      <c r="G405" s="120" t="s">
        <v>136</v>
      </c>
      <c r="H405" s="120" t="s">
        <v>4085</v>
      </c>
      <c r="I405" s="120">
        <v>29337.02</v>
      </c>
      <c r="J405" s="120" t="s">
        <v>2951</v>
      </c>
      <c r="K405" s="120" t="s">
        <v>17</v>
      </c>
      <c r="L405" s="120" t="s">
        <v>69</v>
      </c>
      <c r="M405" s="120" t="s">
        <v>21</v>
      </c>
      <c r="N405" s="120"/>
      <c r="O405" s="120"/>
      <c r="P405" s="159">
        <f t="shared" si="15"/>
        <v>26914.697247706419</v>
      </c>
      <c r="Q405" s="120"/>
      <c r="R405" s="120"/>
      <c r="S405" s="120">
        <v>4974</v>
      </c>
      <c r="T405" s="160" t="s">
        <v>4015</v>
      </c>
      <c r="U405" s="186" t="s">
        <v>1575</v>
      </c>
    </row>
    <row r="406" spans="1:21" s="163" customFormat="1" hidden="1">
      <c r="A406" s="152">
        <v>821</v>
      </c>
      <c r="B406" s="158">
        <f t="shared" si="16"/>
        <v>402</v>
      </c>
      <c r="C406" s="158" t="s">
        <v>18</v>
      </c>
      <c r="D406" s="120" t="s">
        <v>19</v>
      </c>
      <c r="E406" s="120" t="s">
        <v>115</v>
      </c>
      <c r="F406" s="120"/>
      <c r="G406" s="120" t="s">
        <v>38</v>
      </c>
      <c r="H406" s="120" t="s">
        <v>4086</v>
      </c>
      <c r="I406" s="120">
        <v>137787.66</v>
      </c>
      <c r="J406" s="120" t="s">
        <v>2951</v>
      </c>
      <c r="K406" s="120" t="s">
        <v>17</v>
      </c>
      <c r="L406" s="120" t="s">
        <v>34</v>
      </c>
      <c r="M406" s="120" t="s">
        <v>21</v>
      </c>
      <c r="N406" s="120"/>
      <c r="O406" s="120"/>
      <c r="P406" s="159">
        <f t="shared" si="15"/>
        <v>126410.69724770641</v>
      </c>
      <c r="Q406" s="120"/>
      <c r="R406" s="120"/>
      <c r="S406" s="120">
        <v>9860</v>
      </c>
      <c r="T406" s="160" t="s">
        <v>4015</v>
      </c>
      <c r="U406" s="186" t="s">
        <v>527</v>
      </c>
    </row>
    <row r="407" spans="1:21" s="163" customFormat="1" hidden="1">
      <c r="A407" s="152">
        <v>822</v>
      </c>
      <c r="B407" s="158">
        <f t="shared" si="16"/>
        <v>403</v>
      </c>
      <c r="C407" s="158" t="s">
        <v>18</v>
      </c>
      <c r="D407" s="120" t="s">
        <v>19</v>
      </c>
      <c r="E407" s="120" t="s">
        <v>115</v>
      </c>
      <c r="F407" s="120"/>
      <c r="G407" s="120" t="s">
        <v>139</v>
      </c>
      <c r="H407" s="120" t="s">
        <v>4087</v>
      </c>
      <c r="I407" s="120">
        <v>5406.4</v>
      </c>
      <c r="J407" s="120" t="s">
        <v>2951</v>
      </c>
      <c r="K407" s="120" t="s">
        <v>17</v>
      </c>
      <c r="L407" s="120" t="s">
        <v>69</v>
      </c>
      <c r="M407" s="120" t="s">
        <v>21</v>
      </c>
      <c r="N407" s="120"/>
      <c r="O407" s="120"/>
      <c r="P407" s="159">
        <f t="shared" si="15"/>
        <v>4959.9999999999991</v>
      </c>
      <c r="Q407" s="120"/>
      <c r="R407" s="120"/>
      <c r="S407" s="120">
        <v>4974</v>
      </c>
      <c r="T407" s="160" t="s">
        <v>4015</v>
      </c>
      <c r="U407" s="186" t="s">
        <v>1572</v>
      </c>
    </row>
    <row r="408" spans="1:21" hidden="1">
      <c r="A408" s="152">
        <v>823</v>
      </c>
      <c r="B408" s="157">
        <f t="shared" si="16"/>
        <v>404</v>
      </c>
      <c r="C408" s="157" t="s">
        <v>18</v>
      </c>
      <c r="D408" s="152" t="s">
        <v>19</v>
      </c>
      <c r="E408" s="152" t="s">
        <v>221</v>
      </c>
      <c r="F408" s="152"/>
      <c r="G408" s="152" t="s">
        <v>1528</v>
      </c>
      <c r="H408" s="152" t="s">
        <v>4089</v>
      </c>
      <c r="I408" s="152">
        <v>2236.6799999999998</v>
      </c>
      <c r="J408" s="152" t="s">
        <v>2951</v>
      </c>
      <c r="K408" s="152" t="s">
        <v>17</v>
      </c>
      <c r="L408" s="152" t="s">
        <v>69</v>
      </c>
      <c r="M408" s="152" t="s">
        <v>4071</v>
      </c>
      <c r="N408" s="152"/>
      <c r="O408" s="152"/>
      <c r="P408" s="184">
        <f t="shared" si="15"/>
        <v>2051.9999999999995</v>
      </c>
      <c r="Q408" s="152"/>
      <c r="R408" s="152"/>
      <c r="S408" s="152">
        <v>4974</v>
      </c>
      <c r="T408" s="175" t="s">
        <v>4015</v>
      </c>
      <c r="U408" s="187" t="s">
        <v>970</v>
      </c>
    </row>
    <row r="409" spans="1:21" s="163" customFormat="1" hidden="1">
      <c r="A409" s="152">
        <v>824</v>
      </c>
      <c r="B409" s="158">
        <f t="shared" si="16"/>
        <v>405</v>
      </c>
      <c r="C409" s="158" t="s">
        <v>18</v>
      </c>
      <c r="D409" s="120" t="s">
        <v>19</v>
      </c>
      <c r="E409" s="120" t="s">
        <v>31</v>
      </c>
      <c r="F409" s="120"/>
      <c r="G409" s="120" t="s">
        <v>3373</v>
      </c>
      <c r="H409" s="120" t="s">
        <v>4090</v>
      </c>
      <c r="I409" s="120">
        <v>9840.52</v>
      </c>
      <c r="J409" s="120" t="s">
        <v>2951</v>
      </c>
      <c r="K409" s="120" t="s">
        <v>17</v>
      </c>
      <c r="L409" s="120" t="s">
        <v>346</v>
      </c>
      <c r="M409" s="120" t="s">
        <v>21</v>
      </c>
      <c r="N409" s="120"/>
      <c r="O409" s="120"/>
      <c r="P409" s="159">
        <f t="shared" si="15"/>
        <v>9028</v>
      </c>
      <c r="Q409" s="120"/>
      <c r="R409" s="120"/>
      <c r="S409" s="120">
        <v>7710</v>
      </c>
      <c r="T409" s="160" t="s">
        <v>4015</v>
      </c>
      <c r="U409" s="186" t="s">
        <v>4091</v>
      </c>
    </row>
    <row r="410" spans="1:21" s="163" customFormat="1" hidden="1">
      <c r="A410" s="152">
        <v>825</v>
      </c>
      <c r="B410" s="158">
        <f t="shared" si="16"/>
        <v>406</v>
      </c>
      <c r="C410" s="158" t="s">
        <v>18</v>
      </c>
      <c r="D410" s="120" t="s">
        <v>19</v>
      </c>
      <c r="E410" s="120" t="s">
        <v>111</v>
      </c>
      <c r="F410" s="120"/>
      <c r="G410" s="120" t="s">
        <v>3378</v>
      </c>
      <c r="H410" s="120" t="s">
        <v>4119</v>
      </c>
      <c r="I410" s="120">
        <v>20601</v>
      </c>
      <c r="J410" s="120" t="s">
        <v>2951</v>
      </c>
      <c r="K410" s="120" t="s">
        <v>17</v>
      </c>
      <c r="L410" s="120" t="s">
        <v>346</v>
      </c>
      <c r="M410" s="120" t="s">
        <v>21</v>
      </c>
      <c r="N410" s="120"/>
      <c r="O410" s="120"/>
      <c r="P410" s="159">
        <f t="shared" si="15"/>
        <v>18900</v>
      </c>
      <c r="Q410" s="120"/>
      <c r="R410" s="120"/>
      <c r="S410" s="120">
        <v>7710</v>
      </c>
      <c r="T410" s="160" t="s">
        <v>4015</v>
      </c>
      <c r="U410" s="186" t="s">
        <v>4120</v>
      </c>
    </row>
    <row r="411" spans="1:21" hidden="1">
      <c r="A411" s="152">
        <v>826</v>
      </c>
      <c r="B411" s="157">
        <f t="shared" si="16"/>
        <v>407</v>
      </c>
      <c r="C411" s="157" t="s">
        <v>18</v>
      </c>
      <c r="D411" s="152" t="s">
        <v>19</v>
      </c>
      <c r="E411" s="152" t="s">
        <v>142</v>
      </c>
      <c r="F411" s="152"/>
      <c r="G411" s="152" t="s">
        <v>3374</v>
      </c>
      <c r="H411" s="152" t="s">
        <v>4133</v>
      </c>
      <c r="I411" s="152">
        <v>12535</v>
      </c>
      <c r="J411" s="152" t="s">
        <v>2951</v>
      </c>
      <c r="K411" s="152" t="s">
        <v>17</v>
      </c>
      <c r="L411" s="152" t="s">
        <v>346</v>
      </c>
      <c r="M411" s="152" t="s">
        <v>4071</v>
      </c>
      <c r="N411" s="152"/>
      <c r="O411" s="152"/>
      <c r="P411" s="184">
        <f t="shared" si="15"/>
        <v>11500</v>
      </c>
      <c r="Q411" s="152"/>
      <c r="R411" s="152"/>
      <c r="S411" s="152">
        <v>7710</v>
      </c>
      <c r="T411" s="175" t="s">
        <v>4015</v>
      </c>
      <c r="U411" s="187" t="s">
        <v>4091</v>
      </c>
    </row>
    <row r="412" spans="1:21" s="163" customFormat="1" hidden="1">
      <c r="A412" s="152">
        <v>827</v>
      </c>
      <c r="B412" s="158">
        <f t="shared" si="16"/>
        <v>408</v>
      </c>
      <c r="C412" s="158" t="s">
        <v>18</v>
      </c>
      <c r="D412" s="120" t="s">
        <v>19</v>
      </c>
      <c r="E412" s="120" t="s">
        <v>115</v>
      </c>
      <c r="F412" s="120"/>
      <c r="G412" s="120" t="s">
        <v>38</v>
      </c>
      <c r="H412" s="120" t="s">
        <v>4155</v>
      </c>
      <c r="I412" s="120">
        <v>255495.74</v>
      </c>
      <c r="J412" s="120" t="s">
        <v>2951</v>
      </c>
      <c r="K412" s="120" t="s">
        <v>17</v>
      </c>
      <c r="L412" s="120" t="s">
        <v>34</v>
      </c>
      <c r="M412" s="120" t="s">
        <v>21</v>
      </c>
      <c r="N412" s="120"/>
      <c r="O412" s="120"/>
      <c r="P412" s="159">
        <f t="shared" si="15"/>
        <v>234399.76146788988</v>
      </c>
      <c r="Q412" s="120"/>
      <c r="R412" s="120"/>
      <c r="S412" s="120">
        <v>9860</v>
      </c>
      <c r="T412" s="160" t="s">
        <v>4015</v>
      </c>
      <c r="U412" s="186" t="s">
        <v>676</v>
      </c>
    </row>
    <row r="413" spans="1:21" s="163" customFormat="1" hidden="1">
      <c r="A413" s="152">
        <v>828</v>
      </c>
      <c r="B413" s="158">
        <f t="shared" si="16"/>
        <v>409</v>
      </c>
      <c r="C413" s="158" t="s">
        <v>18</v>
      </c>
      <c r="D413" s="120" t="s">
        <v>19</v>
      </c>
      <c r="E413" s="120" t="s">
        <v>28</v>
      </c>
      <c r="F413" s="120"/>
      <c r="G413" s="120" t="s">
        <v>3371</v>
      </c>
      <c r="H413" s="120" t="s">
        <v>4156</v>
      </c>
      <c r="I413" s="120">
        <v>84784.76</v>
      </c>
      <c r="J413" s="120" t="s">
        <v>2951</v>
      </c>
      <c r="K413" s="120" t="s">
        <v>17</v>
      </c>
      <c r="L413" s="120" t="s">
        <v>346</v>
      </c>
      <c r="M413" s="120" t="s">
        <v>21</v>
      </c>
      <c r="N413" s="120"/>
      <c r="O413" s="120"/>
      <c r="P413" s="159">
        <f t="shared" si="15"/>
        <v>77784.183486238515</v>
      </c>
      <c r="Q413" s="120"/>
      <c r="R413" s="120"/>
      <c r="S413" s="120">
        <v>7710</v>
      </c>
      <c r="T413" s="160" t="s">
        <v>4015</v>
      </c>
      <c r="U413" s="186" t="s">
        <v>4157</v>
      </c>
    </row>
    <row r="414" spans="1:21" s="163" customFormat="1" hidden="1">
      <c r="A414" s="120">
        <v>829</v>
      </c>
      <c r="B414" s="158">
        <f t="shared" si="16"/>
        <v>410</v>
      </c>
      <c r="C414" s="158" t="s">
        <v>18</v>
      </c>
      <c r="D414" s="120" t="s">
        <v>19</v>
      </c>
      <c r="E414" s="120" t="s">
        <v>111</v>
      </c>
      <c r="F414" s="120"/>
      <c r="G414" s="120" t="s">
        <v>148</v>
      </c>
      <c r="H414" s="120" t="s">
        <v>3310</v>
      </c>
      <c r="I414" s="120">
        <v>30499.84</v>
      </c>
      <c r="J414" s="120" t="s">
        <v>3081</v>
      </c>
      <c r="K414" s="120" t="s">
        <v>17</v>
      </c>
      <c r="L414" s="120" t="s">
        <v>34</v>
      </c>
      <c r="M414" s="120" t="s">
        <v>21</v>
      </c>
      <c r="N414" s="120"/>
      <c r="O414" s="120"/>
      <c r="P414" s="159">
        <f t="shared" si="15"/>
        <v>27981.50458715596</v>
      </c>
      <c r="Q414" s="120"/>
      <c r="R414" s="120"/>
      <c r="S414" s="120">
        <v>9860</v>
      </c>
      <c r="T414" s="160" t="s">
        <v>3110</v>
      </c>
      <c r="U414" s="186" t="s">
        <v>4166</v>
      </c>
    </row>
    <row r="415" spans="1:21" s="163" customFormat="1" hidden="1">
      <c r="A415" s="152">
        <v>830</v>
      </c>
      <c r="B415" s="158">
        <f t="shared" si="16"/>
        <v>411</v>
      </c>
      <c r="C415" s="158" t="s">
        <v>18</v>
      </c>
      <c r="D415" s="120" t="s">
        <v>19</v>
      </c>
      <c r="E415" s="120" t="s">
        <v>115</v>
      </c>
      <c r="F415" s="120"/>
      <c r="G415" s="120" t="s">
        <v>38</v>
      </c>
      <c r="H415" s="120" t="s">
        <v>4232</v>
      </c>
      <c r="I415" s="120">
        <v>42860.639999999999</v>
      </c>
      <c r="J415" s="120" t="s">
        <v>2951</v>
      </c>
      <c r="K415" s="120" t="s">
        <v>17</v>
      </c>
      <c r="L415" s="120" t="s">
        <v>34</v>
      </c>
      <c r="M415" s="120" t="s">
        <v>21</v>
      </c>
      <c r="N415" s="120"/>
      <c r="O415" s="120"/>
      <c r="P415" s="159">
        <f t="shared" si="15"/>
        <v>39321.688073394493</v>
      </c>
      <c r="Q415" s="120"/>
      <c r="R415" s="120"/>
      <c r="S415" s="120">
        <v>9860</v>
      </c>
      <c r="T415" s="160" t="s">
        <v>4015</v>
      </c>
      <c r="U415" s="186" t="s">
        <v>153</v>
      </c>
    </row>
    <row r="416" spans="1:21" s="163" customFormat="1" hidden="1">
      <c r="A416" s="152">
        <v>831</v>
      </c>
      <c r="B416" s="158">
        <f t="shared" si="16"/>
        <v>412</v>
      </c>
      <c r="C416" s="158" t="s">
        <v>18</v>
      </c>
      <c r="D416" s="120" t="s">
        <v>19</v>
      </c>
      <c r="E416" s="120" t="s">
        <v>111</v>
      </c>
      <c r="F416" s="120"/>
      <c r="G416" s="120" t="s">
        <v>148</v>
      </c>
      <c r="H416" s="120" t="s">
        <v>4235</v>
      </c>
      <c r="I416" s="120">
        <v>9977.86</v>
      </c>
      <c r="J416" s="120" t="s">
        <v>2951</v>
      </c>
      <c r="K416" s="120" t="s">
        <v>17</v>
      </c>
      <c r="L416" s="120" t="s">
        <v>34</v>
      </c>
      <c r="M416" s="120" t="s">
        <v>21</v>
      </c>
      <c r="N416" s="120"/>
      <c r="O416" s="120"/>
      <c r="P416" s="159">
        <f t="shared" si="15"/>
        <v>9154</v>
      </c>
      <c r="Q416" s="120"/>
      <c r="R416" s="120"/>
      <c r="S416" s="120">
        <v>9860</v>
      </c>
      <c r="T416" s="160" t="s">
        <v>4015</v>
      </c>
      <c r="U416" s="186" t="s">
        <v>514</v>
      </c>
    </row>
    <row r="417" spans="1:21" s="163" customFormat="1" hidden="1">
      <c r="A417" s="152">
        <v>832</v>
      </c>
      <c r="B417" s="158">
        <f t="shared" si="16"/>
        <v>413</v>
      </c>
      <c r="C417" s="158" t="s">
        <v>18</v>
      </c>
      <c r="D417" s="120" t="s">
        <v>19</v>
      </c>
      <c r="E417" s="120" t="s">
        <v>115</v>
      </c>
      <c r="F417" s="120"/>
      <c r="G417" s="120" t="s">
        <v>2163</v>
      </c>
      <c r="H417" s="120" t="s">
        <v>5544</v>
      </c>
      <c r="I417" s="120">
        <v>57953.120000000003</v>
      </c>
      <c r="J417" s="120" t="s">
        <v>2951</v>
      </c>
      <c r="K417" s="120" t="s">
        <v>17</v>
      </c>
      <c r="L417" s="120" t="s">
        <v>346</v>
      </c>
      <c r="M417" s="120" t="s">
        <v>21</v>
      </c>
      <c r="N417" s="120"/>
      <c r="O417" s="120"/>
      <c r="P417" s="159">
        <f t="shared" si="15"/>
        <v>53168</v>
      </c>
      <c r="Q417" s="120"/>
      <c r="R417" s="120"/>
      <c r="S417" s="120">
        <v>4200</v>
      </c>
      <c r="T417" s="160" t="s">
        <v>4015</v>
      </c>
      <c r="U417" s="186" t="s">
        <v>748</v>
      </c>
    </row>
    <row r="418" spans="1:21" s="163" customFormat="1" hidden="1">
      <c r="A418" s="152">
        <v>833</v>
      </c>
      <c r="B418" s="158">
        <f t="shared" si="16"/>
        <v>414</v>
      </c>
      <c r="C418" s="158" t="s">
        <v>18</v>
      </c>
      <c r="D418" s="120" t="s">
        <v>19</v>
      </c>
      <c r="E418" s="120" t="s">
        <v>115</v>
      </c>
      <c r="F418" s="120"/>
      <c r="G418" s="120" t="s">
        <v>38</v>
      </c>
      <c r="H418" s="120" t="s">
        <v>5545</v>
      </c>
      <c r="I418" s="120">
        <v>44256.63</v>
      </c>
      <c r="J418" s="120" t="s">
        <v>2951</v>
      </c>
      <c r="K418" s="120" t="s">
        <v>17</v>
      </c>
      <c r="L418" s="120" t="s">
        <v>34</v>
      </c>
      <c r="M418" s="120" t="s">
        <v>21</v>
      </c>
      <c r="N418" s="120"/>
      <c r="O418" s="120"/>
      <c r="P418" s="159">
        <f t="shared" si="15"/>
        <v>40602.412844036691</v>
      </c>
      <c r="Q418" s="120"/>
      <c r="R418" s="120"/>
      <c r="S418" s="120">
        <v>9860</v>
      </c>
      <c r="T418" s="179" t="s">
        <v>4015</v>
      </c>
      <c r="U418" s="186" t="s">
        <v>3641</v>
      </c>
    </row>
    <row r="419" spans="1:21" s="163" customFormat="1" hidden="1">
      <c r="A419" s="152">
        <v>834</v>
      </c>
      <c r="B419" s="158">
        <f t="shared" si="16"/>
        <v>415</v>
      </c>
      <c r="C419" s="158" t="s">
        <v>18</v>
      </c>
      <c r="D419" s="120" t="s">
        <v>19</v>
      </c>
      <c r="E419" s="120" t="s">
        <v>471</v>
      </c>
      <c r="F419" s="120"/>
      <c r="G419" s="120" t="s">
        <v>2212</v>
      </c>
      <c r="H419" s="120" t="s">
        <v>4241</v>
      </c>
      <c r="I419" s="120">
        <v>64310</v>
      </c>
      <c r="J419" s="120" t="s">
        <v>2951</v>
      </c>
      <c r="K419" s="120" t="s">
        <v>17</v>
      </c>
      <c r="L419" s="120" t="s">
        <v>346</v>
      </c>
      <c r="M419" s="120" t="s">
        <v>21</v>
      </c>
      <c r="N419" s="120"/>
      <c r="O419" s="120"/>
      <c r="P419" s="159">
        <f t="shared" ref="P419:P467" si="17">I419/1.09</f>
        <v>58999.999999999993</v>
      </c>
      <c r="Q419" s="120"/>
      <c r="R419" s="120"/>
      <c r="S419" s="120">
        <v>4200</v>
      </c>
      <c r="T419" s="179" t="s">
        <v>4015</v>
      </c>
      <c r="U419" s="186" t="s">
        <v>279</v>
      </c>
    </row>
    <row r="420" spans="1:21" s="163" customFormat="1" hidden="1">
      <c r="A420" s="152">
        <v>835</v>
      </c>
      <c r="B420" s="158">
        <f t="shared" si="16"/>
        <v>416</v>
      </c>
      <c r="C420" s="158" t="s">
        <v>18</v>
      </c>
      <c r="D420" s="120" t="s">
        <v>19</v>
      </c>
      <c r="E420" s="120" t="s">
        <v>29</v>
      </c>
      <c r="F420" s="120"/>
      <c r="G420" s="120" t="s">
        <v>136</v>
      </c>
      <c r="H420" s="120" t="s">
        <v>4272</v>
      </c>
      <c r="I420" s="120">
        <v>102679.58</v>
      </c>
      <c r="J420" s="120" t="s">
        <v>2951</v>
      </c>
      <c r="K420" s="120" t="s">
        <v>17</v>
      </c>
      <c r="L420" s="120" t="s">
        <v>69</v>
      </c>
      <c r="M420" s="120" t="s">
        <v>21</v>
      </c>
      <c r="N420" s="120"/>
      <c r="O420" s="120"/>
      <c r="P420" s="159">
        <f t="shared" si="17"/>
        <v>94201.449541284397</v>
      </c>
      <c r="Q420" s="120"/>
      <c r="R420" s="120"/>
      <c r="S420" s="120">
        <v>4974</v>
      </c>
      <c r="T420" s="179" t="s">
        <v>4015</v>
      </c>
      <c r="U420" s="186" t="s">
        <v>1575</v>
      </c>
    </row>
    <row r="421" spans="1:21" s="163" customFormat="1" hidden="1">
      <c r="A421" s="152">
        <v>836</v>
      </c>
      <c r="B421" s="158">
        <f t="shared" si="16"/>
        <v>417</v>
      </c>
      <c r="C421" s="158" t="s">
        <v>18</v>
      </c>
      <c r="D421" s="120" t="s">
        <v>19</v>
      </c>
      <c r="E421" s="120" t="s">
        <v>111</v>
      </c>
      <c r="F421" s="120"/>
      <c r="G421" s="120" t="s">
        <v>3378</v>
      </c>
      <c r="H421" s="120" t="s">
        <v>4273</v>
      </c>
      <c r="I421" s="120">
        <v>25444.31</v>
      </c>
      <c r="J421" s="120" t="s">
        <v>2951</v>
      </c>
      <c r="K421" s="120" t="s">
        <v>17</v>
      </c>
      <c r="L421" s="120" t="s">
        <v>346</v>
      </c>
      <c r="M421" s="120" t="s">
        <v>21</v>
      </c>
      <c r="N421" s="120"/>
      <c r="O421" s="120"/>
      <c r="P421" s="159">
        <f t="shared" si="17"/>
        <v>23343.403669724768</v>
      </c>
      <c r="Q421" s="120"/>
      <c r="R421" s="120"/>
      <c r="S421" s="120">
        <v>7710</v>
      </c>
      <c r="T421" s="179" t="s">
        <v>4015</v>
      </c>
      <c r="U421" s="186" t="s">
        <v>3982</v>
      </c>
    </row>
    <row r="422" spans="1:21" s="163" customFormat="1" hidden="1">
      <c r="A422" s="152">
        <v>837</v>
      </c>
      <c r="B422" s="158">
        <f t="shared" si="16"/>
        <v>418</v>
      </c>
      <c r="C422" s="158" t="s">
        <v>18</v>
      </c>
      <c r="D422" s="120" t="s">
        <v>19</v>
      </c>
      <c r="E422" s="120" t="s">
        <v>111</v>
      </c>
      <c r="F422" s="120"/>
      <c r="G422" s="120" t="s">
        <v>148</v>
      </c>
      <c r="H422" s="120" t="s">
        <v>4274</v>
      </c>
      <c r="I422" s="120">
        <v>9975.68</v>
      </c>
      <c r="J422" s="120" t="s">
        <v>2951</v>
      </c>
      <c r="K422" s="120" t="s">
        <v>17</v>
      </c>
      <c r="L422" s="120" t="s">
        <v>34</v>
      </c>
      <c r="M422" s="120" t="s">
        <v>21</v>
      </c>
      <c r="N422" s="120"/>
      <c r="O422" s="120"/>
      <c r="P422" s="159">
        <f t="shared" si="17"/>
        <v>9152</v>
      </c>
      <c r="Q422" s="120"/>
      <c r="R422" s="120"/>
      <c r="S422" s="120">
        <v>9860</v>
      </c>
      <c r="T422" s="179" t="s">
        <v>4015</v>
      </c>
      <c r="U422" s="186" t="s">
        <v>514</v>
      </c>
    </row>
    <row r="423" spans="1:21" s="163" customFormat="1" hidden="1">
      <c r="A423" s="152">
        <v>838</v>
      </c>
      <c r="B423" s="158">
        <f t="shared" si="16"/>
        <v>419</v>
      </c>
      <c r="C423" s="158" t="s">
        <v>18</v>
      </c>
      <c r="D423" s="120" t="s">
        <v>19</v>
      </c>
      <c r="E423" s="120" t="s">
        <v>30</v>
      </c>
      <c r="F423" s="120"/>
      <c r="G423" s="120" t="s">
        <v>4275</v>
      </c>
      <c r="H423" s="120" t="s">
        <v>4276</v>
      </c>
      <c r="I423" s="120">
        <v>12758.45</v>
      </c>
      <c r="J423" s="120" t="s">
        <v>2951</v>
      </c>
      <c r="K423" s="120" t="s">
        <v>17</v>
      </c>
      <c r="L423" s="120" t="s">
        <v>34</v>
      </c>
      <c r="M423" s="120" t="s">
        <v>21</v>
      </c>
      <c r="N423" s="120"/>
      <c r="O423" s="120"/>
      <c r="P423" s="159">
        <f t="shared" si="17"/>
        <v>11705</v>
      </c>
      <c r="Q423" s="120"/>
      <c r="R423" s="120"/>
      <c r="S423" s="120">
        <v>9860</v>
      </c>
      <c r="T423" s="179" t="s">
        <v>4015</v>
      </c>
      <c r="U423" s="186" t="s">
        <v>668</v>
      </c>
    </row>
    <row r="424" spans="1:21" s="163" customFormat="1" hidden="1">
      <c r="A424" s="152">
        <v>839</v>
      </c>
      <c r="B424" s="158">
        <f t="shared" si="16"/>
        <v>420</v>
      </c>
      <c r="C424" s="158" t="s">
        <v>18</v>
      </c>
      <c r="D424" s="120" t="s">
        <v>19</v>
      </c>
      <c r="E424" s="120" t="s">
        <v>31</v>
      </c>
      <c r="F424" s="120"/>
      <c r="G424" s="120" t="s">
        <v>40</v>
      </c>
      <c r="H424" s="120" t="s">
        <v>4277</v>
      </c>
      <c r="I424" s="120">
        <v>6372.14</v>
      </c>
      <c r="J424" s="120" t="s">
        <v>2951</v>
      </c>
      <c r="K424" s="120" t="s">
        <v>17</v>
      </c>
      <c r="L424" s="120" t="s">
        <v>34</v>
      </c>
      <c r="M424" s="120" t="s">
        <v>21</v>
      </c>
      <c r="N424" s="120"/>
      <c r="O424" s="120"/>
      <c r="P424" s="159">
        <f t="shared" si="17"/>
        <v>5846</v>
      </c>
      <c r="Q424" s="120"/>
      <c r="R424" s="120"/>
      <c r="S424" s="120">
        <v>9860</v>
      </c>
      <c r="T424" s="179" t="s">
        <v>4015</v>
      </c>
      <c r="U424" s="186" t="s">
        <v>252</v>
      </c>
    </row>
    <row r="425" spans="1:21" s="163" customFormat="1" hidden="1">
      <c r="A425" s="152">
        <v>840</v>
      </c>
      <c r="B425" s="158">
        <f t="shared" si="16"/>
        <v>421</v>
      </c>
      <c r="C425" s="158" t="s">
        <v>18</v>
      </c>
      <c r="D425" s="120" t="s">
        <v>19</v>
      </c>
      <c r="E425" s="120" t="s">
        <v>28</v>
      </c>
      <c r="F425" s="120"/>
      <c r="G425" s="120" t="s">
        <v>39</v>
      </c>
      <c r="H425" s="120" t="s">
        <v>4278</v>
      </c>
      <c r="I425" s="120">
        <v>5773.02</v>
      </c>
      <c r="J425" s="120" t="s">
        <v>2951</v>
      </c>
      <c r="K425" s="120" t="s">
        <v>17</v>
      </c>
      <c r="L425" s="120" t="s">
        <v>34</v>
      </c>
      <c r="M425" s="120" t="s">
        <v>21</v>
      </c>
      <c r="N425" s="120"/>
      <c r="O425" s="120"/>
      <c r="P425" s="159">
        <f t="shared" si="17"/>
        <v>5296.3486238532114</v>
      </c>
      <c r="Q425" s="120"/>
      <c r="R425" s="120"/>
      <c r="S425" s="120">
        <v>9860</v>
      </c>
      <c r="T425" s="179" t="s">
        <v>4015</v>
      </c>
      <c r="U425" s="186" t="s">
        <v>157</v>
      </c>
    </row>
    <row r="426" spans="1:21" s="163" customFormat="1" hidden="1">
      <c r="A426" s="152">
        <v>841</v>
      </c>
      <c r="B426" s="158">
        <f t="shared" si="16"/>
        <v>422</v>
      </c>
      <c r="C426" s="158" t="s">
        <v>18</v>
      </c>
      <c r="D426" s="120" t="s">
        <v>19</v>
      </c>
      <c r="E426" s="120" t="s">
        <v>30</v>
      </c>
      <c r="F426" s="120"/>
      <c r="G426" s="120" t="s">
        <v>130</v>
      </c>
      <c r="H426" s="120" t="s">
        <v>4282</v>
      </c>
      <c r="I426" s="120">
        <v>14670.14</v>
      </c>
      <c r="J426" s="120" t="s">
        <v>2951</v>
      </c>
      <c r="K426" s="120" t="s">
        <v>17</v>
      </c>
      <c r="L426" s="120" t="s">
        <v>69</v>
      </c>
      <c r="M426" s="120" t="s">
        <v>21</v>
      </c>
      <c r="N426" s="120"/>
      <c r="O426" s="120"/>
      <c r="P426" s="159">
        <f t="shared" si="17"/>
        <v>13458.844036697246</v>
      </c>
      <c r="Q426" s="120"/>
      <c r="R426" s="120"/>
      <c r="S426" s="120">
        <v>4974</v>
      </c>
      <c r="T426" s="179" t="s">
        <v>4015</v>
      </c>
      <c r="U426" s="186" t="s">
        <v>1575</v>
      </c>
    </row>
    <row r="427" spans="1:21" s="163" customFormat="1" hidden="1">
      <c r="A427" s="152">
        <v>842</v>
      </c>
      <c r="B427" s="158">
        <f t="shared" si="16"/>
        <v>423</v>
      </c>
      <c r="C427" s="158" t="s">
        <v>18</v>
      </c>
      <c r="D427" s="120" t="s">
        <v>19</v>
      </c>
      <c r="E427" s="120" t="s">
        <v>1669</v>
      </c>
      <c r="F427" s="120"/>
      <c r="G427" s="120" t="s">
        <v>3382</v>
      </c>
      <c r="H427" s="120" t="s">
        <v>4368</v>
      </c>
      <c r="I427" s="120">
        <v>64745.13</v>
      </c>
      <c r="J427" s="120" t="s">
        <v>2817</v>
      </c>
      <c r="K427" s="120" t="s">
        <v>17</v>
      </c>
      <c r="L427" s="120" t="s">
        <v>346</v>
      </c>
      <c r="M427" s="120" t="s">
        <v>21</v>
      </c>
      <c r="N427" s="120"/>
      <c r="O427" s="120"/>
      <c r="P427" s="159">
        <f t="shared" si="17"/>
        <v>59399.201834862375</v>
      </c>
      <c r="Q427" s="120"/>
      <c r="R427" s="120"/>
      <c r="S427" s="120">
        <v>7710</v>
      </c>
      <c r="T427" s="179" t="s">
        <v>4015</v>
      </c>
      <c r="U427" s="186" t="s">
        <v>4369</v>
      </c>
    </row>
    <row r="428" spans="1:21" s="163" customFormat="1" hidden="1">
      <c r="A428" s="152">
        <v>843</v>
      </c>
      <c r="B428" s="158">
        <f t="shared" si="16"/>
        <v>424</v>
      </c>
      <c r="C428" s="158" t="s">
        <v>18</v>
      </c>
      <c r="D428" s="120" t="s">
        <v>19</v>
      </c>
      <c r="E428" s="120" t="s">
        <v>30</v>
      </c>
      <c r="F428" s="120"/>
      <c r="G428" s="120" t="s">
        <v>4392</v>
      </c>
      <c r="H428" s="120" t="s">
        <v>4371</v>
      </c>
      <c r="I428" s="120">
        <v>36022.910000000003</v>
      </c>
      <c r="J428" s="120" t="s">
        <v>2951</v>
      </c>
      <c r="K428" s="120" t="s">
        <v>17</v>
      </c>
      <c r="L428" s="120" t="s">
        <v>69</v>
      </c>
      <c r="M428" s="120" t="s">
        <v>21</v>
      </c>
      <c r="N428" s="120"/>
      <c r="O428" s="120"/>
      <c r="P428" s="159">
        <f t="shared" si="17"/>
        <v>33048.541284403669</v>
      </c>
      <c r="Q428" s="120"/>
      <c r="R428" s="120"/>
      <c r="S428" s="120">
        <v>4974</v>
      </c>
      <c r="T428" s="179" t="s">
        <v>4015</v>
      </c>
      <c r="U428" s="186" t="s">
        <v>443</v>
      </c>
    </row>
    <row r="429" spans="1:21" s="163" customFormat="1" hidden="1">
      <c r="A429" s="152">
        <v>844</v>
      </c>
      <c r="B429" s="158">
        <f t="shared" si="16"/>
        <v>425</v>
      </c>
      <c r="C429" s="158" t="s">
        <v>18</v>
      </c>
      <c r="D429" s="120" t="s">
        <v>19</v>
      </c>
      <c r="E429" s="120" t="s">
        <v>115</v>
      </c>
      <c r="F429" s="120"/>
      <c r="G429" s="120" t="s">
        <v>3366</v>
      </c>
      <c r="H429" s="120" t="s">
        <v>4419</v>
      </c>
      <c r="I429" s="120">
        <v>58981.91</v>
      </c>
      <c r="J429" s="120" t="s">
        <v>2951</v>
      </c>
      <c r="K429" s="120" t="s">
        <v>17</v>
      </c>
      <c r="L429" s="120" t="s">
        <v>346</v>
      </c>
      <c r="M429" s="120" t="s">
        <v>2791</v>
      </c>
      <c r="N429" s="120"/>
      <c r="O429" s="120"/>
      <c r="P429" s="159">
        <f t="shared" si="17"/>
        <v>54111.84403669725</v>
      </c>
      <c r="Q429" s="120"/>
      <c r="R429" s="120"/>
      <c r="S429" s="120">
        <v>7710</v>
      </c>
      <c r="T429" s="179" t="s">
        <v>4015</v>
      </c>
      <c r="U429" s="186" t="s">
        <v>4420</v>
      </c>
    </row>
    <row r="430" spans="1:21" s="163" customFormat="1" hidden="1">
      <c r="A430" s="152">
        <v>845</v>
      </c>
      <c r="B430" s="158">
        <f t="shared" si="16"/>
        <v>426</v>
      </c>
      <c r="C430" s="158" t="s">
        <v>18</v>
      </c>
      <c r="D430" s="120" t="s">
        <v>19</v>
      </c>
      <c r="E430" s="120" t="s">
        <v>115</v>
      </c>
      <c r="F430" s="120"/>
      <c r="G430" s="120" t="s">
        <v>139</v>
      </c>
      <c r="H430" s="120" t="s">
        <v>4421</v>
      </c>
      <c r="I430" s="120">
        <v>60166.8</v>
      </c>
      <c r="J430" s="120" t="s">
        <v>2951</v>
      </c>
      <c r="K430" s="120" t="s">
        <v>17</v>
      </c>
      <c r="L430" s="120" t="s">
        <v>69</v>
      </c>
      <c r="M430" s="120" t="s">
        <v>2791</v>
      </c>
      <c r="N430" s="120"/>
      <c r="O430" s="120"/>
      <c r="P430" s="159">
        <f t="shared" si="17"/>
        <v>55198.899082568809</v>
      </c>
      <c r="Q430" s="120"/>
      <c r="R430" s="120"/>
      <c r="S430" s="120">
        <v>4974</v>
      </c>
      <c r="T430" s="179" t="s">
        <v>4015</v>
      </c>
      <c r="U430" s="186" t="s">
        <v>443</v>
      </c>
    </row>
    <row r="431" spans="1:21" s="163" customFormat="1" hidden="1">
      <c r="A431" s="152">
        <v>846</v>
      </c>
      <c r="B431" s="158">
        <f t="shared" si="16"/>
        <v>427</v>
      </c>
      <c r="C431" s="158" t="s">
        <v>18</v>
      </c>
      <c r="D431" s="120" t="s">
        <v>19</v>
      </c>
      <c r="E431" s="120" t="s">
        <v>115</v>
      </c>
      <c r="F431" s="120"/>
      <c r="G431" s="120" t="s">
        <v>3375</v>
      </c>
      <c r="H431" s="120" t="s">
        <v>4429</v>
      </c>
      <c r="I431" s="120">
        <v>13997.56</v>
      </c>
      <c r="J431" s="120" t="s">
        <v>2951</v>
      </c>
      <c r="K431" s="120" t="s">
        <v>17</v>
      </c>
      <c r="L431" s="120" t="s">
        <v>346</v>
      </c>
      <c r="M431" s="120" t="s">
        <v>21</v>
      </c>
      <c r="N431" s="120"/>
      <c r="O431" s="120"/>
      <c r="P431" s="159">
        <f t="shared" si="17"/>
        <v>12841.798165137614</v>
      </c>
      <c r="Q431" s="120"/>
      <c r="R431" s="120"/>
      <c r="S431" s="120">
        <v>7710</v>
      </c>
      <c r="T431" s="179" t="s">
        <v>4015</v>
      </c>
      <c r="U431" s="186" t="s">
        <v>3649</v>
      </c>
    </row>
    <row r="432" spans="1:21">
      <c r="A432" s="152">
        <v>847</v>
      </c>
      <c r="B432" s="157">
        <f t="shared" si="16"/>
        <v>428</v>
      </c>
      <c r="C432" s="157" t="s">
        <v>18</v>
      </c>
      <c r="D432" s="152" t="s">
        <v>19</v>
      </c>
      <c r="E432" s="152" t="s">
        <v>27</v>
      </c>
      <c r="F432" s="152"/>
      <c r="G432" s="152" t="s">
        <v>1320</v>
      </c>
      <c r="H432" s="152" t="s">
        <v>4430</v>
      </c>
      <c r="I432" s="152">
        <v>293671.51</v>
      </c>
      <c r="J432" s="152" t="s">
        <v>2951</v>
      </c>
      <c r="K432" s="152" t="s">
        <v>17</v>
      </c>
      <c r="L432" s="152" t="s">
        <v>69</v>
      </c>
      <c r="M432" s="152" t="s">
        <v>26</v>
      </c>
      <c r="N432" s="152"/>
      <c r="O432" s="152"/>
      <c r="P432" s="184">
        <f t="shared" si="17"/>
        <v>269423.40366972476</v>
      </c>
      <c r="Q432" s="152"/>
      <c r="R432" s="152"/>
      <c r="S432" s="152">
        <v>4974</v>
      </c>
      <c r="T432" s="154" t="s">
        <v>4015</v>
      </c>
      <c r="U432" s="187" t="s">
        <v>1575</v>
      </c>
    </row>
    <row r="433" spans="1:21" s="163" customFormat="1" hidden="1">
      <c r="A433" s="152">
        <v>848</v>
      </c>
      <c r="B433" s="158">
        <f t="shared" si="16"/>
        <v>429</v>
      </c>
      <c r="C433" s="158" t="s">
        <v>18</v>
      </c>
      <c r="D433" s="120" t="s">
        <v>19</v>
      </c>
      <c r="E433" s="120" t="s">
        <v>115</v>
      </c>
      <c r="F433" s="120"/>
      <c r="G433" s="120" t="s">
        <v>38</v>
      </c>
      <c r="H433" s="120" t="s">
        <v>4436</v>
      </c>
      <c r="I433" s="120">
        <v>41336.300000000003</v>
      </c>
      <c r="J433" s="120" t="s">
        <v>2951</v>
      </c>
      <c r="K433" s="120" t="s">
        <v>17</v>
      </c>
      <c r="L433" s="120" t="s">
        <v>34</v>
      </c>
      <c r="M433" s="120" t="s">
        <v>2791</v>
      </c>
      <c r="N433" s="120"/>
      <c r="O433" s="120"/>
      <c r="P433" s="159">
        <f t="shared" si="17"/>
        <v>37923.211009174309</v>
      </c>
      <c r="Q433" s="120"/>
      <c r="R433" s="120"/>
      <c r="S433" s="120">
        <v>9860</v>
      </c>
      <c r="T433" s="179" t="s">
        <v>4015</v>
      </c>
      <c r="U433" s="186" t="s">
        <v>527</v>
      </c>
    </row>
    <row r="434" spans="1:21" s="168" customFormat="1" hidden="1">
      <c r="A434" s="164">
        <v>849</v>
      </c>
      <c r="B434" s="128">
        <f t="shared" si="16"/>
        <v>430</v>
      </c>
      <c r="C434" s="128" t="s">
        <v>18</v>
      </c>
      <c r="D434" s="128" t="s">
        <v>19</v>
      </c>
      <c r="E434" s="128" t="s">
        <v>30</v>
      </c>
      <c r="F434" s="128"/>
      <c r="G434" s="128" t="s">
        <v>2085</v>
      </c>
      <c r="H434" s="128" t="s">
        <v>4459</v>
      </c>
      <c r="I434" s="128">
        <v>950500.71</v>
      </c>
      <c r="J434" s="128" t="s">
        <v>2951</v>
      </c>
      <c r="K434" s="128" t="s">
        <v>17</v>
      </c>
      <c r="L434" s="128" t="s">
        <v>346</v>
      </c>
      <c r="M434" s="128" t="s">
        <v>2791</v>
      </c>
      <c r="N434" s="128"/>
      <c r="O434" s="128"/>
      <c r="P434" s="165">
        <f t="shared" si="17"/>
        <v>872018.99999999988</v>
      </c>
      <c r="Q434" s="128"/>
      <c r="R434" s="128"/>
      <c r="S434" s="128">
        <v>3950</v>
      </c>
      <c r="T434" s="166" t="s">
        <v>4015</v>
      </c>
      <c r="U434" s="182" t="s">
        <v>773</v>
      </c>
    </row>
    <row r="435" spans="1:21" s="168" customFormat="1" hidden="1">
      <c r="A435" s="164">
        <v>850</v>
      </c>
      <c r="B435" s="128">
        <f t="shared" si="16"/>
        <v>431</v>
      </c>
      <c r="C435" s="128" t="s">
        <v>18</v>
      </c>
      <c r="D435" s="128" t="s">
        <v>19</v>
      </c>
      <c r="E435" s="128" t="s">
        <v>115</v>
      </c>
      <c r="F435" s="128"/>
      <c r="G435" s="128" t="s">
        <v>2081</v>
      </c>
      <c r="H435" s="128" t="s">
        <v>4460</v>
      </c>
      <c r="I435" s="128">
        <v>2265560.64</v>
      </c>
      <c r="J435" s="128" t="s">
        <v>2951</v>
      </c>
      <c r="K435" s="128" t="s">
        <v>17</v>
      </c>
      <c r="L435" s="128" t="s">
        <v>346</v>
      </c>
      <c r="M435" s="128" t="s">
        <v>21</v>
      </c>
      <c r="N435" s="128"/>
      <c r="O435" s="128"/>
      <c r="P435" s="165">
        <f t="shared" si="17"/>
        <v>2078496</v>
      </c>
      <c r="Q435" s="128"/>
      <c r="R435" s="128"/>
      <c r="S435" s="128">
        <v>3950</v>
      </c>
      <c r="T435" s="166" t="s">
        <v>4015</v>
      </c>
      <c r="U435" s="182" t="s">
        <v>773</v>
      </c>
    </row>
    <row r="436" spans="1:21" s="163" customFormat="1" hidden="1">
      <c r="A436" s="152">
        <v>851</v>
      </c>
      <c r="B436" s="158">
        <f t="shared" si="16"/>
        <v>432</v>
      </c>
      <c r="C436" s="158" t="s">
        <v>18</v>
      </c>
      <c r="D436" s="120" t="s">
        <v>19</v>
      </c>
      <c r="E436" s="120" t="s">
        <v>1364</v>
      </c>
      <c r="F436" s="120"/>
      <c r="G436" s="120" t="s">
        <v>1365</v>
      </c>
      <c r="H436" s="120" t="s">
        <v>4474</v>
      </c>
      <c r="I436" s="120">
        <v>834.94</v>
      </c>
      <c r="J436" s="120" t="s">
        <v>2817</v>
      </c>
      <c r="K436" s="120" t="s">
        <v>17</v>
      </c>
      <c r="L436" s="120" t="s">
        <v>346</v>
      </c>
      <c r="M436" s="120" t="s">
        <v>2791</v>
      </c>
      <c r="N436" s="120"/>
      <c r="O436" s="120"/>
      <c r="P436" s="159">
        <f t="shared" si="17"/>
        <v>766</v>
      </c>
      <c r="Q436" s="120"/>
      <c r="R436" s="120"/>
      <c r="S436" s="120">
        <v>2367</v>
      </c>
      <c r="T436" s="179" t="s">
        <v>4361</v>
      </c>
      <c r="U436" s="186" t="s">
        <v>922</v>
      </c>
    </row>
    <row r="437" spans="1:21" s="163" customFormat="1" hidden="1">
      <c r="A437" s="152">
        <v>852</v>
      </c>
      <c r="B437" s="158">
        <f t="shared" si="16"/>
        <v>433</v>
      </c>
      <c r="C437" s="158" t="s">
        <v>18</v>
      </c>
      <c r="D437" s="120" t="s">
        <v>19</v>
      </c>
      <c r="E437" s="120" t="s">
        <v>28</v>
      </c>
      <c r="F437" s="120"/>
      <c r="G437" s="120" t="s">
        <v>3371</v>
      </c>
      <c r="H437" s="120" t="s">
        <v>4477</v>
      </c>
      <c r="I437" s="120">
        <v>5356.26</v>
      </c>
      <c r="J437" s="120" t="s">
        <v>2817</v>
      </c>
      <c r="K437" s="120" t="s">
        <v>17</v>
      </c>
      <c r="L437" s="120" t="s">
        <v>346</v>
      </c>
      <c r="M437" s="120" t="s">
        <v>2791</v>
      </c>
      <c r="N437" s="120"/>
      <c r="O437" s="120"/>
      <c r="P437" s="159">
        <f t="shared" si="17"/>
        <v>4914</v>
      </c>
      <c r="Q437" s="120"/>
      <c r="R437" s="120"/>
      <c r="S437" s="120">
        <v>7710</v>
      </c>
      <c r="T437" s="179" t="s">
        <v>4361</v>
      </c>
      <c r="U437" s="186" t="s">
        <v>1140</v>
      </c>
    </row>
    <row r="438" spans="1:21" s="163" customFormat="1" hidden="1">
      <c r="A438" s="152">
        <v>853</v>
      </c>
      <c r="B438" s="158">
        <f t="shared" si="16"/>
        <v>434</v>
      </c>
      <c r="C438" s="158" t="s">
        <v>18</v>
      </c>
      <c r="D438" s="120" t="s">
        <v>19</v>
      </c>
      <c r="E438" s="120" t="s">
        <v>115</v>
      </c>
      <c r="F438" s="120"/>
      <c r="G438" s="120" t="s">
        <v>3366</v>
      </c>
      <c r="H438" s="120" t="s">
        <v>4478</v>
      </c>
      <c r="I438" s="120">
        <v>113516.74</v>
      </c>
      <c r="J438" s="120" t="s">
        <v>2817</v>
      </c>
      <c r="K438" s="120" t="s">
        <v>17</v>
      </c>
      <c r="L438" s="120" t="s">
        <v>346</v>
      </c>
      <c r="M438" s="120" t="s">
        <v>21</v>
      </c>
      <c r="N438" s="120"/>
      <c r="O438" s="120"/>
      <c r="P438" s="159">
        <f t="shared" si="17"/>
        <v>104143.79816513762</v>
      </c>
      <c r="Q438" s="120"/>
      <c r="R438" s="120"/>
      <c r="S438" s="120">
        <v>7710</v>
      </c>
      <c r="T438" s="179" t="s">
        <v>4361</v>
      </c>
      <c r="U438" s="186" t="s">
        <v>4479</v>
      </c>
    </row>
    <row r="439" spans="1:21" s="163" customFormat="1" hidden="1">
      <c r="A439" s="152">
        <v>854</v>
      </c>
      <c r="B439" s="158">
        <f t="shared" si="16"/>
        <v>435</v>
      </c>
      <c r="C439" s="158" t="s">
        <v>18</v>
      </c>
      <c r="D439" s="120" t="s">
        <v>19</v>
      </c>
      <c r="E439" s="120" t="s">
        <v>115</v>
      </c>
      <c r="F439" s="120"/>
      <c r="G439" s="120" t="s">
        <v>3366</v>
      </c>
      <c r="H439" s="120" t="s">
        <v>4480</v>
      </c>
      <c r="I439" s="120">
        <v>406174.98</v>
      </c>
      <c r="J439" s="120" t="s">
        <v>2817</v>
      </c>
      <c r="K439" s="120" t="s">
        <v>17</v>
      </c>
      <c r="L439" s="120" t="s">
        <v>346</v>
      </c>
      <c r="M439" s="120" t="s">
        <v>21</v>
      </c>
      <c r="N439" s="120"/>
      <c r="O439" s="120"/>
      <c r="P439" s="159">
        <f t="shared" si="17"/>
        <v>372637.59633027518</v>
      </c>
      <c r="Q439" s="120"/>
      <c r="R439" s="120"/>
      <c r="S439" s="120">
        <v>7710</v>
      </c>
      <c r="T439" s="179" t="s">
        <v>4361</v>
      </c>
      <c r="U439" s="186" t="s">
        <v>4481</v>
      </c>
    </row>
    <row r="440" spans="1:21">
      <c r="A440" s="152">
        <v>855</v>
      </c>
      <c r="B440" s="157">
        <f t="shared" si="16"/>
        <v>436</v>
      </c>
      <c r="C440" s="157" t="s">
        <v>18</v>
      </c>
      <c r="D440" s="152" t="s">
        <v>19</v>
      </c>
      <c r="E440" s="152" t="s">
        <v>27</v>
      </c>
      <c r="F440" s="152"/>
      <c r="G440" s="152" t="s">
        <v>3372</v>
      </c>
      <c r="H440" s="152" t="s">
        <v>4482</v>
      </c>
      <c r="I440" s="152">
        <v>37587.56</v>
      </c>
      <c r="J440" s="152" t="s">
        <v>2817</v>
      </c>
      <c r="K440" s="152" t="s">
        <v>17</v>
      </c>
      <c r="L440" s="152" t="s">
        <v>346</v>
      </c>
      <c r="M440" s="152" t="s">
        <v>26</v>
      </c>
      <c r="N440" s="152"/>
      <c r="O440" s="152"/>
      <c r="P440" s="184">
        <f t="shared" si="17"/>
        <v>34483.999999999993</v>
      </c>
      <c r="Q440" s="152"/>
      <c r="R440" s="152"/>
      <c r="S440" s="152">
        <v>7710</v>
      </c>
      <c r="T440" s="154" t="s">
        <v>4361</v>
      </c>
      <c r="U440" s="187" t="s">
        <v>4483</v>
      </c>
    </row>
    <row r="441" spans="1:21" s="181" customFormat="1" hidden="1">
      <c r="A441" s="164">
        <v>856</v>
      </c>
      <c r="B441" s="164">
        <f t="shared" si="16"/>
        <v>437</v>
      </c>
      <c r="C441" s="164" t="s">
        <v>18</v>
      </c>
      <c r="D441" s="164" t="s">
        <v>19</v>
      </c>
      <c r="E441" s="164" t="s">
        <v>115</v>
      </c>
      <c r="F441" s="164"/>
      <c r="G441" s="164" t="s">
        <v>2163</v>
      </c>
      <c r="H441" s="164" t="s">
        <v>4484</v>
      </c>
      <c r="I441" s="164">
        <v>930267.04</v>
      </c>
      <c r="J441" s="164" t="s">
        <v>2817</v>
      </c>
      <c r="K441" s="164" t="s">
        <v>17</v>
      </c>
      <c r="L441" s="164" t="s">
        <v>346</v>
      </c>
      <c r="M441" s="164" t="s">
        <v>26</v>
      </c>
      <c r="N441" s="164"/>
      <c r="O441" s="164"/>
      <c r="P441" s="189">
        <f t="shared" si="17"/>
        <v>853456</v>
      </c>
      <c r="Q441" s="164"/>
      <c r="R441" s="164"/>
      <c r="S441" s="164">
        <v>7710</v>
      </c>
      <c r="T441" s="190" t="s">
        <v>4361</v>
      </c>
      <c r="U441" s="191" t="s">
        <v>235</v>
      </c>
    </row>
    <row r="442" spans="1:21" s="168" customFormat="1" hidden="1">
      <c r="A442" s="164">
        <v>857</v>
      </c>
      <c r="B442" s="128">
        <f t="shared" si="16"/>
        <v>438</v>
      </c>
      <c r="C442" s="128" t="s">
        <v>18</v>
      </c>
      <c r="D442" s="128" t="s">
        <v>19</v>
      </c>
      <c r="E442" s="128" t="s">
        <v>115</v>
      </c>
      <c r="F442" s="128"/>
      <c r="G442" s="128" t="s">
        <v>139</v>
      </c>
      <c r="H442" s="128" t="s">
        <v>4485</v>
      </c>
      <c r="I442" s="128">
        <v>5289813.93</v>
      </c>
      <c r="J442" s="128" t="s">
        <v>2817</v>
      </c>
      <c r="K442" s="128" t="s">
        <v>17</v>
      </c>
      <c r="L442" s="128" t="s">
        <v>69</v>
      </c>
      <c r="M442" s="128" t="s">
        <v>21</v>
      </c>
      <c r="N442" s="128"/>
      <c r="O442" s="128"/>
      <c r="P442" s="165">
        <f t="shared" si="17"/>
        <v>4853040.3027522927</v>
      </c>
      <c r="Q442" s="128"/>
      <c r="R442" s="128"/>
      <c r="S442" s="128">
        <v>4974</v>
      </c>
      <c r="T442" s="166" t="s">
        <v>4361</v>
      </c>
      <c r="U442" s="182" t="s">
        <v>4486</v>
      </c>
    </row>
    <row r="443" spans="1:21" s="168" customFormat="1" hidden="1">
      <c r="A443" s="164">
        <v>858</v>
      </c>
      <c r="B443" s="128">
        <f t="shared" si="16"/>
        <v>439</v>
      </c>
      <c r="C443" s="128" t="s">
        <v>18</v>
      </c>
      <c r="D443" s="128" t="s">
        <v>19</v>
      </c>
      <c r="E443" s="128" t="s">
        <v>115</v>
      </c>
      <c r="F443" s="128"/>
      <c r="G443" s="128" t="s">
        <v>139</v>
      </c>
      <c r="H443" s="128" t="s">
        <v>4487</v>
      </c>
      <c r="I443" s="128">
        <v>3838685.7</v>
      </c>
      <c r="J443" s="128" t="s">
        <v>2817</v>
      </c>
      <c r="K443" s="128" t="s">
        <v>17</v>
      </c>
      <c r="L443" s="128" t="s">
        <v>69</v>
      </c>
      <c r="M443" s="128" t="s">
        <v>21</v>
      </c>
      <c r="N443" s="128"/>
      <c r="O443" s="128"/>
      <c r="P443" s="165">
        <f t="shared" si="17"/>
        <v>3521730</v>
      </c>
      <c r="Q443" s="128"/>
      <c r="R443" s="128"/>
      <c r="S443" s="128">
        <v>4974</v>
      </c>
      <c r="T443" s="166" t="s">
        <v>4361</v>
      </c>
      <c r="U443" s="182" t="s">
        <v>146</v>
      </c>
    </row>
    <row r="444" spans="1:21" s="163" customFormat="1" hidden="1">
      <c r="A444" s="152">
        <v>859</v>
      </c>
      <c r="B444" s="158">
        <f t="shared" si="16"/>
        <v>440</v>
      </c>
      <c r="C444" s="158" t="s">
        <v>18</v>
      </c>
      <c r="D444" s="120" t="s">
        <v>19</v>
      </c>
      <c r="E444" s="120" t="s">
        <v>126</v>
      </c>
      <c r="F444" s="120"/>
      <c r="G444" s="120" t="s">
        <v>127</v>
      </c>
      <c r="H444" s="120" t="s">
        <v>4488</v>
      </c>
      <c r="I444" s="120">
        <v>274228.34999999998</v>
      </c>
      <c r="J444" s="120" t="s">
        <v>2817</v>
      </c>
      <c r="K444" s="120" t="s">
        <v>17</v>
      </c>
      <c r="L444" s="120" t="s">
        <v>69</v>
      </c>
      <c r="M444" s="120" t="s">
        <v>21</v>
      </c>
      <c r="N444" s="120"/>
      <c r="O444" s="120"/>
      <c r="P444" s="159">
        <f t="shared" si="17"/>
        <v>251585.64220183482</v>
      </c>
      <c r="Q444" s="120"/>
      <c r="R444" s="120"/>
      <c r="S444" s="120">
        <v>4974</v>
      </c>
      <c r="T444" s="179" t="s">
        <v>4361</v>
      </c>
      <c r="U444" s="186" t="s">
        <v>129</v>
      </c>
    </row>
    <row r="445" spans="1:21" s="163" customFormat="1" hidden="1">
      <c r="A445" s="152">
        <v>860</v>
      </c>
      <c r="B445" s="158">
        <f t="shared" si="16"/>
        <v>441</v>
      </c>
      <c r="C445" s="158" t="s">
        <v>18</v>
      </c>
      <c r="D445" s="120" t="s">
        <v>19</v>
      </c>
      <c r="E445" s="120" t="s">
        <v>115</v>
      </c>
      <c r="F445" s="120"/>
      <c r="G445" s="120" t="s">
        <v>139</v>
      </c>
      <c r="H445" s="120" t="s">
        <v>4489</v>
      </c>
      <c r="I445" s="120">
        <v>84099.77</v>
      </c>
      <c r="J445" s="120" t="s">
        <v>2817</v>
      </c>
      <c r="K445" s="120" t="s">
        <v>17</v>
      </c>
      <c r="L445" s="120" t="s">
        <v>69</v>
      </c>
      <c r="M445" s="120" t="s">
        <v>21</v>
      </c>
      <c r="N445" s="120"/>
      <c r="O445" s="120"/>
      <c r="P445" s="159">
        <f t="shared" si="17"/>
        <v>77155.752293577985</v>
      </c>
      <c r="Q445" s="120"/>
      <c r="R445" s="120"/>
      <c r="S445" s="120">
        <v>4974</v>
      </c>
      <c r="T445" s="179" t="s">
        <v>4361</v>
      </c>
      <c r="U445" s="186" t="s">
        <v>988</v>
      </c>
    </row>
    <row r="446" spans="1:21" s="163" customFormat="1" hidden="1">
      <c r="A446" s="152">
        <v>861</v>
      </c>
      <c r="B446" s="158">
        <f t="shared" si="16"/>
        <v>442</v>
      </c>
      <c r="C446" s="158" t="s">
        <v>18</v>
      </c>
      <c r="D446" s="120" t="s">
        <v>19</v>
      </c>
      <c r="E446" s="120" t="s">
        <v>28</v>
      </c>
      <c r="F446" s="120"/>
      <c r="G446" s="120" t="s">
        <v>133</v>
      </c>
      <c r="H446" s="120" t="s">
        <v>4490</v>
      </c>
      <c r="I446" s="120">
        <v>43994.58</v>
      </c>
      <c r="J446" s="120" t="s">
        <v>2817</v>
      </c>
      <c r="K446" s="120" t="s">
        <v>17</v>
      </c>
      <c r="L446" s="120" t="s">
        <v>69</v>
      </c>
      <c r="M446" s="120" t="s">
        <v>26</v>
      </c>
      <c r="N446" s="120"/>
      <c r="O446" s="120"/>
      <c r="P446" s="159">
        <f t="shared" si="17"/>
        <v>40362</v>
      </c>
      <c r="Q446" s="120"/>
      <c r="R446" s="120"/>
      <c r="S446" s="120">
        <v>4974</v>
      </c>
      <c r="T446" s="179" t="s">
        <v>4361</v>
      </c>
      <c r="U446" s="186" t="s">
        <v>99</v>
      </c>
    </row>
    <row r="447" spans="1:21" hidden="1">
      <c r="A447" s="152">
        <v>862</v>
      </c>
      <c r="B447" s="157">
        <f t="shared" si="16"/>
        <v>443</v>
      </c>
      <c r="C447" s="157" t="s">
        <v>18</v>
      </c>
      <c r="D447" s="152" t="s">
        <v>19</v>
      </c>
      <c r="E447" s="152" t="s">
        <v>142</v>
      </c>
      <c r="F447" s="152"/>
      <c r="G447" s="152" t="s">
        <v>949</v>
      </c>
      <c r="H447" s="152" t="s">
        <v>4491</v>
      </c>
      <c r="I447" s="152">
        <v>173896.42</v>
      </c>
      <c r="J447" s="152" t="s">
        <v>2817</v>
      </c>
      <c r="K447" s="152" t="s">
        <v>17</v>
      </c>
      <c r="L447" s="152" t="s">
        <v>69</v>
      </c>
      <c r="M447" s="152" t="s">
        <v>4466</v>
      </c>
      <c r="N447" s="152"/>
      <c r="O447" s="152"/>
      <c r="P447" s="184">
        <f t="shared" si="17"/>
        <v>159538</v>
      </c>
      <c r="Q447" s="152"/>
      <c r="R447" s="152"/>
      <c r="S447" s="152">
        <v>4974</v>
      </c>
      <c r="T447" s="154" t="s">
        <v>4361</v>
      </c>
      <c r="U447" s="187" t="s">
        <v>102</v>
      </c>
    </row>
    <row r="448" spans="1:21" s="163" customFormat="1" hidden="1">
      <c r="A448" s="152">
        <v>863</v>
      </c>
      <c r="B448" s="158">
        <f t="shared" si="16"/>
        <v>444</v>
      </c>
      <c r="C448" s="158" t="s">
        <v>18</v>
      </c>
      <c r="D448" s="120" t="s">
        <v>19</v>
      </c>
      <c r="E448" s="120" t="s">
        <v>29</v>
      </c>
      <c r="F448" s="120"/>
      <c r="G448" s="120" t="s">
        <v>3375</v>
      </c>
      <c r="H448" s="120" t="s">
        <v>4492</v>
      </c>
      <c r="I448" s="120">
        <v>41992.69</v>
      </c>
      <c r="J448" s="120" t="s">
        <v>2817</v>
      </c>
      <c r="K448" s="120" t="s">
        <v>17</v>
      </c>
      <c r="L448" s="120" t="s">
        <v>346</v>
      </c>
      <c r="M448" s="120" t="s">
        <v>21</v>
      </c>
      <c r="N448" s="120"/>
      <c r="O448" s="120"/>
      <c r="P448" s="159">
        <f t="shared" si="17"/>
        <v>38525.403669724772</v>
      </c>
      <c r="Q448" s="120"/>
      <c r="R448" s="120"/>
      <c r="S448" s="120">
        <v>7710</v>
      </c>
      <c r="T448" s="179" t="s">
        <v>4361</v>
      </c>
      <c r="U448" s="186" t="s">
        <v>3649</v>
      </c>
    </row>
    <row r="449" spans="1:21" s="163" customFormat="1" hidden="1">
      <c r="A449" s="152">
        <v>864</v>
      </c>
      <c r="B449" s="158">
        <f t="shared" si="16"/>
        <v>445</v>
      </c>
      <c r="C449" s="158" t="s">
        <v>18</v>
      </c>
      <c r="D449" s="120" t="s">
        <v>19</v>
      </c>
      <c r="E449" s="120" t="s">
        <v>29</v>
      </c>
      <c r="F449" s="120"/>
      <c r="G449" s="120" t="s">
        <v>2168</v>
      </c>
      <c r="H449" s="120" t="s">
        <v>4493</v>
      </c>
      <c r="I449" s="120">
        <v>398384.1</v>
      </c>
      <c r="J449" s="120" t="s">
        <v>2817</v>
      </c>
      <c r="K449" s="120" t="s">
        <v>17</v>
      </c>
      <c r="L449" s="120" t="s">
        <v>346</v>
      </c>
      <c r="M449" s="120" t="s">
        <v>21</v>
      </c>
      <c r="N449" s="120"/>
      <c r="O449" s="120"/>
      <c r="P449" s="159">
        <f t="shared" si="17"/>
        <v>365489.99999999994</v>
      </c>
      <c r="Q449" s="120"/>
      <c r="R449" s="120"/>
      <c r="S449" s="120">
        <v>4200</v>
      </c>
      <c r="T449" s="179" t="s">
        <v>4361</v>
      </c>
      <c r="U449" s="186" t="s">
        <v>2244</v>
      </c>
    </row>
    <row r="450" spans="1:21" s="163" customFormat="1" hidden="1">
      <c r="A450" s="152">
        <v>865</v>
      </c>
      <c r="B450" s="158">
        <f t="shared" si="16"/>
        <v>446</v>
      </c>
      <c r="C450" s="158" t="s">
        <v>18</v>
      </c>
      <c r="D450" s="120" t="s">
        <v>19</v>
      </c>
      <c r="E450" s="120" t="s">
        <v>29</v>
      </c>
      <c r="F450" s="120"/>
      <c r="G450" s="120" t="s">
        <v>2064</v>
      </c>
      <c r="H450" s="120" t="s">
        <v>4494</v>
      </c>
      <c r="I450" s="120">
        <v>3156699.95</v>
      </c>
      <c r="J450" s="120" t="s">
        <v>2817</v>
      </c>
      <c r="K450" s="120" t="s">
        <v>17</v>
      </c>
      <c r="L450" s="120" t="s">
        <v>346</v>
      </c>
      <c r="M450" s="120" t="s">
        <v>21</v>
      </c>
      <c r="N450" s="120" t="s">
        <v>3258</v>
      </c>
      <c r="O450" s="120"/>
      <c r="P450" s="159">
        <v>2896055</v>
      </c>
      <c r="Q450" s="120"/>
      <c r="R450" s="120"/>
      <c r="S450" s="120">
        <v>3950</v>
      </c>
      <c r="T450" s="179" t="s">
        <v>4361</v>
      </c>
      <c r="U450" s="186" t="s">
        <v>773</v>
      </c>
    </row>
    <row r="451" spans="1:21" s="163" customFormat="1" hidden="1">
      <c r="A451" s="152">
        <v>866</v>
      </c>
      <c r="B451" s="158">
        <f t="shared" si="16"/>
        <v>447</v>
      </c>
      <c r="C451" s="158" t="s">
        <v>18</v>
      </c>
      <c r="D451" s="120" t="s">
        <v>19</v>
      </c>
      <c r="E451" s="120" t="s">
        <v>111</v>
      </c>
      <c r="F451" s="120"/>
      <c r="G451" s="120" t="s">
        <v>3378</v>
      </c>
      <c r="H451" s="120" t="s">
        <v>4513</v>
      </c>
      <c r="I451" s="120">
        <v>19184</v>
      </c>
      <c r="J451" s="120" t="s">
        <v>121</v>
      </c>
      <c r="K451" s="120" t="s">
        <v>17</v>
      </c>
      <c r="L451" s="120" t="s">
        <v>346</v>
      </c>
      <c r="M451" s="120" t="s">
        <v>21</v>
      </c>
      <c r="N451" s="120"/>
      <c r="O451" s="120"/>
      <c r="P451" s="159">
        <f t="shared" si="17"/>
        <v>17600</v>
      </c>
      <c r="Q451" s="120"/>
      <c r="R451" s="120"/>
      <c r="S451" s="120">
        <v>7710</v>
      </c>
      <c r="T451" s="179" t="s">
        <v>4361</v>
      </c>
      <c r="U451" s="186" t="s">
        <v>4514</v>
      </c>
    </row>
    <row r="452" spans="1:21" s="163" customFormat="1" hidden="1">
      <c r="A452" s="152">
        <v>867</v>
      </c>
      <c r="B452" s="158">
        <f t="shared" si="16"/>
        <v>448</v>
      </c>
      <c r="C452" s="158" t="s">
        <v>18</v>
      </c>
      <c r="D452" s="120" t="s">
        <v>19</v>
      </c>
      <c r="E452" s="120" t="s">
        <v>425</v>
      </c>
      <c r="F452" s="120"/>
      <c r="G452" s="120" t="s">
        <v>426</v>
      </c>
      <c r="H452" s="120" t="s">
        <v>4523</v>
      </c>
      <c r="I452" s="120">
        <v>125129.93</v>
      </c>
      <c r="J452" s="120" t="s">
        <v>2817</v>
      </c>
      <c r="K452" s="120" t="s">
        <v>17</v>
      </c>
      <c r="L452" s="120" t="s">
        <v>69</v>
      </c>
      <c r="M452" s="120" t="s">
        <v>21</v>
      </c>
      <c r="N452" s="120"/>
      <c r="O452" s="120"/>
      <c r="P452" s="159">
        <f t="shared" si="17"/>
        <v>114798.10091743118</v>
      </c>
      <c r="Q452" s="120"/>
      <c r="R452" s="120"/>
      <c r="S452" s="120">
        <v>9520</v>
      </c>
      <c r="T452" s="179" t="s">
        <v>4361</v>
      </c>
      <c r="U452" s="186" t="s">
        <v>428</v>
      </c>
    </row>
    <row r="453" spans="1:21" s="163" customFormat="1" hidden="1">
      <c r="A453" s="152">
        <v>868</v>
      </c>
      <c r="B453" s="158">
        <f t="shared" si="16"/>
        <v>449</v>
      </c>
      <c r="C453" s="158" t="s">
        <v>18</v>
      </c>
      <c r="D453" s="120" t="s">
        <v>19</v>
      </c>
      <c r="E453" s="120" t="s">
        <v>30</v>
      </c>
      <c r="F453" s="120"/>
      <c r="G453" s="120" t="s">
        <v>4556</v>
      </c>
      <c r="H453" s="120" t="s">
        <v>4555</v>
      </c>
      <c r="I453" s="120">
        <v>4384.42</v>
      </c>
      <c r="J453" s="120" t="s">
        <v>2817</v>
      </c>
      <c r="K453" s="120" t="s">
        <v>17</v>
      </c>
      <c r="L453" s="120" t="s">
        <v>346</v>
      </c>
      <c r="M453" s="120" t="s">
        <v>21</v>
      </c>
      <c r="N453" s="120"/>
      <c r="O453" s="120"/>
      <c r="P453" s="159">
        <f t="shared" si="17"/>
        <v>4022.4036697247702</v>
      </c>
      <c r="Q453" s="120"/>
      <c r="R453" s="120"/>
      <c r="S453" s="120">
        <v>7710</v>
      </c>
      <c r="T453" s="179" t="s">
        <v>4361</v>
      </c>
      <c r="U453" s="186" t="s">
        <v>4557</v>
      </c>
    </row>
    <row r="454" spans="1:21">
      <c r="A454" s="152">
        <v>869</v>
      </c>
      <c r="B454" s="157">
        <f t="shared" si="16"/>
        <v>450</v>
      </c>
      <c r="C454" s="157" t="s">
        <v>18</v>
      </c>
      <c r="D454" s="152" t="s">
        <v>19</v>
      </c>
      <c r="E454" s="152" t="s">
        <v>27</v>
      </c>
      <c r="F454" s="152"/>
      <c r="G454" s="152" t="s">
        <v>1320</v>
      </c>
      <c r="H454" s="152" t="s">
        <v>4561</v>
      </c>
      <c r="I454" s="152">
        <v>2173.46</v>
      </c>
      <c r="J454" s="152" t="s">
        <v>2817</v>
      </c>
      <c r="K454" s="152" t="s">
        <v>17</v>
      </c>
      <c r="L454" s="152" t="s">
        <v>69</v>
      </c>
      <c r="M454" s="152" t="s">
        <v>26</v>
      </c>
      <c r="N454" s="152"/>
      <c r="O454" s="152"/>
      <c r="P454" s="184">
        <f t="shared" si="17"/>
        <v>1994</v>
      </c>
      <c r="Q454" s="152"/>
      <c r="R454" s="152"/>
      <c r="S454" s="152">
        <v>4974</v>
      </c>
      <c r="T454" s="154" t="s">
        <v>4361</v>
      </c>
      <c r="U454" s="187" t="s">
        <v>153</v>
      </c>
    </row>
    <row r="455" spans="1:21" s="163" customFormat="1" hidden="1">
      <c r="A455" s="152">
        <v>870</v>
      </c>
      <c r="B455" s="158">
        <f t="shared" si="16"/>
        <v>451</v>
      </c>
      <c r="C455" s="158" t="s">
        <v>18</v>
      </c>
      <c r="D455" s="120" t="s">
        <v>19</v>
      </c>
      <c r="E455" s="120" t="s">
        <v>115</v>
      </c>
      <c r="F455" s="120"/>
      <c r="G455" s="120" t="s">
        <v>139</v>
      </c>
      <c r="H455" s="120" t="s">
        <v>4562</v>
      </c>
      <c r="I455" s="120">
        <v>8109.6</v>
      </c>
      <c r="J455" s="120" t="s">
        <v>2817</v>
      </c>
      <c r="K455" s="120" t="s">
        <v>17</v>
      </c>
      <c r="L455" s="120" t="s">
        <v>69</v>
      </c>
      <c r="M455" s="120" t="s">
        <v>21</v>
      </c>
      <c r="N455" s="120"/>
      <c r="O455" s="120"/>
      <c r="P455" s="159">
        <f t="shared" si="17"/>
        <v>7440</v>
      </c>
      <c r="Q455" s="120"/>
      <c r="R455" s="120"/>
      <c r="S455" s="120">
        <v>4974</v>
      </c>
      <c r="T455" s="179" t="s">
        <v>4361</v>
      </c>
      <c r="U455" s="186" t="s">
        <v>1572</v>
      </c>
    </row>
    <row r="456" spans="1:21" s="163" customFormat="1" hidden="1">
      <c r="A456" s="120">
        <v>871</v>
      </c>
      <c r="B456" s="158">
        <f t="shared" si="16"/>
        <v>452</v>
      </c>
      <c r="C456" s="158" t="s">
        <v>18</v>
      </c>
      <c r="D456" s="120" t="s">
        <v>19</v>
      </c>
      <c r="E456" s="120" t="s">
        <v>29</v>
      </c>
      <c r="F456" s="120"/>
      <c r="G456" s="120" t="s">
        <v>2168</v>
      </c>
      <c r="H456" s="120" t="s">
        <v>3323</v>
      </c>
      <c r="I456" s="120">
        <v>293455.25</v>
      </c>
      <c r="J456" s="120" t="s">
        <v>3081</v>
      </c>
      <c r="K456" s="120" t="s">
        <v>17</v>
      </c>
      <c r="L456" s="120" t="s">
        <v>346</v>
      </c>
      <c r="M456" s="120" t="s">
        <v>21</v>
      </c>
      <c r="N456" s="120"/>
      <c r="O456" s="120"/>
      <c r="P456" s="159">
        <f t="shared" si="17"/>
        <v>269225</v>
      </c>
      <c r="Q456" s="120"/>
      <c r="R456" s="120"/>
      <c r="S456" s="120">
        <v>4200</v>
      </c>
      <c r="T456" s="179" t="s">
        <v>4015</v>
      </c>
      <c r="U456" s="186" t="s">
        <v>2244</v>
      </c>
    </row>
    <row r="457" spans="1:21" s="163" customFormat="1" hidden="1">
      <c r="A457" s="152">
        <v>872</v>
      </c>
      <c r="B457" s="158">
        <f t="shared" ref="B457:B520" si="18">B456+1</f>
        <v>453</v>
      </c>
      <c r="C457" s="158" t="s">
        <v>18</v>
      </c>
      <c r="D457" s="120" t="s">
        <v>19</v>
      </c>
      <c r="E457" s="120" t="s">
        <v>28</v>
      </c>
      <c r="F457" s="120"/>
      <c r="G457" s="120" t="s">
        <v>133</v>
      </c>
      <c r="H457" s="120" t="s">
        <v>4573</v>
      </c>
      <c r="I457" s="120">
        <v>58659.44</v>
      </c>
      <c r="J457" s="120" t="s">
        <v>2951</v>
      </c>
      <c r="K457" s="120" t="s">
        <v>17</v>
      </c>
      <c r="L457" s="120" t="s">
        <v>69</v>
      </c>
      <c r="M457" s="120" t="s">
        <v>21</v>
      </c>
      <c r="N457" s="120"/>
      <c r="O457" s="120"/>
      <c r="P457" s="159">
        <f t="shared" si="17"/>
        <v>53816</v>
      </c>
      <c r="Q457" s="120"/>
      <c r="R457" s="120"/>
      <c r="S457" s="120">
        <v>4974</v>
      </c>
      <c r="T457" s="179" t="s">
        <v>4015</v>
      </c>
      <c r="U457" s="186" t="s">
        <v>99</v>
      </c>
    </row>
    <row r="458" spans="1:21" s="163" customFormat="1" hidden="1">
      <c r="A458" s="152">
        <v>873</v>
      </c>
      <c r="B458" s="158">
        <f t="shared" si="18"/>
        <v>454</v>
      </c>
      <c r="C458" s="158" t="s">
        <v>18</v>
      </c>
      <c r="D458" s="120" t="s">
        <v>19</v>
      </c>
      <c r="E458" s="120" t="s">
        <v>115</v>
      </c>
      <c r="F458" s="120"/>
      <c r="G458" s="120" t="s">
        <v>2163</v>
      </c>
      <c r="H458" s="120" t="s">
        <v>4608</v>
      </c>
      <c r="I458" s="120">
        <v>437304.08</v>
      </c>
      <c r="J458" s="120" t="s">
        <v>2817</v>
      </c>
      <c r="K458" s="120" t="s">
        <v>17</v>
      </c>
      <c r="L458" s="120" t="s">
        <v>346</v>
      </c>
      <c r="M458" s="120" t="s">
        <v>21</v>
      </c>
      <c r="N458" s="120"/>
      <c r="O458" s="120"/>
      <c r="P458" s="159">
        <f t="shared" si="17"/>
        <v>401196.40366972476</v>
      </c>
      <c r="Q458" s="120"/>
      <c r="R458" s="120"/>
      <c r="S458" s="120">
        <v>4200</v>
      </c>
      <c r="T458" s="179" t="s">
        <v>4361</v>
      </c>
      <c r="U458" s="186" t="s">
        <v>235</v>
      </c>
    </row>
    <row r="459" spans="1:21" s="163" customFormat="1" hidden="1">
      <c r="A459" s="152">
        <v>874</v>
      </c>
      <c r="B459" s="158">
        <f t="shared" si="18"/>
        <v>455</v>
      </c>
      <c r="C459" s="158" t="s">
        <v>18</v>
      </c>
      <c r="D459" s="120" t="s">
        <v>19</v>
      </c>
      <c r="E459" s="120" t="s">
        <v>126</v>
      </c>
      <c r="F459" s="120"/>
      <c r="G459" s="120" t="s">
        <v>127</v>
      </c>
      <c r="H459" s="120" t="s">
        <v>4609</v>
      </c>
      <c r="I459" s="120">
        <v>17460.189999999999</v>
      </c>
      <c r="J459" s="120" t="s">
        <v>2817</v>
      </c>
      <c r="K459" s="120" t="s">
        <v>17</v>
      </c>
      <c r="L459" s="120" t="s">
        <v>69</v>
      </c>
      <c r="M459" s="120" t="s">
        <v>21</v>
      </c>
      <c r="N459" s="120"/>
      <c r="O459" s="120"/>
      <c r="P459" s="159">
        <f t="shared" si="17"/>
        <v>16018.522935779814</v>
      </c>
      <c r="Q459" s="120"/>
      <c r="R459" s="120"/>
      <c r="S459" s="120">
        <v>4974</v>
      </c>
      <c r="T459" s="179" t="s">
        <v>4361</v>
      </c>
      <c r="U459" s="186" t="s">
        <v>200</v>
      </c>
    </row>
    <row r="460" spans="1:21" s="163" customFormat="1" hidden="1">
      <c r="A460" s="152">
        <v>875</v>
      </c>
      <c r="B460" s="158">
        <f t="shared" si="18"/>
        <v>456</v>
      </c>
      <c r="C460" s="158" t="s">
        <v>18</v>
      </c>
      <c r="D460" s="120" t="s">
        <v>19</v>
      </c>
      <c r="E460" s="120" t="s">
        <v>115</v>
      </c>
      <c r="F460" s="120"/>
      <c r="G460" s="120" t="s">
        <v>3366</v>
      </c>
      <c r="H460" s="120" t="s">
        <v>4610</v>
      </c>
      <c r="I460" s="120">
        <v>703.05</v>
      </c>
      <c r="J460" s="120" t="s">
        <v>2817</v>
      </c>
      <c r="K460" s="120" t="s">
        <v>17</v>
      </c>
      <c r="L460" s="120" t="s">
        <v>346</v>
      </c>
      <c r="M460" s="120" t="s">
        <v>21</v>
      </c>
      <c r="N460" s="120"/>
      <c r="O460" s="120"/>
      <c r="P460" s="159">
        <f t="shared" si="17"/>
        <v>644.99999999999989</v>
      </c>
      <c r="Q460" s="120"/>
      <c r="R460" s="120"/>
      <c r="S460" s="120">
        <v>7710</v>
      </c>
      <c r="T460" s="179" t="s">
        <v>4361</v>
      </c>
      <c r="U460" s="186" t="s">
        <v>3747</v>
      </c>
    </row>
    <row r="461" spans="1:21" s="163" customFormat="1" hidden="1">
      <c r="A461" s="152">
        <v>876</v>
      </c>
      <c r="B461" s="158">
        <f t="shared" si="18"/>
        <v>457</v>
      </c>
      <c r="C461" s="158" t="s">
        <v>18</v>
      </c>
      <c r="D461" s="120" t="s">
        <v>19</v>
      </c>
      <c r="E461" s="120" t="s">
        <v>111</v>
      </c>
      <c r="F461" s="120"/>
      <c r="G461" s="120" t="s">
        <v>3378</v>
      </c>
      <c r="H461" s="120" t="s">
        <v>4611</v>
      </c>
      <c r="I461" s="120">
        <v>13734</v>
      </c>
      <c r="J461" s="120" t="s">
        <v>2817</v>
      </c>
      <c r="K461" s="120" t="s">
        <v>17</v>
      </c>
      <c r="L461" s="120" t="s">
        <v>346</v>
      </c>
      <c r="M461" s="120" t="s">
        <v>21</v>
      </c>
      <c r="N461" s="120"/>
      <c r="O461" s="120"/>
      <c r="P461" s="159">
        <f t="shared" si="17"/>
        <v>12599.999999999998</v>
      </c>
      <c r="Q461" s="120"/>
      <c r="R461" s="120"/>
      <c r="S461" s="120">
        <v>7710</v>
      </c>
      <c r="T461" s="179" t="s">
        <v>4361</v>
      </c>
      <c r="U461" s="186" t="s">
        <v>4120</v>
      </c>
    </row>
    <row r="462" spans="1:21" s="163" customFormat="1" hidden="1">
      <c r="A462" s="152">
        <v>877</v>
      </c>
      <c r="B462" s="158">
        <f t="shared" si="18"/>
        <v>458</v>
      </c>
      <c r="C462" s="158" t="s">
        <v>18</v>
      </c>
      <c r="D462" s="120" t="s">
        <v>19</v>
      </c>
      <c r="E462" s="120" t="s">
        <v>1669</v>
      </c>
      <c r="F462" s="120"/>
      <c r="G462" s="120" t="s">
        <v>3382</v>
      </c>
      <c r="H462" s="120" t="s">
        <v>4612</v>
      </c>
      <c r="I462" s="120">
        <v>40465.71</v>
      </c>
      <c r="J462" s="120" t="s">
        <v>2817</v>
      </c>
      <c r="K462" s="120" t="s">
        <v>17</v>
      </c>
      <c r="L462" s="120" t="s">
        <v>346</v>
      </c>
      <c r="M462" s="120" t="s">
        <v>21</v>
      </c>
      <c r="N462" s="120"/>
      <c r="O462" s="120"/>
      <c r="P462" s="159">
        <f t="shared" si="17"/>
        <v>37124.504587155963</v>
      </c>
      <c r="Q462" s="120"/>
      <c r="R462" s="120"/>
      <c r="S462" s="120">
        <v>7710</v>
      </c>
      <c r="T462" s="179" t="s">
        <v>4361</v>
      </c>
      <c r="U462" s="186" t="s">
        <v>4369</v>
      </c>
    </row>
    <row r="463" spans="1:21" s="163" customFormat="1" hidden="1">
      <c r="A463" s="152">
        <v>878</v>
      </c>
      <c r="B463" s="158">
        <f t="shared" si="18"/>
        <v>459</v>
      </c>
      <c r="C463" s="158" t="s">
        <v>18</v>
      </c>
      <c r="D463" s="120" t="s">
        <v>19</v>
      </c>
      <c r="E463" s="120" t="s">
        <v>30</v>
      </c>
      <c r="F463" s="120"/>
      <c r="G463" s="120" t="s">
        <v>130</v>
      </c>
      <c r="H463" s="120" t="s">
        <v>4643</v>
      </c>
      <c r="I463" s="120">
        <v>48174.559999999998</v>
      </c>
      <c r="J463" s="120" t="s">
        <v>2817</v>
      </c>
      <c r="K463" s="120" t="s">
        <v>17</v>
      </c>
      <c r="L463" s="120" t="s">
        <v>69</v>
      </c>
      <c r="M463" s="120" t="s">
        <v>21</v>
      </c>
      <c r="N463" s="120"/>
      <c r="O463" s="120"/>
      <c r="P463" s="159">
        <f t="shared" si="17"/>
        <v>44196.844036697243</v>
      </c>
      <c r="Q463" s="120"/>
      <c r="R463" s="120"/>
      <c r="S463" s="120">
        <v>4974</v>
      </c>
      <c r="T463" s="179" t="s">
        <v>4361</v>
      </c>
      <c r="U463" s="186" t="s">
        <v>424</v>
      </c>
    </row>
    <row r="464" spans="1:21" hidden="1">
      <c r="A464" s="152">
        <v>879</v>
      </c>
      <c r="B464" s="157">
        <f t="shared" si="18"/>
        <v>460</v>
      </c>
      <c r="C464" s="157" t="s">
        <v>18</v>
      </c>
      <c r="D464" s="152" t="s">
        <v>19</v>
      </c>
      <c r="E464" s="152" t="s">
        <v>142</v>
      </c>
      <c r="F464" s="152"/>
      <c r="G464" s="152" t="s">
        <v>3374</v>
      </c>
      <c r="H464" s="152" t="s">
        <v>4648</v>
      </c>
      <c r="I464" s="152">
        <v>73439.75</v>
      </c>
      <c r="J464" s="152" t="s">
        <v>2817</v>
      </c>
      <c r="K464" s="152" t="s">
        <v>17</v>
      </c>
      <c r="L464" s="152" t="s">
        <v>346</v>
      </c>
      <c r="M464" s="152" t="s">
        <v>4627</v>
      </c>
      <c r="N464" s="152"/>
      <c r="O464" s="152"/>
      <c r="P464" s="184">
        <f t="shared" si="17"/>
        <v>67375.917431192662</v>
      </c>
      <c r="Q464" s="152"/>
      <c r="R464" s="152"/>
      <c r="S464" s="152">
        <v>7710</v>
      </c>
      <c r="T464" s="154" t="s">
        <v>4361</v>
      </c>
      <c r="U464" s="187" t="s">
        <v>4649</v>
      </c>
    </row>
    <row r="465" spans="1:21" s="168" customFormat="1" hidden="1">
      <c r="A465" s="164">
        <v>880</v>
      </c>
      <c r="B465" s="128">
        <f t="shared" si="18"/>
        <v>461</v>
      </c>
      <c r="C465" s="128" t="s">
        <v>18</v>
      </c>
      <c r="D465" s="128" t="s">
        <v>19</v>
      </c>
      <c r="E465" s="128" t="s">
        <v>115</v>
      </c>
      <c r="F465" s="128"/>
      <c r="G465" s="128" t="s">
        <v>139</v>
      </c>
      <c r="H465" s="128" t="s">
        <v>4657</v>
      </c>
      <c r="I465" s="128">
        <v>810988.34</v>
      </c>
      <c r="J465" s="128" t="s">
        <v>2817</v>
      </c>
      <c r="K465" s="128" t="s">
        <v>17</v>
      </c>
      <c r="L465" s="128" t="s">
        <v>69</v>
      </c>
      <c r="M465" s="128" t="s">
        <v>21</v>
      </c>
      <c r="N465" s="128" t="s">
        <v>2792</v>
      </c>
      <c r="O465" s="128"/>
      <c r="P465" s="165">
        <f t="shared" si="17"/>
        <v>744025.99999999988</v>
      </c>
      <c r="Q465" s="128"/>
      <c r="R465" s="128"/>
      <c r="S465" s="128">
        <v>4974</v>
      </c>
      <c r="T465" s="166" t="s">
        <v>4361</v>
      </c>
      <c r="U465" s="182" t="s">
        <v>146</v>
      </c>
    </row>
    <row r="466" spans="1:21" s="163" customFormat="1" hidden="1">
      <c r="A466" s="152">
        <v>881</v>
      </c>
      <c r="B466" s="158">
        <f t="shared" si="18"/>
        <v>462</v>
      </c>
      <c r="C466" s="158" t="s">
        <v>18</v>
      </c>
      <c r="D466" s="120" t="s">
        <v>19</v>
      </c>
      <c r="E466" s="120" t="s">
        <v>115</v>
      </c>
      <c r="F466" s="120"/>
      <c r="G466" s="120" t="s">
        <v>3366</v>
      </c>
      <c r="H466" s="120" t="s">
        <v>4672</v>
      </c>
      <c r="I466" s="120">
        <v>56661.47</v>
      </c>
      <c r="J466" s="120" t="s">
        <v>2817</v>
      </c>
      <c r="K466" s="120" t="s">
        <v>17</v>
      </c>
      <c r="L466" s="120" t="s">
        <v>346</v>
      </c>
      <c r="M466" s="120" t="s">
        <v>26</v>
      </c>
      <c r="N466" s="120"/>
      <c r="O466" s="120"/>
      <c r="P466" s="159">
        <f t="shared" si="17"/>
        <v>51983</v>
      </c>
      <c r="Q466" s="120"/>
      <c r="R466" s="120"/>
      <c r="S466" s="120">
        <v>7710</v>
      </c>
      <c r="T466" s="179" t="s">
        <v>4361</v>
      </c>
      <c r="U466" s="186" t="s">
        <v>4673</v>
      </c>
    </row>
    <row r="467" spans="1:21" hidden="1">
      <c r="A467" s="152">
        <v>882</v>
      </c>
      <c r="B467" s="157">
        <f t="shared" si="18"/>
        <v>463</v>
      </c>
      <c r="C467" s="157" t="s">
        <v>18</v>
      </c>
      <c r="D467" s="152" t="s">
        <v>19</v>
      </c>
      <c r="E467" s="152" t="s">
        <v>29</v>
      </c>
      <c r="F467" s="152"/>
      <c r="G467" s="152" t="s">
        <v>136</v>
      </c>
      <c r="H467" s="152" t="s">
        <v>4675</v>
      </c>
      <c r="I467" s="152">
        <v>146685.12</v>
      </c>
      <c r="J467" s="152" t="s">
        <v>2817</v>
      </c>
      <c r="K467" s="152" t="s">
        <v>17</v>
      </c>
      <c r="L467" s="152" t="s">
        <v>69</v>
      </c>
      <c r="M467" s="152" t="s">
        <v>26</v>
      </c>
      <c r="N467" s="152"/>
      <c r="O467" s="152"/>
      <c r="P467" s="184">
        <f t="shared" si="17"/>
        <v>134573.50458715594</v>
      </c>
      <c r="Q467" s="152"/>
      <c r="R467" s="152"/>
      <c r="S467" s="152">
        <v>4974</v>
      </c>
      <c r="T467" s="154" t="s">
        <v>4361</v>
      </c>
      <c r="U467" s="187" t="s">
        <v>1575</v>
      </c>
    </row>
    <row r="468" spans="1:21" hidden="1">
      <c r="A468" s="152">
        <v>883</v>
      </c>
      <c r="B468" s="157">
        <f t="shared" si="18"/>
        <v>464</v>
      </c>
      <c r="C468" s="157" t="s">
        <v>18</v>
      </c>
      <c r="D468" s="152" t="s">
        <v>19</v>
      </c>
      <c r="E468" s="152" t="s">
        <v>645</v>
      </c>
      <c r="F468" s="152"/>
      <c r="G468" s="152" t="s">
        <v>4682</v>
      </c>
      <c r="H468" s="152"/>
      <c r="I468" s="152"/>
      <c r="J468" s="152" t="s">
        <v>4683</v>
      </c>
      <c r="K468" s="152" t="s">
        <v>17</v>
      </c>
      <c r="L468" s="152" t="s">
        <v>346</v>
      </c>
      <c r="M468" s="152" t="s">
        <v>4684</v>
      </c>
      <c r="N468" s="152"/>
      <c r="O468" s="152"/>
      <c r="P468" s="184">
        <f t="shared" ref="P468:P482" si="19">I468/1.09</f>
        <v>0</v>
      </c>
      <c r="Q468" s="152"/>
      <c r="R468" s="152"/>
      <c r="S468" s="152">
        <v>11160</v>
      </c>
      <c r="T468" s="154" t="s">
        <v>4361</v>
      </c>
      <c r="U468" s="187"/>
    </row>
    <row r="469" spans="1:21" s="163" customFormat="1" hidden="1">
      <c r="A469" s="152">
        <v>884</v>
      </c>
      <c r="B469" s="120">
        <f t="shared" si="18"/>
        <v>465</v>
      </c>
      <c r="C469" s="120" t="s">
        <v>18</v>
      </c>
      <c r="D469" s="120" t="s">
        <v>19</v>
      </c>
      <c r="E469" s="120" t="s">
        <v>115</v>
      </c>
      <c r="F469" s="120"/>
      <c r="G469" s="120" t="s">
        <v>4685</v>
      </c>
      <c r="H469" s="120"/>
      <c r="I469" s="120"/>
      <c r="J469" s="120" t="s">
        <v>4683</v>
      </c>
      <c r="K469" s="120" t="s">
        <v>17</v>
      </c>
      <c r="L469" s="120" t="s">
        <v>346</v>
      </c>
      <c r="M469" s="120" t="s">
        <v>21</v>
      </c>
      <c r="N469" s="120"/>
      <c r="O469" s="120"/>
      <c r="P469" s="178">
        <f t="shared" si="19"/>
        <v>0</v>
      </c>
      <c r="Q469" s="120"/>
      <c r="R469" s="120"/>
      <c r="S469" s="120">
        <v>11160</v>
      </c>
      <c r="T469" s="179" t="s">
        <v>4361</v>
      </c>
      <c r="U469" s="186"/>
    </row>
    <row r="470" spans="1:21" s="206" customFormat="1" hidden="1">
      <c r="A470" s="152">
        <v>885</v>
      </c>
      <c r="B470" s="199">
        <f t="shared" si="18"/>
        <v>466</v>
      </c>
      <c r="C470" s="199" t="s">
        <v>18</v>
      </c>
      <c r="D470" s="122" t="s">
        <v>19</v>
      </c>
      <c r="E470" s="122" t="s">
        <v>142</v>
      </c>
      <c r="F470" s="122"/>
      <c r="G470" s="122" t="s">
        <v>4686</v>
      </c>
      <c r="H470" s="122"/>
      <c r="I470" s="122"/>
      <c r="J470" s="122" t="s">
        <v>4683</v>
      </c>
      <c r="K470" s="122" t="s">
        <v>17</v>
      </c>
      <c r="L470" s="122" t="s">
        <v>346</v>
      </c>
      <c r="M470" s="122" t="s">
        <v>4684</v>
      </c>
      <c r="N470" s="122"/>
      <c r="O470" s="122"/>
      <c r="P470" s="203">
        <f t="shared" si="19"/>
        <v>0</v>
      </c>
      <c r="Q470" s="122"/>
      <c r="R470" s="122"/>
      <c r="S470" s="122">
        <v>11160</v>
      </c>
      <c r="T470" s="204" t="s">
        <v>4361</v>
      </c>
      <c r="U470" s="205"/>
    </row>
    <row r="471" spans="1:21" s="163" customFormat="1" hidden="1">
      <c r="A471" s="152">
        <v>886</v>
      </c>
      <c r="B471" s="158">
        <f t="shared" si="18"/>
        <v>467</v>
      </c>
      <c r="C471" s="158" t="s">
        <v>18</v>
      </c>
      <c r="D471" s="120" t="s">
        <v>19</v>
      </c>
      <c r="E471" s="120" t="s">
        <v>28</v>
      </c>
      <c r="F471" s="120"/>
      <c r="G471" s="120" t="s">
        <v>4687</v>
      </c>
      <c r="H471" s="120"/>
      <c r="I471" s="120"/>
      <c r="J471" s="120" t="s">
        <v>4683</v>
      </c>
      <c r="K471" s="120" t="s">
        <v>17</v>
      </c>
      <c r="L471" s="120" t="s">
        <v>346</v>
      </c>
      <c r="M471" s="120" t="s">
        <v>21</v>
      </c>
      <c r="N471" s="120"/>
      <c r="O471" s="120"/>
      <c r="P471" s="159">
        <f t="shared" si="19"/>
        <v>0</v>
      </c>
      <c r="Q471" s="120"/>
      <c r="R471" s="120"/>
      <c r="S471" s="120">
        <v>11160</v>
      </c>
      <c r="T471" s="179" t="s">
        <v>4361</v>
      </c>
      <c r="U471" s="186"/>
    </row>
    <row r="472" spans="1:21" s="163" customFormat="1" hidden="1">
      <c r="A472" s="152">
        <v>887</v>
      </c>
      <c r="B472" s="158">
        <f t="shared" si="18"/>
        <v>468</v>
      </c>
      <c r="C472" s="158" t="s">
        <v>18</v>
      </c>
      <c r="D472" s="120" t="s">
        <v>19</v>
      </c>
      <c r="E472" s="120" t="s">
        <v>28</v>
      </c>
      <c r="F472" s="120"/>
      <c r="G472" s="120" t="s">
        <v>4687</v>
      </c>
      <c r="H472" s="120" t="s">
        <v>4688</v>
      </c>
      <c r="I472" s="120">
        <v>111746.11</v>
      </c>
      <c r="J472" s="120" t="s">
        <v>4699</v>
      </c>
      <c r="K472" s="120" t="s">
        <v>17</v>
      </c>
      <c r="L472" s="120" t="s">
        <v>346</v>
      </c>
      <c r="M472" s="120" t="s">
        <v>21</v>
      </c>
      <c r="N472" s="120"/>
      <c r="O472" s="120"/>
      <c r="P472" s="159">
        <f t="shared" si="19"/>
        <v>102519.36697247706</v>
      </c>
      <c r="Q472" s="120"/>
      <c r="R472" s="120"/>
      <c r="S472" s="120">
        <v>11160</v>
      </c>
      <c r="T472" s="179" t="s">
        <v>4361</v>
      </c>
      <c r="U472" s="186" t="s">
        <v>4689</v>
      </c>
    </row>
    <row r="473" spans="1:21" hidden="1">
      <c r="A473" s="152">
        <v>888</v>
      </c>
      <c r="B473" s="157">
        <f t="shared" si="18"/>
        <v>469</v>
      </c>
      <c r="C473" s="157" t="s">
        <v>18</v>
      </c>
      <c r="D473" s="152" t="s">
        <v>19</v>
      </c>
      <c r="E473" s="152" t="s">
        <v>142</v>
      </c>
      <c r="F473" s="152"/>
      <c r="G473" s="152" t="s">
        <v>4686</v>
      </c>
      <c r="H473" s="152" t="s">
        <v>4690</v>
      </c>
      <c r="I473" s="152">
        <v>3243.84</v>
      </c>
      <c r="J473" s="152" t="s">
        <v>4699</v>
      </c>
      <c r="K473" s="152" t="s">
        <v>17</v>
      </c>
      <c r="L473" s="152" t="s">
        <v>346</v>
      </c>
      <c r="M473" s="152" t="s">
        <v>4684</v>
      </c>
      <c r="N473" s="152"/>
      <c r="O473" s="152"/>
      <c r="P473" s="184">
        <f t="shared" si="19"/>
        <v>2976</v>
      </c>
      <c r="Q473" s="152"/>
      <c r="R473" s="152"/>
      <c r="S473" s="152">
        <v>11160</v>
      </c>
      <c r="T473" s="154" t="s">
        <v>4361</v>
      </c>
      <c r="U473" s="187" t="s">
        <v>4135</v>
      </c>
    </row>
    <row r="474" spans="1:21" s="163" customFormat="1" hidden="1">
      <c r="A474" s="152">
        <v>889</v>
      </c>
      <c r="B474" s="158">
        <f t="shared" si="18"/>
        <v>470</v>
      </c>
      <c r="C474" s="158" t="s">
        <v>18</v>
      </c>
      <c r="D474" s="120" t="s">
        <v>19</v>
      </c>
      <c r="E474" s="120" t="s">
        <v>115</v>
      </c>
      <c r="F474" s="120"/>
      <c r="G474" s="120" t="s">
        <v>4685</v>
      </c>
      <c r="H474" s="120" t="s">
        <v>4691</v>
      </c>
      <c r="I474" s="120">
        <v>2741.79</v>
      </c>
      <c r="J474" s="120" t="s">
        <v>4699</v>
      </c>
      <c r="K474" s="120" t="s">
        <v>17</v>
      </c>
      <c r="L474" s="120" t="s">
        <v>346</v>
      </c>
      <c r="M474" s="120" t="s">
        <v>21</v>
      </c>
      <c r="N474" s="120"/>
      <c r="O474" s="120"/>
      <c r="P474" s="159">
        <f t="shared" si="19"/>
        <v>2515.4036697247702</v>
      </c>
      <c r="Q474" s="120"/>
      <c r="R474" s="120"/>
      <c r="S474" s="120">
        <v>11160</v>
      </c>
      <c r="T474" s="179" t="s">
        <v>4361</v>
      </c>
      <c r="U474" s="186" t="s">
        <v>385</v>
      </c>
    </row>
    <row r="475" spans="1:21" hidden="1">
      <c r="A475" s="152">
        <v>890</v>
      </c>
      <c r="B475" s="157">
        <f t="shared" si="18"/>
        <v>471</v>
      </c>
      <c r="C475" s="157" t="s">
        <v>18</v>
      </c>
      <c r="D475" s="152" t="s">
        <v>19</v>
      </c>
      <c r="E475" s="152" t="s">
        <v>29</v>
      </c>
      <c r="F475" s="152"/>
      <c r="G475" s="152" t="s">
        <v>4705</v>
      </c>
      <c r="H475" s="152" t="s">
        <v>4706</v>
      </c>
      <c r="I475" s="152">
        <v>14817.87</v>
      </c>
      <c r="J475" s="152" t="s">
        <v>4699</v>
      </c>
      <c r="K475" s="152" t="s">
        <v>17</v>
      </c>
      <c r="L475" s="152" t="s">
        <v>346</v>
      </c>
      <c r="M475" s="152" t="s">
        <v>4684</v>
      </c>
      <c r="N475" s="152"/>
      <c r="O475" s="152"/>
      <c r="P475" s="184">
        <f t="shared" si="19"/>
        <v>13594.376146788991</v>
      </c>
      <c r="Q475" s="152"/>
      <c r="R475" s="152"/>
      <c r="S475" s="152">
        <v>4974</v>
      </c>
      <c r="T475" s="154" t="s">
        <v>4361</v>
      </c>
      <c r="U475" s="187" t="s">
        <v>905</v>
      </c>
    </row>
    <row r="476" spans="1:21" s="163" customFormat="1" hidden="1">
      <c r="A476" s="152">
        <v>891</v>
      </c>
      <c r="B476" s="158">
        <f t="shared" si="18"/>
        <v>472</v>
      </c>
      <c r="C476" s="158" t="s">
        <v>18</v>
      </c>
      <c r="D476" s="120" t="s">
        <v>19</v>
      </c>
      <c r="E476" s="120" t="s">
        <v>115</v>
      </c>
      <c r="F476" s="120"/>
      <c r="G476" s="120" t="s">
        <v>3366</v>
      </c>
      <c r="H476" s="120" t="s">
        <v>4708</v>
      </c>
      <c r="I476" s="120">
        <v>703.05</v>
      </c>
      <c r="J476" s="120" t="s">
        <v>4683</v>
      </c>
      <c r="K476" s="120" t="s">
        <v>17</v>
      </c>
      <c r="L476" s="120" t="s">
        <v>346</v>
      </c>
      <c r="M476" s="120" t="s">
        <v>21</v>
      </c>
      <c r="N476" s="120"/>
      <c r="O476" s="120"/>
      <c r="P476" s="159">
        <f t="shared" si="19"/>
        <v>644.99999999999989</v>
      </c>
      <c r="Q476" s="120"/>
      <c r="R476" s="120"/>
      <c r="S476" s="120">
        <v>7710</v>
      </c>
      <c r="T476" s="179" t="s">
        <v>4361</v>
      </c>
      <c r="U476" s="186" t="s">
        <v>3747</v>
      </c>
    </row>
    <row r="477" spans="1:21" s="163" customFormat="1" hidden="1">
      <c r="A477" s="152">
        <v>892</v>
      </c>
      <c r="B477" s="158">
        <f t="shared" si="18"/>
        <v>473</v>
      </c>
      <c r="C477" s="158" t="s">
        <v>18</v>
      </c>
      <c r="D477" s="120" t="s">
        <v>19</v>
      </c>
      <c r="E477" s="120" t="s">
        <v>704</v>
      </c>
      <c r="F477" s="120"/>
      <c r="G477" s="120" t="s">
        <v>4790</v>
      </c>
      <c r="H477" s="120"/>
      <c r="I477" s="120"/>
      <c r="J477" s="120" t="s">
        <v>4791</v>
      </c>
      <c r="K477" s="120" t="s">
        <v>17</v>
      </c>
      <c r="L477" s="120" t="s">
        <v>346</v>
      </c>
      <c r="M477" s="120" t="s">
        <v>21</v>
      </c>
      <c r="N477" s="120"/>
      <c r="O477" s="120"/>
      <c r="P477" s="159">
        <f t="shared" si="19"/>
        <v>0</v>
      </c>
      <c r="Q477" s="120"/>
      <c r="R477" s="120"/>
      <c r="S477" s="120">
        <v>11160</v>
      </c>
      <c r="T477" s="179" t="s">
        <v>4361</v>
      </c>
      <c r="U477" s="186"/>
    </row>
    <row r="478" spans="1:21" s="163" customFormat="1" hidden="1">
      <c r="A478" s="152">
        <v>893</v>
      </c>
      <c r="B478" s="158">
        <f t="shared" si="18"/>
        <v>474</v>
      </c>
      <c r="C478" s="158" t="s">
        <v>18</v>
      </c>
      <c r="D478" s="120" t="s">
        <v>19</v>
      </c>
      <c r="E478" s="120" t="s">
        <v>111</v>
      </c>
      <c r="F478" s="120"/>
      <c r="G478" s="120" t="s">
        <v>4792</v>
      </c>
      <c r="H478" s="120"/>
      <c r="I478" s="120"/>
      <c r="J478" s="120" t="s">
        <v>4683</v>
      </c>
      <c r="K478" s="120" t="s">
        <v>17</v>
      </c>
      <c r="L478" s="120" t="s">
        <v>346</v>
      </c>
      <c r="M478" s="120" t="s">
        <v>21</v>
      </c>
      <c r="N478" s="120"/>
      <c r="O478" s="120"/>
      <c r="P478" s="159">
        <f t="shared" si="19"/>
        <v>0</v>
      </c>
      <c r="Q478" s="120"/>
      <c r="R478" s="120"/>
      <c r="S478" s="120">
        <v>11160</v>
      </c>
      <c r="T478" s="179" t="s">
        <v>4361</v>
      </c>
      <c r="U478" s="186"/>
    </row>
    <row r="479" spans="1:21" hidden="1">
      <c r="A479" s="152">
        <v>894</v>
      </c>
      <c r="B479" s="157">
        <f t="shared" si="18"/>
        <v>475</v>
      </c>
      <c r="C479" s="157" t="s">
        <v>18</v>
      </c>
      <c r="D479" s="152" t="s">
        <v>19</v>
      </c>
      <c r="E479" s="152" t="s">
        <v>29</v>
      </c>
      <c r="F479" s="152"/>
      <c r="G479" s="152" t="s">
        <v>4813</v>
      </c>
      <c r="H479" s="152"/>
      <c r="I479" s="152"/>
      <c r="J479" s="152" t="s">
        <v>4683</v>
      </c>
      <c r="K479" s="152" t="s">
        <v>17</v>
      </c>
      <c r="L479" s="152" t="s">
        <v>346</v>
      </c>
      <c r="M479" s="152" t="s">
        <v>26</v>
      </c>
      <c r="N479" s="152"/>
      <c r="O479" s="152"/>
      <c r="P479" s="184">
        <f t="shared" si="19"/>
        <v>0</v>
      </c>
      <c r="Q479" s="152"/>
      <c r="R479" s="152"/>
      <c r="S479" s="152">
        <v>11160</v>
      </c>
      <c r="T479" s="154" t="s">
        <v>4361</v>
      </c>
    </row>
    <row r="480" spans="1:21" s="163" customFormat="1" hidden="1">
      <c r="A480" s="152">
        <v>895</v>
      </c>
      <c r="B480" s="158">
        <f t="shared" si="18"/>
        <v>476</v>
      </c>
      <c r="C480" s="158" t="s">
        <v>18</v>
      </c>
      <c r="D480" s="120" t="s">
        <v>19</v>
      </c>
      <c r="E480" s="120" t="s">
        <v>31</v>
      </c>
      <c r="F480" s="120"/>
      <c r="G480" s="120" t="s">
        <v>4814</v>
      </c>
      <c r="H480" s="120"/>
      <c r="I480" s="120"/>
      <c r="J480" s="120" t="s">
        <v>4683</v>
      </c>
      <c r="K480" s="120" t="s">
        <v>17</v>
      </c>
      <c r="L480" s="120" t="s">
        <v>346</v>
      </c>
      <c r="M480" s="120" t="s">
        <v>21</v>
      </c>
      <c r="N480" s="120"/>
      <c r="O480" s="120"/>
      <c r="P480" s="159">
        <f t="shared" si="19"/>
        <v>0</v>
      </c>
      <c r="Q480" s="120"/>
      <c r="R480" s="120"/>
      <c r="S480" s="120">
        <v>11160</v>
      </c>
      <c r="T480" s="179" t="s">
        <v>4361</v>
      </c>
      <c r="U480" s="180"/>
    </row>
    <row r="481" spans="1:21" s="206" customFormat="1">
      <c r="A481" s="152">
        <v>896</v>
      </c>
      <c r="B481" s="199">
        <f t="shared" si="18"/>
        <v>477</v>
      </c>
      <c r="C481" s="199" t="s">
        <v>18</v>
      </c>
      <c r="D481" s="122" t="s">
        <v>19</v>
      </c>
      <c r="E481" s="122" t="s">
        <v>27</v>
      </c>
      <c r="F481" s="122"/>
      <c r="G481" s="122" t="s">
        <v>4815</v>
      </c>
      <c r="H481" s="122"/>
      <c r="I481" s="122"/>
      <c r="J481" s="122" t="s">
        <v>4683</v>
      </c>
      <c r="K481" s="122" t="s">
        <v>17</v>
      </c>
      <c r="L481" s="122" t="s">
        <v>346</v>
      </c>
      <c r="M481" s="122" t="s">
        <v>4684</v>
      </c>
      <c r="N481" s="122"/>
      <c r="O481" s="122"/>
      <c r="P481" s="203">
        <f t="shared" si="19"/>
        <v>0</v>
      </c>
      <c r="Q481" s="122"/>
      <c r="R481" s="122"/>
      <c r="S481" s="122">
        <v>11160</v>
      </c>
      <c r="T481" s="204" t="s">
        <v>4361</v>
      </c>
      <c r="U481" s="207"/>
    </row>
    <row r="482" spans="1:21" s="163" customFormat="1" hidden="1">
      <c r="A482" s="152">
        <v>897</v>
      </c>
      <c r="B482" s="158">
        <f t="shared" si="18"/>
        <v>478</v>
      </c>
      <c r="C482" s="158" t="s">
        <v>18</v>
      </c>
      <c r="D482" s="120" t="s">
        <v>19</v>
      </c>
      <c r="E482" s="120" t="s">
        <v>94</v>
      </c>
      <c r="F482" s="120"/>
      <c r="G482" s="120" t="s">
        <v>4816</v>
      </c>
      <c r="H482" s="120"/>
      <c r="I482" s="120"/>
      <c r="J482" s="120" t="s">
        <v>4683</v>
      </c>
      <c r="K482" s="120" t="s">
        <v>17</v>
      </c>
      <c r="L482" s="120" t="s">
        <v>346</v>
      </c>
      <c r="M482" s="120" t="s">
        <v>2791</v>
      </c>
      <c r="N482" s="120"/>
      <c r="O482" s="120"/>
      <c r="P482" s="159">
        <f t="shared" si="19"/>
        <v>0</v>
      </c>
      <c r="Q482" s="120"/>
      <c r="R482" s="120"/>
      <c r="S482" s="120">
        <v>11160</v>
      </c>
      <c r="T482" s="179" t="s">
        <v>4361</v>
      </c>
      <c r="U482" s="180"/>
    </row>
    <row r="483" spans="1:21" s="163" customFormat="1" hidden="1">
      <c r="A483" s="152">
        <v>898</v>
      </c>
      <c r="B483" s="158">
        <f t="shared" si="18"/>
        <v>479</v>
      </c>
      <c r="C483" s="158" t="s">
        <v>18</v>
      </c>
      <c r="D483" s="120" t="s">
        <v>19</v>
      </c>
      <c r="E483" s="120" t="s">
        <v>1364</v>
      </c>
      <c r="F483" s="120"/>
      <c r="G483" s="120" t="s">
        <v>4817</v>
      </c>
      <c r="H483" s="120"/>
      <c r="I483" s="120"/>
      <c r="J483" s="120" t="s">
        <v>4683</v>
      </c>
      <c r="K483" s="120" t="s">
        <v>17</v>
      </c>
      <c r="L483" s="120" t="s">
        <v>346</v>
      </c>
      <c r="M483" s="120" t="s">
        <v>2791</v>
      </c>
      <c r="N483" s="120"/>
      <c r="O483" s="120"/>
      <c r="P483" s="159">
        <f t="shared" ref="P483:P546" si="20">I483/1.09</f>
        <v>0</v>
      </c>
      <c r="Q483" s="120"/>
      <c r="R483" s="120"/>
      <c r="S483" s="120">
        <v>11160</v>
      </c>
      <c r="T483" s="179" t="s">
        <v>4361</v>
      </c>
      <c r="U483" s="180"/>
    </row>
    <row r="484" spans="1:21" s="163" customFormat="1" hidden="1">
      <c r="A484" s="152">
        <v>899</v>
      </c>
      <c r="B484" s="158">
        <f t="shared" si="18"/>
        <v>480</v>
      </c>
      <c r="C484" s="158" t="s">
        <v>18</v>
      </c>
      <c r="D484" s="120" t="s">
        <v>19</v>
      </c>
      <c r="E484" s="120" t="s">
        <v>471</v>
      </c>
      <c r="F484" s="120"/>
      <c r="G484" s="120" t="s">
        <v>4818</v>
      </c>
      <c r="H484" s="120"/>
      <c r="I484" s="120"/>
      <c r="J484" s="120" t="s">
        <v>4683</v>
      </c>
      <c r="K484" s="120" t="s">
        <v>17</v>
      </c>
      <c r="L484" s="120" t="s">
        <v>346</v>
      </c>
      <c r="M484" s="120" t="s">
        <v>2791</v>
      </c>
      <c r="N484" s="120"/>
      <c r="O484" s="120"/>
      <c r="P484" s="159">
        <f t="shared" si="20"/>
        <v>0</v>
      </c>
      <c r="Q484" s="120"/>
      <c r="R484" s="120"/>
      <c r="S484" s="120">
        <v>11160</v>
      </c>
      <c r="T484" s="179" t="s">
        <v>4361</v>
      </c>
      <c r="U484" s="180"/>
    </row>
    <row r="485" spans="1:21" s="163" customFormat="1" hidden="1">
      <c r="A485" s="152">
        <v>900</v>
      </c>
      <c r="B485" s="158">
        <f t="shared" si="18"/>
        <v>481</v>
      </c>
      <c r="C485" s="158" t="s">
        <v>18</v>
      </c>
      <c r="D485" s="120" t="s">
        <v>19</v>
      </c>
      <c r="E485" s="120" t="s">
        <v>30</v>
      </c>
      <c r="F485" s="120"/>
      <c r="G485" s="120" t="s">
        <v>4819</v>
      </c>
      <c r="H485" s="120"/>
      <c r="I485" s="120"/>
      <c r="J485" s="120" t="s">
        <v>4683</v>
      </c>
      <c r="K485" s="120" t="s">
        <v>17</v>
      </c>
      <c r="L485" s="120" t="s">
        <v>346</v>
      </c>
      <c r="M485" s="120" t="s">
        <v>21</v>
      </c>
      <c r="N485" s="120"/>
      <c r="O485" s="120"/>
      <c r="P485" s="159">
        <f t="shared" si="20"/>
        <v>0</v>
      </c>
      <c r="Q485" s="120"/>
      <c r="R485" s="120"/>
      <c r="S485" s="120">
        <v>11160</v>
      </c>
      <c r="T485" s="179" t="s">
        <v>4361</v>
      </c>
      <c r="U485" s="180"/>
    </row>
    <row r="486" spans="1:21" s="163" customFormat="1" hidden="1">
      <c r="A486" s="152">
        <v>901</v>
      </c>
      <c r="B486" s="158">
        <f t="shared" si="18"/>
        <v>482</v>
      </c>
      <c r="C486" s="158" t="s">
        <v>18</v>
      </c>
      <c r="D486" s="120" t="s">
        <v>19</v>
      </c>
      <c r="E486" s="120" t="s">
        <v>28</v>
      </c>
      <c r="F486" s="120"/>
      <c r="G486" s="120" t="s">
        <v>4687</v>
      </c>
      <c r="H486" s="120" t="s">
        <v>4824</v>
      </c>
      <c r="I486" s="120">
        <v>534005.65</v>
      </c>
      <c r="J486" s="120" t="s">
        <v>4699</v>
      </c>
      <c r="K486" s="120" t="s">
        <v>17</v>
      </c>
      <c r="L486" s="120" t="s">
        <v>346</v>
      </c>
      <c r="M486" s="120" t="s">
        <v>2791</v>
      </c>
      <c r="N486" s="120"/>
      <c r="O486" s="120"/>
      <c r="P486" s="159">
        <f t="shared" si="20"/>
        <v>489913.44036697247</v>
      </c>
      <c r="Q486" s="120"/>
      <c r="R486" s="120"/>
      <c r="S486" s="120">
        <v>11160</v>
      </c>
      <c r="T486" s="179" t="s">
        <v>4823</v>
      </c>
      <c r="U486" s="180" t="s">
        <v>874</v>
      </c>
    </row>
    <row r="487" spans="1:21" hidden="1">
      <c r="A487" s="152">
        <v>902</v>
      </c>
      <c r="B487" s="157">
        <f t="shared" si="18"/>
        <v>483</v>
      </c>
      <c r="C487" s="157" t="s">
        <v>18</v>
      </c>
      <c r="D487" s="152" t="s">
        <v>19</v>
      </c>
      <c r="E487" s="152" t="s">
        <v>29</v>
      </c>
      <c r="F487" s="152"/>
      <c r="G487" s="152" t="s">
        <v>4813</v>
      </c>
      <c r="H487" s="152" t="s">
        <v>4825</v>
      </c>
      <c r="I487" s="152">
        <v>249206.73</v>
      </c>
      <c r="J487" s="152" t="s">
        <v>4699</v>
      </c>
      <c r="K487" s="152" t="s">
        <v>17</v>
      </c>
      <c r="L487" s="152" t="s">
        <v>346</v>
      </c>
      <c r="M487" s="152" t="s">
        <v>26</v>
      </c>
      <c r="N487" s="152"/>
      <c r="O487" s="152"/>
      <c r="P487" s="184">
        <f t="shared" si="20"/>
        <v>228630.02752293576</v>
      </c>
      <c r="Q487" s="152"/>
      <c r="R487" s="152"/>
      <c r="S487" s="152">
        <v>11160</v>
      </c>
      <c r="T487" s="154" t="s">
        <v>4823</v>
      </c>
      <c r="U487" s="155" t="s">
        <v>4665</v>
      </c>
    </row>
    <row r="488" spans="1:21" s="163" customFormat="1" hidden="1">
      <c r="A488" s="152">
        <v>903</v>
      </c>
      <c r="B488" s="158">
        <f t="shared" si="18"/>
        <v>484</v>
      </c>
      <c r="C488" s="158" t="s">
        <v>18</v>
      </c>
      <c r="D488" s="120" t="s">
        <v>19</v>
      </c>
      <c r="E488" s="120" t="s">
        <v>111</v>
      </c>
      <c r="F488" s="120"/>
      <c r="G488" s="120" t="s">
        <v>4792</v>
      </c>
      <c r="H488" s="120" t="s">
        <v>4829</v>
      </c>
      <c r="I488" s="120">
        <v>21466.46</v>
      </c>
      <c r="J488" s="120" t="s">
        <v>4699</v>
      </c>
      <c r="K488" s="120" t="s">
        <v>17</v>
      </c>
      <c r="L488" s="120" t="s">
        <v>346</v>
      </c>
      <c r="M488" s="120" t="s">
        <v>21</v>
      </c>
      <c r="N488" s="120"/>
      <c r="O488" s="120"/>
      <c r="P488" s="159">
        <f t="shared" si="20"/>
        <v>19693.999999999996</v>
      </c>
      <c r="Q488" s="120"/>
      <c r="R488" s="120"/>
      <c r="S488" s="120">
        <v>11160</v>
      </c>
      <c r="T488" s="179" t="s">
        <v>4823</v>
      </c>
      <c r="U488" s="180" t="s">
        <v>4830</v>
      </c>
    </row>
    <row r="489" spans="1:21" s="163" customFormat="1" hidden="1">
      <c r="A489" s="152">
        <v>904</v>
      </c>
      <c r="B489" s="158">
        <f t="shared" si="18"/>
        <v>485</v>
      </c>
      <c r="C489" s="158" t="s">
        <v>18</v>
      </c>
      <c r="D489" s="120" t="s">
        <v>19</v>
      </c>
      <c r="E489" s="120" t="s">
        <v>28</v>
      </c>
      <c r="F489" s="120"/>
      <c r="G489" s="120" t="s">
        <v>4831</v>
      </c>
      <c r="H489" s="120" t="s">
        <v>4832</v>
      </c>
      <c r="I489" s="120">
        <v>143111.66</v>
      </c>
      <c r="J489" s="120" t="s">
        <v>4699</v>
      </c>
      <c r="K489" s="120" t="s">
        <v>17</v>
      </c>
      <c r="L489" s="120" t="s">
        <v>4833</v>
      </c>
      <c r="M489" s="120" t="s">
        <v>21</v>
      </c>
      <c r="N489" s="120"/>
      <c r="O489" s="120"/>
      <c r="P489" s="159">
        <f t="shared" si="20"/>
        <v>131295.10091743118</v>
      </c>
      <c r="Q489" s="120"/>
      <c r="R489" s="120"/>
      <c r="S489" s="120">
        <v>11160</v>
      </c>
      <c r="T489" s="179" t="s">
        <v>4823</v>
      </c>
      <c r="U489" s="180" t="s">
        <v>3791</v>
      </c>
    </row>
    <row r="490" spans="1:21" s="168" customFormat="1" hidden="1">
      <c r="A490" s="164">
        <v>905</v>
      </c>
      <c r="B490" s="128">
        <f t="shared" si="18"/>
        <v>486</v>
      </c>
      <c r="C490" s="128" t="s">
        <v>18</v>
      </c>
      <c r="D490" s="128" t="s">
        <v>19</v>
      </c>
      <c r="E490" s="128" t="s">
        <v>115</v>
      </c>
      <c r="F490" s="128"/>
      <c r="G490" s="128" t="s">
        <v>4685</v>
      </c>
      <c r="H490" s="128" t="s">
        <v>4834</v>
      </c>
      <c r="I490" s="128">
        <v>658676.1</v>
      </c>
      <c r="J490" s="128" t="s">
        <v>4699</v>
      </c>
      <c r="K490" s="128" t="s">
        <v>17</v>
      </c>
      <c r="L490" s="128" t="s">
        <v>346</v>
      </c>
      <c r="M490" s="128" t="s">
        <v>21</v>
      </c>
      <c r="N490" s="128"/>
      <c r="O490" s="128"/>
      <c r="P490" s="165">
        <f t="shared" si="20"/>
        <v>604289.99999999988</v>
      </c>
      <c r="Q490" s="128"/>
      <c r="R490" s="128"/>
      <c r="S490" s="128">
        <v>11160</v>
      </c>
      <c r="T490" s="166" t="s">
        <v>4823</v>
      </c>
      <c r="U490" s="167" t="s">
        <v>4835</v>
      </c>
    </row>
    <row r="491" spans="1:21" hidden="1">
      <c r="A491" s="152">
        <v>906</v>
      </c>
      <c r="B491" s="157">
        <f t="shared" si="18"/>
        <v>487</v>
      </c>
      <c r="C491" s="157" t="s">
        <v>18</v>
      </c>
      <c r="D491" s="152" t="s">
        <v>19</v>
      </c>
      <c r="E491" s="152" t="s">
        <v>28</v>
      </c>
      <c r="F491" s="152"/>
      <c r="G491" s="152" t="s">
        <v>3371</v>
      </c>
      <c r="H491" s="152" t="s">
        <v>4836</v>
      </c>
      <c r="I491" s="152">
        <v>269884.24</v>
      </c>
      <c r="J491" s="152" t="s">
        <v>4699</v>
      </c>
      <c r="K491" s="152" t="s">
        <v>17</v>
      </c>
      <c r="L491" s="152" t="s">
        <v>346</v>
      </c>
      <c r="M491" s="152" t="s">
        <v>26</v>
      </c>
      <c r="N491" s="152"/>
      <c r="O491" s="152"/>
      <c r="P491" s="184">
        <f t="shared" si="20"/>
        <v>247600.22018348621</v>
      </c>
      <c r="Q491" s="152"/>
      <c r="R491" s="152"/>
      <c r="S491" s="152">
        <v>7710</v>
      </c>
      <c r="T491" s="154" t="s">
        <v>4823</v>
      </c>
      <c r="U491" s="155" t="s">
        <v>3440</v>
      </c>
    </row>
    <row r="492" spans="1:21">
      <c r="A492" s="152">
        <v>907</v>
      </c>
      <c r="B492" s="157">
        <f t="shared" si="18"/>
        <v>488</v>
      </c>
      <c r="C492" s="157" t="s">
        <v>18</v>
      </c>
      <c r="D492" s="152" t="s">
        <v>19</v>
      </c>
      <c r="E492" s="152" t="s">
        <v>27</v>
      </c>
      <c r="F492" s="152"/>
      <c r="G492" s="152" t="s">
        <v>3372</v>
      </c>
      <c r="H492" s="152" t="s">
        <v>4843</v>
      </c>
      <c r="I492" s="152">
        <v>16464.11</v>
      </c>
      <c r="J492" s="152" t="s">
        <v>4699</v>
      </c>
      <c r="K492" s="152" t="s">
        <v>17</v>
      </c>
      <c r="L492" s="152" t="s">
        <v>346</v>
      </c>
      <c r="M492" s="152" t="s">
        <v>26</v>
      </c>
      <c r="N492" s="152"/>
      <c r="O492" s="152"/>
      <c r="P492" s="184">
        <f t="shared" si="20"/>
        <v>15104.688073394494</v>
      </c>
      <c r="Q492" s="152"/>
      <c r="R492" s="152"/>
      <c r="S492" s="152">
        <v>7710</v>
      </c>
      <c r="T492" s="154" t="s">
        <v>4823</v>
      </c>
      <c r="U492" s="155" t="s">
        <v>4483</v>
      </c>
    </row>
    <row r="493" spans="1:21" s="163" customFormat="1" hidden="1">
      <c r="A493" s="152">
        <v>908</v>
      </c>
      <c r="B493" s="158">
        <f t="shared" si="18"/>
        <v>489</v>
      </c>
      <c r="C493" s="158" t="s">
        <v>18</v>
      </c>
      <c r="D493" s="120" t="s">
        <v>19</v>
      </c>
      <c r="E493" s="120" t="s">
        <v>115</v>
      </c>
      <c r="F493" s="120"/>
      <c r="G493" s="120" t="s">
        <v>3366</v>
      </c>
      <c r="H493" s="120" t="s">
        <v>4844</v>
      </c>
      <c r="I493" s="120">
        <v>2460.64</v>
      </c>
      <c r="J493" s="120" t="s">
        <v>4699</v>
      </c>
      <c r="K493" s="120" t="s">
        <v>17</v>
      </c>
      <c r="L493" s="120" t="s">
        <v>346</v>
      </c>
      <c r="M493" s="120" t="s">
        <v>21</v>
      </c>
      <c r="N493" s="120"/>
      <c r="O493" s="120"/>
      <c r="P493" s="159">
        <f t="shared" si="20"/>
        <v>2257.4678899082564</v>
      </c>
      <c r="Q493" s="120"/>
      <c r="R493" s="120"/>
      <c r="S493" s="120">
        <v>7710</v>
      </c>
      <c r="T493" s="179" t="s">
        <v>4823</v>
      </c>
      <c r="U493" s="180">
        <v>411</v>
      </c>
    </row>
    <row r="494" spans="1:21" s="163" customFormat="1" hidden="1">
      <c r="A494" s="152">
        <v>909</v>
      </c>
      <c r="B494" s="158">
        <f t="shared" si="18"/>
        <v>490</v>
      </c>
      <c r="C494" s="158" t="s">
        <v>18</v>
      </c>
      <c r="D494" s="120" t="s">
        <v>19</v>
      </c>
      <c r="E494" s="120" t="s">
        <v>1669</v>
      </c>
      <c r="F494" s="120"/>
      <c r="G494" s="120" t="s">
        <v>3382</v>
      </c>
      <c r="H494" s="120" t="s">
        <v>4845</v>
      </c>
      <c r="I494" s="120">
        <v>15128.22</v>
      </c>
      <c r="J494" s="120" t="s">
        <v>4699</v>
      </c>
      <c r="K494" s="120" t="s">
        <v>17</v>
      </c>
      <c r="L494" s="120" t="s">
        <v>346</v>
      </c>
      <c r="M494" s="120" t="s">
        <v>21</v>
      </c>
      <c r="N494" s="120"/>
      <c r="O494" s="120"/>
      <c r="P494" s="159">
        <f t="shared" si="20"/>
        <v>13879.100917431191</v>
      </c>
      <c r="Q494" s="120"/>
      <c r="R494" s="120"/>
      <c r="S494" s="120">
        <v>7710</v>
      </c>
      <c r="T494" s="179" t="s">
        <v>4823</v>
      </c>
      <c r="U494" s="180" t="s">
        <v>3606</v>
      </c>
    </row>
    <row r="495" spans="1:21" s="181" customFormat="1">
      <c r="A495" s="164">
        <v>910</v>
      </c>
      <c r="B495" s="164">
        <f t="shared" si="18"/>
        <v>491</v>
      </c>
      <c r="C495" s="164" t="s">
        <v>18</v>
      </c>
      <c r="D495" s="164" t="s">
        <v>19</v>
      </c>
      <c r="E495" s="164" t="s">
        <v>27</v>
      </c>
      <c r="F495" s="164"/>
      <c r="G495" s="164" t="s">
        <v>1320</v>
      </c>
      <c r="H495" s="164" t="s">
        <v>4848</v>
      </c>
      <c r="I495" s="164">
        <v>1943639.99</v>
      </c>
      <c r="J495" s="164" t="s">
        <v>4699</v>
      </c>
      <c r="K495" s="164" t="s">
        <v>17</v>
      </c>
      <c r="L495" s="164" t="s">
        <v>69</v>
      </c>
      <c r="M495" s="164" t="s">
        <v>26</v>
      </c>
      <c r="N495" s="164"/>
      <c r="O495" s="164"/>
      <c r="P495" s="189">
        <f t="shared" si="20"/>
        <v>1783155.9541284402</v>
      </c>
      <c r="Q495" s="164"/>
      <c r="R495" s="164"/>
      <c r="S495" s="164">
        <v>4974</v>
      </c>
      <c r="T495" s="190" t="s">
        <v>4823</v>
      </c>
      <c r="U495" s="164" t="s">
        <v>4849</v>
      </c>
    </row>
    <row r="496" spans="1:21" s="163" customFormat="1" hidden="1">
      <c r="A496" s="152">
        <v>911</v>
      </c>
      <c r="B496" s="158">
        <f t="shared" si="18"/>
        <v>492</v>
      </c>
      <c r="C496" s="158" t="s">
        <v>18</v>
      </c>
      <c r="D496" s="120" t="s">
        <v>19</v>
      </c>
      <c r="E496" s="120" t="s">
        <v>1364</v>
      </c>
      <c r="F496" s="120"/>
      <c r="G496" s="120" t="s">
        <v>4817</v>
      </c>
      <c r="H496" s="120" t="s">
        <v>4850</v>
      </c>
      <c r="I496" s="120">
        <v>12328.99</v>
      </c>
      <c r="J496" s="120" t="s">
        <v>4699</v>
      </c>
      <c r="K496" s="120" t="s">
        <v>17</v>
      </c>
      <c r="L496" s="120" t="s">
        <v>346</v>
      </c>
      <c r="M496" s="120" t="s">
        <v>21</v>
      </c>
      <c r="N496" s="120"/>
      <c r="O496" s="120"/>
      <c r="P496" s="159">
        <f t="shared" si="20"/>
        <v>11310.999999999998</v>
      </c>
      <c r="Q496" s="120"/>
      <c r="R496" s="120"/>
      <c r="S496" s="120">
        <v>11160</v>
      </c>
      <c r="T496" s="179" t="s">
        <v>4823</v>
      </c>
      <c r="U496" s="180" t="s">
        <v>4851</v>
      </c>
    </row>
    <row r="497" spans="1:21" s="163" customFormat="1" hidden="1">
      <c r="A497" s="152">
        <v>912</v>
      </c>
      <c r="B497" s="158">
        <f t="shared" si="18"/>
        <v>493</v>
      </c>
      <c r="C497" s="158" t="s">
        <v>18</v>
      </c>
      <c r="D497" s="120" t="s">
        <v>19</v>
      </c>
      <c r="E497" s="120" t="s">
        <v>1364</v>
      </c>
      <c r="F497" s="120"/>
      <c r="G497" s="120" t="s">
        <v>1365</v>
      </c>
      <c r="H497" s="120" t="s">
        <v>4852</v>
      </c>
      <c r="I497" s="120">
        <v>809</v>
      </c>
      <c r="J497" s="120" t="s">
        <v>4699</v>
      </c>
      <c r="K497" s="120" t="s">
        <v>17</v>
      </c>
      <c r="L497" s="120" t="s">
        <v>69</v>
      </c>
      <c r="M497" s="120" t="s">
        <v>21</v>
      </c>
      <c r="N497" s="120"/>
      <c r="O497" s="120"/>
      <c r="P497" s="159">
        <f t="shared" si="20"/>
        <v>742.20183486238523</v>
      </c>
      <c r="Q497" s="120"/>
      <c r="R497" s="120"/>
      <c r="S497" s="120">
        <v>2367</v>
      </c>
      <c r="T497" s="179" t="s">
        <v>4823</v>
      </c>
      <c r="U497" s="180" t="s">
        <v>1156</v>
      </c>
    </row>
    <row r="498" spans="1:21" s="163" customFormat="1" hidden="1">
      <c r="A498" s="152">
        <v>913</v>
      </c>
      <c r="B498" s="158">
        <f t="shared" si="18"/>
        <v>494</v>
      </c>
      <c r="C498" s="158" t="s">
        <v>18</v>
      </c>
      <c r="D498" s="120" t="s">
        <v>19</v>
      </c>
      <c r="E498" s="120" t="s">
        <v>30</v>
      </c>
      <c r="F498" s="120"/>
      <c r="G498" s="120" t="s">
        <v>3379</v>
      </c>
      <c r="H498" s="120" t="s">
        <v>4860</v>
      </c>
      <c r="I498" s="120">
        <v>15074.48</v>
      </c>
      <c r="J498" s="120" t="s">
        <v>4699</v>
      </c>
      <c r="K498" s="120" t="s">
        <v>17</v>
      </c>
      <c r="L498" s="120" t="s">
        <v>346</v>
      </c>
      <c r="M498" s="120" t="s">
        <v>21</v>
      </c>
      <c r="N498" s="120"/>
      <c r="O498" s="120"/>
      <c r="P498" s="159">
        <f t="shared" si="20"/>
        <v>13829.798165137614</v>
      </c>
      <c r="Q498" s="120"/>
      <c r="R498" s="120"/>
      <c r="S498" s="120">
        <v>7710</v>
      </c>
      <c r="T498" s="179" t="s">
        <v>4823</v>
      </c>
      <c r="U498" s="180" t="s">
        <v>4861</v>
      </c>
    </row>
    <row r="499" spans="1:21" hidden="1">
      <c r="A499" s="152">
        <v>914</v>
      </c>
      <c r="B499" s="157">
        <f t="shared" si="18"/>
        <v>495</v>
      </c>
      <c r="C499" s="157" t="s">
        <v>18</v>
      </c>
      <c r="D499" s="152" t="s">
        <v>19</v>
      </c>
      <c r="E499" s="152" t="s">
        <v>115</v>
      </c>
      <c r="F499" s="152"/>
      <c r="G499" s="152" t="s">
        <v>139</v>
      </c>
      <c r="H499" s="152" t="s">
        <v>4862</v>
      </c>
      <c r="I499" s="152">
        <v>25013.23</v>
      </c>
      <c r="J499" s="152" t="s">
        <v>4699</v>
      </c>
      <c r="K499" s="152" t="s">
        <v>17</v>
      </c>
      <c r="L499" s="152" t="s">
        <v>69</v>
      </c>
      <c r="M499" s="152" t="s">
        <v>26</v>
      </c>
      <c r="N499" s="152"/>
      <c r="O499" s="152"/>
      <c r="P499" s="184">
        <f t="shared" si="20"/>
        <v>22947.917431192658</v>
      </c>
      <c r="Q499" s="152"/>
      <c r="R499" s="152"/>
      <c r="S499" s="152">
        <v>4970</v>
      </c>
      <c r="T499" s="154" t="s">
        <v>4823</v>
      </c>
      <c r="U499" s="155" t="s">
        <v>146</v>
      </c>
    </row>
    <row r="500" spans="1:21">
      <c r="A500" s="152">
        <v>915</v>
      </c>
      <c r="B500" s="157">
        <f t="shared" si="18"/>
        <v>496</v>
      </c>
      <c r="C500" s="157" t="s">
        <v>18</v>
      </c>
      <c r="D500" s="152" t="s">
        <v>19</v>
      </c>
      <c r="E500" s="152" t="s">
        <v>27</v>
      </c>
      <c r="F500" s="152"/>
      <c r="G500" s="152" t="s">
        <v>1320</v>
      </c>
      <c r="H500" s="152" t="s">
        <v>4863</v>
      </c>
      <c r="I500" s="152">
        <v>530.79</v>
      </c>
      <c r="J500" s="152" t="s">
        <v>4699</v>
      </c>
      <c r="K500" s="152" t="s">
        <v>17</v>
      </c>
      <c r="L500" s="152" t="s">
        <v>69</v>
      </c>
      <c r="M500" s="152" t="s">
        <v>4821</v>
      </c>
      <c r="N500" s="152"/>
      <c r="O500" s="152"/>
      <c r="P500" s="184">
        <f t="shared" si="20"/>
        <v>486.96330275229349</v>
      </c>
      <c r="Q500" s="152"/>
      <c r="R500" s="152"/>
      <c r="S500" s="152">
        <v>4974</v>
      </c>
      <c r="T500" s="154" t="s">
        <v>4823</v>
      </c>
      <c r="U500" s="155" t="s">
        <v>839</v>
      </c>
    </row>
    <row r="501" spans="1:21" s="163" customFormat="1" hidden="1">
      <c r="A501" s="152">
        <v>916</v>
      </c>
      <c r="B501" s="157">
        <f t="shared" si="18"/>
        <v>497</v>
      </c>
      <c r="C501" s="158" t="s">
        <v>18</v>
      </c>
      <c r="D501" s="120" t="s">
        <v>19</v>
      </c>
      <c r="E501" s="120" t="s">
        <v>126</v>
      </c>
      <c r="F501" s="120"/>
      <c r="G501" s="120" t="s">
        <v>127</v>
      </c>
      <c r="H501" s="120" t="s">
        <v>4864</v>
      </c>
      <c r="I501" s="120">
        <v>180864.64000000001</v>
      </c>
      <c r="J501" s="120" t="s">
        <v>4699</v>
      </c>
      <c r="K501" s="120" t="s">
        <v>17</v>
      </c>
      <c r="L501" s="120" t="s">
        <v>69</v>
      </c>
      <c r="M501" s="120" t="s">
        <v>21</v>
      </c>
      <c r="N501" s="120"/>
      <c r="O501" s="120"/>
      <c r="P501" s="159">
        <f t="shared" si="20"/>
        <v>165930.86238532109</v>
      </c>
      <c r="Q501" s="120"/>
      <c r="R501" s="120"/>
      <c r="S501" s="120">
        <v>4974</v>
      </c>
      <c r="T501" s="179" t="s">
        <v>4823</v>
      </c>
      <c r="U501" s="180" t="s">
        <v>129</v>
      </c>
    </row>
    <row r="502" spans="1:21" hidden="1">
      <c r="A502" s="152">
        <v>917</v>
      </c>
      <c r="B502" s="157">
        <f t="shared" si="18"/>
        <v>498</v>
      </c>
      <c r="C502" s="157" t="s">
        <v>18</v>
      </c>
      <c r="D502" s="152" t="s">
        <v>19</v>
      </c>
      <c r="E502" s="152" t="s">
        <v>142</v>
      </c>
      <c r="F502" s="152"/>
      <c r="G502" s="152" t="s">
        <v>949</v>
      </c>
      <c r="H502" s="152" t="s">
        <v>4865</v>
      </c>
      <c r="I502" s="152">
        <v>43474.11</v>
      </c>
      <c r="J502" s="152" t="s">
        <v>4699</v>
      </c>
      <c r="K502" s="152" t="s">
        <v>17</v>
      </c>
      <c r="L502" s="152" t="s">
        <v>69</v>
      </c>
      <c r="M502" s="152" t="s">
        <v>4821</v>
      </c>
      <c r="N502" s="152"/>
      <c r="O502" s="152"/>
      <c r="P502" s="184">
        <f t="shared" si="20"/>
        <v>39884.504587155963</v>
      </c>
      <c r="Q502" s="152"/>
      <c r="R502" s="152"/>
      <c r="S502" s="152">
        <v>4974</v>
      </c>
      <c r="T502" s="154" t="s">
        <v>4823</v>
      </c>
      <c r="U502" s="155" t="s">
        <v>102</v>
      </c>
    </row>
    <row r="503" spans="1:21" s="163" customFormat="1" hidden="1">
      <c r="A503" s="152">
        <v>918</v>
      </c>
      <c r="B503" s="158">
        <f t="shared" si="18"/>
        <v>499</v>
      </c>
      <c r="C503" s="158" t="s">
        <v>18</v>
      </c>
      <c r="D503" s="120" t="s">
        <v>19</v>
      </c>
      <c r="E503" s="120" t="s">
        <v>28</v>
      </c>
      <c r="F503" s="120"/>
      <c r="G503" s="120" t="s">
        <v>133</v>
      </c>
      <c r="H503" s="120" t="s">
        <v>4840</v>
      </c>
      <c r="I503" s="120">
        <v>14664.86</v>
      </c>
      <c r="J503" s="120" t="s">
        <v>4699</v>
      </c>
      <c r="K503" s="120" t="s">
        <v>17</v>
      </c>
      <c r="L503" s="120" t="s">
        <v>69</v>
      </c>
      <c r="M503" s="120" t="s">
        <v>21</v>
      </c>
      <c r="N503" s="120"/>
      <c r="O503" s="120"/>
      <c r="P503" s="159">
        <f t="shared" si="20"/>
        <v>13454</v>
      </c>
      <c r="Q503" s="120"/>
      <c r="R503" s="120"/>
      <c r="S503" s="120">
        <v>4974</v>
      </c>
      <c r="T503" s="179" t="s">
        <v>4823</v>
      </c>
      <c r="U503" s="180" t="s">
        <v>99</v>
      </c>
    </row>
    <row r="504" spans="1:21" s="168" customFormat="1" hidden="1">
      <c r="A504" s="164">
        <v>919</v>
      </c>
      <c r="B504" s="158">
        <f t="shared" si="18"/>
        <v>500</v>
      </c>
      <c r="C504" s="128" t="s">
        <v>18</v>
      </c>
      <c r="D504" s="128" t="s">
        <v>19</v>
      </c>
      <c r="E504" s="128" t="s">
        <v>115</v>
      </c>
      <c r="F504" s="128"/>
      <c r="G504" s="128" t="s">
        <v>2163</v>
      </c>
      <c r="H504" s="128" t="s">
        <v>4867</v>
      </c>
      <c r="I504" s="128">
        <v>752987.26</v>
      </c>
      <c r="J504" s="128" t="s">
        <v>4699</v>
      </c>
      <c r="K504" s="128" t="s">
        <v>17</v>
      </c>
      <c r="L504" s="128" t="s">
        <v>346</v>
      </c>
      <c r="M504" s="128" t="s">
        <v>21</v>
      </c>
      <c r="N504" s="128"/>
      <c r="O504" s="128"/>
      <c r="P504" s="165">
        <f t="shared" si="20"/>
        <v>690814</v>
      </c>
      <c r="Q504" s="128"/>
      <c r="R504" s="128"/>
      <c r="S504" s="128">
        <v>4200</v>
      </c>
      <c r="T504" s="166" t="s">
        <v>4823</v>
      </c>
      <c r="U504" s="167" t="s">
        <v>235</v>
      </c>
    </row>
    <row r="505" spans="1:21" hidden="1">
      <c r="A505" s="152">
        <v>920</v>
      </c>
      <c r="B505" s="157">
        <f t="shared" si="18"/>
        <v>501</v>
      </c>
      <c r="C505" s="157" t="s">
        <v>18</v>
      </c>
      <c r="D505" s="152" t="s">
        <v>19</v>
      </c>
      <c r="E505" s="152" t="s">
        <v>29</v>
      </c>
      <c r="F505" s="152"/>
      <c r="G505" s="152" t="s">
        <v>3375</v>
      </c>
      <c r="H505" s="152" t="s">
        <v>4879</v>
      </c>
      <c r="I505" s="152">
        <v>27995.119999999999</v>
      </c>
      <c r="J505" s="152" t="s">
        <v>4699</v>
      </c>
      <c r="K505" s="152" t="s">
        <v>17</v>
      </c>
      <c r="L505" s="152" t="s">
        <v>346</v>
      </c>
      <c r="M505" s="152" t="s">
        <v>26</v>
      </c>
      <c r="N505" s="152"/>
      <c r="O505" s="152"/>
      <c r="P505" s="184">
        <f t="shared" si="20"/>
        <v>25683.596330275228</v>
      </c>
      <c r="Q505" s="152"/>
      <c r="R505" s="152"/>
      <c r="S505" s="152">
        <v>7710</v>
      </c>
      <c r="T505" s="154" t="s">
        <v>4823</v>
      </c>
      <c r="U505" s="155" t="s">
        <v>3649</v>
      </c>
    </row>
    <row r="506" spans="1:21" hidden="1">
      <c r="A506" s="152">
        <v>921</v>
      </c>
      <c r="B506" s="157">
        <f t="shared" si="18"/>
        <v>502</v>
      </c>
      <c r="C506" s="157" t="s">
        <v>18</v>
      </c>
      <c r="D506" s="152" t="s">
        <v>19</v>
      </c>
      <c r="E506" s="152" t="s">
        <v>29</v>
      </c>
      <c r="F506" s="152"/>
      <c r="G506" s="152" t="s">
        <v>136</v>
      </c>
      <c r="H506" s="152" t="s">
        <v>4889</v>
      </c>
      <c r="I506" s="152">
        <v>98786.48</v>
      </c>
      <c r="J506" s="152" t="s">
        <v>4699</v>
      </c>
      <c r="K506" s="152" t="s">
        <v>17</v>
      </c>
      <c r="L506" s="152" t="s">
        <v>69</v>
      </c>
      <c r="M506" s="152" t="s">
        <v>26</v>
      </c>
      <c r="N506" s="152"/>
      <c r="O506" s="152"/>
      <c r="P506" s="184">
        <f t="shared" si="20"/>
        <v>90629.798165137603</v>
      </c>
      <c r="Q506" s="152"/>
      <c r="R506" s="152"/>
      <c r="S506" s="152">
        <v>4974</v>
      </c>
      <c r="T506" s="154" t="s">
        <v>4823</v>
      </c>
      <c r="U506" s="155" t="s">
        <v>905</v>
      </c>
    </row>
    <row r="507" spans="1:21" hidden="1">
      <c r="A507" s="152">
        <v>922</v>
      </c>
      <c r="B507" s="157">
        <f t="shared" si="18"/>
        <v>503</v>
      </c>
      <c r="C507" s="157" t="s">
        <v>18</v>
      </c>
      <c r="D507" s="152" t="s">
        <v>19</v>
      </c>
      <c r="E507" s="152" t="s">
        <v>29</v>
      </c>
      <c r="F507" s="152"/>
      <c r="G507" s="152" t="s">
        <v>4813</v>
      </c>
      <c r="H507" s="152" t="s">
        <v>4891</v>
      </c>
      <c r="I507" s="152">
        <v>316569.09000000003</v>
      </c>
      <c r="J507" s="152" t="s">
        <v>4699</v>
      </c>
      <c r="K507" s="152" t="s">
        <v>17</v>
      </c>
      <c r="L507" s="152" t="s">
        <v>346</v>
      </c>
      <c r="M507" s="152" t="s">
        <v>26</v>
      </c>
      <c r="N507" s="152"/>
      <c r="O507" s="152"/>
      <c r="P507" s="184">
        <f t="shared" si="20"/>
        <v>290430.35779816512</v>
      </c>
      <c r="Q507" s="152"/>
      <c r="R507" s="152"/>
      <c r="S507" s="152">
        <v>11160</v>
      </c>
      <c r="T507" s="154" t="s">
        <v>4823</v>
      </c>
      <c r="U507" s="155" t="s">
        <v>4892</v>
      </c>
    </row>
    <row r="508" spans="1:21" hidden="1">
      <c r="A508" s="152">
        <v>923</v>
      </c>
      <c r="B508" s="157">
        <f t="shared" si="18"/>
        <v>504</v>
      </c>
      <c r="C508" s="157" t="s">
        <v>18</v>
      </c>
      <c r="D508" s="152" t="s">
        <v>19</v>
      </c>
      <c r="E508" s="152" t="s">
        <v>142</v>
      </c>
      <c r="F508" s="152"/>
      <c r="G508" s="152" t="s">
        <v>949</v>
      </c>
      <c r="H508" s="152" t="s">
        <v>4911</v>
      </c>
      <c r="I508" s="152">
        <v>98818.09</v>
      </c>
      <c r="J508" s="152" t="s">
        <v>4699</v>
      </c>
      <c r="K508" s="152" t="s">
        <v>17</v>
      </c>
      <c r="L508" s="152" t="s">
        <v>69</v>
      </c>
      <c r="M508" s="152" t="s">
        <v>4883</v>
      </c>
      <c r="N508" s="152"/>
      <c r="O508" s="152"/>
      <c r="P508" s="184">
        <f t="shared" si="20"/>
        <v>90658.798165137603</v>
      </c>
      <c r="Q508" s="152"/>
      <c r="R508" s="152"/>
      <c r="S508" s="152">
        <v>4974</v>
      </c>
      <c r="T508" s="154" t="s">
        <v>4823</v>
      </c>
      <c r="U508" s="155" t="s">
        <v>905</v>
      </c>
    </row>
    <row r="509" spans="1:21" hidden="1">
      <c r="A509" s="152">
        <v>924</v>
      </c>
      <c r="B509" s="157">
        <f t="shared" si="18"/>
        <v>505</v>
      </c>
      <c r="C509" s="157" t="s">
        <v>18</v>
      </c>
      <c r="D509" s="152" t="s">
        <v>19</v>
      </c>
      <c r="E509" s="152" t="s">
        <v>142</v>
      </c>
      <c r="F509" s="152"/>
      <c r="G509" s="152" t="s">
        <v>4686</v>
      </c>
      <c r="H509" s="152" t="s">
        <v>4912</v>
      </c>
      <c r="I509" s="152">
        <v>5838.91</v>
      </c>
      <c r="J509" s="152" t="s">
        <v>4699</v>
      </c>
      <c r="K509" s="152" t="s">
        <v>17</v>
      </c>
      <c r="L509" s="152" t="s">
        <v>346</v>
      </c>
      <c r="M509" s="152" t="s">
        <v>4883</v>
      </c>
      <c r="N509" s="152"/>
      <c r="O509" s="152"/>
      <c r="P509" s="184">
        <f t="shared" si="20"/>
        <v>5356.798165137614</v>
      </c>
      <c r="Q509" s="152"/>
      <c r="R509" s="152"/>
      <c r="S509" s="152">
        <v>11160</v>
      </c>
      <c r="T509" s="154" t="s">
        <v>4823</v>
      </c>
      <c r="U509" s="155" t="s">
        <v>4135</v>
      </c>
    </row>
    <row r="510" spans="1:21" s="163" customFormat="1" hidden="1">
      <c r="A510" s="152">
        <v>925</v>
      </c>
      <c r="B510" s="157">
        <f t="shared" si="18"/>
        <v>506</v>
      </c>
      <c r="C510" s="158" t="s">
        <v>18</v>
      </c>
      <c r="D510" s="120" t="s">
        <v>19</v>
      </c>
      <c r="E510" s="120" t="s">
        <v>115</v>
      </c>
      <c r="F510" s="120"/>
      <c r="G510" s="120" t="s">
        <v>3366</v>
      </c>
      <c r="H510" s="120" t="s">
        <v>4916</v>
      </c>
      <c r="I510" s="120">
        <v>28961.3</v>
      </c>
      <c r="J510" s="120" t="s">
        <v>4699</v>
      </c>
      <c r="K510" s="120" t="s">
        <v>17</v>
      </c>
      <c r="L510" s="120" t="s">
        <v>346</v>
      </c>
      <c r="M510" s="120" t="s">
        <v>21</v>
      </c>
      <c r="N510" s="120"/>
      <c r="O510" s="120"/>
      <c r="P510" s="159">
        <f t="shared" si="20"/>
        <v>26569.999999999996</v>
      </c>
      <c r="Q510" s="120"/>
      <c r="R510" s="120"/>
      <c r="S510" s="120">
        <v>7710</v>
      </c>
      <c r="T510" s="179" t="s">
        <v>4823</v>
      </c>
      <c r="U510" s="180" t="s">
        <v>3993</v>
      </c>
    </row>
    <row r="511" spans="1:21" s="163" customFormat="1" hidden="1">
      <c r="A511" s="152">
        <v>926</v>
      </c>
      <c r="B511" s="158">
        <f t="shared" si="18"/>
        <v>507</v>
      </c>
      <c r="C511" s="158" t="s">
        <v>18</v>
      </c>
      <c r="D511" s="120" t="s">
        <v>19</v>
      </c>
      <c r="E511" s="120" t="s">
        <v>471</v>
      </c>
      <c r="F511" s="120"/>
      <c r="G511" s="120" t="s">
        <v>2212</v>
      </c>
      <c r="H511" s="120" t="s">
        <v>4886</v>
      </c>
      <c r="I511" s="120">
        <v>51448</v>
      </c>
      <c r="J511" s="120" t="s">
        <v>4699</v>
      </c>
      <c r="K511" s="120" t="s">
        <v>17</v>
      </c>
      <c r="L511" s="120" t="s">
        <v>346</v>
      </c>
      <c r="M511" s="120" t="s">
        <v>21</v>
      </c>
      <c r="N511" s="120"/>
      <c r="O511" s="120"/>
      <c r="P511" s="159">
        <f t="shared" si="20"/>
        <v>47200</v>
      </c>
      <c r="Q511" s="120"/>
      <c r="R511" s="120"/>
      <c r="S511" s="120">
        <v>4200</v>
      </c>
      <c r="T511" s="179" t="s">
        <v>4823</v>
      </c>
      <c r="U511" s="180" t="s">
        <v>279</v>
      </c>
    </row>
    <row r="512" spans="1:21" s="163" customFormat="1" hidden="1">
      <c r="A512" s="120">
        <v>927</v>
      </c>
      <c r="B512" s="157">
        <f t="shared" si="18"/>
        <v>508</v>
      </c>
      <c r="C512" s="158" t="s">
        <v>18</v>
      </c>
      <c r="D512" s="120" t="s">
        <v>19</v>
      </c>
      <c r="E512" s="120" t="s">
        <v>30</v>
      </c>
      <c r="F512" s="120"/>
      <c r="G512" s="120" t="s">
        <v>151</v>
      </c>
      <c r="H512" s="120" t="s">
        <v>3309</v>
      </c>
      <c r="I512" s="120">
        <v>128249.17</v>
      </c>
      <c r="J512" s="120" t="s">
        <v>3081</v>
      </c>
      <c r="K512" s="120" t="s">
        <v>17</v>
      </c>
      <c r="L512" s="120" t="s">
        <v>34</v>
      </c>
      <c r="M512" s="120" t="s">
        <v>21</v>
      </c>
      <c r="N512" s="120"/>
      <c r="O512" s="120"/>
      <c r="P512" s="159">
        <f t="shared" si="20"/>
        <v>117659.78899082568</v>
      </c>
      <c r="Q512" s="120"/>
      <c r="R512" s="120"/>
      <c r="S512" s="120">
        <v>9860</v>
      </c>
      <c r="T512" s="179" t="s">
        <v>4823</v>
      </c>
      <c r="U512" s="180" t="s">
        <v>153</v>
      </c>
    </row>
    <row r="513" spans="1:21" hidden="1">
      <c r="A513" s="152">
        <v>928</v>
      </c>
      <c r="B513" s="157">
        <f t="shared" si="18"/>
        <v>509</v>
      </c>
      <c r="C513" s="152" t="s">
        <v>18</v>
      </c>
      <c r="D513" s="152" t="s">
        <v>19</v>
      </c>
      <c r="E513" s="152" t="s">
        <v>29</v>
      </c>
      <c r="F513" s="152"/>
      <c r="G513" s="152" t="s">
        <v>2064</v>
      </c>
      <c r="H513" s="152" t="s">
        <v>4940</v>
      </c>
      <c r="I513" s="152">
        <v>2525359.96</v>
      </c>
      <c r="J513" s="152" t="s">
        <v>4699</v>
      </c>
      <c r="K513" s="152" t="s">
        <v>17</v>
      </c>
      <c r="L513" s="152" t="s">
        <v>346</v>
      </c>
      <c r="M513" s="152" t="s">
        <v>26</v>
      </c>
      <c r="N513" s="152"/>
      <c r="O513" s="152"/>
      <c r="P513" s="184">
        <f t="shared" si="20"/>
        <v>2316844</v>
      </c>
      <c r="Q513" s="152"/>
      <c r="R513" s="152"/>
      <c r="S513" s="152">
        <v>3950</v>
      </c>
      <c r="T513" s="154" t="s">
        <v>4823</v>
      </c>
      <c r="U513" s="155" t="s">
        <v>773</v>
      </c>
    </row>
    <row r="514" spans="1:21" s="163" customFormat="1" hidden="1">
      <c r="A514" s="152">
        <v>929</v>
      </c>
      <c r="B514" s="157">
        <f t="shared" si="18"/>
        <v>510</v>
      </c>
      <c r="C514" s="120" t="s">
        <v>18</v>
      </c>
      <c r="D514" s="120" t="s">
        <v>19</v>
      </c>
      <c r="E514" s="120" t="s">
        <v>111</v>
      </c>
      <c r="F514" s="120"/>
      <c r="G514" s="120" t="s">
        <v>4792</v>
      </c>
      <c r="H514" s="120" t="s">
        <v>4954</v>
      </c>
      <c r="I514" s="120">
        <v>19249.400000000001</v>
      </c>
      <c r="J514" s="120" t="s">
        <v>4699</v>
      </c>
      <c r="K514" s="120" t="s">
        <v>17</v>
      </c>
      <c r="L514" s="120" t="s">
        <v>346</v>
      </c>
      <c r="M514" s="120" t="s">
        <v>21</v>
      </c>
      <c r="N514" s="120"/>
      <c r="O514" s="120"/>
      <c r="P514" s="159">
        <f t="shared" si="20"/>
        <v>17660</v>
      </c>
      <c r="Q514" s="120"/>
      <c r="R514" s="120"/>
      <c r="S514" s="120">
        <v>11160</v>
      </c>
      <c r="T514" s="179" t="s">
        <v>4823</v>
      </c>
      <c r="U514" s="180" t="s">
        <v>496</v>
      </c>
    </row>
    <row r="515" spans="1:21" s="163" customFormat="1" hidden="1">
      <c r="A515" s="152">
        <v>930</v>
      </c>
      <c r="B515" s="158">
        <f t="shared" si="18"/>
        <v>511</v>
      </c>
      <c r="C515" s="120" t="s">
        <v>18</v>
      </c>
      <c r="D515" s="120" t="s">
        <v>19</v>
      </c>
      <c r="E515" s="120" t="s">
        <v>1364</v>
      </c>
      <c r="F515" s="120"/>
      <c r="G515" s="120" t="s">
        <v>4817</v>
      </c>
      <c r="H515" s="120" t="s">
        <v>4955</v>
      </c>
      <c r="I515" s="120">
        <v>10956.68</v>
      </c>
      <c r="J515" s="120" t="s">
        <v>4699</v>
      </c>
      <c r="K515" s="120" t="s">
        <v>17</v>
      </c>
      <c r="L515" s="120" t="s">
        <v>346</v>
      </c>
      <c r="M515" s="120" t="s">
        <v>21</v>
      </c>
      <c r="N515" s="120"/>
      <c r="O515" s="120"/>
      <c r="P515" s="159">
        <f t="shared" si="20"/>
        <v>10052</v>
      </c>
      <c r="Q515" s="120"/>
      <c r="R515" s="120"/>
      <c r="S515" s="120">
        <v>11160</v>
      </c>
      <c r="T515" s="179" t="s">
        <v>4823</v>
      </c>
      <c r="U515" s="180" t="s">
        <v>2302</v>
      </c>
    </row>
    <row r="516" spans="1:21" s="163" customFormat="1" hidden="1">
      <c r="A516" s="152">
        <v>931</v>
      </c>
      <c r="B516" s="157">
        <f t="shared" si="18"/>
        <v>512</v>
      </c>
      <c r="C516" s="120" t="s">
        <v>18</v>
      </c>
      <c r="D516" s="120" t="s">
        <v>19</v>
      </c>
      <c r="E516" s="120" t="s">
        <v>111</v>
      </c>
      <c r="F516" s="120"/>
      <c r="G516" s="120" t="s">
        <v>4792</v>
      </c>
      <c r="H516" s="120" t="s">
        <v>4956</v>
      </c>
      <c r="I516" s="120">
        <v>18203</v>
      </c>
      <c r="J516" s="120" t="s">
        <v>4699</v>
      </c>
      <c r="K516" s="120" t="s">
        <v>17</v>
      </c>
      <c r="L516" s="120" t="s">
        <v>346</v>
      </c>
      <c r="M516" s="120" t="s">
        <v>21</v>
      </c>
      <c r="N516" s="120"/>
      <c r="O516" s="120"/>
      <c r="P516" s="159">
        <f t="shared" si="20"/>
        <v>16700</v>
      </c>
      <c r="Q516" s="120"/>
      <c r="R516" s="120"/>
      <c r="S516" s="120">
        <v>11160</v>
      </c>
      <c r="T516" s="179" t="s">
        <v>4823</v>
      </c>
      <c r="U516" s="180" t="s">
        <v>4957</v>
      </c>
    </row>
    <row r="517" spans="1:21" s="163" customFormat="1" hidden="1">
      <c r="A517" s="152">
        <v>932</v>
      </c>
      <c r="B517" s="157">
        <f t="shared" si="18"/>
        <v>513</v>
      </c>
      <c r="C517" s="120" t="s">
        <v>18</v>
      </c>
      <c r="D517" s="120" t="s">
        <v>19</v>
      </c>
      <c r="E517" s="120" t="s">
        <v>31</v>
      </c>
      <c r="F517" s="120"/>
      <c r="G517" s="120" t="s">
        <v>4814</v>
      </c>
      <c r="H517" s="120" t="s">
        <v>4959</v>
      </c>
      <c r="I517" s="120">
        <v>9147.5300000000007</v>
      </c>
      <c r="J517" s="120" t="s">
        <v>4699</v>
      </c>
      <c r="K517" s="120" t="s">
        <v>17</v>
      </c>
      <c r="L517" s="120" t="s">
        <v>346</v>
      </c>
      <c r="M517" s="120" t="s">
        <v>21</v>
      </c>
      <c r="N517" s="120"/>
      <c r="O517" s="120"/>
      <c r="P517" s="159">
        <f t="shared" si="20"/>
        <v>8392.2293577981654</v>
      </c>
      <c r="Q517" s="120"/>
      <c r="R517" s="120"/>
      <c r="S517" s="120">
        <v>11160</v>
      </c>
      <c r="T517" s="179" t="s">
        <v>4823</v>
      </c>
      <c r="U517" s="180" t="s">
        <v>683</v>
      </c>
    </row>
    <row r="518" spans="1:21" s="163" customFormat="1" hidden="1">
      <c r="A518" s="152">
        <v>933</v>
      </c>
      <c r="B518" s="157">
        <f t="shared" si="18"/>
        <v>514</v>
      </c>
      <c r="C518" s="120" t="s">
        <v>18</v>
      </c>
      <c r="D518" s="120" t="s">
        <v>19</v>
      </c>
      <c r="E518" s="120" t="s">
        <v>111</v>
      </c>
      <c r="F518" s="120"/>
      <c r="G518" s="120" t="s">
        <v>3378</v>
      </c>
      <c r="H518" s="120" t="s">
        <v>4960</v>
      </c>
      <c r="I518" s="120">
        <v>32046</v>
      </c>
      <c r="J518" s="120" t="s">
        <v>4699</v>
      </c>
      <c r="K518" s="120" t="s">
        <v>17</v>
      </c>
      <c r="L518" s="120" t="s">
        <v>346</v>
      </c>
      <c r="M518" s="120" t="s">
        <v>21</v>
      </c>
      <c r="N518" s="120"/>
      <c r="O518" s="120"/>
      <c r="P518" s="159">
        <f t="shared" si="20"/>
        <v>29399.999999999996</v>
      </c>
      <c r="Q518" s="120"/>
      <c r="R518" s="120"/>
      <c r="S518" s="120">
        <v>7710</v>
      </c>
      <c r="T518" s="179" t="s">
        <v>4823</v>
      </c>
      <c r="U518" s="180" t="s">
        <v>3993</v>
      </c>
    </row>
    <row r="519" spans="1:21" s="163" customFormat="1" hidden="1">
      <c r="A519" s="152">
        <v>934</v>
      </c>
      <c r="B519" s="158">
        <f t="shared" si="18"/>
        <v>515</v>
      </c>
      <c r="C519" s="120" t="s">
        <v>18</v>
      </c>
      <c r="D519" s="120" t="s">
        <v>19</v>
      </c>
      <c r="E519" s="120" t="s">
        <v>28</v>
      </c>
      <c r="F519" s="120"/>
      <c r="G519" s="120" t="s">
        <v>3371</v>
      </c>
      <c r="H519" s="120" t="s">
        <v>4961</v>
      </c>
      <c r="I519" s="120">
        <v>37974.949999999997</v>
      </c>
      <c r="J519" s="120" t="s">
        <v>4699</v>
      </c>
      <c r="K519" s="120" t="s">
        <v>17</v>
      </c>
      <c r="L519" s="120" t="s">
        <v>346</v>
      </c>
      <c r="M519" s="120" t="s">
        <v>21</v>
      </c>
      <c r="N519" s="120"/>
      <c r="O519" s="120"/>
      <c r="P519" s="159">
        <f t="shared" si="20"/>
        <v>34839.403669724765</v>
      </c>
      <c r="Q519" s="120"/>
      <c r="R519" s="120"/>
      <c r="S519" s="120">
        <v>7710</v>
      </c>
      <c r="T519" s="179" t="s">
        <v>4823</v>
      </c>
      <c r="U519" s="180" t="s">
        <v>3449</v>
      </c>
    </row>
    <row r="520" spans="1:21" hidden="1">
      <c r="A520" s="152">
        <v>935</v>
      </c>
      <c r="B520" s="157">
        <f t="shared" si="18"/>
        <v>516</v>
      </c>
      <c r="C520" s="152" t="s">
        <v>18</v>
      </c>
      <c r="D520" s="152" t="s">
        <v>19</v>
      </c>
      <c r="E520" s="152" t="s">
        <v>29</v>
      </c>
      <c r="F520" s="152"/>
      <c r="G520" s="152" t="s">
        <v>3375</v>
      </c>
      <c r="H520" s="152" t="s">
        <v>4962</v>
      </c>
      <c r="I520" s="152">
        <v>1063.8399999999999</v>
      </c>
      <c r="J520" s="152" t="s">
        <v>4699</v>
      </c>
      <c r="K520" s="152" t="s">
        <v>17</v>
      </c>
      <c r="L520" s="152" t="s">
        <v>346</v>
      </c>
      <c r="M520" s="152" t="s">
        <v>26</v>
      </c>
      <c r="N520" s="152"/>
      <c r="O520" s="152"/>
      <c r="P520" s="184">
        <f t="shared" si="20"/>
        <v>975.99999999999989</v>
      </c>
      <c r="Q520" s="152"/>
      <c r="R520" s="152"/>
      <c r="S520" s="152">
        <v>7710</v>
      </c>
      <c r="T520" s="154" t="s">
        <v>4823</v>
      </c>
      <c r="U520" s="155" t="s">
        <v>4963</v>
      </c>
    </row>
    <row r="521" spans="1:21" s="163" customFormat="1" hidden="1">
      <c r="A521" s="152">
        <v>936</v>
      </c>
      <c r="B521" s="157">
        <f t="shared" ref="B521:B523" si="21">B520+1</f>
        <v>517</v>
      </c>
      <c r="C521" s="120" t="s">
        <v>18</v>
      </c>
      <c r="D521" s="120" t="s">
        <v>19</v>
      </c>
      <c r="E521" s="120" t="s">
        <v>1669</v>
      </c>
      <c r="F521" s="120"/>
      <c r="G521" s="120" t="s">
        <v>3382</v>
      </c>
      <c r="H521" s="120" t="s">
        <v>4964</v>
      </c>
      <c r="I521" s="120">
        <v>80931.41</v>
      </c>
      <c r="J521" s="120" t="s">
        <v>4699</v>
      </c>
      <c r="K521" s="120" t="s">
        <v>17</v>
      </c>
      <c r="L521" s="120" t="s">
        <v>346</v>
      </c>
      <c r="M521" s="120" t="s">
        <v>21</v>
      </c>
      <c r="N521" s="120"/>
      <c r="O521" s="120"/>
      <c r="P521" s="159">
        <f t="shared" si="20"/>
        <v>74249</v>
      </c>
      <c r="Q521" s="120"/>
      <c r="R521" s="120"/>
      <c r="S521" s="120">
        <v>7710</v>
      </c>
      <c r="T521" s="179" t="s">
        <v>4823</v>
      </c>
      <c r="U521" s="180" t="s">
        <v>4369</v>
      </c>
    </row>
    <row r="522" spans="1:21" hidden="1">
      <c r="A522" s="152">
        <v>937</v>
      </c>
      <c r="B522" s="157">
        <f t="shared" si="21"/>
        <v>518</v>
      </c>
      <c r="C522" s="152" t="s">
        <v>18</v>
      </c>
      <c r="D522" s="152" t="s">
        <v>19</v>
      </c>
      <c r="E522" s="152" t="s">
        <v>142</v>
      </c>
      <c r="F522" s="152"/>
      <c r="G522" s="152" t="s">
        <v>3374</v>
      </c>
      <c r="H522" s="152" t="s">
        <v>4965</v>
      </c>
      <c r="I522" s="152">
        <v>73439.75</v>
      </c>
      <c r="J522" s="152" t="s">
        <v>4699</v>
      </c>
      <c r="K522" s="152" t="s">
        <v>17</v>
      </c>
      <c r="L522" s="152" t="s">
        <v>346</v>
      </c>
      <c r="M522" s="152" t="s">
        <v>4935</v>
      </c>
      <c r="N522" s="152"/>
      <c r="O522" s="152"/>
      <c r="P522" s="184">
        <f t="shared" si="20"/>
        <v>67375.917431192662</v>
      </c>
      <c r="Q522" s="152"/>
      <c r="R522" s="152"/>
      <c r="S522" s="152">
        <v>7710</v>
      </c>
      <c r="T522" s="154" t="s">
        <v>4823</v>
      </c>
      <c r="U522" s="155" t="s">
        <v>4649</v>
      </c>
    </row>
    <row r="523" spans="1:21">
      <c r="A523" s="152"/>
      <c r="B523" s="157">
        <f t="shared" si="21"/>
        <v>519</v>
      </c>
      <c r="C523" s="152" t="s">
        <v>18</v>
      </c>
      <c r="D523" s="152" t="s">
        <v>19</v>
      </c>
      <c r="E523" s="152" t="s">
        <v>27</v>
      </c>
      <c r="F523" s="152"/>
      <c r="G523" s="152" t="s">
        <v>1320</v>
      </c>
      <c r="H523" s="152" t="s">
        <v>4970</v>
      </c>
      <c r="I523" s="152">
        <v>234390.33</v>
      </c>
      <c r="J523" s="152" t="s">
        <v>4699</v>
      </c>
      <c r="K523" s="152" t="s">
        <v>17</v>
      </c>
      <c r="L523" s="152" t="s">
        <v>69</v>
      </c>
      <c r="M523" s="152" t="s">
        <v>26</v>
      </c>
      <c r="N523" s="152"/>
      <c r="O523" s="152"/>
      <c r="P523" s="184">
        <f t="shared" si="20"/>
        <v>215036.99999999997</v>
      </c>
      <c r="Q523" s="152"/>
      <c r="R523" s="152"/>
      <c r="S523" s="152">
        <v>4974</v>
      </c>
      <c r="T523" s="154" t="s">
        <v>4823</v>
      </c>
      <c r="U523" s="155" t="s">
        <v>316</v>
      </c>
    </row>
    <row r="524" spans="1:21" s="163" customFormat="1" hidden="1">
      <c r="A524" s="152"/>
      <c r="B524" s="158">
        <f t="shared" ref="B524:B570" si="22">B523+1</f>
        <v>520</v>
      </c>
      <c r="C524" s="120" t="s">
        <v>18</v>
      </c>
      <c r="D524" s="120" t="s">
        <v>19</v>
      </c>
      <c r="E524" s="120" t="s">
        <v>1364</v>
      </c>
      <c r="F524" s="120"/>
      <c r="G524" s="120" t="s">
        <v>1365</v>
      </c>
      <c r="H524" s="120" t="s">
        <v>4972</v>
      </c>
      <c r="I524" s="120">
        <v>6902.43</v>
      </c>
      <c r="J524" s="120" t="s">
        <v>4699</v>
      </c>
      <c r="K524" s="120" t="s">
        <v>17</v>
      </c>
      <c r="L524" s="120" t="s">
        <v>69</v>
      </c>
      <c r="M524" s="120" t="s">
        <v>21</v>
      </c>
      <c r="N524" s="120"/>
      <c r="O524" s="120"/>
      <c r="P524" s="159">
        <f t="shared" si="20"/>
        <v>6332.5045871559632</v>
      </c>
      <c r="Q524" s="120"/>
      <c r="R524" s="120"/>
      <c r="S524" s="120">
        <v>2367</v>
      </c>
      <c r="T524" s="179" t="s">
        <v>4823</v>
      </c>
      <c r="U524" s="180" t="s">
        <v>1367</v>
      </c>
    </row>
    <row r="525" spans="1:21" hidden="1">
      <c r="A525" s="152"/>
      <c r="B525" s="157">
        <f t="shared" si="22"/>
        <v>521</v>
      </c>
      <c r="C525" s="152" t="s">
        <v>18</v>
      </c>
      <c r="D525" s="152" t="s">
        <v>19</v>
      </c>
      <c r="E525" s="152" t="s">
        <v>29</v>
      </c>
      <c r="F525" s="152"/>
      <c r="G525" s="152" t="s">
        <v>136</v>
      </c>
      <c r="H525" s="152" t="s">
        <v>4973</v>
      </c>
      <c r="I525" s="152">
        <v>129103.74</v>
      </c>
      <c r="J525" s="152" t="s">
        <v>4699</v>
      </c>
      <c r="K525" s="152" t="s">
        <v>17</v>
      </c>
      <c r="L525" s="152" t="s">
        <v>69</v>
      </c>
      <c r="M525" s="152" t="s">
        <v>26</v>
      </c>
      <c r="N525" s="152"/>
      <c r="O525" s="152"/>
      <c r="P525" s="184">
        <f t="shared" si="20"/>
        <v>118443.79816513762</v>
      </c>
      <c r="Q525" s="152"/>
      <c r="R525" s="152"/>
      <c r="S525" s="152">
        <v>4974</v>
      </c>
      <c r="T525" s="152" t="s">
        <v>4823</v>
      </c>
      <c r="U525" s="155" t="s">
        <v>138</v>
      </c>
    </row>
    <row r="526" spans="1:21" s="181" customFormat="1" hidden="1">
      <c r="A526" s="208"/>
      <c r="B526" s="164">
        <f t="shared" si="22"/>
        <v>522</v>
      </c>
      <c r="C526" s="164" t="s">
        <v>18</v>
      </c>
      <c r="D526" s="164" t="s">
        <v>19</v>
      </c>
      <c r="E526" s="208" t="s">
        <v>29</v>
      </c>
      <c r="F526" s="208"/>
      <c r="G526" s="208" t="s">
        <v>2064</v>
      </c>
      <c r="H526" s="208" t="s">
        <v>4940</v>
      </c>
      <c r="I526" s="208">
        <v>2525359.96</v>
      </c>
      <c r="J526" s="164" t="s">
        <v>4699</v>
      </c>
      <c r="K526" s="164" t="s">
        <v>17</v>
      </c>
      <c r="L526" s="208" t="s">
        <v>346</v>
      </c>
      <c r="M526" s="208" t="s">
        <v>26</v>
      </c>
      <c r="N526" s="208"/>
      <c r="O526" s="208"/>
      <c r="P526" s="189">
        <f t="shared" si="20"/>
        <v>2316844</v>
      </c>
      <c r="Q526" s="208"/>
      <c r="R526" s="208"/>
      <c r="S526" s="164">
        <v>3950</v>
      </c>
      <c r="T526" s="164" t="s">
        <v>4823</v>
      </c>
      <c r="U526" s="209" t="s">
        <v>773</v>
      </c>
    </row>
    <row r="527" spans="1:21" s="163" customFormat="1" hidden="1">
      <c r="A527" s="152">
        <v>184</v>
      </c>
      <c r="B527" s="158">
        <f t="shared" si="22"/>
        <v>523</v>
      </c>
      <c r="C527" s="120" t="s">
        <v>18</v>
      </c>
      <c r="D527" s="120" t="s">
        <v>19</v>
      </c>
      <c r="E527" s="120" t="s">
        <v>115</v>
      </c>
      <c r="F527" s="120"/>
      <c r="G527" s="120" t="s">
        <v>3366</v>
      </c>
      <c r="H527" s="120" t="s">
        <v>4991</v>
      </c>
      <c r="I527" s="120">
        <v>28330.74</v>
      </c>
      <c r="J527" s="120" t="s">
        <v>4699</v>
      </c>
      <c r="K527" s="120" t="s">
        <v>17</v>
      </c>
      <c r="L527" s="120" t="s">
        <v>346</v>
      </c>
      <c r="M527" s="120" t="s">
        <v>21</v>
      </c>
      <c r="N527" s="120"/>
      <c r="O527" s="120"/>
      <c r="P527" s="159">
        <f t="shared" si="20"/>
        <v>25991.504587155963</v>
      </c>
      <c r="Q527" s="120"/>
      <c r="R527" s="120"/>
      <c r="S527" s="120">
        <v>7710</v>
      </c>
      <c r="T527" s="120" t="s">
        <v>4823</v>
      </c>
      <c r="U527" s="180" t="s">
        <v>4673</v>
      </c>
    </row>
    <row r="528" spans="1:21" s="163" customFormat="1" hidden="1">
      <c r="A528" s="152">
        <v>184</v>
      </c>
      <c r="B528" s="158">
        <f t="shared" si="22"/>
        <v>524</v>
      </c>
      <c r="C528" s="120" t="s">
        <v>18</v>
      </c>
      <c r="D528" s="120" t="s">
        <v>19</v>
      </c>
      <c r="E528" s="120" t="s">
        <v>28</v>
      </c>
      <c r="F528" s="120"/>
      <c r="G528" s="120" t="s">
        <v>3371</v>
      </c>
      <c r="H528" s="120" t="s">
        <v>4992</v>
      </c>
      <c r="I528" s="120">
        <v>96387.23</v>
      </c>
      <c r="J528" s="120" t="s">
        <v>4699</v>
      </c>
      <c r="K528" s="120" t="s">
        <v>17</v>
      </c>
      <c r="L528" s="120" t="s">
        <v>346</v>
      </c>
      <c r="M528" s="120" t="s">
        <v>21</v>
      </c>
      <c r="N528" s="120"/>
      <c r="O528" s="120"/>
      <c r="P528" s="159">
        <f t="shared" si="20"/>
        <v>88428.65137614678</v>
      </c>
      <c r="Q528" s="120"/>
      <c r="R528" s="120"/>
      <c r="S528" s="120">
        <v>7710</v>
      </c>
      <c r="T528" s="120" t="s">
        <v>4823</v>
      </c>
      <c r="U528" s="180" t="s">
        <v>3440</v>
      </c>
    </row>
    <row r="529" spans="1:21" s="163" customFormat="1" ht="15.75" hidden="1" customHeight="1">
      <c r="A529" s="152">
        <v>184</v>
      </c>
      <c r="B529" s="158">
        <f t="shared" si="22"/>
        <v>525</v>
      </c>
      <c r="C529" s="120" t="s">
        <v>18</v>
      </c>
      <c r="D529" s="120" t="s">
        <v>19</v>
      </c>
      <c r="E529" s="120" t="s">
        <v>28</v>
      </c>
      <c r="F529" s="120"/>
      <c r="G529" s="120" t="s">
        <v>3371</v>
      </c>
      <c r="H529" s="120" t="s">
        <v>4993</v>
      </c>
      <c r="I529" s="120">
        <v>289161.69</v>
      </c>
      <c r="J529" s="120" t="s">
        <v>4699</v>
      </c>
      <c r="K529" s="120" t="s">
        <v>17</v>
      </c>
      <c r="L529" s="120" t="s">
        <v>346</v>
      </c>
      <c r="M529" s="120" t="s">
        <v>21</v>
      </c>
      <c r="N529" s="120"/>
      <c r="O529" s="120"/>
      <c r="P529" s="159">
        <f t="shared" si="20"/>
        <v>265285.95412844035</v>
      </c>
      <c r="Q529" s="120"/>
      <c r="R529" s="120"/>
      <c r="S529" s="120">
        <v>7710</v>
      </c>
      <c r="T529" s="120" t="s">
        <v>4823</v>
      </c>
      <c r="U529" s="180" t="s">
        <v>3440</v>
      </c>
    </row>
    <row r="530" spans="1:21" s="168" customFormat="1" hidden="1">
      <c r="A530" s="164">
        <v>184</v>
      </c>
      <c r="B530" s="128">
        <f t="shared" si="22"/>
        <v>526</v>
      </c>
      <c r="C530" s="128" t="s">
        <v>18</v>
      </c>
      <c r="D530" s="128" t="s">
        <v>19</v>
      </c>
      <c r="E530" s="128" t="s">
        <v>115</v>
      </c>
      <c r="F530" s="128"/>
      <c r="G530" s="128" t="s">
        <v>139</v>
      </c>
      <c r="H530" s="128" t="s">
        <v>4994</v>
      </c>
      <c r="I530" s="128">
        <v>2235973.14</v>
      </c>
      <c r="J530" s="128" t="s">
        <v>4699</v>
      </c>
      <c r="K530" s="128" t="s">
        <v>17</v>
      </c>
      <c r="L530" s="120" t="s">
        <v>69</v>
      </c>
      <c r="M530" s="128" t="s">
        <v>21</v>
      </c>
      <c r="N530" s="128"/>
      <c r="O530" s="128"/>
      <c r="P530" s="165">
        <f t="shared" si="20"/>
        <v>2051351.504587156</v>
      </c>
      <c r="Q530" s="128"/>
      <c r="R530" s="128"/>
      <c r="S530" s="128">
        <v>4974</v>
      </c>
      <c r="T530" s="128" t="s">
        <v>4823</v>
      </c>
      <c r="U530" s="167" t="s">
        <v>146</v>
      </c>
    </row>
    <row r="531" spans="1:21" s="163" customFormat="1" hidden="1">
      <c r="A531" s="152">
        <v>184</v>
      </c>
      <c r="B531" s="158">
        <f t="shared" si="22"/>
        <v>527</v>
      </c>
      <c r="C531" s="120" t="s">
        <v>18</v>
      </c>
      <c r="D531" s="120" t="s">
        <v>19</v>
      </c>
      <c r="E531" s="120" t="s">
        <v>115</v>
      </c>
      <c r="F531" s="120"/>
      <c r="G531" s="120" t="s">
        <v>139</v>
      </c>
      <c r="H531" s="120" t="s">
        <v>4995</v>
      </c>
      <c r="I531" s="120">
        <v>63543.95</v>
      </c>
      <c r="J531" s="120" t="s">
        <v>4699</v>
      </c>
      <c r="K531" s="120" t="s">
        <v>17</v>
      </c>
      <c r="L531" s="120" t="s">
        <v>69</v>
      </c>
      <c r="M531" s="120" t="s">
        <v>2791</v>
      </c>
      <c r="N531" s="120"/>
      <c r="O531" s="120"/>
      <c r="P531" s="159">
        <f t="shared" si="20"/>
        <v>58297.201834862375</v>
      </c>
      <c r="Q531" s="120"/>
      <c r="R531" s="120"/>
      <c r="S531" s="120">
        <v>4974</v>
      </c>
      <c r="T531" s="120" t="s">
        <v>4823</v>
      </c>
      <c r="U531" s="180" t="s">
        <v>1274</v>
      </c>
    </row>
    <row r="532" spans="1:21" s="163" customFormat="1" hidden="1">
      <c r="A532" s="152">
        <v>184</v>
      </c>
      <c r="B532" s="158">
        <f t="shared" si="22"/>
        <v>528</v>
      </c>
      <c r="C532" s="120" t="s">
        <v>18</v>
      </c>
      <c r="D532" s="120" t="s">
        <v>19</v>
      </c>
      <c r="E532" s="120" t="s">
        <v>115</v>
      </c>
      <c r="F532" s="120"/>
      <c r="G532" s="120" t="s">
        <v>4685</v>
      </c>
      <c r="H532" s="120" t="s">
        <v>4996</v>
      </c>
      <c r="I532" s="120">
        <v>41925.32</v>
      </c>
      <c r="J532" s="120" t="s">
        <v>4699</v>
      </c>
      <c r="K532" s="120" t="s">
        <v>17</v>
      </c>
      <c r="L532" s="120" t="s">
        <v>346</v>
      </c>
      <c r="M532" s="120" t="s">
        <v>2791</v>
      </c>
      <c r="N532" s="120"/>
      <c r="O532" s="120"/>
      <c r="P532" s="159">
        <f t="shared" si="20"/>
        <v>38463.596330275228</v>
      </c>
      <c r="Q532" s="120"/>
      <c r="R532" s="120"/>
      <c r="S532" s="120">
        <v>11160</v>
      </c>
      <c r="T532" s="120" t="s">
        <v>4823</v>
      </c>
      <c r="U532" s="180" t="s">
        <v>1196</v>
      </c>
    </row>
    <row r="533" spans="1:21" s="163" customFormat="1" hidden="1">
      <c r="A533" s="152">
        <v>184</v>
      </c>
      <c r="B533" s="158">
        <f t="shared" si="22"/>
        <v>529</v>
      </c>
      <c r="C533" s="120" t="s">
        <v>18</v>
      </c>
      <c r="D533" s="120" t="s">
        <v>19</v>
      </c>
      <c r="E533" s="120" t="s">
        <v>28</v>
      </c>
      <c r="F533" s="120"/>
      <c r="G533" s="120" t="s">
        <v>4687</v>
      </c>
      <c r="H533" s="120" t="s">
        <v>4997</v>
      </c>
      <c r="I533" s="120">
        <v>1062.8599999999999</v>
      </c>
      <c r="J533" s="120" t="s">
        <v>4699</v>
      </c>
      <c r="K533" s="120" t="s">
        <v>17</v>
      </c>
      <c r="L533" s="120" t="s">
        <v>346</v>
      </c>
      <c r="M533" s="120" t="s">
        <v>21</v>
      </c>
      <c r="N533" s="120"/>
      <c r="O533" s="120"/>
      <c r="P533" s="159">
        <f t="shared" si="20"/>
        <v>975.10091743119244</v>
      </c>
      <c r="Q533" s="120"/>
      <c r="R533" s="120"/>
      <c r="S533" s="120">
        <v>11160</v>
      </c>
      <c r="T533" s="120" t="s">
        <v>4823</v>
      </c>
      <c r="U533" s="180" t="s">
        <v>2155</v>
      </c>
    </row>
    <row r="534" spans="1:21" s="163" customFormat="1" hidden="1">
      <c r="A534" s="152"/>
      <c r="B534" s="158">
        <f t="shared" si="22"/>
        <v>530</v>
      </c>
      <c r="C534" s="120" t="s">
        <v>18</v>
      </c>
      <c r="D534" s="120" t="s">
        <v>19</v>
      </c>
      <c r="E534" s="119" t="s">
        <v>30</v>
      </c>
      <c r="F534" s="119"/>
      <c r="G534" s="119" t="s">
        <v>130</v>
      </c>
      <c r="H534" s="119" t="s">
        <v>4998</v>
      </c>
      <c r="I534" s="119">
        <v>122921.37</v>
      </c>
      <c r="J534" s="120" t="s">
        <v>4699</v>
      </c>
      <c r="K534" s="120" t="s">
        <v>17</v>
      </c>
      <c r="L534" s="120" t="s">
        <v>69</v>
      </c>
      <c r="M534" s="119" t="s">
        <v>2791</v>
      </c>
      <c r="N534" s="119"/>
      <c r="O534" s="119"/>
      <c r="P534" s="159">
        <f t="shared" si="20"/>
        <v>112771.89908256879</v>
      </c>
      <c r="Q534" s="120"/>
      <c r="R534" s="120"/>
      <c r="S534" s="120">
        <v>4974</v>
      </c>
      <c r="T534" s="120" t="s">
        <v>4823</v>
      </c>
      <c r="U534" s="180" t="s">
        <v>1079</v>
      </c>
    </row>
    <row r="535" spans="1:21" s="177" customFormat="1" hidden="1">
      <c r="A535" s="157"/>
      <c r="B535" s="157">
        <f t="shared" si="22"/>
        <v>531</v>
      </c>
      <c r="C535" s="157" t="s">
        <v>18</v>
      </c>
      <c r="D535" s="157" t="s">
        <v>19</v>
      </c>
      <c r="E535" s="157" t="s">
        <v>142</v>
      </c>
      <c r="F535" s="157"/>
      <c r="G535" s="157" t="s">
        <v>949</v>
      </c>
      <c r="H535" s="157" t="s">
        <v>4999</v>
      </c>
      <c r="I535" s="157">
        <v>86948.21</v>
      </c>
      <c r="J535" s="157" t="s">
        <v>4699</v>
      </c>
      <c r="K535" s="157" t="s">
        <v>17</v>
      </c>
      <c r="L535" s="152" t="s">
        <v>69</v>
      </c>
      <c r="M535" s="157" t="s">
        <v>4935</v>
      </c>
      <c r="N535" s="157"/>
      <c r="O535" s="157"/>
      <c r="P535" s="184">
        <f t="shared" si="20"/>
        <v>79769</v>
      </c>
      <c r="Q535" s="157"/>
      <c r="R535" s="157"/>
      <c r="S535" s="157">
        <v>4974</v>
      </c>
      <c r="T535" s="157" t="s">
        <v>4823</v>
      </c>
      <c r="U535" s="176" t="s">
        <v>102</v>
      </c>
    </row>
    <row r="536" spans="1:21" s="162" customFormat="1" hidden="1">
      <c r="A536" s="157"/>
      <c r="B536" s="158">
        <f t="shared" si="22"/>
        <v>532</v>
      </c>
      <c r="C536" s="158" t="s">
        <v>18</v>
      </c>
      <c r="D536" s="158" t="s">
        <v>19</v>
      </c>
      <c r="E536" s="158" t="s">
        <v>126</v>
      </c>
      <c r="F536" s="158"/>
      <c r="G536" s="158" t="s">
        <v>127</v>
      </c>
      <c r="H536" s="158" t="s">
        <v>5000</v>
      </c>
      <c r="I536" s="158">
        <v>76003.520000000004</v>
      </c>
      <c r="J536" s="158" t="s">
        <v>4699</v>
      </c>
      <c r="K536" s="158" t="s">
        <v>17</v>
      </c>
      <c r="L536" s="120" t="s">
        <v>69</v>
      </c>
      <c r="M536" s="158" t="s">
        <v>21</v>
      </c>
      <c r="N536" s="158"/>
      <c r="O536" s="158"/>
      <c r="P536" s="159">
        <f t="shared" si="20"/>
        <v>69728</v>
      </c>
      <c r="Q536" s="158"/>
      <c r="R536" s="158"/>
      <c r="S536" s="158">
        <v>4974</v>
      </c>
      <c r="T536" s="158" t="s">
        <v>4823</v>
      </c>
      <c r="U536" s="161" t="s">
        <v>1956</v>
      </c>
    </row>
    <row r="537" spans="1:21" s="177" customFormat="1">
      <c r="A537" s="157"/>
      <c r="B537" s="157">
        <f t="shared" si="22"/>
        <v>533</v>
      </c>
      <c r="C537" s="157" t="s">
        <v>18</v>
      </c>
      <c r="D537" s="157" t="s">
        <v>19</v>
      </c>
      <c r="E537" s="157" t="s">
        <v>27</v>
      </c>
      <c r="F537" s="157"/>
      <c r="G537" s="157" t="s">
        <v>3372</v>
      </c>
      <c r="H537" s="157" t="s">
        <v>5019</v>
      </c>
      <c r="I537" s="157">
        <v>518714.26</v>
      </c>
      <c r="J537" s="157" t="s">
        <v>4699</v>
      </c>
      <c r="K537" s="157" t="s">
        <v>17</v>
      </c>
      <c r="L537" s="152" t="s">
        <v>346</v>
      </c>
      <c r="M537" s="157" t="s">
        <v>26</v>
      </c>
      <c r="N537" s="157"/>
      <c r="O537" s="157"/>
      <c r="P537" s="184">
        <f t="shared" si="20"/>
        <v>475884.64220183482</v>
      </c>
      <c r="Q537" s="157"/>
      <c r="R537" s="157"/>
      <c r="S537" s="157">
        <v>7710</v>
      </c>
      <c r="T537" s="157" t="s">
        <v>4823</v>
      </c>
      <c r="U537" s="176" t="s">
        <v>3438</v>
      </c>
    </row>
    <row r="538" spans="1:21" s="177" customFormat="1" hidden="1">
      <c r="A538" s="157"/>
      <c r="B538" s="157">
        <f t="shared" si="22"/>
        <v>534</v>
      </c>
      <c r="C538" s="157" t="s">
        <v>18</v>
      </c>
      <c r="D538" s="157" t="s">
        <v>19</v>
      </c>
      <c r="E538" s="157" t="s">
        <v>29</v>
      </c>
      <c r="F538" s="157"/>
      <c r="G538" s="157" t="s">
        <v>4813</v>
      </c>
      <c r="H538" s="157" t="s">
        <v>5031</v>
      </c>
      <c r="I538" s="157">
        <v>350923.84</v>
      </c>
      <c r="J538" s="157" t="s">
        <v>4699</v>
      </c>
      <c r="K538" s="157" t="s">
        <v>17</v>
      </c>
      <c r="L538" s="152" t="s">
        <v>346</v>
      </c>
      <c r="M538" s="157" t="s">
        <v>26</v>
      </c>
      <c r="N538" s="157"/>
      <c r="O538" s="157"/>
      <c r="P538" s="184">
        <f t="shared" si="20"/>
        <v>321948.47706422018</v>
      </c>
      <c r="Q538" s="157"/>
      <c r="R538" s="157"/>
      <c r="S538" s="157">
        <v>11160</v>
      </c>
      <c r="T538" s="157" t="s">
        <v>4823</v>
      </c>
      <c r="U538" s="176" t="s">
        <v>1293</v>
      </c>
    </row>
    <row r="539" spans="1:21" s="163" customFormat="1" hidden="1">
      <c r="A539" s="152"/>
      <c r="B539" s="158">
        <f t="shared" si="22"/>
        <v>535</v>
      </c>
      <c r="C539" s="120" t="s">
        <v>18</v>
      </c>
      <c r="D539" s="120" t="s">
        <v>19</v>
      </c>
      <c r="E539" s="120" t="s">
        <v>111</v>
      </c>
      <c r="F539" s="120"/>
      <c r="G539" s="120" t="s">
        <v>354</v>
      </c>
      <c r="H539" s="120" t="s">
        <v>5032</v>
      </c>
      <c r="I539" s="120">
        <v>2214.88</v>
      </c>
      <c r="J539" s="120" t="s">
        <v>4699</v>
      </c>
      <c r="K539" s="120" t="s">
        <v>17</v>
      </c>
      <c r="L539" s="120" t="s">
        <v>69</v>
      </c>
      <c r="M539" s="120" t="s">
        <v>21</v>
      </c>
      <c r="N539" s="120"/>
      <c r="O539" s="120"/>
      <c r="P539" s="159">
        <f t="shared" si="20"/>
        <v>2032</v>
      </c>
      <c r="Q539" s="120"/>
      <c r="R539" s="120"/>
      <c r="S539" s="120">
        <v>2367</v>
      </c>
      <c r="T539" s="120" t="s">
        <v>4823</v>
      </c>
      <c r="U539" s="180" t="s">
        <v>75</v>
      </c>
    </row>
    <row r="540" spans="1:21" s="163" customFormat="1" hidden="1">
      <c r="A540" s="152"/>
      <c r="B540" s="158">
        <f t="shared" si="22"/>
        <v>536</v>
      </c>
      <c r="C540" s="120" t="s">
        <v>18</v>
      </c>
      <c r="D540" s="120" t="s">
        <v>19</v>
      </c>
      <c r="E540" s="120" t="s">
        <v>28</v>
      </c>
      <c r="F540" s="120"/>
      <c r="G540" s="120" t="s">
        <v>4687</v>
      </c>
      <c r="H540" s="120" t="s">
        <v>5041</v>
      </c>
      <c r="I540" s="120">
        <v>143111.66</v>
      </c>
      <c r="J540" s="120" t="s">
        <v>4699</v>
      </c>
      <c r="K540" s="120" t="s">
        <v>17</v>
      </c>
      <c r="L540" s="120" t="s">
        <v>346</v>
      </c>
      <c r="M540" s="120" t="s">
        <v>21</v>
      </c>
      <c r="N540" s="120"/>
      <c r="O540" s="120"/>
      <c r="P540" s="159">
        <f t="shared" si="20"/>
        <v>131295.10091743118</v>
      </c>
      <c r="Q540" s="120"/>
      <c r="R540" s="120"/>
      <c r="S540" s="120">
        <v>11160</v>
      </c>
      <c r="T540" s="120" t="s">
        <v>4823</v>
      </c>
      <c r="U540" s="180" t="s">
        <v>3791</v>
      </c>
    </row>
    <row r="541" spans="1:21" s="162" customFormat="1" hidden="1">
      <c r="A541" s="157"/>
      <c r="B541" s="158">
        <f t="shared" si="22"/>
        <v>537</v>
      </c>
      <c r="C541" s="158" t="s">
        <v>18</v>
      </c>
      <c r="D541" s="158" t="s">
        <v>19</v>
      </c>
      <c r="E541" s="158" t="s">
        <v>425</v>
      </c>
      <c r="F541" s="158"/>
      <c r="G541" s="158" t="s">
        <v>426</v>
      </c>
      <c r="H541" s="158" t="s">
        <v>5049</v>
      </c>
      <c r="I541" s="158">
        <v>151462.96</v>
      </c>
      <c r="J541" s="158" t="s">
        <v>4699</v>
      </c>
      <c r="K541" s="158" t="s">
        <v>17</v>
      </c>
      <c r="L541" s="120" t="s">
        <v>69</v>
      </c>
      <c r="M541" s="158" t="s">
        <v>21</v>
      </c>
      <c r="N541" s="158"/>
      <c r="O541" s="158"/>
      <c r="P541" s="159">
        <f t="shared" si="20"/>
        <v>138956.84403669724</v>
      </c>
      <c r="Q541" s="158"/>
      <c r="R541" s="158"/>
      <c r="S541" s="158">
        <v>9520</v>
      </c>
      <c r="T541" s="158" t="s">
        <v>4823</v>
      </c>
      <c r="U541" s="161" t="s">
        <v>428</v>
      </c>
    </row>
    <row r="542" spans="1:21" s="163" customFormat="1" hidden="1">
      <c r="A542" s="152"/>
      <c r="B542" s="158">
        <f t="shared" si="22"/>
        <v>538</v>
      </c>
      <c r="C542" s="120" t="s">
        <v>18</v>
      </c>
      <c r="D542" s="120" t="s">
        <v>19</v>
      </c>
      <c r="E542" s="120" t="s">
        <v>28</v>
      </c>
      <c r="F542" s="120"/>
      <c r="G542" s="120" t="s">
        <v>3371</v>
      </c>
      <c r="H542" s="120" t="s">
        <v>5087</v>
      </c>
      <c r="I542" s="120">
        <v>116371.23</v>
      </c>
      <c r="J542" s="120" t="s">
        <v>4699</v>
      </c>
      <c r="K542" s="120" t="s">
        <v>17</v>
      </c>
      <c r="L542" s="120" t="s">
        <v>346</v>
      </c>
      <c r="M542" s="120" t="s">
        <v>21</v>
      </c>
      <c r="N542" s="120"/>
      <c r="O542" s="120"/>
      <c r="P542" s="159">
        <f t="shared" si="20"/>
        <v>106762.59633027522</v>
      </c>
      <c r="Q542" s="120"/>
      <c r="R542" s="120"/>
      <c r="S542" s="120">
        <v>7710</v>
      </c>
      <c r="T542" s="120" t="s">
        <v>4823</v>
      </c>
      <c r="U542" s="180" t="s">
        <v>4157</v>
      </c>
    </row>
    <row r="543" spans="1:21" s="163" customFormat="1" hidden="1">
      <c r="A543" s="152"/>
      <c r="B543" s="158">
        <f t="shared" si="22"/>
        <v>539</v>
      </c>
      <c r="C543" s="120" t="s">
        <v>18</v>
      </c>
      <c r="D543" s="120" t="s">
        <v>19</v>
      </c>
      <c r="E543" s="120" t="s">
        <v>30</v>
      </c>
      <c r="F543" s="120"/>
      <c r="G543" s="120" t="s">
        <v>3379</v>
      </c>
      <c r="H543" s="120" t="s">
        <v>5099</v>
      </c>
      <c r="I543" s="120">
        <v>154483.51999999999</v>
      </c>
      <c r="J543" s="120" t="s">
        <v>4699</v>
      </c>
      <c r="K543" s="120" t="s">
        <v>17</v>
      </c>
      <c r="L543" s="120" t="s">
        <v>346</v>
      </c>
      <c r="M543" s="120" t="s">
        <v>21</v>
      </c>
      <c r="N543" s="120"/>
      <c r="O543" s="120"/>
      <c r="P543" s="159">
        <f t="shared" si="20"/>
        <v>141727.99999999997</v>
      </c>
      <c r="Q543" s="120"/>
      <c r="R543" s="120"/>
      <c r="S543" s="120">
        <v>7710</v>
      </c>
      <c r="T543" s="120" t="s">
        <v>4823</v>
      </c>
      <c r="U543" s="180" t="s">
        <v>3440</v>
      </c>
    </row>
    <row r="544" spans="1:21" s="163" customFormat="1" hidden="1">
      <c r="A544" s="152"/>
      <c r="B544" s="158">
        <f t="shared" si="22"/>
        <v>540</v>
      </c>
      <c r="C544" s="120" t="s">
        <v>18</v>
      </c>
      <c r="D544" s="120" t="s">
        <v>19</v>
      </c>
      <c r="E544" s="120" t="s">
        <v>30</v>
      </c>
      <c r="F544" s="120"/>
      <c r="G544" s="120" t="s">
        <v>4819</v>
      </c>
      <c r="H544" s="120" t="s">
        <v>5106</v>
      </c>
      <c r="I544" s="120">
        <v>713323.90399999998</v>
      </c>
      <c r="J544" s="120" t="s">
        <v>4699</v>
      </c>
      <c r="K544" s="120" t="s">
        <v>17</v>
      </c>
      <c r="L544" s="120" t="s">
        <v>346</v>
      </c>
      <c r="M544" s="120" t="s">
        <v>21</v>
      </c>
      <c r="N544" s="120"/>
      <c r="O544" s="120"/>
      <c r="P544" s="159">
        <f t="shared" si="20"/>
        <v>654425.59999999998</v>
      </c>
      <c r="Q544" s="120"/>
      <c r="R544" s="120"/>
      <c r="S544" s="120">
        <v>11160</v>
      </c>
      <c r="T544" s="120" t="s">
        <v>4823</v>
      </c>
      <c r="U544" s="180" t="s">
        <v>874</v>
      </c>
    </row>
    <row r="545" spans="1:21" hidden="1">
      <c r="A545" s="152"/>
      <c r="B545" s="157">
        <f t="shared" si="22"/>
        <v>541</v>
      </c>
      <c r="C545" s="152" t="s">
        <v>18</v>
      </c>
      <c r="D545" s="152" t="s">
        <v>19</v>
      </c>
      <c r="E545" s="152" t="s">
        <v>29</v>
      </c>
      <c r="F545" s="152"/>
      <c r="G545" s="152" t="s">
        <v>3375</v>
      </c>
      <c r="H545" s="152" t="s">
        <v>5129</v>
      </c>
      <c r="I545" s="152">
        <v>8789.2999999999993</v>
      </c>
      <c r="J545" s="152" t="s">
        <v>4699</v>
      </c>
      <c r="K545" s="152" t="s">
        <v>17</v>
      </c>
      <c r="L545" s="152" t="s">
        <v>346</v>
      </c>
      <c r="M545" s="152" t="s">
        <v>26</v>
      </c>
      <c r="N545" s="152"/>
      <c r="O545" s="152"/>
      <c r="P545" s="184">
        <f t="shared" si="20"/>
        <v>8063.577981651375</v>
      </c>
      <c r="Q545" s="152"/>
      <c r="R545" s="152"/>
      <c r="S545" s="152">
        <v>7710</v>
      </c>
      <c r="T545" s="152" t="s">
        <v>4823</v>
      </c>
      <c r="U545" s="155" t="s">
        <v>5130</v>
      </c>
    </row>
    <row r="546" spans="1:21" hidden="1">
      <c r="A546" s="152"/>
      <c r="B546" s="157">
        <f t="shared" si="22"/>
        <v>542</v>
      </c>
      <c r="C546" s="152" t="s">
        <v>18</v>
      </c>
      <c r="D546" s="152" t="s">
        <v>19</v>
      </c>
      <c r="E546" s="152" t="s">
        <v>115</v>
      </c>
      <c r="F546" s="152"/>
      <c r="G546" s="152" t="s">
        <v>3366</v>
      </c>
      <c r="H546" s="152" t="s">
        <v>5131</v>
      </c>
      <c r="I546" s="152">
        <v>9966.9599999999991</v>
      </c>
      <c r="J546" s="152" t="s">
        <v>4699</v>
      </c>
      <c r="K546" s="152" t="s">
        <v>17</v>
      </c>
      <c r="L546" s="152" t="s">
        <v>346</v>
      </c>
      <c r="M546" s="152" t="s">
        <v>26</v>
      </c>
      <c r="N546" s="152"/>
      <c r="O546" s="152"/>
      <c r="P546" s="184">
        <f t="shared" si="20"/>
        <v>9143.9999999999982</v>
      </c>
      <c r="Q546" s="152"/>
      <c r="R546" s="152"/>
      <c r="S546" s="152">
        <v>7710</v>
      </c>
      <c r="T546" s="152" t="s">
        <v>4823</v>
      </c>
      <c r="U546" s="155" t="s">
        <v>5132</v>
      </c>
    </row>
    <row r="547" spans="1:21" s="163" customFormat="1" hidden="1">
      <c r="A547" s="152"/>
      <c r="B547" s="158">
        <f t="shared" si="22"/>
        <v>543</v>
      </c>
      <c r="C547" s="120" t="s">
        <v>18</v>
      </c>
      <c r="D547" s="120" t="s">
        <v>19</v>
      </c>
      <c r="E547" s="120" t="s">
        <v>30</v>
      </c>
      <c r="F547" s="120"/>
      <c r="G547" s="120" t="s">
        <v>130</v>
      </c>
      <c r="H547" s="120" t="s">
        <v>5153</v>
      </c>
      <c r="I547" s="120">
        <v>245842.74</v>
      </c>
      <c r="J547" s="120" t="s">
        <v>4699</v>
      </c>
      <c r="K547" s="120" t="s">
        <v>17</v>
      </c>
      <c r="L547" s="120" t="s">
        <v>69</v>
      </c>
      <c r="M547" s="120" t="s">
        <v>21</v>
      </c>
      <c r="N547" s="120"/>
      <c r="O547" s="120"/>
      <c r="P547" s="159">
        <f t="shared" ref="P547:P610" si="23">I547/1.09</f>
        <v>225543.79816513759</v>
      </c>
      <c r="Q547" s="120"/>
      <c r="R547" s="120"/>
      <c r="S547" s="120">
        <v>4974</v>
      </c>
      <c r="T547" s="120" t="s">
        <v>4823</v>
      </c>
      <c r="U547" s="180" t="s">
        <v>1079</v>
      </c>
    </row>
    <row r="548" spans="1:21" s="163" customFormat="1" hidden="1">
      <c r="A548" s="152"/>
      <c r="B548" s="158">
        <f t="shared" si="22"/>
        <v>544</v>
      </c>
      <c r="C548" s="120" t="s">
        <v>18</v>
      </c>
      <c r="D548" s="120" t="s">
        <v>19</v>
      </c>
      <c r="E548" s="120" t="s">
        <v>111</v>
      </c>
      <c r="F548" s="120"/>
      <c r="G548" s="120" t="s">
        <v>4792</v>
      </c>
      <c r="H548" s="120" t="s">
        <v>5158</v>
      </c>
      <c r="I548" s="120">
        <v>13080</v>
      </c>
      <c r="J548" s="120" t="s">
        <v>4699</v>
      </c>
      <c r="K548" s="120" t="s">
        <v>17</v>
      </c>
      <c r="L548" s="120" t="s">
        <v>346</v>
      </c>
      <c r="M548" s="120" t="s">
        <v>21</v>
      </c>
      <c r="N548" s="120"/>
      <c r="O548" s="120"/>
      <c r="P548" s="159">
        <f t="shared" si="23"/>
        <v>12000</v>
      </c>
      <c r="Q548" s="120"/>
      <c r="R548" s="120"/>
      <c r="S548" s="120">
        <v>11160</v>
      </c>
      <c r="T548" s="120" t="s">
        <v>4823</v>
      </c>
      <c r="U548" s="180" t="s">
        <v>1289</v>
      </c>
    </row>
    <row r="549" spans="1:21" s="163" customFormat="1" hidden="1">
      <c r="A549" s="152"/>
      <c r="B549" s="158">
        <f t="shared" si="22"/>
        <v>545</v>
      </c>
      <c r="C549" s="120" t="s">
        <v>18</v>
      </c>
      <c r="D549" s="120" t="s">
        <v>19</v>
      </c>
      <c r="E549" s="120" t="s">
        <v>30</v>
      </c>
      <c r="F549" s="120"/>
      <c r="G549" s="120" t="s">
        <v>130</v>
      </c>
      <c r="H549" s="120" t="s">
        <v>5159</v>
      </c>
      <c r="I549" s="120">
        <v>32116.37</v>
      </c>
      <c r="J549" s="120" t="s">
        <v>4699</v>
      </c>
      <c r="K549" s="120" t="s">
        <v>17</v>
      </c>
      <c r="L549" s="120" t="s">
        <v>69</v>
      </c>
      <c r="M549" s="120" t="s">
        <v>21</v>
      </c>
      <c r="N549" s="120"/>
      <c r="O549" s="120"/>
      <c r="P549" s="159">
        <f t="shared" si="23"/>
        <v>29464.559633027518</v>
      </c>
      <c r="Q549" s="120"/>
      <c r="R549" s="120"/>
      <c r="S549" s="120">
        <v>4974</v>
      </c>
      <c r="T549" s="120" t="s">
        <v>4823</v>
      </c>
      <c r="U549" s="180" t="s">
        <v>424</v>
      </c>
    </row>
    <row r="550" spans="1:21" hidden="1">
      <c r="A550" s="152"/>
      <c r="B550" s="157">
        <f t="shared" si="22"/>
        <v>546</v>
      </c>
      <c r="C550" s="152" t="s">
        <v>18</v>
      </c>
      <c r="D550" s="152" t="s">
        <v>19</v>
      </c>
      <c r="E550" s="152" t="s">
        <v>29</v>
      </c>
      <c r="F550" s="152"/>
      <c r="G550" s="152" t="s">
        <v>136</v>
      </c>
      <c r="H550" s="152" t="s">
        <v>5160</v>
      </c>
      <c r="I550" s="152">
        <v>117348.09</v>
      </c>
      <c r="J550" s="152" t="s">
        <v>4699</v>
      </c>
      <c r="K550" s="152" t="s">
        <v>17</v>
      </c>
      <c r="L550" s="152" t="s">
        <v>69</v>
      </c>
      <c r="M550" s="152" t="s">
        <v>26</v>
      </c>
      <c r="N550" s="152"/>
      <c r="O550" s="152"/>
      <c r="P550" s="184">
        <f t="shared" si="23"/>
        <v>107658.7981651376</v>
      </c>
      <c r="Q550" s="152"/>
      <c r="R550" s="152"/>
      <c r="S550" s="152">
        <v>4974</v>
      </c>
      <c r="T550" s="152" t="s">
        <v>4823</v>
      </c>
      <c r="U550" s="155" t="s">
        <v>1575</v>
      </c>
    </row>
    <row r="551" spans="1:21" hidden="1">
      <c r="A551" s="152"/>
      <c r="B551" s="157">
        <f t="shared" si="22"/>
        <v>547</v>
      </c>
      <c r="C551" s="152" t="s">
        <v>18</v>
      </c>
      <c r="D551" s="152" t="s">
        <v>19</v>
      </c>
      <c r="E551" s="152" t="s">
        <v>115</v>
      </c>
      <c r="F551" s="152"/>
      <c r="G551" s="152" t="s">
        <v>3366</v>
      </c>
      <c r="H551" s="152" t="s">
        <v>5161</v>
      </c>
      <c r="I551" s="152">
        <v>16166.34</v>
      </c>
      <c r="J551" s="152" t="s">
        <v>4699</v>
      </c>
      <c r="K551" s="152" t="s">
        <v>17</v>
      </c>
      <c r="L551" s="152" t="s">
        <v>69</v>
      </c>
      <c r="M551" s="152" t="s">
        <v>26</v>
      </c>
      <c r="N551" s="152"/>
      <c r="O551" s="152"/>
      <c r="P551" s="184">
        <f t="shared" si="23"/>
        <v>14831.504587155963</v>
      </c>
      <c r="Q551" s="152"/>
      <c r="R551" s="152"/>
      <c r="S551" s="152">
        <v>7710</v>
      </c>
      <c r="T551" s="152" t="s">
        <v>4823</v>
      </c>
      <c r="U551" s="155" t="s">
        <v>5162</v>
      </c>
    </row>
    <row r="552" spans="1:21" s="163" customFormat="1" hidden="1">
      <c r="A552" s="152"/>
      <c r="B552" s="158">
        <f t="shared" si="22"/>
        <v>548</v>
      </c>
      <c r="C552" s="120" t="s">
        <v>18</v>
      </c>
      <c r="D552" s="120" t="s">
        <v>19</v>
      </c>
      <c r="E552" s="120" t="s">
        <v>1669</v>
      </c>
      <c r="F552" s="120"/>
      <c r="G552" s="120" t="s">
        <v>3382</v>
      </c>
      <c r="H552" s="120" t="s">
        <v>5163</v>
      </c>
      <c r="I552" s="120">
        <v>40465.71</v>
      </c>
      <c r="J552" s="120" t="s">
        <v>4699</v>
      </c>
      <c r="K552" s="120" t="s">
        <v>17</v>
      </c>
      <c r="L552" s="120" t="s">
        <v>346</v>
      </c>
      <c r="M552" s="120" t="s">
        <v>21</v>
      </c>
      <c r="N552" s="120"/>
      <c r="O552" s="120"/>
      <c r="P552" s="159">
        <f t="shared" si="23"/>
        <v>37124.504587155963</v>
      </c>
      <c r="Q552" s="120"/>
      <c r="R552" s="120"/>
      <c r="S552" s="120">
        <v>7710</v>
      </c>
      <c r="T552" s="120" t="s">
        <v>4823</v>
      </c>
      <c r="U552" s="180" t="s">
        <v>4369</v>
      </c>
    </row>
    <row r="553" spans="1:21" hidden="1">
      <c r="A553" s="152"/>
      <c r="B553" s="157">
        <f t="shared" si="22"/>
        <v>549</v>
      </c>
      <c r="C553" s="152" t="s">
        <v>18</v>
      </c>
      <c r="D553" s="152" t="s">
        <v>19</v>
      </c>
      <c r="E553" s="152" t="s">
        <v>29</v>
      </c>
      <c r="F553" s="152"/>
      <c r="G553" s="152" t="s">
        <v>3375</v>
      </c>
      <c r="H553" s="152" t="s">
        <v>5143</v>
      </c>
      <c r="I553" s="152">
        <v>425.54</v>
      </c>
      <c r="J553" s="152" t="s">
        <v>4699</v>
      </c>
      <c r="K553" s="152" t="s">
        <v>17</v>
      </c>
      <c r="L553" s="152" t="s">
        <v>346</v>
      </c>
      <c r="M553" s="152" t="s">
        <v>26</v>
      </c>
      <c r="N553" s="152"/>
      <c r="O553" s="152"/>
      <c r="P553" s="184">
        <f t="shared" si="23"/>
        <v>390.40366972477062</v>
      </c>
      <c r="Q553" s="152"/>
      <c r="R553" s="152"/>
      <c r="S553" s="152">
        <v>7710</v>
      </c>
      <c r="T553" s="152" t="s">
        <v>4823</v>
      </c>
      <c r="U553" s="155" t="s">
        <v>4963</v>
      </c>
    </row>
    <row r="554" spans="1:21" hidden="1">
      <c r="A554" s="152"/>
      <c r="B554" s="157">
        <f t="shared" si="22"/>
        <v>550</v>
      </c>
      <c r="C554" s="152" t="s">
        <v>18</v>
      </c>
      <c r="D554" s="152" t="s">
        <v>19</v>
      </c>
      <c r="E554" s="152" t="s">
        <v>115</v>
      </c>
      <c r="F554" s="152"/>
      <c r="G554" s="152" t="s">
        <v>4685</v>
      </c>
      <c r="H554" s="152" t="s">
        <v>5164</v>
      </c>
      <c r="I554" s="152">
        <v>5483.57</v>
      </c>
      <c r="J554" s="152" t="s">
        <v>4699</v>
      </c>
      <c r="K554" s="152" t="s">
        <v>17</v>
      </c>
      <c r="L554" s="152" t="s">
        <v>346</v>
      </c>
      <c r="M554" s="152" t="s">
        <v>26</v>
      </c>
      <c r="N554" s="152"/>
      <c r="O554" s="152"/>
      <c r="P554" s="184">
        <f t="shared" si="23"/>
        <v>5030.798165137614</v>
      </c>
      <c r="Q554" s="152"/>
      <c r="R554" s="152"/>
      <c r="S554" s="152">
        <v>11160</v>
      </c>
      <c r="T554" s="152" t="s">
        <v>4823</v>
      </c>
      <c r="U554" s="155" t="s">
        <v>385</v>
      </c>
    </row>
    <row r="555" spans="1:21" hidden="1">
      <c r="A555" s="152"/>
      <c r="B555" s="157">
        <f t="shared" si="22"/>
        <v>551</v>
      </c>
      <c r="C555" s="152" t="s">
        <v>18</v>
      </c>
      <c r="D555" s="152" t="s">
        <v>19</v>
      </c>
      <c r="E555" s="152" t="s">
        <v>115</v>
      </c>
      <c r="F555" s="152"/>
      <c r="G555" s="152" t="s">
        <v>2163</v>
      </c>
      <c r="H555" s="152" t="s">
        <v>5166</v>
      </c>
      <c r="I555" s="152">
        <v>285941.88</v>
      </c>
      <c r="J555" s="152" t="s">
        <v>4699</v>
      </c>
      <c r="K555" s="152" t="s">
        <v>17</v>
      </c>
      <c r="L555" s="152" t="s">
        <v>346</v>
      </c>
      <c r="M555" s="152" t="s">
        <v>26</v>
      </c>
      <c r="N555" s="152"/>
      <c r="O555" s="152"/>
      <c r="P555" s="184">
        <f t="shared" si="23"/>
        <v>262332</v>
      </c>
      <c r="Q555" s="152"/>
      <c r="R555" s="152"/>
      <c r="S555" s="152">
        <v>4200</v>
      </c>
      <c r="T555" s="152" t="s">
        <v>4823</v>
      </c>
      <c r="U555" s="155" t="s">
        <v>57</v>
      </c>
    </row>
    <row r="556" spans="1:21" hidden="1">
      <c r="A556" s="152"/>
      <c r="B556" s="157">
        <f t="shared" si="22"/>
        <v>552</v>
      </c>
      <c r="C556" s="152" t="s">
        <v>18</v>
      </c>
      <c r="D556" s="152" t="s">
        <v>19</v>
      </c>
      <c r="E556" s="152" t="s">
        <v>29</v>
      </c>
      <c r="F556" s="152"/>
      <c r="G556" s="152" t="s">
        <v>2168</v>
      </c>
      <c r="H556" s="152" t="s">
        <v>5167</v>
      </c>
      <c r="I556" s="152">
        <v>41971.54</v>
      </c>
      <c r="J556" s="152" t="s">
        <v>4699</v>
      </c>
      <c r="K556" s="152" t="s">
        <v>17</v>
      </c>
      <c r="L556" s="152" t="s">
        <v>346</v>
      </c>
      <c r="M556" s="152" t="s">
        <v>26</v>
      </c>
      <c r="N556" s="152"/>
      <c r="O556" s="152"/>
      <c r="P556" s="184">
        <f t="shared" si="23"/>
        <v>38506</v>
      </c>
      <c r="Q556" s="152"/>
      <c r="R556" s="152"/>
      <c r="S556" s="152">
        <v>4200</v>
      </c>
      <c r="T556" s="152" t="s">
        <v>4823</v>
      </c>
      <c r="U556" s="155" t="s">
        <v>241</v>
      </c>
    </row>
    <row r="557" spans="1:21" s="163" customFormat="1" hidden="1">
      <c r="A557" s="152"/>
      <c r="B557" s="158">
        <f t="shared" si="22"/>
        <v>553</v>
      </c>
      <c r="C557" s="120" t="s">
        <v>18</v>
      </c>
      <c r="D557" s="120" t="s">
        <v>19</v>
      </c>
      <c r="E557" s="120" t="s">
        <v>28</v>
      </c>
      <c r="F557" s="120"/>
      <c r="G557" s="120" t="s">
        <v>4687</v>
      </c>
      <c r="H557" s="120" t="s">
        <v>5182</v>
      </c>
      <c r="I557" s="120">
        <v>100178.16</v>
      </c>
      <c r="J557" s="120" t="s">
        <v>4699</v>
      </c>
      <c r="K557" s="120" t="s">
        <v>17</v>
      </c>
      <c r="L557" s="120" t="s">
        <v>346</v>
      </c>
      <c r="M557" s="120" t="s">
        <v>21</v>
      </c>
      <c r="N557" s="120"/>
      <c r="O557" s="120"/>
      <c r="P557" s="159">
        <f t="shared" si="23"/>
        <v>91906.568807339441</v>
      </c>
      <c r="Q557" s="120"/>
      <c r="R557" s="120"/>
      <c r="S557" s="120">
        <v>11160</v>
      </c>
      <c r="T557" s="120" t="s">
        <v>4823</v>
      </c>
      <c r="U557" s="180" t="s">
        <v>3791</v>
      </c>
    </row>
    <row r="558" spans="1:21">
      <c r="A558" s="152"/>
      <c r="B558" s="157">
        <f t="shared" si="22"/>
        <v>554</v>
      </c>
      <c r="C558" s="152" t="s">
        <v>18</v>
      </c>
      <c r="D558" s="152" t="s">
        <v>19</v>
      </c>
      <c r="E558" s="152" t="s">
        <v>27</v>
      </c>
      <c r="F558" s="152"/>
      <c r="G558" s="152" t="s">
        <v>3372</v>
      </c>
      <c r="H558" s="152" t="s">
        <v>5184</v>
      </c>
      <c r="I558" s="152">
        <v>4158.68</v>
      </c>
      <c r="J558" s="152" t="s">
        <v>4699</v>
      </c>
      <c r="K558" s="152" t="s">
        <v>17</v>
      </c>
      <c r="L558" s="152" t="s">
        <v>346</v>
      </c>
      <c r="M558" s="152" t="s">
        <v>26</v>
      </c>
      <c r="N558" s="152"/>
      <c r="O558" s="152"/>
      <c r="P558" s="184">
        <f t="shared" si="23"/>
        <v>3815.3027522935781</v>
      </c>
      <c r="Q558" s="152"/>
      <c r="R558" s="152"/>
      <c r="S558" s="152">
        <v>7710</v>
      </c>
      <c r="T558" s="152" t="s">
        <v>4823</v>
      </c>
      <c r="U558" s="155" t="s">
        <v>5185</v>
      </c>
    </row>
    <row r="559" spans="1:21" hidden="1">
      <c r="A559" s="152"/>
      <c r="B559" s="157">
        <f t="shared" si="22"/>
        <v>555</v>
      </c>
      <c r="C559" s="152" t="s">
        <v>18</v>
      </c>
      <c r="D559" s="152" t="s">
        <v>19</v>
      </c>
      <c r="E559" s="152" t="s">
        <v>115</v>
      </c>
      <c r="F559" s="152"/>
      <c r="G559" s="152" t="s">
        <v>139</v>
      </c>
      <c r="H559" s="152" t="s">
        <v>5197</v>
      </c>
      <c r="I559" s="152">
        <v>15921.01</v>
      </c>
      <c r="J559" s="152" t="s">
        <v>4699</v>
      </c>
      <c r="K559" s="152" t="s">
        <v>17</v>
      </c>
      <c r="L559" s="152" t="s">
        <v>69</v>
      </c>
      <c r="M559" s="152" t="s">
        <v>26</v>
      </c>
      <c r="N559" s="152"/>
      <c r="O559" s="152"/>
      <c r="P559" s="184">
        <f t="shared" si="23"/>
        <v>14606.43119266055</v>
      </c>
      <c r="Q559" s="152"/>
      <c r="R559" s="152"/>
      <c r="S559" s="152">
        <v>4974</v>
      </c>
      <c r="T559" s="152" t="s">
        <v>4823</v>
      </c>
      <c r="U559" s="155" t="s">
        <v>2904</v>
      </c>
    </row>
    <row r="560" spans="1:21" hidden="1">
      <c r="A560" s="152"/>
      <c r="B560" s="157">
        <f t="shared" si="22"/>
        <v>556</v>
      </c>
      <c r="C560" s="152" t="s">
        <v>18</v>
      </c>
      <c r="D560" s="152" t="s">
        <v>19</v>
      </c>
      <c r="E560" s="152" t="s">
        <v>115</v>
      </c>
      <c r="F560" s="152"/>
      <c r="G560" s="152" t="s">
        <v>4685</v>
      </c>
      <c r="H560" s="152" t="s">
        <v>5224</v>
      </c>
      <c r="I560" s="152">
        <v>10142.89</v>
      </c>
      <c r="J560" s="152" t="s">
        <v>4699</v>
      </c>
      <c r="K560" s="152" t="s">
        <v>17</v>
      </c>
      <c r="L560" s="152" t="s">
        <v>346</v>
      </c>
      <c r="M560" s="152" t="s">
        <v>26</v>
      </c>
      <c r="N560" s="152"/>
      <c r="O560" s="152"/>
      <c r="P560" s="184">
        <f t="shared" si="23"/>
        <v>9305.4036697247702</v>
      </c>
      <c r="Q560" s="152"/>
      <c r="R560" s="152"/>
      <c r="S560" s="152">
        <v>11160</v>
      </c>
      <c r="T560" s="152" t="s">
        <v>4823</v>
      </c>
      <c r="U560" s="155" t="s">
        <v>2452</v>
      </c>
    </row>
    <row r="561" spans="1:21" s="168" customFormat="1" hidden="1">
      <c r="A561" s="164"/>
      <c r="B561" s="128">
        <f t="shared" si="22"/>
        <v>557</v>
      </c>
      <c r="C561" s="128" t="s">
        <v>18</v>
      </c>
      <c r="D561" s="128" t="s">
        <v>19</v>
      </c>
      <c r="E561" s="128" t="s">
        <v>28</v>
      </c>
      <c r="F561" s="128"/>
      <c r="G561" s="128" t="s">
        <v>4687</v>
      </c>
      <c r="H561" s="128" t="s">
        <v>5225</v>
      </c>
      <c r="I561" s="128">
        <v>1246013.18</v>
      </c>
      <c r="J561" s="128" t="s">
        <v>3805</v>
      </c>
      <c r="K561" s="128" t="s">
        <v>17</v>
      </c>
      <c r="L561" s="128" t="s">
        <v>346</v>
      </c>
      <c r="M561" s="128" t="s">
        <v>21</v>
      </c>
      <c r="N561" s="128"/>
      <c r="O561" s="128"/>
      <c r="P561" s="165">
        <f t="shared" si="23"/>
        <v>1143131.3577981649</v>
      </c>
      <c r="Q561" s="128"/>
      <c r="R561" s="128"/>
      <c r="S561" s="128">
        <v>11160</v>
      </c>
      <c r="T561" s="128" t="s">
        <v>4823</v>
      </c>
      <c r="U561" s="167" t="s">
        <v>874</v>
      </c>
    </row>
    <row r="562" spans="1:21" hidden="1">
      <c r="A562" s="152"/>
      <c r="B562" s="157">
        <f t="shared" si="22"/>
        <v>558</v>
      </c>
      <c r="C562" s="152" t="s">
        <v>18</v>
      </c>
      <c r="D562" s="152" t="s">
        <v>19</v>
      </c>
      <c r="E562" s="152" t="s">
        <v>115</v>
      </c>
      <c r="F562" s="152"/>
      <c r="G562" s="152" t="s">
        <v>3366</v>
      </c>
      <c r="H562" s="152" t="s">
        <v>5226</v>
      </c>
      <c r="I562" s="152">
        <v>28330.74</v>
      </c>
      <c r="J562" s="152" t="s">
        <v>121</v>
      </c>
      <c r="K562" s="152" t="s">
        <v>17</v>
      </c>
      <c r="L562" s="152" t="s">
        <v>346</v>
      </c>
      <c r="M562" s="152" t="s">
        <v>26</v>
      </c>
      <c r="N562" s="152"/>
      <c r="O562" s="152"/>
      <c r="P562" s="184">
        <f t="shared" si="23"/>
        <v>25991.504587155963</v>
      </c>
      <c r="Q562" s="152"/>
      <c r="R562" s="152"/>
      <c r="S562" s="152">
        <v>7710</v>
      </c>
      <c r="T562" s="152" t="s">
        <v>4823</v>
      </c>
      <c r="U562" s="155" t="s">
        <v>4673</v>
      </c>
    </row>
    <row r="563" spans="1:21" s="181" customFormat="1" hidden="1">
      <c r="A563" s="164"/>
      <c r="B563" s="164">
        <f t="shared" si="22"/>
        <v>559</v>
      </c>
      <c r="C563" s="164" t="s">
        <v>18</v>
      </c>
      <c r="D563" s="164" t="s">
        <v>19</v>
      </c>
      <c r="E563" s="164" t="s">
        <v>115</v>
      </c>
      <c r="F563" s="164"/>
      <c r="G563" s="164" t="s">
        <v>139</v>
      </c>
      <c r="H563" s="164" t="s">
        <v>5227</v>
      </c>
      <c r="I563" s="164">
        <v>4282685.21</v>
      </c>
      <c r="J563" s="164" t="s">
        <v>121</v>
      </c>
      <c r="K563" s="164" t="s">
        <v>17</v>
      </c>
      <c r="L563" s="164" t="s">
        <v>69</v>
      </c>
      <c r="M563" s="164" t="s">
        <v>26</v>
      </c>
      <c r="N563" s="164"/>
      <c r="O563" s="164" t="s">
        <v>2792</v>
      </c>
      <c r="P563" s="189">
        <f t="shared" si="23"/>
        <v>3929068.9999999995</v>
      </c>
      <c r="Q563" s="164"/>
      <c r="R563" s="164"/>
      <c r="S563" s="164">
        <v>4974</v>
      </c>
      <c r="T563" s="164" t="s">
        <v>4823</v>
      </c>
      <c r="U563" s="209" t="s">
        <v>146</v>
      </c>
    </row>
    <row r="564" spans="1:21" hidden="1">
      <c r="A564" s="152"/>
      <c r="B564" s="157">
        <f t="shared" si="22"/>
        <v>560</v>
      </c>
      <c r="C564" s="152" t="s">
        <v>18</v>
      </c>
      <c r="D564" s="152" t="s">
        <v>19</v>
      </c>
      <c r="E564" s="152" t="s">
        <v>29</v>
      </c>
      <c r="F564" s="152"/>
      <c r="G564" s="152" t="s">
        <v>136</v>
      </c>
      <c r="H564" s="152" t="s">
        <v>5234</v>
      </c>
      <c r="I564" s="152">
        <v>88037.119999999995</v>
      </c>
      <c r="J564" s="152" t="s">
        <v>4699</v>
      </c>
      <c r="K564" s="152" t="s">
        <v>17</v>
      </c>
      <c r="L564" s="152" t="s">
        <v>69</v>
      </c>
      <c r="M564" s="152" t="s">
        <v>26</v>
      </c>
      <c r="N564" s="152"/>
      <c r="O564" s="152"/>
      <c r="P564" s="184">
        <f t="shared" si="23"/>
        <v>80767.999999999985</v>
      </c>
      <c r="Q564" s="152"/>
      <c r="R564" s="152"/>
      <c r="S564" s="152">
        <v>4974</v>
      </c>
      <c r="T564" s="152" t="s">
        <v>4823</v>
      </c>
      <c r="U564" s="155" t="s">
        <v>1108</v>
      </c>
    </row>
    <row r="565" spans="1:21" s="163" customFormat="1" hidden="1">
      <c r="A565" s="152"/>
      <c r="B565" s="158">
        <f t="shared" si="22"/>
        <v>561</v>
      </c>
      <c r="C565" s="120" t="s">
        <v>18</v>
      </c>
      <c r="D565" s="120" t="s">
        <v>19</v>
      </c>
      <c r="E565" s="120" t="s">
        <v>111</v>
      </c>
      <c r="F565" s="120"/>
      <c r="G565" s="120" t="s">
        <v>3378</v>
      </c>
      <c r="H565" s="120" t="s">
        <v>5236</v>
      </c>
      <c r="I565" s="120">
        <v>20710</v>
      </c>
      <c r="J565" s="120" t="s">
        <v>4699</v>
      </c>
      <c r="K565" s="120" t="s">
        <v>17</v>
      </c>
      <c r="L565" s="120" t="s">
        <v>346</v>
      </c>
      <c r="M565" s="120" t="s">
        <v>21</v>
      </c>
      <c r="N565" s="120"/>
      <c r="O565" s="120"/>
      <c r="P565" s="159">
        <f t="shared" si="23"/>
        <v>19000</v>
      </c>
      <c r="Q565" s="120"/>
      <c r="R565" s="120"/>
      <c r="S565" s="120">
        <v>7710</v>
      </c>
      <c r="T565" s="120" t="s">
        <v>4823</v>
      </c>
      <c r="U565" s="180" t="s">
        <v>3600</v>
      </c>
    </row>
    <row r="566" spans="1:21" hidden="1">
      <c r="A566" s="152"/>
      <c r="B566" s="157">
        <f t="shared" si="22"/>
        <v>562</v>
      </c>
      <c r="C566" s="152" t="s">
        <v>18</v>
      </c>
      <c r="D566" s="152" t="s">
        <v>19</v>
      </c>
      <c r="E566" s="152" t="s">
        <v>142</v>
      </c>
      <c r="F566" s="152"/>
      <c r="G566" s="152" t="s">
        <v>949</v>
      </c>
      <c r="H566" s="152" t="s">
        <v>5237</v>
      </c>
      <c r="I566" s="152">
        <v>148227.14000000001</v>
      </c>
      <c r="J566" s="152" t="s">
        <v>4699</v>
      </c>
      <c r="K566" s="152" t="s">
        <v>17</v>
      </c>
      <c r="L566" s="152" t="s">
        <v>69</v>
      </c>
      <c r="M566" s="152" t="s">
        <v>5229</v>
      </c>
      <c r="N566" s="152"/>
      <c r="O566" s="152"/>
      <c r="P566" s="184">
        <f t="shared" si="23"/>
        <v>135988.20183486238</v>
      </c>
      <c r="Q566" s="152"/>
      <c r="R566" s="152"/>
      <c r="S566" s="152">
        <v>4974</v>
      </c>
      <c r="T566" s="152" t="s">
        <v>4823</v>
      </c>
      <c r="U566" s="155" t="s">
        <v>905</v>
      </c>
    </row>
    <row r="567" spans="1:21" hidden="1">
      <c r="A567" s="152"/>
      <c r="B567" s="157">
        <f t="shared" si="22"/>
        <v>563</v>
      </c>
      <c r="C567" s="152" t="s">
        <v>18</v>
      </c>
      <c r="D567" s="152" t="s">
        <v>19</v>
      </c>
      <c r="E567" s="152" t="s">
        <v>29</v>
      </c>
      <c r="F567" s="152"/>
      <c r="G567" s="152" t="s">
        <v>4813</v>
      </c>
      <c r="H567" s="152" t="s">
        <v>5256</v>
      </c>
      <c r="I567" s="152">
        <v>348380.92</v>
      </c>
      <c r="J567" s="152" t="s">
        <v>4699</v>
      </c>
      <c r="K567" s="152" t="s">
        <v>17</v>
      </c>
      <c r="L567" s="152" t="s">
        <v>346</v>
      </c>
      <c r="M567" s="152" t="s">
        <v>26</v>
      </c>
      <c r="N567" s="152"/>
      <c r="O567" s="152"/>
      <c r="P567" s="184">
        <f t="shared" si="23"/>
        <v>319615.52293577977</v>
      </c>
      <c r="Q567" s="152"/>
      <c r="R567" s="152"/>
      <c r="S567" s="152">
        <v>11160</v>
      </c>
      <c r="T567" s="152" t="s">
        <v>4823</v>
      </c>
      <c r="U567" s="155" t="s">
        <v>4665</v>
      </c>
    </row>
    <row r="568" spans="1:21" hidden="1">
      <c r="A568" s="152"/>
      <c r="B568" s="157">
        <f t="shared" si="22"/>
        <v>564</v>
      </c>
      <c r="C568" s="152" t="s">
        <v>18</v>
      </c>
      <c r="D568" s="152" t="s">
        <v>19</v>
      </c>
      <c r="E568" s="152" t="s">
        <v>30</v>
      </c>
      <c r="F568" s="152"/>
      <c r="G568" s="152" t="s">
        <v>130</v>
      </c>
      <c r="H568" s="152" t="s">
        <v>5257</v>
      </c>
      <c r="I568" s="152">
        <v>57310.22</v>
      </c>
      <c r="J568" s="152" t="s">
        <v>121</v>
      </c>
      <c r="K568" s="152" t="s">
        <v>17</v>
      </c>
      <c r="L568" s="152" t="s">
        <v>69</v>
      </c>
      <c r="M568" s="152" t="s">
        <v>26</v>
      </c>
      <c r="N568" s="152"/>
      <c r="O568" s="152"/>
      <c r="P568" s="184">
        <f t="shared" si="23"/>
        <v>52578.183486238529</v>
      </c>
      <c r="Q568" s="152"/>
      <c r="R568" s="152"/>
      <c r="S568" s="152">
        <v>4974</v>
      </c>
      <c r="T568" s="152" t="s">
        <v>4823</v>
      </c>
      <c r="U568" s="155" t="s">
        <v>953</v>
      </c>
    </row>
    <row r="569" spans="1:21" s="181" customFormat="1" hidden="1">
      <c r="A569" s="164"/>
      <c r="B569" s="164">
        <f t="shared" si="22"/>
        <v>565</v>
      </c>
      <c r="C569" s="164" t="s">
        <v>18</v>
      </c>
      <c r="D569" s="164" t="s">
        <v>19</v>
      </c>
      <c r="E569" s="164" t="s">
        <v>29</v>
      </c>
      <c r="F569" s="164"/>
      <c r="G569" s="164" t="s">
        <v>2064</v>
      </c>
      <c r="H569" s="164" t="s">
        <v>5267</v>
      </c>
      <c r="I569" s="164">
        <v>3156710.85</v>
      </c>
      <c r="J569" s="164" t="s">
        <v>121</v>
      </c>
      <c r="K569" s="164" t="s">
        <v>17</v>
      </c>
      <c r="L569" s="164" t="s">
        <v>346</v>
      </c>
      <c r="M569" s="164" t="s">
        <v>26</v>
      </c>
      <c r="N569" s="164"/>
      <c r="O569" s="164"/>
      <c r="P569" s="189">
        <f t="shared" si="23"/>
        <v>2896065</v>
      </c>
      <c r="Q569" s="164"/>
      <c r="R569" s="164"/>
      <c r="S569" s="164">
        <v>3950</v>
      </c>
      <c r="T569" s="164" t="s">
        <v>5250</v>
      </c>
      <c r="U569" s="209" t="s">
        <v>773</v>
      </c>
    </row>
    <row r="570" spans="1:21" hidden="1">
      <c r="A570" s="152"/>
      <c r="B570" s="157">
        <f t="shared" si="22"/>
        <v>566</v>
      </c>
      <c r="C570" s="152" t="s">
        <v>18</v>
      </c>
      <c r="D570" s="152" t="s">
        <v>19</v>
      </c>
      <c r="E570" s="152" t="s">
        <v>115</v>
      </c>
      <c r="F570" s="152"/>
      <c r="G570" s="152" t="s">
        <v>4685</v>
      </c>
      <c r="H570" s="152" t="s">
        <v>5268</v>
      </c>
      <c r="I570" s="152">
        <v>72010.850000000006</v>
      </c>
      <c r="J570" s="152" t="s">
        <v>121</v>
      </c>
      <c r="K570" s="152" t="s">
        <v>17</v>
      </c>
      <c r="L570" s="152" t="s">
        <v>346</v>
      </c>
      <c r="M570" s="152" t="s">
        <v>26</v>
      </c>
      <c r="N570" s="152"/>
      <c r="O570" s="152"/>
      <c r="P570" s="184">
        <f t="shared" si="23"/>
        <v>66065</v>
      </c>
      <c r="Q570" s="152"/>
      <c r="R570" s="152"/>
      <c r="S570" s="152">
        <v>11160</v>
      </c>
      <c r="T570" s="152" t="s">
        <v>5250</v>
      </c>
      <c r="U570" s="155" t="s">
        <v>170</v>
      </c>
    </row>
    <row r="571" spans="1:21" s="163" customFormat="1" hidden="1">
      <c r="A571" s="152"/>
      <c r="B571" s="158">
        <f t="shared" ref="B571:B634" si="24">B570+1</f>
        <v>567</v>
      </c>
      <c r="C571" s="120" t="s">
        <v>18</v>
      </c>
      <c r="D571" s="120" t="s">
        <v>19</v>
      </c>
      <c r="E571" s="120" t="s">
        <v>1669</v>
      </c>
      <c r="F571" s="120"/>
      <c r="G571" s="120" t="s">
        <v>3382</v>
      </c>
      <c r="H571" s="120" t="s">
        <v>5269</v>
      </c>
      <c r="I571" s="120">
        <v>15128.22</v>
      </c>
      <c r="J571" s="120" t="s">
        <v>121</v>
      </c>
      <c r="K571" s="120" t="s">
        <v>17</v>
      </c>
      <c r="L571" s="120" t="s">
        <v>346</v>
      </c>
      <c r="M571" s="120" t="s">
        <v>21</v>
      </c>
      <c r="N571" s="120"/>
      <c r="O571" s="120"/>
      <c r="P571" s="159">
        <f t="shared" si="23"/>
        <v>13879.100917431191</v>
      </c>
      <c r="Q571" s="120"/>
      <c r="R571" s="120"/>
      <c r="S571" s="120">
        <v>7710</v>
      </c>
      <c r="T571" s="120" t="s">
        <v>5250</v>
      </c>
      <c r="U571" s="180" t="s">
        <v>3606</v>
      </c>
    </row>
    <row r="572" spans="1:21" s="163" customFormat="1" hidden="1">
      <c r="A572" s="152"/>
      <c r="B572" s="158">
        <f t="shared" si="24"/>
        <v>568</v>
      </c>
      <c r="C572" s="120" t="s">
        <v>18</v>
      </c>
      <c r="D572" s="120" t="s">
        <v>19</v>
      </c>
      <c r="E572" s="120" t="s">
        <v>28</v>
      </c>
      <c r="F572" s="120"/>
      <c r="G572" s="120" t="s">
        <v>3371</v>
      </c>
      <c r="H572" s="120" t="s">
        <v>5270</v>
      </c>
      <c r="I572" s="120">
        <v>19277.45</v>
      </c>
      <c r="J572" s="120" t="s">
        <v>121</v>
      </c>
      <c r="K572" s="120" t="s">
        <v>17</v>
      </c>
      <c r="L572" s="120" t="s">
        <v>346</v>
      </c>
      <c r="M572" s="120" t="s">
        <v>21</v>
      </c>
      <c r="N572" s="120"/>
      <c r="O572" s="120"/>
      <c r="P572" s="159">
        <f t="shared" si="23"/>
        <v>17685.733944954129</v>
      </c>
      <c r="Q572" s="120"/>
      <c r="R572" s="120"/>
      <c r="S572" s="120">
        <v>7710</v>
      </c>
      <c r="T572" s="120" t="s">
        <v>5250</v>
      </c>
      <c r="U572" s="180" t="s">
        <v>3440</v>
      </c>
    </row>
    <row r="573" spans="1:21" s="163" customFormat="1" hidden="1">
      <c r="A573" s="152"/>
      <c r="B573" s="158">
        <f t="shared" si="24"/>
        <v>569</v>
      </c>
      <c r="C573" s="120" t="s">
        <v>18</v>
      </c>
      <c r="D573" s="120" t="s">
        <v>19</v>
      </c>
      <c r="E573" s="120" t="s">
        <v>1669</v>
      </c>
      <c r="F573" s="120"/>
      <c r="G573" s="120" t="s">
        <v>3382</v>
      </c>
      <c r="H573" s="120" t="s">
        <v>5271</v>
      </c>
      <c r="I573" s="120">
        <v>40465.71</v>
      </c>
      <c r="J573" s="120" t="s">
        <v>121</v>
      </c>
      <c r="K573" s="120" t="s">
        <v>17</v>
      </c>
      <c r="L573" s="120" t="s">
        <v>346</v>
      </c>
      <c r="M573" s="120" t="s">
        <v>21</v>
      </c>
      <c r="N573" s="120"/>
      <c r="O573" s="120"/>
      <c r="P573" s="159">
        <f t="shared" si="23"/>
        <v>37124.504587155963</v>
      </c>
      <c r="Q573" s="120"/>
      <c r="R573" s="120"/>
      <c r="S573" s="120">
        <v>7710</v>
      </c>
      <c r="T573" s="120" t="s">
        <v>5250</v>
      </c>
      <c r="U573" s="180" t="s">
        <v>4369</v>
      </c>
    </row>
    <row r="574" spans="1:21" hidden="1">
      <c r="A574" s="152"/>
      <c r="B574" s="157">
        <f t="shared" si="24"/>
        <v>570</v>
      </c>
      <c r="C574" s="152" t="s">
        <v>18</v>
      </c>
      <c r="D574" s="152" t="s">
        <v>19</v>
      </c>
      <c r="E574" s="152" t="s">
        <v>29</v>
      </c>
      <c r="F574" s="152"/>
      <c r="G574" s="152" t="s">
        <v>136</v>
      </c>
      <c r="H574" s="152" t="s">
        <v>5272</v>
      </c>
      <c r="I574" s="152">
        <v>293370.23</v>
      </c>
      <c r="J574" s="152" t="s">
        <v>121</v>
      </c>
      <c r="K574" s="152" t="s">
        <v>17</v>
      </c>
      <c r="L574" s="152" t="s">
        <v>69</v>
      </c>
      <c r="M574" s="152" t="s">
        <v>26</v>
      </c>
      <c r="N574" s="152"/>
      <c r="O574" s="152"/>
      <c r="P574" s="184">
        <f t="shared" si="23"/>
        <v>269146.99999999994</v>
      </c>
      <c r="Q574" s="152"/>
      <c r="R574" s="152"/>
      <c r="S574" s="152">
        <v>4974</v>
      </c>
      <c r="T574" s="152" t="s">
        <v>5250</v>
      </c>
      <c r="U574" s="155" t="s">
        <v>1575</v>
      </c>
    </row>
    <row r="575" spans="1:21" s="163" customFormat="1" hidden="1">
      <c r="A575" s="152"/>
      <c r="B575" s="158">
        <f t="shared" si="24"/>
        <v>571</v>
      </c>
      <c r="C575" s="120" t="s">
        <v>18</v>
      </c>
      <c r="D575" s="120" t="s">
        <v>19</v>
      </c>
      <c r="E575" s="120" t="s">
        <v>126</v>
      </c>
      <c r="F575" s="120"/>
      <c r="G575" s="120" t="s">
        <v>127</v>
      </c>
      <c r="H575" s="120" t="s">
        <v>5273</v>
      </c>
      <c r="I575" s="120">
        <v>291688.53000000003</v>
      </c>
      <c r="J575" s="120" t="s">
        <v>121</v>
      </c>
      <c r="K575" s="120" t="s">
        <v>17</v>
      </c>
      <c r="L575" s="120" t="s">
        <v>69</v>
      </c>
      <c r="M575" s="120" t="s">
        <v>21</v>
      </c>
      <c r="N575" s="120"/>
      <c r="O575" s="120"/>
      <c r="P575" s="159">
        <f t="shared" si="23"/>
        <v>267604.15596330276</v>
      </c>
      <c r="Q575" s="120"/>
      <c r="R575" s="120"/>
      <c r="S575" s="120">
        <v>4974</v>
      </c>
      <c r="T575" s="120" t="s">
        <v>5250</v>
      </c>
      <c r="U575" s="180" t="s">
        <v>129</v>
      </c>
    </row>
    <row r="576" spans="1:21">
      <c r="A576" s="152"/>
      <c r="B576" s="157">
        <f t="shared" si="24"/>
        <v>572</v>
      </c>
      <c r="C576" s="152" t="s">
        <v>18</v>
      </c>
      <c r="D576" s="152" t="s">
        <v>19</v>
      </c>
      <c r="E576" s="152" t="s">
        <v>27</v>
      </c>
      <c r="F576" s="152"/>
      <c r="G576" s="152" t="s">
        <v>1320</v>
      </c>
      <c r="H576" s="152" t="s">
        <v>5274</v>
      </c>
      <c r="I576" s="152">
        <v>530.79</v>
      </c>
      <c r="J576" s="152" t="s">
        <v>121</v>
      </c>
      <c r="K576" s="152" t="s">
        <v>17</v>
      </c>
      <c r="L576" s="152" t="s">
        <v>69</v>
      </c>
      <c r="M576" s="152" t="s">
        <v>26</v>
      </c>
      <c r="N576" s="152"/>
      <c r="O576" s="152"/>
      <c r="P576" s="184">
        <f t="shared" si="23"/>
        <v>486.96330275229349</v>
      </c>
      <c r="Q576" s="152"/>
      <c r="R576" s="152"/>
      <c r="S576" s="152">
        <v>4974</v>
      </c>
      <c r="T576" s="152" t="s">
        <v>5250</v>
      </c>
      <c r="U576" s="155" t="s">
        <v>839</v>
      </c>
    </row>
    <row r="577" spans="1:21" s="163" customFormat="1" hidden="1">
      <c r="A577" s="152"/>
      <c r="B577" s="158">
        <f t="shared" si="24"/>
        <v>573</v>
      </c>
      <c r="C577" s="120" t="s">
        <v>18</v>
      </c>
      <c r="D577" s="120" t="s">
        <v>19</v>
      </c>
      <c r="E577" s="120" t="s">
        <v>28</v>
      </c>
      <c r="F577" s="120"/>
      <c r="G577" s="120" t="s">
        <v>3371</v>
      </c>
      <c r="H577" s="120" t="s">
        <v>5281</v>
      </c>
      <c r="I577" s="120">
        <v>37974.949999999997</v>
      </c>
      <c r="J577" s="120" t="s">
        <v>121</v>
      </c>
      <c r="K577" s="120" t="s">
        <v>17</v>
      </c>
      <c r="L577" s="120" t="s">
        <v>346</v>
      </c>
      <c r="M577" s="120" t="s">
        <v>21</v>
      </c>
      <c r="N577" s="120"/>
      <c r="O577" s="120"/>
      <c r="P577" s="159">
        <f t="shared" si="23"/>
        <v>34839.403669724765</v>
      </c>
      <c r="Q577" s="120"/>
      <c r="R577" s="120"/>
      <c r="S577" s="120">
        <v>7710</v>
      </c>
      <c r="T577" s="120" t="s">
        <v>5250</v>
      </c>
      <c r="U577" s="180" t="s">
        <v>3449</v>
      </c>
    </row>
    <row r="578" spans="1:21" hidden="1">
      <c r="A578" s="152"/>
      <c r="B578" s="157">
        <f t="shared" si="24"/>
        <v>574</v>
      </c>
      <c r="C578" s="152" t="s">
        <v>18</v>
      </c>
      <c r="D578" s="152" t="s">
        <v>19</v>
      </c>
      <c r="E578" s="152" t="s">
        <v>29</v>
      </c>
      <c r="F578" s="152"/>
      <c r="G578" s="152" t="s">
        <v>3375</v>
      </c>
      <c r="H578" s="152" t="s">
        <v>5282</v>
      </c>
      <c r="I578" s="152">
        <v>10251.370000000001</v>
      </c>
      <c r="J578" s="152" t="s">
        <v>121</v>
      </c>
      <c r="K578" s="152" t="s">
        <v>17</v>
      </c>
      <c r="L578" s="152" t="s">
        <v>346</v>
      </c>
      <c r="M578" s="152" t="s">
        <v>26</v>
      </c>
      <c r="N578" s="152"/>
      <c r="O578" s="152"/>
      <c r="P578" s="184">
        <f t="shared" si="23"/>
        <v>9404.9266055045864</v>
      </c>
      <c r="Q578" s="152"/>
      <c r="R578" s="152"/>
      <c r="S578" s="152">
        <v>7710</v>
      </c>
      <c r="T578" s="152" t="s">
        <v>5250</v>
      </c>
      <c r="U578" s="155" t="s">
        <v>5283</v>
      </c>
    </row>
    <row r="579" spans="1:21" hidden="1">
      <c r="A579" s="152"/>
      <c r="B579" s="157">
        <f t="shared" si="24"/>
        <v>575</v>
      </c>
      <c r="C579" s="152" t="s">
        <v>18</v>
      </c>
      <c r="D579" s="152" t="s">
        <v>19</v>
      </c>
      <c r="E579" s="152" t="s">
        <v>29</v>
      </c>
      <c r="F579" s="152"/>
      <c r="G579" s="152" t="s">
        <v>4813</v>
      </c>
      <c r="H579" s="152" t="s">
        <v>5292</v>
      </c>
      <c r="I579" s="152">
        <v>205798.3</v>
      </c>
      <c r="J579" s="152" t="s">
        <v>121</v>
      </c>
      <c r="K579" s="152" t="s">
        <v>17</v>
      </c>
      <c r="L579" s="152" t="s">
        <v>346</v>
      </c>
      <c r="M579" s="152" t="s">
        <v>26</v>
      </c>
      <c r="N579" s="152"/>
      <c r="O579" s="152"/>
      <c r="P579" s="184">
        <f t="shared" si="23"/>
        <v>188805.77981651374</v>
      </c>
      <c r="Q579" s="152"/>
      <c r="R579" s="152"/>
      <c r="S579" s="152">
        <v>11160</v>
      </c>
      <c r="T579" s="152" t="s">
        <v>5250</v>
      </c>
      <c r="U579" s="155" t="s">
        <v>5293</v>
      </c>
    </row>
    <row r="580" spans="1:21" hidden="1">
      <c r="A580" s="152"/>
      <c r="B580" s="157">
        <f t="shared" si="24"/>
        <v>576</v>
      </c>
      <c r="C580" s="152" t="s">
        <v>18</v>
      </c>
      <c r="D580" s="152" t="s">
        <v>19</v>
      </c>
      <c r="E580" s="152" t="s">
        <v>29</v>
      </c>
      <c r="F580" s="152"/>
      <c r="G580" s="152" t="s">
        <v>3375</v>
      </c>
      <c r="H580" s="152" t="s">
        <v>5294</v>
      </c>
      <c r="I580" s="152">
        <v>6998.78</v>
      </c>
      <c r="J580" s="152" t="s">
        <v>121</v>
      </c>
      <c r="K580" s="152" t="s">
        <v>17</v>
      </c>
      <c r="L580" s="152" t="s">
        <v>346</v>
      </c>
      <c r="M580" s="152" t="s">
        <v>26</v>
      </c>
      <c r="N580" s="152"/>
      <c r="O580" s="152"/>
      <c r="P580" s="184">
        <f t="shared" si="23"/>
        <v>6420.899082568807</v>
      </c>
      <c r="Q580" s="152"/>
      <c r="R580" s="152"/>
      <c r="S580" s="152">
        <v>7710</v>
      </c>
      <c r="T580" s="152" t="s">
        <v>5250</v>
      </c>
      <c r="U580" s="155" t="s">
        <v>3649</v>
      </c>
    </row>
    <row r="581" spans="1:21" hidden="1">
      <c r="A581" s="152"/>
      <c r="B581" s="157">
        <f t="shared" si="24"/>
        <v>577</v>
      </c>
      <c r="C581" s="152" t="s">
        <v>18</v>
      </c>
      <c r="D581" s="152" t="s">
        <v>19</v>
      </c>
      <c r="E581" s="152" t="s">
        <v>29</v>
      </c>
      <c r="F581" s="152"/>
      <c r="G581" s="152" t="s">
        <v>2168</v>
      </c>
      <c r="H581" s="152" t="s">
        <v>5295</v>
      </c>
      <c r="I581" s="152">
        <v>209857.7</v>
      </c>
      <c r="J581" s="152" t="s">
        <v>121</v>
      </c>
      <c r="K581" s="152" t="s">
        <v>17</v>
      </c>
      <c r="L581" s="152" t="s">
        <v>346</v>
      </c>
      <c r="M581" s="152" t="s">
        <v>26</v>
      </c>
      <c r="N581" s="152"/>
      <c r="O581" s="152"/>
      <c r="P581" s="184">
        <f t="shared" si="23"/>
        <v>192530</v>
      </c>
      <c r="Q581" s="152"/>
      <c r="R581" s="152"/>
      <c r="S581" s="152">
        <v>4200</v>
      </c>
      <c r="T581" s="152" t="s">
        <v>5250</v>
      </c>
      <c r="U581" s="155" t="s">
        <v>241</v>
      </c>
    </row>
    <row r="582" spans="1:21" hidden="1">
      <c r="A582" s="152"/>
      <c r="B582" s="157">
        <f t="shared" si="24"/>
        <v>578</v>
      </c>
      <c r="C582" s="152" t="s">
        <v>18</v>
      </c>
      <c r="D582" s="152" t="s">
        <v>19</v>
      </c>
      <c r="E582" s="152" t="s">
        <v>115</v>
      </c>
      <c r="F582" s="152"/>
      <c r="G582" s="152" t="s">
        <v>2163</v>
      </c>
      <c r="H582" s="152" t="s">
        <v>5296</v>
      </c>
      <c r="I582" s="152">
        <v>620037.13</v>
      </c>
      <c r="J582" s="152" t="s">
        <v>121</v>
      </c>
      <c r="K582" s="152" t="s">
        <v>17</v>
      </c>
      <c r="L582" s="152" t="s">
        <v>346</v>
      </c>
      <c r="M582" s="152" t="s">
        <v>26</v>
      </c>
      <c r="N582" s="152"/>
      <c r="O582" s="152"/>
      <c r="P582" s="184">
        <f t="shared" si="23"/>
        <v>568841.40366972471</v>
      </c>
      <c r="Q582" s="152"/>
      <c r="R582" s="152"/>
      <c r="S582" s="152">
        <v>4200</v>
      </c>
      <c r="T582" s="152" t="s">
        <v>5250</v>
      </c>
      <c r="U582" s="155" t="s">
        <v>235</v>
      </c>
    </row>
    <row r="583" spans="1:21" hidden="1">
      <c r="A583" s="152"/>
      <c r="B583" s="157">
        <f t="shared" si="24"/>
        <v>579</v>
      </c>
      <c r="C583" s="152" t="s">
        <v>18</v>
      </c>
      <c r="D583" s="152" t="s">
        <v>19</v>
      </c>
      <c r="E583" s="152" t="s">
        <v>115</v>
      </c>
      <c r="F583" s="152"/>
      <c r="G583" s="152" t="s">
        <v>139</v>
      </c>
      <c r="H583" s="152" t="s">
        <v>5297</v>
      </c>
      <c r="I583" s="152">
        <v>184164.15</v>
      </c>
      <c r="J583" s="152" t="s">
        <v>121</v>
      </c>
      <c r="K583" s="152" t="s">
        <v>17</v>
      </c>
      <c r="L583" s="152" t="s">
        <v>69</v>
      </c>
      <c r="M583" s="152" t="s">
        <v>26</v>
      </c>
      <c r="N583" s="152"/>
      <c r="O583" s="152"/>
      <c r="P583" s="184">
        <f t="shared" si="23"/>
        <v>168957.9357798165</v>
      </c>
      <c r="Q583" s="152"/>
      <c r="R583" s="152"/>
      <c r="S583" s="152">
        <v>4974</v>
      </c>
      <c r="T583" s="152" t="s">
        <v>5250</v>
      </c>
      <c r="U583" s="155" t="s">
        <v>2187</v>
      </c>
    </row>
    <row r="584" spans="1:21" s="163" customFormat="1" hidden="1">
      <c r="A584" s="152"/>
      <c r="B584" s="158">
        <f t="shared" si="24"/>
        <v>580</v>
      </c>
      <c r="C584" s="120" t="s">
        <v>18</v>
      </c>
      <c r="D584" s="120" t="s">
        <v>19</v>
      </c>
      <c r="E584" s="120" t="s">
        <v>30</v>
      </c>
      <c r="F584" s="120"/>
      <c r="G584" s="120" t="s">
        <v>130</v>
      </c>
      <c r="H584" s="120" t="s">
        <v>5298</v>
      </c>
      <c r="I584" s="120">
        <v>174469.72</v>
      </c>
      <c r="J584" s="120" t="s">
        <v>121</v>
      </c>
      <c r="K584" s="120" t="s">
        <v>17</v>
      </c>
      <c r="L584" s="120" t="s">
        <v>69</v>
      </c>
      <c r="M584" s="120" t="s">
        <v>2791</v>
      </c>
      <c r="N584" s="120"/>
      <c r="O584" s="120"/>
      <c r="P584" s="159">
        <f t="shared" si="23"/>
        <v>160063.96330275229</v>
      </c>
      <c r="Q584" s="120"/>
      <c r="R584" s="120"/>
      <c r="S584" s="120">
        <v>4974</v>
      </c>
      <c r="T584" s="120" t="s">
        <v>5250</v>
      </c>
      <c r="U584" s="180" t="s">
        <v>132</v>
      </c>
    </row>
    <row r="585" spans="1:21" s="163" customFormat="1" ht="15.75" hidden="1" customHeight="1">
      <c r="A585" s="152"/>
      <c r="B585" s="158">
        <f t="shared" si="24"/>
        <v>581</v>
      </c>
      <c r="C585" s="120" t="s">
        <v>18</v>
      </c>
      <c r="D585" s="120" t="s">
        <v>19</v>
      </c>
      <c r="E585" s="120" t="s">
        <v>30</v>
      </c>
      <c r="F585" s="120"/>
      <c r="G585" s="120" t="s">
        <v>130</v>
      </c>
      <c r="H585" s="120" t="s">
        <v>5300</v>
      </c>
      <c r="I585" s="120">
        <v>57310.22</v>
      </c>
      <c r="J585" s="120" t="s">
        <v>121</v>
      </c>
      <c r="K585" s="120" t="s">
        <v>17</v>
      </c>
      <c r="L585" s="120" t="s">
        <v>69</v>
      </c>
      <c r="M585" s="120" t="s">
        <v>21</v>
      </c>
      <c r="N585" s="120"/>
      <c r="O585" s="120"/>
      <c r="P585" s="159">
        <f t="shared" si="23"/>
        <v>52578.183486238529</v>
      </c>
      <c r="Q585" s="120"/>
      <c r="R585" s="120"/>
      <c r="S585" s="120">
        <v>4974</v>
      </c>
      <c r="T585" s="120" t="s">
        <v>5250</v>
      </c>
      <c r="U585" s="180" t="s">
        <v>953</v>
      </c>
    </row>
    <row r="586" spans="1:21" s="163" customFormat="1" hidden="1">
      <c r="A586" s="152"/>
      <c r="B586" s="158">
        <f t="shared" si="24"/>
        <v>582</v>
      </c>
      <c r="C586" s="120" t="s">
        <v>18</v>
      </c>
      <c r="D586" s="120" t="s">
        <v>19</v>
      </c>
      <c r="E586" s="120" t="s">
        <v>28</v>
      </c>
      <c r="F586" s="120"/>
      <c r="G586" s="120" t="s">
        <v>133</v>
      </c>
      <c r="H586" s="120" t="s">
        <v>5299</v>
      </c>
      <c r="I586" s="120">
        <v>102654.02</v>
      </c>
      <c r="J586" s="120" t="s">
        <v>121</v>
      </c>
      <c r="K586" s="120" t="s">
        <v>17</v>
      </c>
      <c r="L586" s="120" t="s">
        <v>69</v>
      </c>
      <c r="M586" s="120" t="s">
        <v>21</v>
      </c>
      <c r="N586" s="120"/>
      <c r="O586" s="120"/>
      <c r="P586" s="159">
        <f t="shared" si="23"/>
        <v>94178</v>
      </c>
      <c r="Q586" s="120"/>
      <c r="R586" s="120"/>
      <c r="S586" s="120">
        <v>4974</v>
      </c>
      <c r="T586" s="120" t="s">
        <v>5250</v>
      </c>
      <c r="U586" s="180" t="s">
        <v>99</v>
      </c>
    </row>
    <row r="587" spans="1:21" s="163" customFormat="1" hidden="1">
      <c r="A587" s="152"/>
      <c r="B587" s="158">
        <f t="shared" si="24"/>
        <v>583</v>
      </c>
      <c r="C587" s="120" t="s">
        <v>18</v>
      </c>
      <c r="D587" s="120" t="s">
        <v>19</v>
      </c>
      <c r="E587" s="120" t="s">
        <v>111</v>
      </c>
      <c r="F587" s="120"/>
      <c r="G587" s="120" t="s">
        <v>3378</v>
      </c>
      <c r="H587" s="120" t="s">
        <v>5305</v>
      </c>
      <c r="I587" s="120">
        <v>20710</v>
      </c>
      <c r="J587" s="120" t="s">
        <v>121</v>
      </c>
      <c r="K587" s="120" t="s">
        <v>17</v>
      </c>
      <c r="L587" s="120" t="s">
        <v>346</v>
      </c>
      <c r="M587" s="120" t="s">
        <v>21</v>
      </c>
      <c r="N587" s="120"/>
      <c r="O587" s="120"/>
      <c r="P587" s="159">
        <f t="shared" si="23"/>
        <v>19000</v>
      </c>
      <c r="Q587" s="120"/>
      <c r="R587" s="120"/>
      <c r="S587" s="120">
        <v>7710</v>
      </c>
      <c r="T587" s="120" t="s">
        <v>5250</v>
      </c>
      <c r="U587" s="180" t="s">
        <v>3600</v>
      </c>
    </row>
    <row r="588" spans="1:21" hidden="1">
      <c r="A588" s="152"/>
      <c r="B588" s="157">
        <f t="shared" si="24"/>
        <v>584</v>
      </c>
      <c r="C588" s="152" t="s">
        <v>18</v>
      </c>
      <c r="D588" s="152" t="s">
        <v>19</v>
      </c>
      <c r="E588" s="152" t="s">
        <v>1364</v>
      </c>
      <c r="F588" s="152"/>
      <c r="G588" s="152" t="s">
        <v>4817</v>
      </c>
      <c r="H588" s="152" t="s">
        <v>5306</v>
      </c>
      <c r="I588" s="152">
        <v>30661.7</v>
      </c>
      <c r="J588" s="152" t="s">
        <v>121</v>
      </c>
      <c r="K588" s="152" t="s">
        <v>17</v>
      </c>
      <c r="L588" s="152" t="s">
        <v>346</v>
      </c>
      <c r="M588" s="152" t="s">
        <v>5276</v>
      </c>
      <c r="N588" s="152"/>
      <c r="O588" s="152"/>
      <c r="P588" s="184">
        <f t="shared" si="23"/>
        <v>28130</v>
      </c>
      <c r="Q588" s="152"/>
      <c r="R588" s="152"/>
      <c r="S588" s="152">
        <v>11160</v>
      </c>
      <c r="T588" s="152" t="s">
        <v>5250</v>
      </c>
      <c r="U588" s="155" t="s">
        <v>683</v>
      </c>
    </row>
    <row r="589" spans="1:21" s="181" customFormat="1" hidden="1">
      <c r="A589" s="164"/>
      <c r="B589" s="164">
        <f t="shared" si="24"/>
        <v>585</v>
      </c>
      <c r="C589" s="164" t="s">
        <v>18</v>
      </c>
      <c r="D589" s="164" t="s">
        <v>19</v>
      </c>
      <c r="E589" s="164" t="s">
        <v>115</v>
      </c>
      <c r="F589" s="164"/>
      <c r="G589" s="164" t="s">
        <v>139</v>
      </c>
      <c r="H589" s="164" t="s">
        <v>5307</v>
      </c>
      <c r="I589" s="164">
        <v>1660004.06</v>
      </c>
      <c r="J589" s="164" t="s">
        <v>121</v>
      </c>
      <c r="K589" s="164" t="s">
        <v>17</v>
      </c>
      <c r="L589" s="164" t="s">
        <v>69</v>
      </c>
      <c r="M589" s="164" t="s">
        <v>26</v>
      </c>
      <c r="N589" s="164"/>
      <c r="O589" s="164" t="s">
        <v>2792</v>
      </c>
      <c r="P589" s="189">
        <f t="shared" si="23"/>
        <v>1522939.504587156</v>
      </c>
      <c r="Q589" s="164"/>
      <c r="R589" s="164"/>
      <c r="S589" s="164">
        <v>4974</v>
      </c>
      <c r="T589" s="164" t="s">
        <v>5250</v>
      </c>
      <c r="U589" s="209" t="s">
        <v>146</v>
      </c>
    </row>
    <row r="590" spans="1:21" hidden="1">
      <c r="A590" s="152"/>
      <c r="B590" s="157">
        <f t="shared" si="24"/>
        <v>586</v>
      </c>
      <c r="C590" s="152" t="s">
        <v>18</v>
      </c>
      <c r="D590" s="152" t="s">
        <v>19</v>
      </c>
      <c r="E590" s="152" t="s">
        <v>29</v>
      </c>
      <c r="F590" s="152"/>
      <c r="G590" s="152" t="s">
        <v>136</v>
      </c>
      <c r="H590" s="152" t="s">
        <v>5308</v>
      </c>
      <c r="I590" s="152">
        <v>88037.119999999995</v>
      </c>
      <c r="J590" s="152" t="s">
        <v>121</v>
      </c>
      <c r="K590" s="152" t="s">
        <v>17</v>
      </c>
      <c r="L590" s="152" t="s">
        <v>69</v>
      </c>
      <c r="M590" s="152" t="s">
        <v>26</v>
      </c>
      <c r="N590" s="152"/>
      <c r="O590" s="152"/>
      <c r="P590" s="184">
        <f t="shared" si="23"/>
        <v>80767.999999999985</v>
      </c>
      <c r="Q590" s="152"/>
      <c r="R590" s="152"/>
      <c r="S590" s="152">
        <v>4974</v>
      </c>
      <c r="T590" s="152" t="s">
        <v>5250</v>
      </c>
      <c r="U590" s="155" t="s">
        <v>1108</v>
      </c>
    </row>
    <row r="591" spans="1:21" s="163" customFormat="1" hidden="1">
      <c r="A591" s="152"/>
      <c r="B591" s="158">
        <f t="shared" si="24"/>
        <v>587</v>
      </c>
      <c r="C591" s="120" t="s">
        <v>18</v>
      </c>
      <c r="D591" s="120" t="s">
        <v>19</v>
      </c>
      <c r="E591" s="120" t="s">
        <v>28</v>
      </c>
      <c r="F591" s="120"/>
      <c r="G591" s="120" t="s">
        <v>4687</v>
      </c>
      <c r="H591" s="120" t="s">
        <v>5309</v>
      </c>
      <c r="I591" s="120">
        <v>149958.49</v>
      </c>
      <c r="J591" s="120" t="s">
        <v>121</v>
      </c>
      <c r="K591" s="120" t="s">
        <v>17</v>
      </c>
      <c r="L591" s="120" t="s">
        <v>346</v>
      </c>
      <c r="M591" s="120" t="s">
        <v>21</v>
      </c>
      <c r="N591" s="120"/>
      <c r="O591" s="120"/>
      <c r="P591" s="159">
        <f t="shared" si="23"/>
        <v>137576.59633027521</v>
      </c>
      <c r="Q591" s="120"/>
      <c r="R591" s="120"/>
      <c r="S591" s="120">
        <v>11160</v>
      </c>
      <c r="T591" s="120" t="s">
        <v>5250</v>
      </c>
      <c r="U591" s="180" t="s">
        <v>5310</v>
      </c>
    </row>
    <row r="592" spans="1:21" ht="25.5" hidden="1">
      <c r="A592" s="152"/>
      <c r="B592" s="157">
        <f t="shared" si="24"/>
        <v>588</v>
      </c>
      <c r="C592" s="152" t="s">
        <v>18</v>
      </c>
      <c r="D592" s="152" t="s">
        <v>19</v>
      </c>
      <c r="E592" s="152" t="s">
        <v>115</v>
      </c>
      <c r="F592" s="152"/>
      <c r="G592" s="152" t="s">
        <v>4685</v>
      </c>
      <c r="H592" s="152" t="s">
        <v>5311</v>
      </c>
      <c r="I592" s="152">
        <v>276884.90000000002</v>
      </c>
      <c r="J592" s="152" t="s">
        <v>121</v>
      </c>
      <c r="K592" s="152" t="s">
        <v>17</v>
      </c>
      <c r="L592" s="152" t="s">
        <v>346</v>
      </c>
      <c r="M592" s="152" t="s">
        <v>26</v>
      </c>
      <c r="N592" s="152"/>
      <c r="O592" s="152"/>
      <c r="P592" s="184">
        <f t="shared" si="23"/>
        <v>254022.84403669726</v>
      </c>
      <c r="Q592" s="152"/>
      <c r="R592" s="152"/>
      <c r="S592" s="152">
        <v>11160</v>
      </c>
      <c r="T592" s="152" t="s">
        <v>5250</v>
      </c>
      <c r="U592" s="155" t="s">
        <v>5312</v>
      </c>
    </row>
    <row r="593" spans="1:21" hidden="1">
      <c r="A593" s="152"/>
      <c r="B593" s="157">
        <f t="shared" si="24"/>
        <v>589</v>
      </c>
      <c r="C593" s="152" t="s">
        <v>18</v>
      </c>
      <c r="D593" s="152" t="s">
        <v>19</v>
      </c>
      <c r="E593" s="152" t="s">
        <v>115</v>
      </c>
      <c r="F593" s="152"/>
      <c r="G593" s="152" t="s">
        <v>3366</v>
      </c>
      <c r="H593" s="152" t="s">
        <v>5313</v>
      </c>
      <c r="I593" s="152">
        <v>423274.71</v>
      </c>
      <c r="J593" s="152" t="s">
        <v>121</v>
      </c>
      <c r="K593" s="152" t="s">
        <v>17</v>
      </c>
      <c r="L593" s="152" t="s">
        <v>346</v>
      </c>
      <c r="M593" s="152" t="s">
        <v>26</v>
      </c>
      <c r="N593" s="152"/>
      <c r="O593" s="152"/>
      <c r="P593" s="184">
        <f t="shared" si="23"/>
        <v>388325.42201834859</v>
      </c>
      <c r="Q593" s="152"/>
      <c r="R593" s="152"/>
      <c r="S593" s="152">
        <v>7710</v>
      </c>
      <c r="T593" s="152" t="s">
        <v>5250</v>
      </c>
      <c r="U593" s="155" t="s">
        <v>5314</v>
      </c>
    </row>
    <row r="594" spans="1:21" s="163" customFormat="1" hidden="1">
      <c r="A594" s="152"/>
      <c r="B594" s="158">
        <f t="shared" si="24"/>
        <v>590</v>
      </c>
      <c r="C594" s="120" t="s">
        <v>18</v>
      </c>
      <c r="D594" s="120" t="s">
        <v>19</v>
      </c>
      <c r="E594" s="120" t="s">
        <v>30</v>
      </c>
      <c r="F594" s="120"/>
      <c r="G594" s="120" t="s">
        <v>3379</v>
      </c>
      <c r="H594" s="120" t="s">
        <v>5315</v>
      </c>
      <c r="I594" s="120">
        <v>13169.6</v>
      </c>
      <c r="J594" s="120" t="s">
        <v>121</v>
      </c>
      <c r="K594" s="120" t="s">
        <v>17</v>
      </c>
      <c r="L594" s="120" t="s">
        <v>346</v>
      </c>
      <c r="M594" s="120" t="s">
        <v>21</v>
      </c>
      <c r="N594" s="120"/>
      <c r="O594" s="120"/>
      <c r="P594" s="159">
        <f t="shared" si="23"/>
        <v>12082.201834862384</v>
      </c>
      <c r="Q594" s="120"/>
      <c r="R594" s="120"/>
      <c r="S594" s="120">
        <v>7710</v>
      </c>
      <c r="T594" s="120" t="s">
        <v>5250</v>
      </c>
      <c r="U594" s="180" t="s">
        <v>5316</v>
      </c>
    </row>
    <row r="595" spans="1:21" s="163" customFormat="1" hidden="1">
      <c r="A595" s="152"/>
      <c r="B595" s="158">
        <f t="shared" si="24"/>
        <v>591</v>
      </c>
      <c r="C595" s="120" t="s">
        <v>18</v>
      </c>
      <c r="D595" s="120" t="s">
        <v>19</v>
      </c>
      <c r="E595" s="120" t="s">
        <v>28</v>
      </c>
      <c r="F595" s="120"/>
      <c r="G595" s="120" t="s">
        <v>3371</v>
      </c>
      <c r="H595" s="120" t="s">
        <v>5317</v>
      </c>
      <c r="I595" s="120">
        <v>385548.91</v>
      </c>
      <c r="J595" s="120" t="s">
        <v>121</v>
      </c>
      <c r="K595" s="120" t="s">
        <v>17</v>
      </c>
      <c r="L595" s="120" t="s">
        <v>346</v>
      </c>
      <c r="M595" s="120" t="s">
        <v>21</v>
      </c>
      <c r="N595" s="120"/>
      <c r="O595" s="120"/>
      <c r="P595" s="159">
        <f t="shared" si="23"/>
        <v>353714.59633027518</v>
      </c>
      <c r="Q595" s="120"/>
      <c r="R595" s="120"/>
      <c r="S595" s="120">
        <v>7710</v>
      </c>
      <c r="T595" s="120" t="s">
        <v>5250</v>
      </c>
      <c r="U595" s="180" t="s">
        <v>3440</v>
      </c>
    </row>
    <row r="596" spans="1:21" hidden="1">
      <c r="A596" s="152"/>
      <c r="B596" s="157">
        <f t="shared" si="24"/>
        <v>592</v>
      </c>
      <c r="C596" s="152" t="s">
        <v>18</v>
      </c>
      <c r="D596" s="152" t="s">
        <v>19</v>
      </c>
      <c r="E596" s="152" t="s">
        <v>115</v>
      </c>
      <c r="F596" s="152"/>
      <c r="G596" s="152" t="s">
        <v>3366</v>
      </c>
      <c r="H596" s="152" t="s">
        <v>5318</v>
      </c>
      <c r="I596" s="152">
        <v>56661.47</v>
      </c>
      <c r="J596" s="152" t="s">
        <v>121</v>
      </c>
      <c r="K596" s="152" t="s">
        <v>17</v>
      </c>
      <c r="L596" s="152" t="s">
        <v>346</v>
      </c>
      <c r="M596" s="152" t="s">
        <v>26</v>
      </c>
      <c r="N596" s="152"/>
      <c r="O596" s="152"/>
      <c r="P596" s="184">
        <f t="shared" si="23"/>
        <v>51983</v>
      </c>
      <c r="Q596" s="152"/>
      <c r="R596" s="152"/>
      <c r="S596" s="152">
        <v>7710</v>
      </c>
      <c r="T596" s="152" t="s">
        <v>5250</v>
      </c>
      <c r="U596" s="155" t="s">
        <v>4673</v>
      </c>
    </row>
    <row r="597" spans="1:21" s="181" customFormat="1" hidden="1">
      <c r="A597" s="164"/>
      <c r="B597" s="164">
        <f t="shared" si="24"/>
        <v>593</v>
      </c>
      <c r="C597" s="164" t="s">
        <v>18</v>
      </c>
      <c r="D597" s="164" t="s">
        <v>19</v>
      </c>
      <c r="E597" s="164" t="s">
        <v>142</v>
      </c>
      <c r="F597" s="164"/>
      <c r="G597" s="164" t="s">
        <v>5320</v>
      </c>
      <c r="H597" s="164" t="s">
        <v>5321</v>
      </c>
      <c r="I597" s="164">
        <v>783357.36</v>
      </c>
      <c r="J597" s="164" t="s">
        <v>121</v>
      </c>
      <c r="K597" s="164" t="s">
        <v>17</v>
      </c>
      <c r="L597" s="164" t="s">
        <v>346</v>
      </c>
      <c r="M597" s="164" t="s">
        <v>5322</v>
      </c>
      <c r="N597" s="164"/>
      <c r="O597" s="164"/>
      <c r="P597" s="189">
        <f t="shared" si="23"/>
        <v>718676.47706422012</v>
      </c>
      <c r="Q597" s="164"/>
      <c r="R597" s="164"/>
      <c r="S597" s="164">
        <v>7710</v>
      </c>
      <c r="T597" s="164" t="s">
        <v>5250</v>
      </c>
      <c r="U597" s="209" t="s">
        <v>4649</v>
      </c>
    </row>
    <row r="598" spans="1:21" s="163" customFormat="1" ht="25.5" hidden="1">
      <c r="A598" s="152"/>
      <c r="B598" s="158">
        <f t="shared" si="24"/>
        <v>594</v>
      </c>
      <c r="C598" s="120" t="s">
        <v>18</v>
      </c>
      <c r="D598" s="120" t="s">
        <v>19</v>
      </c>
      <c r="E598" s="120" t="s">
        <v>111</v>
      </c>
      <c r="F598" s="120"/>
      <c r="G598" s="120" t="s">
        <v>4792</v>
      </c>
      <c r="H598" s="120" t="s">
        <v>5323</v>
      </c>
      <c r="I598" s="120">
        <v>58565.7</v>
      </c>
      <c r="J598" s="120" t="s">
        <v>121</v>
      </c>
      <c r="K598" s="120" t="s">
        <v>17</v>
      </c>
      <c r="L598" s="120" t="s">
        <v>346</v>
      </c>
      <c r="M598" s="120" t="s">
        <v>21</v>
      </c>
      <c r="N598" s="120"/>
      <c r="O598" s="120"/>
      <c r="P598" s="159">
        <f t="shared" si="23"/>
        <v>53729.999999999993</v>
      </c>
      <c r="Q598" s="120"/>
      <c r="R598" s="120"/>
      <c r="S598" s="120">
        <v>11160</v>
      </c>
      <c r="T598" s="120" t="s">
        <v>5250</v>
      </c>
      <c r="U598" s="180" t="s">
        <v>5324</v>
      </c>
    </row>
    <row r="599" spans="1:21" s="163" customFormat="1" hidden="1">
      <c r="A599" s="152"/>
      <c r="B599" s="158">
        <f t="shared" si="24"/>
        <v>595</v>
      </c>
      <c r="C599" s="120" t="s">
        <v>18</v>
      </c>
      <c r="D599" s="120" t="s">
        <v>19</v>
      </c>
      <c r="E599" s="120" t="s">
        <v>31</v>
      </c>
      <c r="F599" s="120"/>
      <c r="G599" s="120" t="s">
        <v>4814</v>
      </c>
      <c r="H599" s="120" t="s">
        <v>5325</v>
      </c>
      <c r="I599" s="120">
        <v>11998.18</v>
      </c>
      <c r="J599" s="120" t="s">
        <v>121</v>
      </c>
      <c r="K599" s="120" t="s">
        <v>17</v>
      </c>
      <c r="L599" s="120" t="s">
        <v>346</v>
      </c>
      <c r="M599" s="120" t="s">
        <v>21</v>
      </c>
      <c r="N599" s="120"/>
      <c r="O599" s="120"/>
      <c r="P599" s="159">
        <f t="shared" si="23"/>
        <v>11007.504587155963</v>
      </c>
      <c r="Q599" s="120"/>
      <c r="R599" s="120"/>
      <c r="S599" s="120">
        <v>11160</v>
      </c>
      <c r="T599" s="120" t="s">
        <v>5250</v>
      </c>
      <c r="U599" s="180" t="s">
        <v>2302</v>
      </c>
    </row>
    <row r="600" spans="1:21">
      <c r="A600" s="152"/>
      <c r="B600" s="157">
        <f t="shared" si="24"/>
        <v>596</v>
      </c>
      <c r="C600" s="152" t="s">
        <v>18</v>
      </c>
      <c r="D600" s="152" t="s">
        <v>19</v>
      </c>
      <c r="E600" s="152" t="s">
        <v>27</v>
      </c>
      <c r="F600" s="152"/>
      <c r="G600" s="152" t="s">
        <v>4814</v>
      </c>
      <c r="H600" s="152" t="s">
        <v>5325</v>
      </c>
      <c r="I600" s="152">
        <v>15210.95</v>
      </c>
      <c r="J600" s="152" t="s">
        <v>121</v>
      </c>
      <c r="K600" s="152" t="s">
        <v>17</v>
      </c>
      <c r="L600" s="152" t="s">
        <v>346</v>
      </c>
      <c r="M600" s="152" t="s">
        <v>26</v>
      </c>
      <c r="N600" s="152"/>
      <c r="O600" s="152"/>
      <c r="P600" s="184">
        <f t="shared" si="23"/>
        <v>13955</v>
      </c>
      <c r="Q600" s="152"/>
      <c r="R600" s="152"/>
      <c r="S600" s="152">
        <v>11160</v>
      </c>
      <c r="T600" s="152" t="s">
        <v>5250</v>
      </c>
      <c r="U600" s="155" t="s">
        <v>1614</v>
      </c>
    </row>
    <row r="601" spans="1:21" hidden="1">
      <c r="A601" s="152"/>
      <c r="B601" s="157">
        <f t="shared" si="24"/>
        <v>597</v>
      </c>
      <c r="C601" s="152" t="s">
        <v>18</v>
      </c>
      <c r="D601" s="152" t="s">
        <v>19</v>
      </c>
      <c r="E601" s="152" t="s">
        <v>142</v>
      </c>
      <c r="F601" s="152"/>
      <c r="G601" s="152" t="s">
        <v>4686</v>
      </c>
      <c r="H601" s="152" t="s">
        <v>5326</v>
      </c>
      <c r="I601" s="152">
        <v>4865.76</v>
      </c>
      <c r="J601" s="152" t="s">
        <v>121</v>
      </c>
      <c r="K601" s="152" t="s">
        <v>17</v>
      </c>
      <c r="L601" s="152" t="s">
        <v>346</v>
      </c>
      <c r="M601" s="152" t="s">
        <v>5322</v>
      </c>
      <c r="N601" s="152"/>
      <c r="O601" s="152"/>
      <c r="P601" s="184">
        <f t="shared" si="23"/>
        <v>4464</v>
      </c>
      <c r="Q601" s="152"/>
      <c r="R601" s="152"/>
      <c r="S601" s="152">
        <v>11160</v>
      </c>
      <c r="T601" s="152" t="s">
        <v>5250</v>
      </c>
      <c r="U601" s="155" t="s">
        <v>4135</v>
      </c>
    </row>
    <row r="602" spans="1:21" hidden="1">
      <c r="A602" s="152"/>
      <c r="B602" s="157">
        <f t="shared" si="24"/>
        <v>598</v>
      </c>
      <c r="C602" s="152" t="s">
        <v>18</v>
      </c>
      <c r="D602" s="152" t="s">
        <v>19</v>
      </c>
      <c r="E602" s="152" t="s">
        <v>142</v>
      </c>
      <c r="F602" s="152"/>
      <c r="G602" s="152" t="s">
        <v>949</v>
      </c>
      <c r="H602" s="152" t="s">
        <v>5327</v>
      </c>
      <c r="I602" s="152">
        <v>52168.93</v>
      </c>
      <c r="J602" s="152" t="s">
        <v>121</v>
      </c>
      <c r="K602" s="152" t="s">
        <v>17</v>
      </c>
      <c r="L602" s="152" t="s">
        <v>69</v>
      </c>
      <c r="M602" s="152" t="s">
        <v>5322</v>
      </c>
      <c r="N602" s="152"/>
      <c r="O602" s="152"/>
      <c r="P602" s="184">
        <f t="shared" si="23"/>
        <v>47861.403669724765</v>
      </c>
      <c r="Q602" s="152"/>
      <c r="R602" s="152"/>
      <c r="S602" s="152">
        <v>4974</v>
      </c>
      <c r="T602" s="152" t="s">
        <v>5250</v>
      </c>
      <c r="U602" s="155" t="s">
        <v>102</v>
      </c>
    </row>
    <row r="603" spans="1:21" s="163" customFormat="1" hidden="1">
      <c r="A603" s="152"/>
      <c r="B603" s="158">
        <f t="shared" si="24"/>
        <v>599</v>
      </c>
      <c r="C603" s="120" t="s">
        <v>18</v>
      </c>
      <c r="D603" s="120" t="s">
        <v>19</v>
      </c>
      <c r="E603" s="120" t="s">
        <v>30</v>
      </c>
      <c r="F603" s="120"/>
      <c r="G603" s="120" t="s">
        <v>130</v>
      </c>
      <c r="H603" s="120" t="s">
        <v>5328</v>
      </c>
      <c r="I603" s="120">
        <v>346772.22</v>
      </c>
      <c r="J603" s="120" t="s">
        <v>121</v>
      </c>
      <c r="K603" s="120" t="s">
        <v>17</v>
      </c>
      <c r="L603" s="120" t="s">
        <v>69</v>
      </c>
      <c r="M603" s="120" t="s">
        <v>21</v>
      </c>
      <c r="N603" s="120"/>
      <c r="O603" s="120"/>
      <c r="P603" s="159">
        <f t="shared" si="23"/>
        <v>318139.65137614676</v>
      </c>
      <c r="Q603" s="120"/>
      <c r="R603" s="120"/>
      <c r="S603" s="120">
        <v>4974</v>
      </c>
      <c r="T603" s="120" t="s">
        <v>5250</v>
      </c>
      <c r="U603" s="180" t="s">
        <v>316</v>
      </c>
    </row>
    <row r="604" spans="1:21" hidden="1">
      <c r="A604" s="152"/>
      <c r="B604" s="157">
        <f t="shared" si="24"/>
        <v>600</v>
      </c>
      <c r="C604" s="152" t="s">
        <v>18</v>
      </c>
      <c r="D604" s="152" t="s">
        <v>19</v>
      </c>
      <c r="E604" s="152" t="s">
        <v>115</v>
      </c>
      <c r="F604" s="152"/>
      <c r="G604" s="152" t="s">
        <v>3366</v>
      </c>
      <c r="H604" s="152" t="s">
        <v>5329</v>
      </c>
      <c r="I604" s="152">
        <v>12556.8</v>
      </c>
      <c r="J604" s="152" t="s">
        <v>121</v>
      </c>
      <c r="K604" s="152" t="s">
        <v>17</v>
      </c>
      <c r="L604" s="152" t="s">
        <v>346</v>
      </c>
      <c r="M604" s="152" t="s">
        <v>26</v>
      </c>
      <c r="N604" s="152"/>
      <c r="O604" s="152"/>
      <c r="P604" s="184">
        <f t="shared" si="23"/>
        <v>11519.999999999998</v>
      </c>
      <c r="Q604" s="152"/>
      <c r="R604" s="152"/>
      <c r="S604" s="152">
        <v>7710</v>
      </c>
      <c r="T604" s="152" t="s">
        <v>5250</v>
      </c>
      <c r="U604" s="155" t="s">
        <v>3447</v>
      </c>
    </row>
    <row r="605" spans="1:21" hidden="1">
      <c r="A605" s="152"/>
      <c r="B605" s="157">
        <f t="shared" si="24"/>
        <v>601</v>
      </c>
      <c r="C605" s="152" t="s">
        <v>18</v>
      </c>
      <c r="D605" s="152" t="s">
        <v>19</v>
      </c>
      <c r="E605" s="152" t="s">
        <v>471</v>
      </c>
      <c r="F605" s="152"/>
      <c r="G605" s="152" t="s">
        <v>2212</v>
      </c>
      <c r="H605" s="152" t="s">
        <v>5332</v>
      </c>
      <c r="I605" s="152">
        <v>32155</v>
      </c>
      <c r="J605" s="152" t="s">
        <v>121</v>
      </c>
      <c r="K605" s="152" t="s">
        <v>17</v>
      </c>
      <c r="L605" s="152" t="s">
        <v>346</v>
      </c>
      <c r="M605" s="152" t="s">
        <v>5322</v>
      </c>
      <c r="N605" s="152"/>
      <c r="O605" s="152"/>
      <c r="P605" s="184">
        <f t="shared" si="23"/>
        <v>29499.999999999996</v>
      </c>
      <c r="Q605" s="152"/>
      <c r="R605" s="152"/>
      <c r="S605" s="152">
        <v>4200</v>
      </c>
      <c r="T605" s="152" t="s">
        <v>5250</v>
      </c>
      <c r="U605" s="155" t="s">
        <v>279</v>
      </c>
    </row>
    <row r="606" spans="1:21" s="181" customFormat="1" hidden="1">
      <c r="A606" s="164"/>
      <c r="B606" s="164">
        <f t="shared" si="24"/>
        <v>602</v>
      </c>
      <c r="C606" s="164" t="s">
        <v>18</v>
      </c>
      <c r="D606" s="164" t="s">
        <v>19</v>
      </c>
      <c r="E606" s="164" t="s">
        <v>29</v>
      </c>
      <c r="F606" s="164"/>
      <c r="G606" s="164" t="s">
        <v>2064</v>
      </c>
      <c r="H606" s="164" t="s">
        <v>5267</v>
      </c>
      <c r="I606" s="164">
        <v>3156699.95</v>
      </c>
      <c r="J606" s="164" t="s">
        <v>121</v>
      </c>
      <c r="K606" s="164" t="s">
        <v>17</v>
      </c>
      <c r="L606" s="164" t="s">
        <v>346</v>
      </c>
      <c r="M606" s="164" t="s">
        <v>26</v>
      </c>
      <c r="N606" s="164" t="s">
        <v>916</v>
      </c>
      <c r="O606" s="164"/>
      <c r="P606" s="189">
        <f t="shared" si="23"/>
        <v>2896055</v>
      </c>
      <c r="Q606" s="164"/>
      <c r="R606" s="164"/>
      <c r="S606" s="164">
        <v>3950</v>
      </c>
      <c r="T606" s="164" t="s">
        <v>5250</v>
      </c>
      <c r="U606" s="209" t="s">
        <v>773</v>
      </c>
    </row>
    <row r="607" spans="1:21">
      <c r="A607" s="152"/>
      <c r="B607" s="157">
        <f t="shared" si="24"/>
        <v>603</v>
      </c>
      <c r="C607" s="152" t="s">
        <v>18</v>
      </c>
      <c r="D607" s="152" t="s">
        <v>19</v>
      </c>
      <c r="E607" s="152" t="s">
        <v>27</v>
      </c>
      <c r="F607" s="152"/>
      <c r="G607" s="152" t="s">
        <v>3372</v>
      </c>
      <c r="H607" s="152" t="s">
        <v>5335</v>
      </c>
      <c r="I607" s="152">
        <v>33500.06</v>
      </c>
      <c r="J607" s="152" t="s">
        <v>121</v>
      </c>
      <c r="K607" s="152" t="s">
        <v>17</v>
      </c>
      <c r="L607" s="152" t="s">
        <v>346</v>
      </c>
      <c r="M607" s="152" t="s">
        <v>26</v>
      </c>
      <c r="N607" s="152"/>
      <c r="O607" s="152"/>
      <c r="P607" s="184">
        <f t="shared" si="23"/>
        <v>30733.999999999996</v>
      </c>
      <c r="Q607" s="152"/>
      <c r="R607" s="152"/>
      <c r="S607" s="152">
        <v>7710</v>
      </c>
      <c r="T607" s="152" t="s">
        <v>5250</v>
      </c>
      <c r="U607" s="155" t="s">
        <v>5336</v>
      </c>
    </row>
    <row r="608" spans="1:21" s="163" customFormat="1" hidden="1">
      <c r="A608" s="152"/>
      <c r="B608" s="158">
        <f t="shared" si="24"/>
        <v>604</v>
      </c>
      <c r="C608" s="120" t="s">
        <v>18</v>
      </c>
      <c r="D608" s="120" t="s">
        <v>19</v>
      </c>
      <c r="E608" s="120" t="s">
        <v>1669</v>
      </c>
      <c r="F608" s="120"/>
      <c r="G608" s="120" t="s">
        <v>3382</v>
      </c>
      <c r="H608" s="120" t="s">
        <v>5350</v>
      </c>
      <c r="I608" s="120">
        <v>30256.44</v>
      </c>
      <c r="J608" s="120" t="s">
        <v>121</v>
      </c>
      <c r="K608" s="120" t="s">
        <v>17</v>
      </c>
      <c r="L608" s="120" t="s">
        <v>346</v>
      </c>
      <c r="M608" s="120" t="s">
        <v>21</v>
      </c>
      <c r="N608" s="120"/>
      <c r="O608" s="120"/>
      <c r="P608" s="159">
        <f t="shared" si="23"/>
        <v>27758.201834862382</v>
      </c>
      <c r="Q608" s="120"/>
      <c r="R608" s="120"/>
      <c r="S608" s="120">
        <v>7710</v>
      </c>
      <c r="T608" s="120" t="s">
        <v>5250</v>
      </c>
      <c r="U608" s="180" t="s">
        <v>3606</v>
      </c>
    </row>
    <row r="609" spans="1:21" s="163" customFormat="1" hidden="1">
      <c r="A609" s="152"/>
      <c r="B609" s="158">
        <f t="shared" si="24"/>
        <v>605</v>
      </c>
      <c r="C609" s="120" t="s">
        <v>18</v>
      </c>
      <c r="D609" s="120" t="s">
        <v>19</v>
      </c>
      <c r="E609" s="120" t="s">
        <v>1669</v>
      </c>
      <c r="F609" s="120"/>
      <c r="G609" s="120" t="s">
        <v>3382</v>
      </c>
      <c r="H609" s="120" t="s">
        <v>5357</v>
      </c>
      <c r="I609" s="120">
        <v>161862.82</v>
      </c>
      <c r="J609" s="120" t="s">
        <v>121</v>
      </c>
      <c r="K609" s="120" t="s">
        <v>17</v>
      </c>
      <c r="L609" s="120" t="s">
        <v>346</v>
      </c>
      <c r="M609" s="120" t="s">
        <v>21</v>
      </c>
      <c r="N609" s="120"/>
      <c r="O609" s="120"/>
      <c r="P609" s="159">
        <f t="shared" si="23"/>
        <v>148498</v>
      </c>
      <c r="Q609" s="120"/>
      <c r="R609" s="120"/>
      <c r="S609" s="120">
        <v>7710</v>
      </c>
      <c r="T609" s="120" t="s">
        <v>5250</v>
      </c>
      <c r="U609" s="180" t="s">
        <v>4369</v>
      </c>
    </row>
    <row r="610" spans="1:21" hidden="1">
      <c r="A610" s="152"/>
      <c r="B610" s="157">
        <f t="shared" si="24"/>
        <v>606</v>
      </c>
      <c r="C610" s="152" t="s">
        <v>18</v>
      </c>
      <c r="D610" s="152" t="s">
        <v>19</v>
      </c>
      <c r="E610" s="152" t="s">
        <v>1364</v>
      </c>
      <c r="F610" s="152"/>
      <c r="G610" s="152" t="s">
        <v>1365</v>
      </c>
      <c r="H610" s="152" t="s">
        <v>5364</v>
      </c>
      <c r="I610" s="152">
        <v>2857.44</v>
      </c>
      <c r="J610" s="152" t="s">
        <v>121</v>
      </c>
      <c r="K610" s="152" t="s">
        <v>17</v>
      </c>
      <c r="L610" s="152" t="s">
        <v>69</v>
      </c>
      <c r="M610" s="152" t="s">
        <v>5322</v>
      </c>
      <c r="N610" s="152"/>
      <c r="O610" s="152"/>
      <c r="P610" s="184">
        <f t="shared" si="23"/>
        <v>2621.5045871559632</v>
      </c>
      <c r="Q610" s="152"/>
      <c r="R610" s="152"/>
      <c r="S610" s="152">
        <v>2367</v>
      </c>
      <c r="T610" s="152" t="s">
        <v>5250</v>
      </c>
      <c r="U610" s="155" t="s">
        <v>1367</v>
      </c>
    </row>
    <row r="611" spans="1:21" s="163" customFormat="1" hidden="1">
      <c r="A611" s="152"/>
      <c r="B611" s="158">
        <f t="shared" si="24"/>
        <v>607</v>
      </c>
      <c r="C611" s="120" t="s">
        <v>18</v>
      </c>
      <c r="D611" s="120" t="s">
        <v>19</v>
      </c>
      <c r="E611" s="119" t="s">
        <v>111</v>
      </c>
      <c r="F611" s="119"/>
      <c r="G611" s="119" t="s">
        <v>3378</v>
      </c>
      <c r="H611" s="119" t="s">
        <v>5366</v>
      </c>
      <c r="I611" s="119">
        <v>41420</v>
      </c>
      <c r="J611" s="119" t="s">
        <v>121</v>
      </c>
      <c r="K611" s="119" t="s">
        <v>17</v>
      </c>
      <c r="L611" s="119" t="s">
        <v>346</v>
      </c>
      <c r="M611" s="119" t="s">
        <v>21</v>
      </c>
      <c r="N611" s="119"/>
      <c r="O611" s="119"/>
      <c r="P611" s="121">
        <f t="shared" ref="P611:P674" si="25">I611/1.09</f>
        <v>38000</v>
      </c>
      <c r="Q611" s="119"/>
      <c r="R611" s="119"/>
      <c r="S611" s="119">
        <v>7710</v>
      </c>
      <c r="T611" s="120" t="s">
        <v>5250</v>
      </c>
      <c r="U611" s="180" t="s">
        <v>3600</v>
      </c>
    </row>
    <row r="612" spans="1:21" s="181" customFormat="1" hidden="1">
      <c r="A612" s="152"/>
      <c r="B612" s="164">
        <f t="shared" si="24"/>
        <v>608</v>
      </c>
      <c r="C612" s="164" t="s">
        <v>18</v>
      </c>
      <c r="D612" s="164" t="s">
        <v>19</v>
      </c>
      <c r="E612" s="164" t="s">
        <v>115</v>
      </c>
      <c r="F612" s="164"/>
      <c r="G612" s="164" t="s">
        <v>2163</v>
      </c>
      <c r="H612" s="164" t="s">
        <v>5367</v>
      </c>
      <c r="I612" s="164">
        <v>1412565.44</v>
      </c>
      <c r="J612" s="164" t="s">
        <v>121</v>
      </c>
      <c r="K612" s="164" t="s">
        <v>17</v>
      </c>
      <c r="L612" s="164" t="s">
        <v>346</v>
      </c>
      <c r="M612" s="164" t="s">
        <v>26</v>
      </c>
      <c r="N612" s="164"/>
      <c r="O612" s="164" t="s">
        <v>2792</v>
      </c>
      <c r="P612" s="189">
        <f t="shared" si="25"/>
        <v>1295931.5963302751</v>
      </c>
      <c r="Q612" s="164"/>
      <c r="R612" s="164"/>
      <c r="S612" s="164">
        <v>4200</v>
      </c>
      <c r="T612" s="164" t="s">
        <v>5250</v>
      </c>
      <c r="U612" s="209" t="s">
        <v>235</v>
      </c>
    </row>
    <row r="613" spans="1:21" hidden="1">
      <c r="A613" s="152"/>
      <c r="B613" s="157">
        <f t="shared" si="24"/>
        <v>609</v>
      </c>
      <c r="C613" s="152" t="s">
        <v>18</v>
      </c>
      <c r="D613" s="152" t="s">
        <v>19</v>
      </c>
      <c r="E613" s="152" t="s">
        <v>115</v>
      </c>
      <c r="F613" s="152"/>
      <c r="G613" s="152" t="s">
        <v>4685</v>
      </c>
      <c r="H613" s="152" t="s">
        <v>5368</v>
      </c>
      <c r="I613" s="152">
        <v>534209.76</v>
      </c>
      <c r="J613" s="152" t="s">
        <v>121</v>
      </c>
      <c r="K613" s="152" t="s">
        <v>17</v>
      </c>
      <c r="L613" s="152" t="s">
        <v>346</v>
      </c>
      <c r="M613" s="152" t="s">
        <v>26</v>
      </c>
      <c r="N613" s="152"/>
      <c r="O613" s="152"/>
      <c r="P613" s="184">
        <f t="shared" si="25"/>
        <v>490100.69724770641</v>
      </c>
      <c r="Q613" s="152"/>
      <c r="R613" s="152"/>
      <c r="S613" s="152">
        <v>11160</v>
      </c>
      <c r="T613" s="152" t="s">
        <v>5250</v>
      </c>
      <c r="U613" s="155" t="s">
        <v>4835</v>
      </c>
    </row>
    <row r="614" spans="1:21" hidden="1">
      <c r="A614" s="152"/>
      <c r="B614" s="157">
        <f t="shared" si="24"/>
        <v>610</v>
      </c>
      <c r="C614" s="152" t="s">
        <v>18</v>
      </c>
      <c r="D614" s="152" t="s">
        <v>19</v>
      </c>
      <c r="E614" s="152" t="s">
        <v>115</v>
      </c>
      <c r="F614" s="152"/>
      <c r="G614" s="152" t="s">
        <v>139</v>
      </c>
      <c r="H614" s="152" t="s">
        <v>5369</v>
      </c>
      <c r="I614" s="152">
        <v>33288.6</v>
      </c>
      <c r="J614" s="152" t="s">
        <v>121</v>
      </c>
      <c r="K614" s="152" t="s">
        <v>17</v>
      </c>
      <c r="L614" s="152" t="s">
        <v>69</v>
      </c>
      <c r="M614" s="152" t="s">
        <v>26</v>
      </c>
      <c r="N614" s="152"/>
      <c r="O614" s="152"/>
      <c r="P614" s="184">
        <f t="shared" si="25"/>
        <v>30539.999999999996</v>
      </c>
      <c r="Q614" s="152"/>
      <c r="R614" s="152"/>
      <c r="S614" s="152">
        <v>4974</v>
      </c>
      <c r="T614" s="152" t="s">
        <v>5250</v>
      </c>
      <c r="U614" s="155" t="s">
        <v>947</v>
      </c>
    </row>
    <row r="615" spans="1:21" hidden="1">
      <c r="A615" s="152"/>
      <c r="B615" s="157">
        <f t="shared" si="24"/>
        <v>611</v>
      </c>
      <c r="C615" s="152" t="s">
        <v>18</v>
      </c>
      <c r="D615" s="152" t="s">
        <v>19</v>
      </c>
      <c r="E615" s="152" t="s">
        <v>29</v>
      </c>
      <c r="F615" s="152"/>
      <c r="G615" s="152" t="s">
        <v>3375</v>
      </c>
      <c r="H615" s="152" t="s">
        <v>5371</v>
      </c>
      <c r="I615" s="152">
        <v>1063.8399999999999</v>
      </c>
      <c r="J615" s="152" t="s">
        <v>121</v>
      </c>
      <c r="K615" s="152" t="s">
        <v>17</v>
      </c>
      <c r="L615" s="152" t="s">
        <v>346</v>
      </c>
      <c r="M615" s="152" t="s">
        <v>26</v>
      </c>
      <c r="N615" s="152"/>
      <c r="O615" s="152"/>
      <c r="P615" s="184">
        <f t="shared" si="25"/>
        <v>975.99999999999989</v>
      </c>
      <c r="Q615" s="152"/>
      <c r="R615" s="152"/>
      <c r="S615" s="152">
        <v>7710</v>
      </c>
      <c r="T615" s="152" t="s">
        <v>5250</v>
      </c>
      <c r="U615" s="155" t="s">
        <v>4963</v>
      </c>
    </row>
    <row r="616" spans="1:21" hidden="1">
      <c r="A616" s="152"/>
      <c r="B616" s="157">
        <f t="shared" si="24"/>
        <v>612</v>
      </c>
      <c r="C616" s="152" t="s">
        <v>18</v>
      </c>
      <c r="D616" s="152" t="s">
        <v>19</v>
      </c>
      <c r="E616" s="152" t="s">
        <v>29</v>
      </c>
      <c r="F616" s="152"/>
      <c r="G616" s="152" t="s">
        <v>672</v>
      </c>
      <c r="H616" s="152" t="s">
        <v>5372</v>
      </c>
      <c r="I616" s="152">
        <v>666270.09</v>
      </c>
      <c r="J616" s="152" t="s">
        <v>121</v>
      </c>
      <c r="K616" s="152" t="s">
        <v>17</v>
      </c>
      <c r="L616" s="152" t="s">
        <v>69</v>
      </c>
      <c r="M616" s="152" t="s">
        <v>26</v>
      </c>
      <c r="N616" s="152"/>
      <c r="O616" s="152"/>
      <c r="P616" s="184">
        <f t="shared" si="25"/>
        <v>611256.96330275224</v>
      </c>
      <c r="Q616" s="152"/>
      <c r="R616" s="152"/>
      <c r="S616" s="152">
        <v>9520</v>
      </c>
      <c r="T616" s="152" t="s">
        <v>5250</v>
      </c>
      <c r="U616" s="155" t="s">
        <v>1255</v>
      </c>
    </row>
    <row r="617" spans="1:21" hidden="1">
      <c r="A617" s="152"/>
      <c r="B617" s="157">
        <f t="shared" si="24"/>
        <v>613</v>
      </c>
      <c r="C617" s="152" t="s">
        <v>18</v>
      </c>
      <c r="D617" s="152" t="s">
        <v>19</v>
      </c>
      <c r="E617" s="152" t="s">
        <v>29</v>
      </c>
      <c r="F617" s="152"/>
      <c r="G617" s="152" t="s">
        <v>136</v>
      </c>
      <c r="H617" s="152" t="s">
        <v>5373</v>
      </c>
      <c r="I617" s="152">
        <v>42257.82</v>
      </c>
      <c r="J617" s="152" t="s">
        <v>121</v>
      </c>
      <c r="K617" s="152" t="s">
        <v>17</v>
      </c>
      <c r="L617" s="152" t="s">
        <v>69</v>
      </c>
      <c r="M617" s="152" t="s">
        <v>26</v>
      </c>
      <c r="N617" s="152"/>
      <c r="O617" s="152"/>
      <c r="P617" s="184">
        <f t="shared" si="25"/>
        <v>38768.64220183486</v>
      </c>
      <c r="Q617" s="152"/>
      <c r="R617" s="152"/>
      <c r="S617" s="152">
        <v>4974</v>
      </c>
      <c r="T617" s="152" t="s">
        <v>5250</v>
      </c>
      <c r="U617" s="155" t="s">
        <v>1108</v>
      </c>
    </row>
    <row r="618" spans="1:21" hidden="1">
      <c r="A618" s="152"/>
      <c r="B618" s="157">
        <f t="shared" si="24"/>
        <v>614</v>
      </c>
      <c r="C618" s="152" t="s">
        <v>18</v>
      </c>
      <c r="D618" s="152" t="s">
        <v>19</v>
      </c>
      <c r="E618" s="152" t="s">
        <v>29</v>
      </c>
      <c r="F618" s="152"/>
      <c r="G618" s="152" t="s">
        <v>136</v>
      </c>
      <c r="H618" s="152" t="s">
        <v>5374</v>
      </c>
      <c r="I618" s="152">
        <v>296359.45</v>
      </c>
      <c r="J618" s="152" t="s">
        <v>121</v>
      </c>
      <c r="K618" s="152" t="s">
        <v>17</v>
      </c>
      <c r="L618" s="152" t="s">
        <v>69</v>
      </c>
      <c r="M618" s="152" t="s">
        <v>26</v>
      </c>
      <c r="N618" s="152"/>
      <c r="O618" s="152"/>
      <c r="P618" s="184">
        <f t="shared" si="25"/>
        <v>271889.40366972476</v>
      </c>
      <c r="Q618" s="152"/>
      <c r="R618" s="152"/>
      <c r="S618" s="152">
        <v>4974</v>
      </c>
      <c r="T618" s="152" t="s">
        <v>5250</v>
      </c>
      <c r="U618" s="155" t="s">
        <v>905</v>
      </c>
    </row>
    <row r="619" spans="1:21" s="181" customFormat="1">
      <c r="A619" s="152"/>
      <c r="B619" s="164">
        <f t="shared" si="24"/>
        <v>615</v>
      </c>
      <c r="C619" s="164" t="s">
        <v>18</v>
      </c>
      <c r="D619" s="164" t="s">
        <v>19</v>
      </c>
      <c r="E619" s="164" t="s">
        <v>27</v>
      </c>
      <c r="F619" s="164"/>
      <c r="G619" s="164" t="s">
        <v>1320</v>
      </c>
      <c r="H619" s="164" t="s">
        <v>5375</v>
      </c>
      <c r="I619" s="164">
        <v>791292.48</v>
      </c>
      <c r="J619" s="164" t="s">
        <v>121</v>
      </c>
      <c r="K619" s="164" t="s">
        <v>17</v>
      </c>
      <c r="L619" s="164" t="s">
        <v>69</v>
      </c>
      <c r="M619" s="164" t="s">
        <v>26</v>
      </c>
      <c r="N619" s="164" t="s">
        <v>33</v>
      </c>
      <c r="O619" s="164"/>
      <c r="P619" s="189">
        <f t="shared" si="25"/>
        <v>725956.40366972471</v>
      </c>
      <c r="Q619" s="164"/>
      <c r="R619" s="164"/>
      <c r="S619" s="164">
        <v>4974</v>
      </c>
      <c r="T619" s="164" t="s">
        <v>5250</v>
      </c>
      <c r="U619" s="209" t="s">
        <v>443</v>
      </c>
    </row>
    <row r="620" spans="1:21" hidden="1">
      <c r="A620" s="152"/>
      <c r="B620" s="157">
        <f t="shared" si="24"/>
        <v>616</v>
      </c>
      <c r="C620" s="152" t="s">
        <v>18</v>
      </c>
      <c r="D620" s="152" t="s">
        <v>19</v>
      </c>
      <c r="E620" s="152" t="s">
        <v>29</v>
      </c>
      <c r="F620" s="152"/>
      <c r="G620" s="152" t="s">
        <v>4813</v>
      </c>
      <c r="H620" s="152" t="s">
        <v>5376</v>
      </c>
      <c r="I620" s="152">
        <v>30102.48</v>
      </c>
      <c r="J620" s="152" t="s">
        <v>121</v>
      </c>
      <c r="K620" s="152" t="s">
        <v>17</v>
      </c>
      <c r="L620" s="152" t="s">
        <v>346</v>
      </c>
      <c r="M620" s="152" t="s">
        <v>26</v>
      </c>
      <c r="N620" s="152"/>
      <c r="O620" s="152"/>
      <c r="P620" s="184">
        <f t="shared" si="25"/>
        <v>27616.954128440364</v>
      </c>
      <c r="Q620" s="152"/>
      <c r="R620" s="152"/>
      <c r="S620" s="152">
        <v>11160</v>
      </c>
      <c r="T620" s="152" t="s">
        <v>5250</v>
      </c>
      <c r="U620" s="155" t="s">
        <v>197</v>
      </c>
    </row>
    <row r="621" spans="1:21" hidden="1">
      <c r="A621" s="152"/>
      <c r="B621" s="157">
        <f t="shared" si="24"/>
        <v>617</v>
      </c>
      <c r="C621" s="152" t="s">
        <v>18</v>
      </c>
      <c r="D621" s="152" t="s">
        <v>19</v>
      </c>
      <c r="E621" s="152" t="s">
        <v>115</v>
      </c>
      <c r="F621" s="152"/>
      <c r="G621" s="152" t="s">
        <v>3366</v>
      </c>
      <c r="H621" s="152" t="s">
        <v>5377</v>
      </c>
      <c r="I621" s="152">
        <v>4486.8999999999996</v>
      </c>
      <c r="J621" s="152" t="s">
        <v>121</v>
      </c>
      <c r="K621" s="152" t="s">
        <v>17</v>
      </c>
      <c r="L621" s="152" t="s">
        <v>346</v>
      </c>
      <c r="M621" s="152" t="s">
        <v>26</v>
      </c>
      <c r="N621" s="152"/>
      <c r="O621" s="152"/>
      <c r="P621" s="184">
        <f t="shared" si="25"/>
        <v>4116.4220183486232</v>
      </c>
      <c r="Q621" s="152"/>
      <c r="R621" s="152"/>
      <c r="S621" s="152">
        <v>7710</v>
      </c>
      <c r="T621" s="152" t="s">
        <v>5250</v>
      </c>
      <c r="U621" s="155" t="s">
        <v>5378</v>
      </c>
    </row>
    <row r="622" spans="1:21" s="163" customFormat="1" hidden="1">
      <c r="A622" s="152"/>
      <c r="B622" s="158">
        <f t="shared" si="24"/>
        <v>618</v>
      </c>
      <c r="C622" s="120" t="s">
        <v>18</v>
      </c>
      <c r="D622" s="120" t="s">
        <v>19</v>
      </c>
      <c r="E622" s="120" t="s">
        <v>30</v>
      </c>
      <c r="F622" s="120"/>
      <c r="G622" s="120" t="s">
        <v>130</v>
      </c>
      <c r="H622" s="120" t="s">
        <v>5379</v>
      </c>
      <c r="I622" s="120">
        <v>64232.74</v>
      </c>
      <c r="J622" s="120" t="s">
        <v>121</v>
      </c>
      <c r="K622" s="120" t="s">
        <v>17</v>
      </c>
      <c r="L622" s="120" t="s">
        <v>69</v>
      </c>
      <c r="M622" s="120" t="s">
        <v>21</v>
      </c>
      <c r="N622" s="120"/>
      <c r="O622" s="120"/>
      <c r="P622" s="159">
        <f t="shared" si="25"/>
        <v>58929.119266055037</v>
      </c>
      <c r="Q622" s="120"/>
      <c r="R622" s="120"/>
      <c r="S622" s="120">
        <v>4974</v>
      </c>
      <c r="T622" s="120" t="s">
        <v>5250</v>
      </c>
      <c r="U622" s="180" t="s">
        <v>424</v>
      </c>
    </row>
    <row r="623" spans="1:21" s="163" customFormat="1" hidden="1">
      <c r="A623" s="152"/>
      <c r="B623" s="158">
        <f t="shared" si="24"/>
        <v>619</v>
      </c>
      <c r="C623" s="120" t="s">
        <v>18</v>
      </c>
      <c r="D623" s="120" t="s">
        <v>19</v>
      </c>
      <c r="E623" s="120" t="s">
        <v>28</v>
      </c>
      <c r="F623" s="120"/>
      <c r="G623" s="120" t="s">
        <v>4687</v>
      </c>
      <c r="H623" s="120" t="s">
        <v>5382</v>
      </c>
      <c r="I623" s="120">
        <v>2303.91</v>
      </c>
      <c r="J623" s="120" t="s">
        <v>121</v>
      </c>
      <c r="K623" s="120" t="s">
        <v>17</v>
      </c>
      <c r="L623" s="120" t="s">
        <v>346</v>
      </c>
      <c r="M623" s="120" t="s">
        <v>21</v>
      </c>
      <c r="N623" s="120"/>
      <c r="O623" s="120"/>
      <c r="P623" s="159">
        <f t="shared" si="25"/>
        <v>2113.6788990825685</v>
      </c>
      <c r="Q623" s="120"/>
      <c r="R623" s="120"/>
      <c r="S623" s="120">
        <v>11160</v>
      </c>
      <c r="T623" s="120" t="s">
        <v>5250</v>
      </c>
      <c r="U623" s="180" t="s">
        <v>2385</v>
      </c>
    </row>
    <row r="624" spans="1:21" hidden="1">
      <c r="A624" s="152"/>
      <c r="B624" s="157">
        <f t="shared" si="24"/>
        <v>620</v>
      </c>
      <c r="C624" s="152" t="s">
        <v>18</v>
      </c>
      <c r="D624" s="152" t="s">
        <v>19</v>
      </c>
      <c r="E624" s="152" t="s">
        <v>28</v>
      </c>
      <c r="F624" s="152"/>
      <c r="G624" s="152" t="s">
        <v>3372</v>
      </c>
      <c r="H624" s="152" t="s">
        <v>5383</v>
      </c>
      <c r="I624" s="152">
        <v>20793.39</v>
      </c>
      <c r="J624" s="152" t="s">
        <v>121</v>
      </c>
      <c r="K624" s="152" t="s">
        <v>17</v>
      </c>
      <c r="L624" s="152" t="s">
        <v>346</v>
      </c>
      <c r="M624" s="152" t="s">
        <v>26</v>
      </c>
      <c r="N624" s="152"/>
      <c r="O624" s="152"/>
      <c r="P624" s="184">
        <f t="shared" si="25"/>
        <v>19076.50458715596</v>
      </c>
      <c r="Q624" s="152"/>
      <c r="R624" s="152"/>
      <c r="S624" s="152">
        <v>7710</v>
      </c>
      <c r="T624" s="152" t="s">
        <v>5250</v>
      </c>
      <c r="U624" s="155" t="s">
        <v>5185</v>
      </c>
    </row>
    <row r="625" spans="1:21">
      <c r="A625" s="152"/>
      <c r="B625" s="157">
        <f t="shared" si="24"/>
        <v>621</v>
      </c>
      <c r="C625" s="152" t="s">
        <v>18</v>
      </c>
      <c r="D625" s="152" t="s">
        <v>19</v>
      </c>
      <c r="E625" s="152" t="s">
        <v>27</v>
      </c>
      <c r="F625" s="152"/>
      <c r="G625" s="152" t="s">
        <v>4814</v>
      </c>
      <c r="H625" s="152" t="s">
        <v>5384</v>
      </c>
      <c r="I625" s="152">
        <v>30421.9</v>
      </c>
      <c r="J625" s="152" t="s">
        <v>121</v>
      </c>
      <c r="K625" s="152" t="s">
        <v>17</v>
      </c>
      <c r="L625" s="152" t="s">
        <v>346</v>
      </c>
      <c r="M625" s="152" t="s">
        <v>26</v>
      </c>
      <c r="N625" s="152"/>
      <c r="O625" s="152"/>
      <c r="P625" s="184">
        <f t="shared" si="25"/>
        <v>27910</v>
      </c>
      <c r="Q625" s="152"/>
      <c r="R625" s="152"/>
      <c r="S625" s="152">
        <v>11160</v>
      </c>
      <c r="T625" s="152" t="s">
        <v>5250</v>
      </c>
      <c r="U625" s="155" t="s">
        <v>1614</v>
      </c>
    </row>
    <row r="626" spans="1:21" hidden="1">
      <c r="A626" s="152"/>
      <c r="B626" s="157">
        <f t="shared" si="24"/>
        <v>622</v>
      </c>
      <c r="C626" s="152" t="s">
        <v>18</v>
      </c>
      <c r="D626" s="152" t="s">
        <v>19</v>
      </c>
      <c r="E626" s="152" t="s">
        <v>29</v>
      </c>
      <c r="F626" s="152"/>
      <c r="G626" s="152" t="s">
        <v>4813</v>
      </c>
      <c r="H626" s="152" t="s">
        <v>5376</v>
      </c>
      <c r="I626" s="152">
        <v>10034.16</v>
      </c>
      <c r="J626" s="152" t="s">
        <v>121</v>
      </c>
      <c r="K626" s="152" t="s">
        <v>17</v>
      </c>
      <c r="L626" s="152" t="s">
        <v>346</v>
      </c>
      <c r="M626" s="152" t="s">
        <v>26</v>
      </c>
      <c r="N626" s="152"/>
      <c r="O626" s="152"/>
      <c r="P626" s="184">
        <f t="shared" si="25"/>
        <v>9205.6513761467886</v>
      </c>
      <c r="Q626" s="152"/>
      <c r="R626" s="152"/>
      <c r="S626" s="152">
        <v>11160</v>
      </c>
      <c r="T626" s="152" t="s">
        <v>5250</v>
      </c>
      <c r="U626" s="155" t="s">
        <v>197</v>
      </c>
    </row>
    <row r="627" spans="1:21" hidden="1">
      <c r="A627" s="152"/>
      <c r="B627" s="157">
        <f t="shared" si="24"/>
        <v>623</v>
      </c>
      <c r="C627" s="152" t="s">
        <v>18</v>
      </c>
      <c r="D627" s="152" t="s">
        <v>19</v>
      </c>
      <c r="E627" s="152" t="s">
        <v>29</v>
      </c>
      <c r="F627" s="152"/>
      <c r="G627" s="152" t="s">
        <v>4813</v>
      </c>
      <c r="H627" s="152" t="s">
        <v>5399</v>
      </c>
      <c r="I627" s="152">
        <v>40136.629999999997</v>
      </c>
      <c r="J627" s="152" t="s">
        <v>121</v>
      </c>
      <c r="K627" s="152" t="s">
        <v>17</v>
      </c>
      <c r="L627" s="152" t="s">
        <v>346</v>
      </c>
      <c r="M627" s="152" t="s">
        <v>26</v>
      </c>
      <c r="N627" s="152"/>
      <c r="O627" s="152"/>
      <c r="P627" s="153">
        <f t="shared" si="25"/>
        <v>36822.596330275221</v>
      </c>
      <c r="Q627" s="152"/>
      <c r="R627" s="152"/>
      <c r="S627" s="152">
        <v>11160</v>
      </c>
      <c r="T627" s="152" t="s">
        <v>5250</v>
      </c>
      <c r="U627" s="155" t="s">
        <v>197</v>
      </c>
    </row>
    <row r="628" spans="1:21" hidden="1">
      <c r="A628" s="152"/>
      <c r="B628" s="157">
        <f t="shared" si="24"/>
        <v>624</v>
      </c>
      <c r="C628" s="152" t="s">
        <v>18</v>
      </c>
      <c r="D628" s="152" t="s">
        <v>19</v>
      </c>
      <c r="E628" s="152" t="s">
        <v>115</v>
      </c>
      <c r="F628" s="152"/>
      <c r="G628" s="152" t="s">
        <v>4685</v>
      </c>
      <c r="H628" s="152" t="s">
        <v>5400</v>
      </c>
      <c r="I628" s="152">
        <v>2139.89</v>
      </c>
      <c r="J628" s="152" t="s">
        <v>121</v>
      </c>
      <c r="K628" s="152" t="s">
        <v>17</v>
      </c>
      <c r="L628" s="152" t="s">
        <v>346</v>
      </c>
      <c r="M628" s="152" t="s">
        <v>26</v>
      </c>
      <c r="N628" s="152"/>
      <c r="O628" s="152"/>
      <c r="P628" s="153">
        <f t="shared" si="25"/>
        <v>1963.2018348623851</v>
      </c>
      <c r="Q628" s="152"/>
      <c r="R628" s="152"/>
      <c r="S628" s="152">
        <v>11160</v>
      </c>
      <c r="T628" s="152" t="s">
        <v>5250</v>
      </c>
      <c r="U628" s="155" t="s">
        <v>2155</v>
      </c>
    </row>
    <row r="629" spans="1:21">
      <c r="A629" s="152"/>
      <c r="B629" s="157">
        <f t="shared" si="24"/>
        <v>625</v>
      </c>
      <c r="C629" s="152" t="s">
        <v>18</v>
      </c>
      <c r="D629" s="152" t="s">
        <v>19</v>
      </c>
      <c r="E629" s="152" t="s">
        <v>27</v>
      </c>
      <c r="F629" s="152"/>
      <c r="G629" s="152" t="s">
        <v>4814</v>
      </c>
      <c r="H629" s="152" t="s">
        <v>5401</v>
      </c>
      <c r="I629" s="152">
        <v>7051.76</v>
      </c>
      <c r="J629" s="152" t="s">
        <v>121</v>
      </c>
      <c r="K629" s="152" t="s">
        <v>17</v>
      </c>
      <c r="L629" s="152" t="s">
        <v>346</v>
      </c>
      <c r="M629" s="152" t="s">
        <v>26</v>
      </c>
      <c r="N629" s="152"/>
      <c r="O629" s="152"/>
      <c r="P629" s="153">
        <f t="shared" si="25"/>
        <v>6469.5045871559632</v>
      </c>
      <c r="Q629" s="152"/>
      <c r="R629" s="152"/>
      <c r="S629" s="152">
        <v>11160</v>
      </c>
      <c r="T629" s="152" t="s">
        <v>5250</v>
      </c>
      <c r="U629" s="155" t="s">
        <v>1352</v>
      </c>
    </row>
    <row r="630" spans="1:21" hidden="1">
      <c r="A630" s="152"/>
      <c r="B630" s="157">
        <f t="shared" si="24"/>
        <v>626</v>
      </c>
      <c r="C630" s="152" t="s">
        <v>18</v>
      </c>
      <c r="D630" s="152" t="s">
        <v>19</v>
      </c>
      <c r="E630" s="152" t="s">
        <v>115</v>
      </c>
      <c r="F630" s="152"/>
      <c r="G630" s="152" t="s">
        <v>4685</v>
      </c>
      <c r="H630" s="152" t="s">
        <v>5402</v>
      </c>
      <c r="I630" s="152">
        <v>130756.4</v>
      </c>
      <c r="J630" s="152" t="s">
        <v>121</v>
      </c>
      <c r="K630" s="152" t="s">
        <v>17</v>
      </c>
      <c r="L630" s="152" t="s">
        <v>346</v>
      </c>
      <c r="M630" s="152" t="s">
        <v>26</v>
      </c>
      <c r="N630" s="152"/>
      <c r="O630" s="152"/>
      <c r="P630" s="153">
        <f t="shared" si="25"/>
        <v>119959.99999999999</v>
      </c>
      <c r="Q630" s="152"/>
      <c r="R630" s="152"/>
      <c r="S630" s="152">
        <v>11160</v>
      </c>
      <c r="T630" s="152" t="s">
        <v>5250</v>
      </c>
      <c r="U630" s="155" t="s">
        <v>683</v>
      </c>
    </row>
    <row r="631" spans="1:21" hidden="1">
      <c r="A631" s="152"/>
      <c r="B631" s="157">
        <f t="shared" si="24"/>
        <v>627</v>
      </c>
      <c r="C631" s="152" t="s">
        <v>18</v>
      </c>
      <c r="D631" s="152" t="s">
        <v>19</v>
      </c>
      <c r="E631" s="152" t="s">
        <v>29</v>
      </c>
      <c r="F631" s="152"/>
      <c r="G631" s="152" t="s">
        <v>3375</v>
      </c>
      <c r="H631" s="152" t="s">
        <v>5403</v>
      </c>
      <c r="I631" s="152">
        <v>2127.6799999999998</v>
      </c>
      <c r="J631" s="152" t="s">
        <v>121</v>
      </c>
      <c r="K631" s="152" t="s">
        <v>17</v>
      </c>
      <c r="L631" s="152" t="s">
        <v>346</v>
      </c>
      <c r="M631" s="152" t="s">
        <v>26</v>
      </c>
      <c r="N631" s="152"/>
      <c r="O631" s="152"/>
      <c r="P631" s="153">
        <f t="shared" si="25"/>
        <v>1951.9999999999998</v>
      </c>
      <c r="Q631" s="152"/>
      <c r="R631" s="152"/>
      <c r="S631" s="152">
        <v>7710</v>
      </c>
      <c r="T631" s="152" t="s">
        <v>5250</v>
      </c>
      <c r="U631" s="155" t="s">
        <v>4963</v>
      </c>
    </row>
    <row r="632" spans="1:21" s="163" customFormat="1" hidden="1">
      <c r="A632" s="152"/>
      <c r="B632" s="158">
        <f t="shared" si="24"/>
        <v>628</v>
      </c>
      <c r="C632" s="120" t="s">
        <v>18</v>
      </c>
      <c r="D632" s="120" t="s">
        <v>19</v>
      </c>
      <c r="E632" s="120" t="s">
        <v>111</v>
      </c>
      <c r="F632" s="120"/>
      <c r="G632" s="120" t="s">
        <v>354</v>
      </c>
      <c r="H632" s="120" t="s">
        <v>5404</v>
      </c>
      <c r="I632" s="120">
        <v>2214.88</v>
      </c>
      <c r="J632" s="120" t="s">
        <v>121</v>
      </c>
      <c r="K632" s="120" t="s">
        <v>17</v>
      </c>
      <c r="L632" s="120" t="s">
        <v>69</v>
      </c>
      <c r="M632" s="120" t="s">
        <v>21</v>
      </c>
      <c r="N632" s="120"/>
      <c r="O632" s="120"/>
      <c r="P632" s="178">
        <f t="shared" si="25"/>
        <v>2032</v>
      </c>
      <c r="Q632" s="120"/>
      <c r="R632" s="120"/>
      <c r="S632" s="120">
        <v>2367</v>
      </c>
      <c r="T632" s="120" t="s">
        <v>5250</v>
      </c>
      <c r="U632" s="180" t="s">
        <v>75</v>
      </c>
    </row>
    <row r="633" spans="1:21" hidden="1">
      <c r="A633" s="152"/>
      <c r="B633" s="157">
        <f t="shared" si="24"/>
        <v>629</v>
      </c>
      <c r="C633" s="152" t="s">
        <v>18</v>
      </c>
      <c r="D633" s="152" t="s">
        <v>19</v>
      </c>
      <c r="E633" s="152" t="s">
        <v>471</v>
      </c>
      <c r="F633" s="152"/>
      <c r="G633" s="152" t="s">
        <v>2212</v>
      </c>
      <c r="H633" s="152" t="s">
        <v>5405</v>
      </c>
      <c r="I633" s="152">
        <v>257240</v>
      </c>
      <c r="J633" s="152" t="s">
        <v>121</v>
      </c>
      <c r="K633" s="152" t="s">
        <v>17</v>
      </c>
      <c r="L633" s="152" t="s">
        <v>346</v>
      </c>
      <c r="M633" s="152" t="s">
        <v>5396</v>
      </c>
      <c r="N633" s="152"/>
      <c r="O633" s="152"/>
      <c r="P633" s="153">
        <f t="shared" si="25"/>
        <v>235999.99999999997</v>
      </c>
      <c r="Q633" s="152"/>
      <c r="R633" s="152"/>
      <c r="S633" s="152">
        <v>4200</v>
      </c>
      <c r="T633" s="152" t="s">
        <v>5250</v>
      </c>
      <c r="U633" s="155" t="s">
        <v>279</v>
      </c>
    </row>
    <row r="634" spans="1:21" s="181" customFormat="1">
      <c r="A634" s="164"/>
      <c r="B634" s="164">
        <f t="shared" si="24"/>
        <v>630</v>
      </c>
      <c r="C634" s="164" t="s">
        <v>18</v>
      </c>
      <c r="D634" s="164" t="s">
        <v>19</v>
      </c>
      <c r="E634" s="164" t="s">
        <v>27</v>
      </c>
      <c r="F634" s="164"/>
      <c r="G634" s="164" t="s">
        <v>1320</v>
      </c>
      <c r="H634" s="164" t="s">
        <v>5406</v>
      </c>
      <c r="I634" s="164">
        <v>2808135.17</v>
      </c>
      <c r="J634" s="164" t="s">
        <v>121</v>
      </c>
      <c r="K634" s="164" t="s">
        <v>17</v>
      </c>
      <c r="L634" s="164" t="s">
        <v>346</v>
      </c>
      <c r="M634" s="164" t="s">
        <v>26</v>
      </c>
      <c r="N634" s="164" t="s">
        <v>33</v>
      </c>
      <c r="O634" s="164"/>
      <c r="P634" s="189">
        <f t="shared" si="25"/>
        <v>2576270.7981651374</v>
      </c>
      <c r="Q634" s="164"/>
      <c r="R634" s="164"/>
      <c r="S634" s="164">
        <v>4974</v>
      </c>
      <c r="T634" s="164" t="s">
        <v>5250</v>
      </c>
      <c r="U634" s="209" t="s">
        <v>1370</v>
      </c>
    </row>
    <row r="635" spans="1:21" s="168" customFormat="1" hidden="1">
      <c r="A635" s="164"/>
      <c r="B635" s="128">
        <f t="shared" ref="B635:B668" si="26">B634+1</f>
        <v>631</v>
      </c>
      <c r="C635" s="128" t="s">
        <v>18</v>
      </c>
      <c r="D635" s="128" t="s">
        <v>19</v>
      </c>
      <c r="E635" s="128" t="s">
        <v>30</v>
      </c>
      <c r="F635" s="128"/>
      <c r="G635" s="128" t="s">
        <v>130</v>
      </c>
      <c r="H635" s="128" t="s">
        <v>5407</v>
      </c>
      <c r="I635" s="128">
        <v>804938.4</v>
      </c>
      <c r="J635" s="128" t="s">
        <v>121</v>
      </c>
      <c r="K635" s="128" t="s">
        <v>17</v>
      </c>
      <c r="L635" s="128" t="s">
        <v>69</v>
      </c>
      <c r="M635" s="120" t="s">
        <v>21</v>
      </c>
      <c r="N635" s="128" t="s">
        <v>916</v>
      </c>
      <c r="O635" s="128"/>
      <c r="P635" s="165">
        <f t="shared" si="25"/>
        <v>738475.59633027518</v>
      </c>
      <c r="Q635" s="128"/>
      <c r="R635" s="128"/>
      <c r="S635" s="128">
        <v>4974</v>
      </c>
      <c r="T635" s="128" t="s">
        <v>5250</v>
      </c>
      <c r="U635" s="167" t="s">
        <v>132</v>
      </c>
    </row>
    <row r="636" spans="1:21" s="163" customFormat="1" hidden="1">
      <c r="A636" s="152"/>
      <c r="B636" s="158">
        <f t="shared" si="26"/>
        <v>632</v>
      </c>
      <c r="C636" s="120" t="s">
        <v>18</v>
      </c>
      <c r="D636" s="120" t="s">
        <v>19</v>
      </c>
      <c r="E636" s="120" t="s">
        <v>30</v>
      </c>
      <c r="F636" s="120"/>
      <c r="G636" s="120" t="s">
        <v>4819</v>
      </c>
      <c r="H636" s="120" t="s">
        <v>5408</v>
      </c>
      <c r="I636" s="120">
        <v>229147.47</v>
      </c>
      <c r="J636" s="120" t="s">
        <v>121</v>
      </c>
      <c r="K636" s="120" t="s">
        <v>17</v>
      </c>
      <c r="L636" s="120" t="s">
        <v>346</v>
      </c>
      <c r="M636" s="120" t="s">
        <v>21</v>
      </c>
      <c r="N636" s="120"/>
      <c r="O636" s="120"/>
      <c r="P636" s="178">
        <f t="shared" si="25"/>
        <v>210227.03669724771</v>
      </c>
      <c r="Q636" s="120"/>
      <c r="R636" s="120"/>
      <c r="S636" s="120">
        <v>11160</v>
      </c>
      <c r="T636" s="120" t="s">
        <v>5250</v>
      </c>
      <c r="U636" s="180" t="s">
        <v>3791</v>
      </c>
    </row>
    <row r="637" spans="1:21" s="163" customFormat="1" hidden="1">
      <c r="A637" s="152"/>
      <c r="B637" s="158">
        <f t="shared" si="26"/>
        <v>633</v>
      </c>
      <c r="C637" s="120" t="s">
        <v>18</v>
      </c>
      <c r="D637" s="120" t="s">
        <v>19</v>
      </c>
      <c r="E637" s="120" t="s">
        <v>111</v>
      </c>
      <c r="F637" s="120"/>
      <c r="G637" s="120" t="s">
        <v>4792</v>
      </c>
      <c r="H637" s="120" t="s">
        <v>5409</v>
      </c>
      <c r="I637" s="120">
        <v>60266.1</v>
      </c>
      <c r="J637" s="120" t="s">
        <v>121</v>
      </c>
      <c r="K637" s="120" t="s">
        <v>17</v>
      </c>
      <c r="L637" s="120" t="s">
        <v>346</v>
      </c>
      <c r="M637" s="120" t="s">
        <v>21</v>
      </c>
      <c r="N637" s="120"/>
      <c r="O637" s="120"/>
      <c r="P637" s="178">
        <f t="shared" si="25"/>
        <v>55289.999999999993</v>
      </c>
      <c r="Q637" s="120"/>
      <c r="R637" s="120"/>
      <c r="S637" s="120">
        <v>11160</v>
      </c>
      <c r="T637" s="120" t="s">
        <v>5250</v>
      </c>
      <c r="U637" s="180" t="s">
        <v>5410</v>
      </c>
    </row>
    <row r="638" spans="1:21" hidden="1">
      <c r="A638" s="152"/>
      <c r="B638" s="164">
        <f t="shared" si="26"/>
        <v>634</v>
      </c>
      <c r="C638" s="152" t="s">
        <v>18</v>
      </c>
      <c r="D638" s="152" t="s">
        <v>19</v>
      </c>
      <c r="E638" s="152" t="s">
        <v>142</v>
      </c>
      <c r="F638" s="152"/>
      <c r="G638" s="152" t="s">
        <v>949</v>
      </c>
      <c r="H638" s="152" t="s">
        <v>5411</v>
      </c>
      <c r="I638" s="152">
        <v>43474.11</v>
      </c>
      <c r="J638" s="152" t="s">
        <v>121</v>
      </c>
      <c r="K638" s="152" t="s">
        <v>17</v>
      </c>
      <c r="L638" s="152" t="s">
        <v>69</v>
      </c>
      <c r="M638" s="152" t="s">
        <v>5396</v>
      </c>
      <c r="N638" s="152"/>
      <c r="O638" s="152"/>
      <c r="P638" s="153">
        <f t="shared" si="25"/>
        <v>39884.504587155963</v>
      </c>
      <c r="Q638" s="152"/>
      <c r="R638" s="152"/>
      <c r="S638" s="152">
        <v>4974</v>
      </c>
      <c r="T638" s="152" t="s">
        <v>5250</v>
      </c>
      <c r="U638" s="155" t="s">
        <v>102</v>
      </c>
    </row>
    <row r="639" spans="1:21" hidden="1">
      <c r="A639" s="152"/>
      <c r="B639" s="157">
        <f t="shared" si="26"/>
        <v>635</v>
      </c>
      <c r="C639" s="152" t="s">
        <v>18</v>
      </c>
      <c r="D639" s="152" t="s">
        <v>19</v>
      </c>
      <c r="E639" s="152" t="s">
        <v>142</v>
      </c>
      <c r="F639" s="152"/>
      <c r="G639" s="152" t="s">
        <v>4686</v>
      </c>
      <c r="H639" s="152" t="s">
        <v>5412</v>
      </c>
      <c r="I639" s="152">
        <v>6487.68</v>
      </c>
      <c r="J639" s="152" t="s">
        <v>121</v>
      </c>
      <c r="K639" s="152" t="s">
        <v>17</v>
      </c>
      <c r="L639" s="152" t="s">
        <v>346</v>
      </c>
      <c r="M639" s="152" t="s">
        <v>5396</v>
      </c>
      <c r="N639" s="152"/>
      <c r="O639" s="152"/>
      <c r="P639" s="153">
        <f t="shared" si="25"/>
        <v>5952</v>
      </c>
      <c r="Q639" s="152"/>
      <c r="R639" s="152"/>
      <c r="S639" s="152">
        <v>11160</v>
      </c>
      <c r="T639" s="152" t="s">
        <v>5250</v>
      </c>
      <c r="U639" s="155" t="s">
        <v>4135</v>
      </c>
    </row>
    <row r="640" spans="1:21" hidden="1">
      <c r="A640" s="152"/>
      <c r="B640" s="157">
        <f t="shared" si="26"/>
        <v>636</v>
      </c>
      <c r="C640" s="152" t="s">
        <v>18</v>
      </c>
      <c r="D640" s="152" t="s">
        <v>19</v>
      </c>
      <c r="E640" s="152" t="s">
        <v>29</v>
      </c>
      <c r="F640" s="152"/>
      <c r="G640" s="152" t="s">
        <v>3375</v>
      </c>
      <c r="H640" s="152" t="s">
        <v>5402</v>
      </c>
      <c r="I640" s="152">
        <v>251554.34</v>
      </c>
      <c r="J640" s="152" t="s">
        <v>121</v>
      </c>
      <c r="K640" s="152" t="s">
        <v>17</v>
      </c>
      <c r="L640" s="152" t="s">
        <v>346</v>
      </c>
      <c r="M640" s="152" t="s">
        <v>26</v>
      </c>
      <c r="N640" s="152"/>
      <c r="O640" s="152"/>
      <c r="P640" s="153">
        <f t="shared" si="25"/>
        <v>230783.79816513759</v>
      </c>
      <c r="Q640" s="152"/>
      <c r="R640" s="152"/>
      <c r="S640" s="152">
        <v>7710</v>
      </c>
      <c r="T640" s="152" t="s">
        <v>5250</v>
      </c>
      <c r="U640" s="155" t="s">
        <v>3440</v>
      </c>
    </row>
    <row r="641" spans="1:21" hidden="1">
      <c r="A641" s="152"/>
      <c r="B641" s="157">
        <f t="shared" si="26"/>
        <v>637</v>
      </c>
      <c r="C641" s="152" t="s">
        <v>18</v>
      </c>
      <c r="D641" s="152" t="s">
        <v>19</v>
      </c>
      <c r="E641" s="152" t="s">
        <v>115</v>
      </c>
      <c r="F641" s="152"/>
      <c r="G641" s="152" t="s">
        <v>3366</v>
      </c>
      <c r="H641" s="152" t="s">
        <v>5462</v>
      </c>
      <c r="I641" s="152">
        <v>176970.93</v>
      </c>
      <c r="J641" s="152" t="s">
        <v>121</v>
      </c>
      <c r="K641" s="152" t="s">
        <v>17</v>
      </c>
      <c r="L641" s="152" t="s">
        <v>346</v>
      </c>
      <c r="M641" s="152" t="s">
        <v>26</v>
      </c>
      <c r="N641" s="152"/>
      <c r="O641" s="152"/>
      <c r="P641" s="153">
        <f t="shared" si="25"/>
        <v>162358.65137614676</v>
      </c>
      <c r="Q641" s="152"/>
      <c r="R641" s="152"/>
      <c r="S641" s="152">
        <v>7710</v>
      </c>
      <c r="T641" s="152" t="s">
        <v>5250</v>
      </c>
      <c r="U641" s="155" t="s">
        <v>2316</v>
      </c>
    </row>
    <row r="642" spans="1:21" hidden="1">
      <c r="A642" s="152"/>
      <c r="B642" s="157">
        <f t="shared" si="26"/>
        <v>638</v>
      </c>
      <c r="C642" s="152" t="s">
        <v>18</v>
      </c>
      <c r="D642" s="152" t="s">
        <v>19</v>
      </c>
      <c r="E642" s="152" t="s">
        <v>29</v>
      </c>
      <c r="F642" s="152"/>
      <c r="G642" s="152" t="s">
        <v>5464</v>
      </c>
      <c r="H642" s="152" t="s">
        <v>5465</v>
      </c>
      <c r="I642" s="152">
        <v>146884.38</v>
      </c>
      <c r="J642" s="152" t="s">
        <v>121</v>
      </c>
      <c r="K642" s="152" t="s">
        <v>17</v>
      </c>
      <c r="L642" s="152" t="s">
        <v>346</v>
      </c>
      <c r="M642" s="152" t="s">
        <v>26</v>
      </c>
      <c r="N642" s="152"/>
      <c r="O642" s="152"/>
      <c r="P642" s="153">
        <f t="shared" si="25"/>
        <v>134756.3119266055</v>
      </c>
      <c r="Q642" s="152"/>
      <c r="R642" s="152"/>
      <c r="S642" s="152">
        <v>11160</v>
      </c>
      <c r="T642" s="152" t="s">
        <v>5250</v>
      </c>
      <c r="U642" s="155" t="s">
        <v>1363</v>
      </c>
    </row>
    <row r="643" spans="1:21" hidden="1">
      <c r="A643" s="152"/>
      <c r="B643" s="157">
        <f t="shared" si="26"/>
        <v>639</v>
      </c>
      <c r="C643" s="152" t="s">
        <v>18</v>
      </c>
      <c r="D643" s="152" t="s">
        <v>19</v>
      </c>
      <c r="E643" s="152" t="s">
        <v>115</v>
      </c>
      <c r="F643" s="152"/>
      <c r="G643" s="152" t="s">
        <v>139</v>
      </c>
      <c r="H643" s="152" t="s">
        <v>5466</v>
      </c>
      <c r="I643" s="152">
        <v>241410.93</v>
      </c>
      <c r="J643" s="152" t="s">
        <v>121</v>
      </c>
      <c r="K643" s="152" t="s">
        <v>17</v>
      </c>
      <c r="L643" s="152" t="s">
        <v>346</v>
      </c>
      <c r="M643" s="152" t="s">
        <v>26</v>
      </c>
      <c r="N643" s="152"/>
      <c r="O643" s="152"/>
      <c r="P643" s="153">
        <f t="shared" si="25"/>
        <v>221477.91743119265</v>
      </c>
      <c r="Q643" s="152"/>
      <c r="R643" s="152"/>
      <c r="S643" s="152">
        <v>4974</v>
      </c>
      <c r="T643" s="152" t="s">
        <v>5250</v>
      </c>
      <c r="U643" s="155" t="s">
        <v>146</v>
      </c>
    </row>
    <row r="644" spans="1:21" hidden="1">
      <c r="A644" s="152"/>
      <c r="B644" s="157">
        <f t="shared" si="26"/>
        <v>640</v>
      </c>
      <c r="C644" s="152" t="s">
        <v>18</v>
      </c>
      <c r="D644" s="152" t="s">
        <v>19</v>
      </c>
      <c r="E644" s="152" t="s">
        <v>1364</v>
      </c>
      <c r="F644" s="152"/>
      <c r="G644" s="152" t="s">
        <v>4817</v>
      </c>
      <c r="H644" s="152" t="s">
        <v>5516</v>
      </c>
      <c r="I644" s="152">
        <v>9391.44</v>
      </c>
      <c r="J644" s="152" t="s">
        <v>121</v>
      </c>
      <c r="K644" s="152" t="s">
        <v>17</v>
      </c>
      <c r="L644" s="152" t="s">
        <v>346</v>
      </c>
      <c r="M644" s="152" t="s">
        <v>5508</v>
      </c>
      <c r="N644" s="152"/>
      <c r="O644" s="152"/>
      <c r="P644" s="153">
        <f t="shared" si="25"/>
        <v>8616</v>
      </c>
      <c r="Q644" s="152"/>
      <c r="R644" s="152"/>
      <c r="S644" s="152">
        <v>11160</v>
      </c>
      <c r="T644" s="152" t="s">
        <v>5250</v>
      </c>
      <c r="U644" s="155" t="s">
        <v>2302</v>
      </c>
    </row>
    <row r="645" spans="1:21" s="168" customFormat="1" hidden="1">
      <c r="A645" s="128"/>
      <c r="B645" s="128">
        <f t="shared" si="26"/>
        <v>641</v>
      </c>
      <c r="C645" s="128" t="s">
        <v>18</v>
      </c>
      <c r="D645" s="128" t="s">
        <v>19</v>
      </c>
      <c r="E645" s="128" t="s">
        <v>115</v>
      </c>
      <c r="F645" s="128"/>
      <c r="G645" s="128" t="s">
        <v>2163</v>
      </c>
      <c r="H645" s="128" t="s">
        <v>4484</v>
      </c>
      <c r="I645" s="128">
        <v>930267.04</v>
      </c>
      <c r="J645" s="128" t="s">
        <v>2817</v>
      </c>
      <c r="K645" s="128" t="s">
        <v>17</v>
      </c>
      <c r="L645" s="128" t="s">
        <v>346</v>
      </c>
      <c r="M645" s="128" t="s">
        <v>21</v>
      </c>
      <c r="N645" s="128"/>
      <c r="O645" s="128"/>
      <c r="P645" s="165">
        <f t="shared" si="25"/>
        <v>853456</v>
      </c>
      <c r="Q645" s="128"/>
      <c r="R645" s="128"/>
      <c r="S645" s="128">
        <v>4200</v>
      </c>
      <c r="T645" s="128" t="s">
        <v>4361</v>
      </c>
      <c r="U645" s="167" t="s">
        <v>235</v>
      </c>
    </row>
    <row r="646" spans="1:21" s="163" customFormat="1" hidden="1">
      <c r="A646" s="120"/>
      <c r="B646" s="158">
        <f t="shared" si="26"/>
        <v>642</v>
      </c>
      <c r="C646" s="120" t="s">
        <v>18</v>
      </c>
      <c r="D646" s="120" t="s">
        <v>19</v>
      </c>
      <c r="E646" s="120" t="s">
        <v>115</v>
      </c>
      <c r="F646" s="120"/>
      <c r="G646" s="120" t="s">
        <v>139</v>
      </c>
      <c r="H646" s="120" t="s">
        <v>4862</v>
      </c>
      <c r="I646" s="120">
        <v>25013.23</v>
      </c>
      <c r="J646" s="120" t="s">
        <v>4699</v>
      </c>
      <c r="K646" s="120" t="s">
        <v>17</v>
      </c>
      <c r="L646" s="120" t="s">
        <v>69</v>
      </c>
      <c r="M646" s="120" t="s">
        <v>21</v>
      </c>
      <c r="N646" s="120"/>
      <c r="O646" s="120"/>
      <c r="P646" s="178">
        <f t="shared" si="25"/>
        <v>22947.917431192658</v>
      </c>
      <c r="Q646" s="120"/>
      <c r="R646" s="120"/>
      <c r="S646" s="120">
        <v>4974</v>
      </c>
      <c r="T646" s="120" t="s">
        <v>4823</v>
      </c>
      <c r="U646" s="180" t="s">
        <v>146</v>
      </c>
    </row>
    <row r="647" spans="1:21" s="181" customFormat="1" hidden="1">
      <c r="A647" s="152"/>
      <c r="B647" s="164">
        <f t="shared" si="26"/>
        <v>643</v>
      </c>
      <c r="C647" s="164" t="s">
        <v>18</v>
      </c>
      <c r="D647" s="164" t="s">
        <v>19</v>
      </c>
      <c r="E647" s="164" t="s">
        <v>115</v>
      </c>
      <c r="F647" s="164"/>
      <c r="G647" s="164" t="s">
        <v>2163</v>
      </c>
      <c r="H647" s="164" t="s">
        <v>5547</v>
      </c>
      <c r="I647" s="164">
        <v>768314.67</v>
      </c>
      <c r="J647" s="164" t="s">
        <v>121</v>
      </c>
      <c r="K647" s="164" t="s">
        <v>17</v>
      </c>
      <c r="L647" s="164" t="s">
        <v>346</v>
      </c>
      <c r="M647" s="164" t="s">
        <v>26</v>
      </c>
      <c r="N647" s="164"/>
      <c r="O647" s="164" t="s">
        <v>2792</v>
      </c>
      <c r="P647" s="210">
        <f t="shared" si="25"/>
        <v>704875.84403669718</v>
      </c>
      <c r="Q647" s="164"/>
      <c r="R647" s="164"/>
      <c r="S647" s="164">
        <v>4200</v>
      </c>
      <c r="T647" s="164" t="s">
        <v>5250</v>
      </c>
      <c r="U647" s="209" t="s">
        <v>235</v>
      </c>
    </row>
    <row r="648" spans="1:21" hidden="1">
      <c r="A648" s="152"/>
      <c r="B648" s="157">
        <f t="shared" si="26"/>
        <v>644</v>
      </c>
      <c r="C648" s="152" t="s">
        <v>18</v>
      </c>
      <c r="D648" s="152" t="s">
        <v>19</v>
      </c>
      <c r="E648" s="152" t="s">
        <v>115</v>
      </c>
      <c r="F648" s="152"/>
      <c r="G648" s="152" t="s">
        <v>139</v>
      </c>
      <c r="H648" s="152" t="s">
        <v>5553</v>
      </c>
      <c r="I648" s="152">
        <v>33288.6</v>
      </c>
      <c r="J648" s="152" t="s">
        <v>121</v>
      </c>
      <c r="K648" s="152" t="s">
        <v>17</v>
      </c>
      <c r="L648" s="152" t="s">
        <v>69</v>
      </c>
      <c r="M648" s="152" t="s">
        <v>26</v>
      </c>
      <c r="N648" s="152"/>
      <c r="O648" s="152"/>
      <c r="P648" s="211">
        <f t="shared" si="25"/>
        <v>30539.999999999996</v>
      </c>
      <c r="Q648" s="152"/>
      <c r="R648" s="152"/>
      <c r="S648" s="152">
        <v>4974</v>
      </c>
      <c r="T648" s="152" t="s">
        <v>5250</v>
      </c>
      <c r="U648" s="155" t="s">
        <v>947</v>
      </c>
    </row>
    <row r="649" spans="1:21" hidden="1">
      <c r="A649" s="152"/>
      <c r="B649" s="157">
        <f t="shared" si="26"/>
        <v>645</v>
      </c>
      <c r="C649" s="152" t="s">
        <v>18</v>
      </c>
      <c r="D649" s="152" t="s">
        <v>19</v>
      </c>
      <c r="E649" s="152" t="s">
        <v>115</v>
      </c>
      <c r="F649" s="152"/>
      <c r="G649" s="152" t="s">
        <v>4685</v>
      </c>
      <c r="H649" s="152" t="s">
        <v>5554</v>
      </c>
      <c r="I649" s="152">
        <v>365416.83</v>
      </c>
      <c r="J649" s="152" t="s">
        <v>121</v>
      </c>
      <c r="K649" s="152" t="s">
        <v>17</v>
      </c>
      <c r="L649" s="152" t="s">
        <v>346</v>
      </c>
      <c r="M649" s="152" t="s">
        <v>26</v>
      </c>
      <c r="N649" s="152"/>
      <c r="O649" s="152"/>
      <c r="P649" s="211">
        <f t="shared" si="25"/>
        <v>335244.79816513759</v>
      </c>
      <c r="Q649" s="152"/>
      <c r="R649" s="152"/>
      <c r="S649" s="152">
        <v>11160</v>
      </c>
      <c r="T649" s="152" t="s">
        <v>5250</v>
      </c>
      <c r="U649" s="155" t="s">
        <v>5555</v>
      </c>
    </row>
    <row r="650" spans="1:21" s="163" customFormat="1" hidden="1">
      <c r="A650" s="152"/>
      <c r="B650" s="158">
        <f t="shared" si="26"/>
        <v>646</v>
      </c>
      <c r="C650" s="120" t="s">
        <v>18</v>
      </c>
      <c r="D650" s="120" t="s">
        <v>19</v>
      </c>
      <c r="E650" s="120" t="s">
        <v>31</v>
      </c>
      <c r="F650" s="120"/>
      <c r="G650" s="120" t="s">
        <v>3373</v>
      </c>
      <c r="H650" s="120" t="s">
        <v>5556</v>
      </c>
      <c r="I650" s="120">
        <v>198.38</v>
      </c>
      <c r="J650" s="120" t="s">
        <v>121</v>
      </c>
      <c r="K650" s="120" t="s">
        <v>17</v>
      </c>
      <c r="L650" s="120" t="s">
        <v>346</v>
      </c>
      <c r="M650" s="120" t="s">
        <v>21</v>
      </c>
      <c r="N650" s="120"/>
      <c r="O650" s="120"/>
      <c r="P650" s="178">
        <f t="shared" si="25"/>
        <v>181.99999999999997</v>
      </c>
      <c r="Q650" s="120"/>
      <c r="R650" s="120"/>
      <c r="S650" s="120">
        <v>7710</v>
      </c>
      <c r="T650" s="120" t="s">
        <v>5250</v>
      </c>
      <c r="U650" s="180" t="s">
        <v>3602</v>
      </c>
    </row>
    <row r="651" spans="1:21" hidden="1">
      <c r="A651" s="152"/>
      <c r="B651" s="157">
        <f t="shared" si="26"/>
        <v>647</v>
      </c>
      <c r="C651" s="152" t="s">
        <v>18</v>
      </c>
      <c r="D651" s="152" t="s">
        <v>19</v>
      </c>
      <c r="E651" s="152" t="s">
        <v>115</v>
      </c>
      <c r="F651" s="152"/>
      <c r="G651" s="152" t="s">
        <v>139</v>
      </c>
      <c r="H651" s="152" t="s">
        <v>5566</v>
      </c>
      <c r="I651" s="152">
        <v>1548.35</v>
      </c>
      <c r="J651" s="152" t="s">
        <v>121</v>
      </c>
      <c r="K651" s="152" t="s">
        <v>17</v>
      </c>
      <c r="L651" s="152" t="s">
        <v>69</v>
      </c>
      <c r="M651" s="152" t="s">
        <v>26</v>
      </c>
      <c r="N651" s="152"/>
      <c r="O651" s="152"/>
      <c r="P651" s="211">
        <f t="shared" si="25"/>
        <v>1420.504587155963</v>
      </c>
      <c r="Q651" s="152"/>
      <c r="R651" s="152"/>
      <c r="S651" s="152">
        <v>4974</v>
      </c>
      <c r="T651" s="152" t="s">
        <v>5250</v>
      </c>
      <c r="U651" s="155" t="s">
        <v>153</v>
      </c>
    </row>
    <row r="652" spans="1:21" hidden="1">
      <c r="A652" s="152"/>
      <c r="B652" s="157">
        <f t="shared" si="26"/>
        <v>648</v>
      </c>
      <c r="C652" s="152" t="s">
        <v>18</v>
      </c>
      <c r="D652" s="152" t="s">
        <v>19</v>
      </c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  <c r="O652" s="152"/>
      <c r="P652" s="211">
        <f t="shared" si="25"/>
        <v>0</v>
      </c>
      <c r="Q652" s="152"/>
      <c r="R652" s="152"/>
      <c r="S652" s="152"/>
      <c r="T652" s="152"/>
    </row>
    <row r="653" spans="1:21" hidden="1">
      <c r="A653" s="152"/>
      <c r="B653" s="157">
        <f t="shared" si="26"/>
        <v>649</v>
      </c>
      <c r="C653" s="152" t="s">
        <v>18</v>
      </c>
      <c r="D653" s="152" t="s">
        <v>19</v>
      </c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  <c r="O653" s="152"/>
      <c r="P653" s="211">
        <f t="shared" si="25"/>
        <v>0</v>
      </c>
      <c r="Q653" s="152"/>
      <c r="R653" s="152"/>
      <c r="S653" s="152"/>
      <c r="T653" s="152"/>
    </row>
    <row r="654" spans="1:21" hidden="1">
      <c r="A654" s="152"/>
      <c r="B654" s="157">
        <f t="shared" si="26"/>
        <v>650</v>
      </c>
      <c r="C654" s="152" t="s">
        <v>18</v>
      </c>
      <c r="D654" s="152" t="s">
        <v>19</v>
      </c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  <c r="O654" s="152"/>
      <c r="P654" s="211">
        <f t="shared" si="25"/>
        <v>0</v>
      </c>
      <c r="Q654" s="152"/>
      <c r="R654" s="152"/>
      <c r="S654" s="152"/>
      <c r="T654" s="152"/>
    </row>
    <row r="655" spans="1:21" hidden="1">
      <c r="A655" s="152"/>
      <c r="B655" s="157">
        <f t="shared" si="26"/>
        <v>651</v>
      </c>
      <c r="C655" s="152" t="s">
        <v>18</v>
      </c>
      <c r="D655" s="152" t="s">
        <v>19</v>
      </c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  <c r="O655" s="152"/>
      <c r="P655" s="211">
        <f t="shared" si="25"/>
        <v>0</v>
      </c>
      <c r="Q655" s="152"/>
      <c r="R655" s="152"/>
      <c r="S655" s="152"/>
      <c r="T655" s="152"/>
    </row>
    <row r="656" spans="1:21" hidden="1">
      <c r="A656" s="152"/>
      <c r="B656" s="157">
        <f t="shared" si="26"/>
        <v>652</v>
      </c>
      <c r="C656" s="152" t="s">
        <v>18</v>
      </c>
      <c r="D656" s="152" t="s">
        <v>19</v>
      </c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  <c r="O656" s="152"/>
      <c r="P656" s="211">
        <f t="shared" si="25"/>
        <v>0</v>
      </c>
      <c r="Q656" s="152"/>
      <c r="R656" s="152"/>
      <c r="S656" s="152"/>
      <c r="T656" s="152"/>
    </row>
    <row r="657" spans="1:20" hidden="1">
      <c r="A657" s="152"/>
      <c r="B657" s="157">
        <f t="shared" si="26"/>
        <v>653</v>
      </c>
      <c r="C657" s="152" t="s">
        <v>18</v>
      </c>
      <c r="D657" s="152" t="s">
        <v>19</v>
      </c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  <c r="O657" s="152"/>
      <c r="P657" s="211">
        <f t="shared" si="25"/>
        <v>0</v>
      </c>
      <c r="Q657" s="152"/>
      <c r="R657" s="152"/>
      <c r="S657" s="152"/>
      <c r="T657" s="152"/>
    </row>
    <row r="658" spans="1:20" hidden="1">
      <c r="A658" s="152"/>
      <c r="B658" s="157">
        <f t="shared" si="26"/>
        <v>654</v>
      </c>
      <c r="C658" s="152" t="s">
        <v>18</v>
      </c>
      <c r="D658" s="152" t="s">
        <v>19</v>
      </c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  <c r="O658" s="152"/>
      <c r="P658" s="211">
        <f t="shared" si="25"/>
        <v>0</v>
      </c>
      <c r="Q658" s="152"/>
      <c r="R658" s="152"/>
      <c r="S658" s="152"/>
      <c r="T658" s="152"/>
    </row>
    <row r="659" spans="1:20" hidden="1">
      <c r="A659" s="152"/>
      <c r="B659" s="157">
        <f t="shared" si="26"/>
        <v>655</v>
      </c>
      <c r="C659" s="152" t="s">
        <v>18</v>
      </c>
      <c r="D659" s="152" t="s">
        <v>19</v>
      </c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  <c r="O659" s="152"/>
      <c r="P659" s="211">
        <f t="shared" si="25"/>
        <v>0</v>
      </c>
      <c r="Q659" s="152"/>
      <c r="R659" s="152"/>
      <c r="S659" s="152"/>
      <c r="T659" s="152"/>
    </row>
    <row r="660" spans="1:20" hidden="1">
      <c r="A660" s="152"/>
      <c r="B660" s="157">
        <f t="shared" si="26"/>
        <v>656</v>
      </c>
      <c r="C660" s="152" t="s">
        <v>18</v>
      </c>
      <c r="D660" s="152" t="s">
        <v>19</v>
      </c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  <c r="O660" s="152"/>
      <c r="P660" s="211">
        <f t="shared" si="25"/>
        <v>0</v>
      </c>
      <c r="Q660" s="152"/>
      <c r="R660" s="152"/>
      <c r="S660" s="152"/>
      <c r="T660" s="152"/>
    </row>
    <row r="661" spans="1:20" hidden="1">
      <c r="A661" s="152"/>
      <c r="B661" s="157">
        <f t="shared" si="26"/>
        <v>657</v>
      </c>
      <c r="C661" s="152" t="s">
        <v>18</v>
      </c>
      <c r="D661" s="152" t="s">
        <v>19</v>
      </c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211">
        <f t="shared" si="25"/>
        <v>0</v>
      </c>
      <c r="Q661" s="152"/>
      <c r="R661" s="152"/>
      <c r="S661" s="152"/>
      <c r="T661" s="152"/>
    </row>
    <row r="662" spans="1:20" hidden="1">
      <c r="A662" s="152"/>
      <c r="B662" s="157">
        <f t="shared" si="26"/>
        <v>658</v>
      </c>
      <c r="C662" s="152" t="s">
        <v>18</v>
      </c>
      <c r="D662" s="152" t="s">
        <v>19</v>
      </c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  <c r="O662" s="152"/>
      <c r="P662" s="211">
        <f t="shared" si="25"/>
        <v>0</v>
      </c>
      <c r="Q662" s="152"/>
      <c r="R662" s="152"/>
      <c r="S662" s="152"/>
      <c r="T662" s="152"/>
    </row>
    <row r="663" spans="1:20" hidden="1">
      <c r="A663" s="152"/>
      <c r="B663" s="157">
        <f t="shared" si="26"/>
        <v>659</v>
      </c>
      <c r="C663" s="152" t="s">
        <v>18</v>
      </c>
      <c r="D663" s="152" t="s">
        <v>19</v>
      </c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  <c r="O663" s="152"/>
      <c r="P663" s="211">
        <f t="shared" si="25"/>
        <v>0</v>
      </c>
      <c r="Q663" s="152"/>
      <c r="R663" s="152"/>
      <c r="S663" s="152"/>
      <c r="T663" s="152"/>
    </row>
    <row r="664" spans="1:20" hidden="1">
      <c r="A664" s="152"/>
      <c r="B664" s="157">
        <f t="shared" si="26"/>
        <v>660</v>
      </c>
      <c r="C664" s="152" t="s">
        <v>18</v>
      </c>
      <c r="D664" s="152" t="s">
        <v>19</v>
      </c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  <c r="O664" s="152"/>
      <c r="P664" s="211">
        <f t="shared" si="25"/>
        <v>0</v>
      </c>
      <c r="Q664" s="152"/>
      <c r="R664" s="152"/>
      <c r="S664" s="152"/>
      <c r="T664" s="152"/>
    </row>
    <row r="665" spans="1:20" hidden="1">
      <c r="A665" s="152"/>
      <c r="B665" s="157">
        <f t="shared" si="26"/>
        <v>661</v>
      </c>
      <c r="C665" s="152" t="s">
        <v>18</v>
      </c>
      <c r="D665" s="152" t="s">
        <v>19</v>
      </c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  <c r="O665" s="152"/>
      <c r="P665" s="211">
        <f t="shared" si="25"/>
        <v>0</v>
      </c>
      <c r="Q665" s="152"/>
      <c r="R665" s="152"/>
      <c r="S665" s="152"/>
      <c r="T665" s="152"/>
    </row>
    <row r="666" spans="1:20" hidden="1">
      <c r="A666" s="152"/>
      <c r="B666" s="157">
        <f t="shared" si="26"/>
        <v>662</v>
      </c>
      <c r="C666" s="152" t="s">
        <v>18</v>
      </c>
      <c r="D666" s="152" t="s">
        <v>19</v>
      </c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  <c r="O666" s="152"/>
      <c r="P666" s="211">
        <f t="shared" si="25"/>
        <v>0</v>
      </c>
      <c r="Q666" s="152"/>
      <c r="R666" s="152"/>
      <c r="S666" s="152"/>
      <c r="T666" s="152"/>
    </row>
    <row r="667" spans="1:20" hidden="1">
      <c r="A667" s="152"/>
      <c r="B667" s="157">
        <f t="shared" si="26"/>
        <v>663</v>
      </c>
      <c r="C667" s="152" t="s">
        <v>18</v>
      </c>
      <c r="D667" s="152" t="s">
        <v>19</v>
      </c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  <c r="O667" s="152"/>
      <c r="P667" s="211">
        <f t="shared" si="25"/>
        <v>0</v>
      </c>
      <c r="Q667" s="152"/>
      <c r="R667" s="152"/>
      <c r="S667" s="152"/>
      <c r="T667" s="152"/>
    </row>
    <row r="668" spans="1:20" hidden="1">
      <c r="A668" s="152"/>
      <c r="B668" s="157">
        <f t="shared" si="26"/>
        <v>664</v>
      </c>
      <c r="C668" s="152" t="s">
        <v>18</v>
      </c>
      <c r="D668" s="152" t="s">
        <v>19</v>
      </c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  <c r="O668" s="152"/>
      <c r="P668" s="211">
        <f t="shared" si="25"/>
        <v>0</v>
      </c>
      <c r="Q668" s="152"/>
      <c r="R668" s="152"/>
      <c r="S668" s="152"/>
      <c r="T668" s="152"/>
    </row>
    <row r="669" spans="1:20" hidden="1">
      <c r="A669" s="152"/>
      <c r="B669" s="152"/>
      <c r="C669" s="152"/>
      <c r="D669" s="152" t="s">
        <v>19</v>
      </c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  <c r="O669" s="152"/>
      <c r="P669" s="211">
        <f t="shared" si="25"/>
        <v>0</v>
      </c>
      <c r="Q669" s="152"/>
      <c r="R669" s="152"/>
      <c r="S669" s="152"/>
      <c r="T669" s="152"/>
    </row>
    <row r="670" spans="1:20" hidden="1">
      <c r="A670" s="152"/>
      <c r="B670" s="152"/>
      <c r="C670" s="152"/>
      <c r="D670" s="152" t="s">
        <v>19</v>
      </c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  <c r="O670" s="152"/>
      <c r="P670" s="211">
        <f t="shared" si="25"/>
        <v>0</v>
      </c>
      <c r="Q670" s="152"/>
      <c r="R670" s="152"/>
      <c r="S670" s="152"/>
      <c r="T670" s="152"/>
    </row>
    <row r="671" spans="1:20" hidden="1">
      <c r="A671" s="152"/>
      <c r="B671" s="152"/>
      <c r="C671" s="152"/>
      <c r="D671" s="152" t="s">
        <v>19</v>
      </c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  <c r="O671" s="152"/>
      <c r="P671" s="211">
        <f t="shared" si="25"/>
        <v>0</v>
      </c>
      <c r="Q671" s="152"/>
      <c r="R671" s="152"/>
      <c r="S671" s="152"/>
      <c r="T671" s="152"/>
    </row>
    <row r="672" spans="1:20" hidden="1">
      <c r="A672" s="152"/>
      <c r="B672" s="152"/>
      <c r="C672" s="152"/>
      <c r="D672" s="152" t="s">
        <v>19</v>
      </c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  <c r="O672" s="152"/>
      <c r="P672" s="211">
        <f t="shared" si="25"/>
        <v>0</v>
      </c>
      <c r="Q672" s="152"/>
      <c r="R672" s="152"/>
      <c r="S672" s="152"/>
      <c r="T672" s="152"/>
    </row>
    <row r="673" spans="1:20" hidden="1">
      <c r="A673" s="152"/>
      <c r="B673" s="164">
        <f t="shared" ref="B673:B702" si="27">B672+1</f>
        <v>1</v>
      </c>
      <c r="C673" s="152"/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  <c r="O673" s="152"/>
      <c r="P673" s="211">
        <f t="shared" si="25"/>
        <v>0</v>
      </c>
      <c r="Q673" s="152"/>
      <c r="R673" s="152"/>
      <c r="S673" s="152"/>
      <c r="T673" s="152"/>
    </row>
    <row r="674" spans="1:20" hidden="1">
      <c r="A674" s="152"/>
      <c r="B674" s="164">
        <f t="shared" si="27"/>
        <v>2</v>
      </c>
      <c r="C674" s="152"/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  <c r="O674" s="152"/>
      <c r="P674" s="211">
        <f t="shared" si="25"/>
        <v>0</v>
      </c>
      <c r="Q674" s="152"/>
      <c r="R674" s="152"/>
      <c r="S674" s="152"/>
      <c r="T674" s="152"/>
    </row>
    <row r="675" spans="1:20" hidden="1">
      <c r="A675" s="152"/>
      <c r="B675" s="164">
        <f t="shared" si="27"/>
        <v>3</v>
      </c>
      <c r="C675" s="152"/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  <c r="O675" s="152"/>
      <c r="P675" s="153"/>
      <c r="Q675" s="152"/>
      <c r="R675" s="152"/>
      <c r="S675" s="152"/>
      <c r="T675" s="152"/>
    </row>
    <row r="676" spans="1:20" hidden="1">
      <c r="A676" s="152"/>
      <c r="B676" s="164">
        <f t="shared" si="27"/>
        <v>4</v>
      </c>
      <c r="C676" s="152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  <c r="O676" s="152"/>
      <c r="P676" s="153"/>
      <c r="Q676" s="152"/>
      <c r="R676" s="152"/>
      <c r="S676" s="152"/>
      <c r="T676" s="152"/>
    </row>
    <row r="677" spans="1:20" hidden="1">
      <c r="A677" s="152"/>
      <c r="B677" s="164">
        <f t="shared" si="27"/>
        <v>5</v>
      </c>
      <c r="C677" s="152"/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3"/>
      <c r="Q677" s="152"/>
      <c r="R677" s="152"/>
      <c r="S677" s="152"/>
      <c r="T677" s="152"/>
    </row>
    <row r="678" spans="1:20" hidden="1">
      <c r="A678" s="152"/>
      <c r="B678" s="164">
        <f t="shared" si="27"/>
        <v>6</v>
      </c>
      <c r="C678" s="152"/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3"/>
      <c r="Q678" s="152"/>
      <c r="R678" s="152"/>
      <c r="S678" s="152"/>
      <c r="T678" s="152"/>
    </row>
    <row r="679" spans="1:20" hidden="1">
      <c r="B679" s="164">
        <f t="shared" si="27"/>
        <v>7</v>
      </c>
    </row>
    <row r="680" spans="1:20" hidden="1">
      <c r="B680" s="164">
        <f t="shared" si="27"/>
        <v>8</v>
      </c>
    </row>
    <row r="681" spans="1:20" hidden="1">
      <c r="B681" s="164">
        <f t="shared" si="27"/>
        <v>9</v>
      </c>
    </row>
    <row r="682" spans="1:20" hidden="1">
      <c r="B682" s="164">
        <f t="shared" si="27"/>
        <v>10</v>
      </c>
    </row>
    <row r="683" spans="1:20" hidden="1">
      <c r="B683" s="164">
        <f t="shared" si="27"/>
        <v>11</v>
      </c>
    </row>
    <row r="684" spans="1:20" hidden="1">
      <c r="B684" s="164">
        <f t="shared" si="27"/>
        <v>12</v>
      </c>
    </row>
    <row r="685" spans="1:20" hidden="1">
      <c r="B685" s="164">
        <f t="shared" si="27"/>
        <v>13</v>
      </c>
    </row>
    <row r="686" spans="1:20" hidden="1">
      <c r="B686" s="164">
        <f t="shared" si="27"/>
        <v>14</v>
      </c>
    </row>
    <row r="687" spans="1:20" hidden="1">
      <c r="B687" s="164">
        <f t="shared" si="27"/>
        <v>15</v>
      </c>
    </row>
    <row r="688" spans="1:20" hidden="1">
      <c r="B688" s="164">
        <f t="shared" si="27"/>
        <v>16</v>
      </c>
    </row>
    <row r="689" spans="2:2" hidden="1">
      <c r="B689" s="164">
        <f t="shared" si="27"/>
        <v>17</v>
      </c>
    </row>
    <row r="690" spans="2:2" hidden="1">
      <c r="B690" s="164">
        <f t="shared" si="27"/>
        <v>18</v>
      </c>
    </row>
    <row r="691" spans="2:2" hidden="1">
      <c r="B691" s="164">
        <f t="shared" si="27"/>
        <v>19</v>
      </c>
    </row>
    <row r="692" spans="2:2" hidden="1">
      <c r="B692" s="164">
        <f t="shared" si="27"/>
        <v>20</v>
      </c>
    </row>
    <row r="693" spans="2:2" hidden="1">
      <c r="B693" s="164">
        <f t="shared" si="27"/>
        <v>21</v>
      </c>
    </row>
    <row r="694" spans="2:2" hidden="1">
      <c r="B694" s="164">
        <f t="shared" si="27"/>
        <v>22</v>
      </c>
    </row>
    <row r="695" spans="2:2" hidden="1">
      <c r="B695" s="164">
        <f t="shared" si="27"/>
        <v>23</v>
      </c>
    </row>
    <row r="696" spans="2:2" hidden="1">
      <c r="B696" s="164">
        <f t="shared" si="27"/>
        <v>24</v>
      </c>
    </row>
    <row r="697" spans="2:2" hidden="1">
      <c r="B697" s="164">
        <f t="shared" si="27"/>
        <v>25</v>
      </c>
    </row>
    <row r="698" spans="2:2" hidden="1">
      <c r="B698" s="164">
        <f t="shared" si="27"/>
        <v>26</v>
      </c>
    </row>
    <row r="699" spans="2:2" hidden="1">
      <c r="B699" s="164">
        <f t="shared" si="27"/>
        <v>27</v>
      </c>
    </row>
    <row r="700" spans="2:2" hidden="1">
      <c r="B700" s="164">
        <f t="shared" si="27"/>
        <v>28</v>
      </c>
    </row>
    <row r="701" spans="2:2" hidden="1">
      <c r="B701" s="164">
        <f t="shared" si="27"/>
        <v>29</v>
      </c>
    </row>
    <row r="702" spans="2:2" hidden="1">
      <c r="B702" s="164">
        <f t="shared" si="27"/>
        <v>30</v>
      </c>
    </row>
    <row r="703" spans="2:2" hidden="1">
      <c r="B703" s="157">
        <f t="shared" ref="B703:B712" si="28">B702+1</f>
        <v>31</v>
      </c>
    </row>
    <row r="704" spans="2:2" hidden="1">
      <c r="B704" s="157">
        <f t="shared" si="28"/>
        <v>32</v>
      </c>
    </row>
    <row r="705" spans="2:2" hidden="1">
      <c r="B705" s="157">
        <f t="shared" si="28"/>
        <v>33</v>
      </c>
    </row>
    <row r="706" spans="2:2" hidden="1">
      <c r="B706" s="157">
        <f t="shared" si="28"/>
        <v>34</v>
      </c>
    </row>
    <row r="707" spans="2:2" hidden="1">
      <c r="B707" s="157">
        <f t="shared" si="28"/>
        <v>35</v>
      </c>
    </row>
    <row r="708" spans="2:2" hidden="1">
      <c r="B708" s="157">
        <f t="shared" si="28"/>
        <v>36</v>
      </c>
    </row>
    <row r="709" spans="2:2" hidden="1">
      <c r="B709" s="157">
        <f t="shared" si="28"/>
        <v>37</v>
      </c>
    </row>
    <row r="710" spans="2:2" hidden="1">
      <c r="B710" s="157">
        <f t="shared" si="28"/>
        <v>38</v>
      </c>
    </row>
    <row r="711" spans="2:2" hidden="1">
      <c r="B711" s="157">
        <f t="shared" si="28"/>
        <v>39</v>
      </c>
    </row>
    <row r="712" spans="2:2" hidden="1">
      <c r="B712" s="157">
        <f t="shared" si="28"/>
        <v>40</v>
      </c>
    </row>
  </sheetData>
  <autoFilter ref="A4:T712">
    <filterColumn colId="4">
      <filters>
        <filter val="FARMEXIM"/>
      </filters>
    </filterColumn>
    <filterColumn colId="18"/>
  </autoFilter>
  <pageMargins left="0.7" right="0.7" top="0.75" bottom="0.75" header="0.3" footer="0.3"/>
  <pageSetup paperSize="9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4:X214"/>
  <sheetViews>
    <sheetView topLeftCell="D1" zoomScale="130" zoomScaleNormal="130" workbookViewId="0">
      <selection activeCell="L77" sqref="L77"/>
    </sheetView>
  </sheetViews>
  <sheetFormatPr defaultRowHeight="15"/>
  <cols>
    <col min="1" max="1" width="6.28515625" style="18" customWidth="1"/>
    <col min="2" max="2" width="9.140625" style="18"/>
    <col min="3" max="3" width="22.85546875" style="18" customWidth="1"/>
    <col min="4" max="4" width="20.5703125" style="18" customWidth="1"/>
    <col min="5" max="5" width="9.140625" style="18"/>
    <col min="6" max="6" width="17.7109375" style="18" hidden="1" customWidth="1"/>
    <col min="7" max="7" width="18.7109375" style="18" customWidth="1"/>
    <col min="8" max="8" width="18.85546875" style="18" bestFit="1" customWidth="1"/>
    <col min="9" max="9" width="18.5703125" style="18" bestFit="1" customWidth="1"/>
    <col min="10" max="10" width="13.140625" style="18" bestFit="1" customWidth="1"/>
    <col min="11" max="11" width="16.85546875" style="18" bestFit="1" customWidth="1"/>
    <col min="12" max="12" width="16.42578125" style="18" customWidth="1"/>
    <col min="13" max="13" width="9.140625" style="18" customWidth="1"/>
    <col min="14" max="14" width="6.85546875" style="18" customWidth="1"/>
    <col min="15" max="15" width="16.5703125" style="49" customWidth="1"/>
    <col min="16" max="16" width="15.28515625" style="18" bestFit="1" customWidth="1"/>
    <col min="17" max="17" width="11.42578125" style="18" bestFit="1" customWidth="1"/>
    <col min="18" max="18" width="10.42578125" style="18" customWidth="1"/>
    <col min="19" max="19" width="16.5703125" style="14" customWidth="1"/>
    <col min="20" max="16384" width="9.140625" style="18"/>
  </cols>
  <sheetData>
    <row r="4" spans="1:19" ht="45">
      <c r="A4" s="14" t="s">
        <v>0</v>
      </c>
      <c r="B4" s="14" t="s">
        <v>1</v>
      </c>
      <c r="C4" s="13" t="s">
        <v>2</v>
      </c>
      <c r="D4" s="13" t="s">
        <v>3</v>
      </c>
      <c r="E4" s="14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48" t="s">
        <v>14</v>
      </c>
      <c r="P4" s="14" t="s">
        <v>15</v>
      </c>
      <c r="Q4" s="14" t="s">
        <v>16</v>
      </c>
      <c r="R4" s="23" t="s">
        <v>23</v>
      </c>
      <c r="S4" s="14" t="s">
        <v>24</v>
      </c>
    </row>
    <row r="5" spans="1:19" s="61" customFormat="1" hidden="1">
      <c r="A5" s="60">
        <v>1</v>
      </c>
      <c r="B5" s="60" t="s">
        <v>18</v>
      </c>
      <c r="C5" s="60" t="s">
        <v>20</v>
      </c>
      <c r="D5" s="60" t="s">
        <v>94</v>
      </c>
      <c r="E5" s="60"/>
      <c r="F5" s="60"/>
      <c r="G5" s="60" t="s">
        <v>95</v>
      </c>
      <c r="H5" s="60">
        <v>418.56</v>
      </c>
      <c r="I5" s="60" t="s">
        <v>91</v>
      </c>
      <c r="J5" s="60" t="s">
        <v>17</v>
      </c>
      <c r="K5" s="60" t="s">
        <v>96</v>
      </c>
      <c r="L5" s="60" t="s">
        <v>734</v>
      </c>
      <c r="M5" s="60"/>
      <c r="N5" s="60"/>
      <c r="O5" s="73">
        <f>H5/1.09</f>
        <v>384</v>
      </c>
      <c r="P5" s="60"/>
      <c r="Q5" s="60"/>
      <c r="R5" s="60" t="s">
        <v>56</v>
      </c>
      <c r="S5" s="60" t="s">
        <v>57</v>
      </c>
    </row>
    <row r="6" spans="1:19" s="61" customFormat="1" hidden="1">
      <c r="A6" s="60">
        <f>A5+1</f>
        <v>2</v>
      </c>
      <c r="B6" s="60" t="s">
        <v>18</v>
      </c>
      <c r="C6" s="60" t="s">
        <v>20</v>
      </c>
      <c r="D6" s="60" t="s">
        <v>29</v>
      </c>
      <c r="E6" s="60"/>
      <c r="F6" s="60"/>
      <c r="G6" s="60" t="s">
        <v>482</v>
      </c>
      <c r="H6" s="60">
        <v>76.849999999999994</v>
      </c>
      <c r="I6" s="60" t="s">
        <v>91</v>
      </c>
      <c r="J6" s="60" t="s">
        <v>17</v>
      </c>
      <c r="K6" s="60" t="s">
        <v>96</v>
      </c>
      <c r="L6" s="60" t="s">
        <v>734</v>
      </c>
      <c r="M6" s="60"/>
      <c r="N6" s="60"/>
      <c r="O6" s="73">
        <f t="shared" ref="O6:O69" si="0">H6/1.09</f>
        <v>70.504587155963293</v>
      </c>
      <c r="P6" s="60"/>
      <c r="Q6" s="60"/>
      <c r="R6" s="60" t="s">
        <v>56</v>
      </c>
      <c r="S6" s="60" t="s">
        <v>57</v>
      </c>
    </row>
    <row r="7" spans="1:19" s="61" customFormat="1" hidden="1">
      <c r="A7" s="60">
        <f t="shared" ref="A7:A70" si="1">A6+1</f>
        <v>3</v>
      </c>
      <c r="B7" s="60" t="s">
        <v>18</v>
      </c>
      <c r="C7" s="60" t="s">
        <v>20</v>
      </c>
      <c r="D7" s="60" t="s">
        <v>29</v>
      </c>
      <c r="E7" s="60"/>
      <c r="F7" s="60"/>
      <c r="G7" s="60" t="s">
        <v>483</v>
      </c>
      <c r="H7" s="60">
        <v>3144.65</v>
      </c>
      <c r="I7" s="60" t="s">
        <v>91</v>
      </c>
      <c r="J7" s="60" t="s">
        <v>17</v>
      </c>
      <c r="K7" s="60" t="s">
        <v>96</v>
      </c>
      <c r="L7" s="60" t="s">
        <v>734</v>
      </c>
      <c r="M7" s="60"/>
      <c r="N7" s="60"/>
      <c r="O7" s="73">
        <f t="shared" si="0"/>
        <v>2885</v>
      </c>
      <c r="P7" s="60"/>
      <c r="Q7" s="60"/>
      <c r="R7" s="60" t="s">
        <v>56</v>
      </c>
      <c r="S7" s="60" t="s">
        <v>279</v>
      </c>
    </row>
    <row r="8" spans="1:19" s="61" customFormat="1" hidden="1">
      <c r="A8" s="60">
        <f t="shared" si="1"/>
        <v>4</v>
      </c>
      <c r="B8" s="60" t="s">
        <v>215</v>
      </c>
      <c r="C8" s="60" t="s">
        <v>679</v>
      </c>
      <c r="D8" s="60" t="s">
        <v>677</v>
      </c>
      <c r="E8" s="60"/>
      <c r="F8" s="60"/>
      <c r="G8" s="60" t="s">
        <v>678</v>
      </c>
      <c r="H8" s="60">
        <v>48555.37</v>
      </c>
      <c r="I8" s="60" t="s">
        <v>61</v>
      </c>
      <c r="J8" s="60" t="s">
        <v>17</v>
      </c>
      <c r="K8" s="60" t="s">
        <v>96</v>
      </c>
      <c r="L8" s="60" t="s">
        <v>734</v>
      </c>
      <c r="M8" s="60"/>
      <c r="N8" s="60"/>
      <c r="O8" s="73">
        <v>40802.83</v>
      </c>
      <c r="P8" s="60"/>
      <c r="Q8" s="60"/>
      <c r="R8" s="60" t="s">
        <v>56</v>
      </c>
      <c r="S8" s="74" t="s">
        <v>235</v>
      </c>
    </row>
    <row r="9" spans="1:19" hidden="1">
      <c r="A9" s="14">
        <f t="shared" si="1"/>
        <v>5</v>
      </c>
      <c r="B9" s="14" t="s">
        <v>70</v>
      </c>
      <c r="C9" s="14" t="s">
        <v>163</v>
      </c>
      <c r="D9" s="14" t="s">
        <v>744</v>
      </c>
      <c r="E9" s="14"/>
      <c r="F9" s="14"/>
      <c r="G9" s="14" t="s">
        <v>745</v>
      </c>
      <c r="H9" s="14">
        <v>464100</v>
      </c>
      <c r="I9" s="14" t="s">
        <v>61</v>
      </c>
      <c r="J9" s="14" t="s">
        <v>17</v>
      </c>
      <c r="K9" s="14" t="s">
        <v>96</v>
      </c>
      <c r="L9" s="14" t="s">
        <v>743</v>
      </c>
      <c r="M9" s="14"/>
      <c r="N9" s="14"/>
      <c r="O9" s="48">
        <v>390000</v>
      </c>
      <c r="P9" s="14"/>
      <c r="Q9" s="14"/>
      <c r="R9" s="14" t="s">
        <v>56</v>
      </c>
      <c r="S9" s="14" t="s">
        <v>57</v>
      </c>
    </row>
    <row r="10" spans="1:19" s="61" customFormat="1" hidden="1">
      <c r="A10" s="60">
        <f t="shared" si="1"/>
        <v>6</v>
      </c>
      <c r="B10" s="60" t="s">
        <v>70</v>
      </c>
      <c r="C10" s="60" t="s">
        <v>163</v>
      </c>
      <c r="D10" s="60" t="s">
        <v>746</v>
      </c>
      <c r="E10" s="60"/>
      <c r="F10" s="60"/>
      <c r="G10" s="60" t="s">
        <v>747</v>
      </c>
      <c r="H10" s="60">
        <v>41650</v>
      </c>
      <c r="I10" s="60" t="s">
        <v>61</v>
      </c>
      <c r="J10" s="60" t="s">
        <v>17</v>
      </c>
      <c r="K10" s="60" t="s">
        <v>96</v>
      </c>
      <c r="L10" s="60" t="s">
        <v>734</v>
      </c>
      <c r="M10" s="60"/>
      <c r="N10" s="60"/>
      <c r="O10" s="73">
        <v>35000</v>
      </c>
      <c r="P10" s="60"/>
      <c r="Q10" s="60"/>
      <c r="R10" s="60" t="s">
        <v>56</v>
      </c>
      <c r="S10" s="60" t="s">
        <v>748</v>
      </c>
    </row>
    <row r="11" spans="1:19" s="61" customFormat="1" hidden="1">
      <c r="A11" s="60">
        <f t="shared" si="1"/>
        <v>7</v>
      </c>
      <c r="B11" s="60" t="s">
        <v>70</v>
      </c>
      <c r="C11" s="60" t="s">
        <v>163</v>
      </c>
      <c r="D11" s="60" t="s">
        <v>186</v>
      </c>
      <c r="E11" s="60"/>
      <c r="F11" s="60"/>
      <c r="G11" s="60" t="s">
        <v>749</v>
      </c>
      <c r="H11" s="60">
        <v>1963.5</v>
      </c>
      <c r="I11" s="60" t="s">
        <v>61</v>
      </c>
      <c r="J11" s="60" t="s">
        <v>17</v>
      </c>
      <c r="K11" s="60" t="s">
        <v>96</v>
      </c>
      <c r="L11" s="60" t="s">
        <v>734</v>
      </c>
      <c r="M11" s="60"/>
      <c r="N11" s="60"/>
      <c r="O11" s="73">
        <v>1650</v>
      </c>
      <c r="P11" s="60"/>
      <c r="Q11" s="60"/>
      <c r="R11" s="60" t="s">
        <v>56</v>
      </c>
      <c r="S11" s="60" t="s">
        <v>279</v>
      </c>
    </row>
    <row r="12" spans="1:19" s="72" customFormat="1">
      <c r="A12" s="55">
        <f t="shared" si="1"/>
        <v>8</v>
      </c>
      <c r="B12" s="55" t="s">
        <v>18</v>
      </c>
      <c r="C12" s="55" t="s">
        <v>20</v>
      </c>
      <c r="D12" s="55" t="s">
        <v>27</v>
      </c>
      <c r="E12" s="55"/>
      <c r="F12" s="15"/>
      <c r="G12" s="55" t="s">
        <v>750</v>
      </c>
      <c r="H12" s="55">
        <v>1967523.03</v>
      </c>
      <c r="I12" s="55" t="s">
        <v>725</v>
      </c>
      <c r="J12" s="55" t="s">
        <v>17</v>
      </c>
      <c r="K12" s="55" t="s">
        <v>96</v>
      </c>
      <c r="L12" s="55" t="s">
        <v>734</v>
      </c>
      <c r="M12" s="55" t="s">
        <v>32</v>
      </c>
      <c r="N12" s="55"/>
      <c r="O12" s="107">
        <f t="shared" si="0"/>
        <v>1805067</v>
      </c>
      <c r="P12" s="55"/>
      <c r="Q12" s="55"/>
      <c r="R12" s="55" t="s">
        <v>56</v>
      </c>
      <c r="S12" s="55" t="s">
        <v>57</v>
      </c>
    </row>
    <row r="13" spans="1:19" s="61" customFormat="1">
      <c r="A13" s="60">
        <f t="shared" si="1"/>
        <v>9</v>
      </c>
      <c r="B13" s="60" t="s">
        <v>18</v>
      </c>
      <c r="C13" s="60" t="s">
        <v>20</v>
      </c>
      <c r="D13" s="60" t="s">
        <v>27</v>
      </c>
      <c r="E13" s="60"/>
      <c r="F13" s="14"/>
      <c r="G13" s="60" t="s">
        <v>751</v>
      </c>
      <c r="H13" s="60">
        <v>25286.26</v>
      </c>
      <c r="I13" s="60" t="s">
        <v>725</v>
      </c>
      <c r="J13" s="60" t="s">
        <v>17</v>
      </c>
      <c r="K13" s="60" t="s">
        <v>96</v>
      </c>
      <c r="L13" s="60" t="s">
        <v>734</v>
      </c>
      <c r="M13" s="60"/>
      <c r="N13" s="60"/>
      <c r="O13" s="73">
        <f t="shared" si="0"/>
        <v>23198.403669724768</v>
      </c>
      <c r="P13" s="60"/>
      <c r="Q13" s="60"/>
      <c r="R13" s="60" t="s">
        <v>56</v>
      </c>
      <c r="S13" s="60" t="s">
        <v>748</v>
      </c>
    </row>
    <row r="14" spans="1:19" s="78" customFormat="1" hidden="1">
      <c r="A14" s="60">
        <f t="shared" si="1"/>
        <v>10</v>
      </c>
      <c r="B14" s="60" t="s">
        <v>215</v>
      </c>
      <c r="C14" s="60" t="s">
        <v>679</v>
      </c>
      <c r="D14" s="76" t="s">
        <v>257</v>
      </c>
      <c r="E14" s="76"/>
      <c r="F14" s="76"/>
      <c r="G14" s="76" t="s">
        <v>1021</v>
      </c>
      <c r="H14" s="76">
        <v>24990</v>
      </c>
      <c r="I14" s="60" t="s">
        <v>61</v>
      </c>
      <c r="J14" s="60" t="s">
        <v>17</v>
      </c>
      <c r="K14" s="60" t="s">
        <v>96</v>
      </c>
      <c r="L14" s="60" t="s">
        <v>734</v>
      </c>
      <c r="M14" s="76"/>
      <c r="N14" s="76"/>
      <c r="O14" s="73">
        <v>21000</v>
      </c>
      <c r="P14" s="60"/>
      <c r="Q14" s="76"/>
      <c r="R14" s="60" t="s">
        <v>787</v>
      </c>
      <c r="S14" s="82" t="s">
        <v>57</v>
      </c>
    </row>
    <row r="15" spans="1:19" s="78" customFormat="1" hidden="1">
      <c r="A15" s="60">
        <f t="shared" si="1"/>
        <v>11</v>
      </c>
      <c r="B15" s="60" t="s">
        <v>18</v>
      </c>
      <c r="C15" s="60" t="s">
        <v>20</v>
      </c>
      <c r="D15" s="60" t="s">
        <v>30</v>
      </c>
      <c r="E15" s="76"/>
      <c r="F15" s="76"/>
      <c r="G15" s="60" t="s">
        <v>1243</v>
      </c>
      <c r="H15" s="76">
        <v>655771.25</v>
      </c>
      <c r="I15" s="60" t="s">
        <v>61</v>
      </c>
      <c r="J15" s="60" t="s">
        <v>17</v>
      </c>
      <c r="K15" s="60" t="s">
        <v>96</v>
      </c>
      <c r="L15" s="60" t="s">
        <v>734</v>
      </c>
      <c r="M15" s="76"/>
      <c r="N15" s="76"/>
      <c r="O15" s="73">
        <f t="shared" si="0"/>
        <v>601625</v>
      </c>
      <c r="P15" s="60"/>
      <c r="Q15" s="76"/>
      <c r="R15" s="60" t="s">
        <v>1090</v>
      </c>
      <c r="S15" s="60" t="s">
        <v>57</v>
      </c>
    </row>
    <row r="16" spans="1:19" s="61" customFormat="1" hidden="1">
      <c r="A16" s="60">
        <f t="shared" si="1"/>
        <v>12</v>
      </c>
      <c r="B16" s="60" t="s">
        <v>18</v>
      </c>
      <c r="C16" s="60" t="s">
        <v>20</v>
      </c>
      <c r="D16" s="62" t="s">
        <v>29</v>
      </c>
      <c r="E16" s="60"/>
      <c r="F16" s="60"/>
      <c r="G16" s="60" t="s">
        <v>1402</v>
      </c>
      <c r="H16" s="60">
        <v>153.69</v>
      </c>
      <c r="I16" s="60" t="s">
        <v>61</v>
      </c>
      <c r="J16" s="60" t="s">
        <v>17</v>
      </c>
      <c r="K16" s="60" t="s">
        <v>96</v>
      </c>
      <c r="L16" s="60" t="s">
        <v>734</v>
      </c>
      <c r="M16" s="60"/>
      <c r="N16" s="60"/>
      <c r="O16" s="73">
        <f t="shared" si="0"/>
        <v>141</v>
      </c>
      <c r="P16" s="60"/>
      <c r="Q16" s="60"/>
      <c r="R16" s="80" t="s">
        <v>1090</v>
      </c>
      <c r="S16" s="86" t="s">
        <v>748</v>
      </c>
    </row>
    <row r="17" spans="1:19" s="61" customFormat="1" hidden="1">
      <c r="A17" s="60">
        <f t="shared" si="1"/>
        <v>13</v>
      </c>
      <c r="B17" s="60" t="s">
        <v>18</v>
      </c>
      <c r="C17" s="60" t="s">
        <v>20</v>
      </c>
      <c r="D17" s="60" t="s">
        <v>29</v>
      </c>
      <c r="E17" s="60"/>
      <c r="F17" s="60"/>
      <c r="G17" s="60" t="s">
        <v>1403</v>
      </c>
      <c r="H17" s="60">
        <v>14268.1</v>
      </c>
      <c r="I17" s="60" t="s">
        <v>61</v>
      </c>
      <c r="J17" s="60" t="s">
        <v>17</v>
      </c>
      <c r="K17" s="60" t="s">
        <v>96</v>
      </c>
      <c r="L17" s="60" t="s">
        <v>734</v>
      </c>
      <c r="M17" s="60"/>
      <c r="N17" s="60"/>
      <c r="O17" s="73">
        <f t="shared" si="0"/>
        <v>13090</v>
      </c>
      <c r="P17" s="60"/>
      <c r="Q17" s="60"/>
      <c r="R17" s="80" t="s">
        <v>1090</v>
      </c>
      <c r="S17" s="60" t="s">
        <v>57</v>
      </c>
    </row>
    <row r="18" spans="1:19" s="61" customFormat="1" hidden="1">
      <c r="A18" s="60">
        <f t="shared" si="1"/>
        <v>14</v>
      </c>
      <c r="B18" s="60" t="s">
        <v>70</v>
      </c>
      <c r="C18" s="60" t="s">
        <v>163</v>
      </c>
      <c r="D18" s="60" t="s">
        <v>744</v>
      </c>
      <c r="E18" s="60"/>
      <c r="F18" s="60"/>
      <c r="G18" s="60" t="s">
        <v>1406</v>
      </c>
      <c r="H18" s="60">
        <v>9817.5</v>
      </c>
      <c r="I18" s="60" t="s">
        <v>61</v>
      </c>
      <c r="J18" s="60" t="s">
        <v>17</v>
      </c>
      <c r="K18" s="60" t="s">
        <v>96</v>
      </c>
      <c r="L18" s="60" t="s">
        <v>734</v>
      </c>
      <c r="M18" s="60"/>
      <c r="N18" s="60"/>
      <c r="O18" s="73">
        <v>8250</v>
      </c>
      <c r="P18" s="60"/>
      <c r="Q18" s="60"/>
      <c r="R18" s="80" t="s">
        <v>1090</v>
      </c>
      <c r="S18" s="60" t="s">
        <v>1408</v>
      </c>
    </row>
    <row r="19" spans="1:19" s="45" customFormat="1" hidden="1">
      <c r="A19" s="14">
        <f t="shared" si="1"/>
        <v>15</v>
      </c>
      <c r="B19" s="15" t="s">
        <v>18</v>
      </c>
      <c r="C19" s="15" t="s">
        <v>20</v>
      </c>
      <c r="D19" s="15" t="s">
        <v>30</v>
      </c>
      <c r="E19" s="15"/>
      <c r="F19" s="15"/>
      <c r="G19" s="15" t="s">
        <v>1409</v>
      </c>
      <c r="H19" s="15">
        <v>1049635.1200000001</v>
      </c>
      <c r="I19" s="15" t="s">
        <v>61</v>
      </c>
      <c r="J19" s="15" t="s">
        <v>17</v>
      </c>
      <c r="K19" s="15" t="s">
        <v>96</v>
      </c>
      <c r="L19" s="15" t="s">
        <v>1407</v>
      </c>
      <c r="M19" s="15" t="s">
        <v>33</v>
      </c>
      <c r="N19" s="15"/>
      <c r="O19" s="70">
        <f t="shared" si="0"/>
        <v>962968</v>
      </c>
      <c r="P19" s="15"/>
      <c r="Q19" s="15"/>
      <c r="R19" s="44" t="s">
        <v>1090</v>
      </c>
      <c r="S19" s="15" t="s">
        <v>57</v>
      </c>
    </row>
    <row r="20" spans="1:19" s="61" customFormat="1" hidden="1">
      <c r="A20" s="60">
        <f t="shared" si="1"/>
        <v>16</v>
      </c>
      <c r="B20" s="60" t="s">
        <v>70</v>
      </c>
      <c r="C20" s="60" t="s">
        <v>163</v>
      </c>
      <c r="D20" s="60" t="s">
        <v>1153</v>
      </c>
      <c r="E20" s="60"/>
      <c r="F20" s="60"/>
      <c r="G20" s="60" t="s">
        <v>1410</v>
      </c>
      <c r="H20" s="60">
        <v>4165</v>
      </c>
      <c r="I20" s="60" t="s">
        <v>61</v>
      </c>
      <c r="J20" s="60" t="s">
        <v>17</v>
      </c>
      <c r="K20" s="60" t="s">
        <v>96</v>
      </c>
      <c r="L20" s="60" t="s">
        <v>734</v>
      </c>
      <c r="M20" s="60"/>
      <c r="N20" s="60"/>
      <c r="O20" s="73">
        <v>3500</v>
      </c>
      <c r="P20" s="60"/>
      <c r="Q20" s="60"/>
      <c r="R20" s="80" t="s">
        <v>1090</v>
      </c>
      <c r="S20" s="60" t="s">
        <v>241</v>
      </c>
    </row>
    <row r="21" spans="1:19" s="61" customFormat="1" hidden="1">
      <c r="A21" s="60">
        <f t="shared" si="1"/>
        <v>17</v>
      </c>
      <c r="B21" s="60" t="s">
        <v>70</v>
      </c>
      <c r="C21" s="60" t="s">
        <v>163</v>
      </c>
      <c r="D21" s="60" t="s">
        <v>111</v>
      </c>
      <c r="E21" s="60"/>
      <c r="F21" s="14"/>
      <c r="G21" s="60" t="s">
        <v>1411</v>
      </c>
      <c r="H21" s="60">
        <v>7616</v>
      </c>
      <c r="I21" s="60" t="s">
        <v>61</v>
      </c>
      <c r="J21" s="60" t="s">
        <v>17</v>
      </c>
      <c r="K21" s="60" t="s">
        <v>96</v>
      </c>
      <c r="L21" s="60" t="s">
        <v>734</v>
      </c>
      <c r="M21" s="60"/>
      <c r="N21" s="60"/>
      <c r="O21" s="73">
        <v>6400</v>
      </c>
      <c r="P21" s="60"/>
      <c r="Q21" s="60"/>
      <c r="R21" s="80" t="s">
        <v>1090</v>
      </c>
      <c r="S21" s="60" t="s">
        <v>279</v>
      </c>
    </row>
    <row r="22" spans="1:19" s="61" customFormat="1" hidden="1">
      <c r="A22" s="60">
        <f t="shared" si="1"/>
        <v>18</v>
      </c>
      <c r="B22" s="60" t="s">
        <v>70</v>
      </c>
      <c r="C22" s="60" t="s">
        <v>163</v>
      </c>
      <c r="D22" s="60" t="s">
        <v>1412</v>
      </c>
      <c r="E22" s="60"/>
      <c r="F22" s="14"/>
      <c r="G22" s="60" t="s">
        <v>1413</v>
      </c>
      <c r="H22" s="60">
        <v>40460</v>
      </c>
      <c r="I22" s="60" t="s">
        <v>61</v>
      </c>
      <c r="J22" s="60" t="s">
        <v>17</v>
      </c>
      <c r="K22" s="60" t="s">
        <v>96</v>
      </c>
      <c r="L22" s="60" t="s">
        <v>734</v>
      </c>
      <c r="M22" s="60"/>
      <c r="N22" s="60"/>
      <c r="O22" s="73">
        <v>34000</v>
      </c>
      <c r="P22" s="60"/>
      <c r="Q22" s="60"/>
      <c r="R22" s="80" t="s">
        <v>1090</v>
      </c>
      <c r="S22" s="60" t="s">
        <v>57</v>
      </c>
    </row>
    <row r="23" spans="1:19" s="61" customFormat="1" hidden="1">
      <c r="A23" s="60">
        <f t="shared" si="1"/>
        <v>19</v>
      </c>
      <c r="B23" s="60" t="s">
        <v>18</v>
      </c>
      <c r="C23" s="60" t="s">
        <v>20</v>
      </c>
      <c r="D23" s="60" t="s">
        <v>1633</v>
      </c>
      <c r="E23" s="60"/>
      <c r="G23" s="60" t="s">
        <v>1634</v>
      </c>
      <c r="H23" s="60">
        <v>14518.8</v>
      </c>
      <c r="I23" s="60" t="s">
        <v>61</v>
      </c>
      <c r="J23" s="60" t="s">
        <v>17</v>
      </c>
      <c r="K23" s="60" t="s">
        <v>96</v>
      </c>
      <c r="L23" s="60" t="s">
        <v>734</v>
      </c>
      <c r="M23" s="60"/>
      <c r="N23" s="60"/>
      <c r="O23" s="73">
        <f t="shared" si="0"/>
        <v>13319.999999999998</v>
      </c>
      <c r="P23" s="60"/>
      <c r="Q23" s="60"/>
      <c r="R23" s="80" t="s">
        <v>1090</v>
      </c>
      <c r="S23" s="60" t="s">
        <v>57</v>
      </c>
    </row>
    <row r="24" spans="1:19" s="61" customFormat="1" hidden="1">
      <c r="A24" s="60">
        <f t="shared" si="1"/>
        <v>20</v>
      </c>
      <c r="B24" s="60" t="s">
        <v>18</v>
      </c>
      <c r="C24" s="60" t="s">
        <v>20</v>
      </c>
      <c r="D24" s="60" t="s">
        <v>29</v>
      </c>
      <c r="E24" s="60"/>
      <c r="F24" s="60"/>
      <c r="G24" s="60" t="s">
        <v>1635</v>
      </c>
      <c r="H24" s="60">
        <v>320.45999999999998</v>
      </c>
      <c r="I24" s="60" t="s">
        <v>61</v>
      </c>
      <c r="J24" s="60" t="s">
        <v>17</v>
      </c>
      <c r="K24" s="60" t="s">
        <v>96</v>
      </c>
      <c r="L24" s="60" t="s">
        <v>734</v>
      </c>
      <c r="M24" s="60"/>
      <c r="N24" s="60"/>
      <c r="O24" s="73">
        <f t="shared" si="0"/>
        <v>293.99999999999994</v>
      </c>
      <c r="P24" s="60"/>
      <c r="Q24" s="60"/>
      <c r="R24" s="80" t="s">
        <v>1090</v>
      </c>
      <c r="S24" s="60" t="s">
        <v>748</v>
      </c>
    </row>
    <row r="25" spans="1:19" s="61" customFormat="1" hidden="1">
      <c r="A25" s="60">
        <f t="shared" si="1"/>
        <v>21</v>
      </c>
      <c r="B25" s="60" t="s">
        <v>18</v>
      </c>
      <c r="C25" s="60" t="s">
        <v>20</v>
      </c>
      <c r="D25" s="60" t="s">
        <v>29</v>
      </c>
      <c r="E25" s="60"/>
      <c r="F25" s="60"/>
      <c r="G25" s="60" t="s">
        <v>1668</v>
      </c>
      <c r="H25" s="60">
        <v>700.43</v>
      </c>
      <c r="I25" s="60" t="s">
        <v>61</v>
      </c>
      <c r="J25" s="60" t="s">
        <v>17</v>
      </c>
      <c r="K25" s="60" t="s">
        <v>96</v>
      </c>
      <c r="L25" s="60" t="s">
        <v>734</v>
      </c>
      <c r="M25" s="60"/>
      <c r="N25" s="60"/>
      <c r="O25" s="73">
        <f t="shared" si="0"/>
        <v>642.59633027522932</v>
      </c>
      <c r="P25" s="60"/>
      <c r="Q25" s="60"/>
      <c r="R25" s="80" t="s">
        <v>1090</v>
      </c>
      <c r="S25" s="60" t="s">
        <v>57</v>
      </c>
    </row>
    <row r="26" spans="1:19" s="61" customFormat="1" hidden="1">
      <c r="A26" s="60">
        <f t="shared" si="1"/>
        <v>22</v>
      </c>
      <c r="B26" s="60" t="s">
        <v>18</v>
      </c>
      <c r="C26" s="60" t="s">
        <v>20</v>
      </c>
      <c r="D26" s="60" t="s">
        <v>1669</v>
      </c>
      <c r="E26" s="60"/>
      <c r="F26" s="60"/>
      <c r="G26" s="60" t="s">
        <v>1670</v>
      </c>
      <c r="H26" s="60">
        <v>15128.22</v>
      </c>
      <c r="I26" s="60" t="s">
        <v>61</v>
      </c>
      <c r="J26" s="60" t="s">
        <v>17</v>
      </c>
      <c r="K26" s="60" t="s">
        <v>96</v>
      </c>
      <c r="L26" s="60" t="s">
        <v>734</v>
      </c>
      <c r="M26" s="60"/>
      <c r="N26" s="60"/>
      <c r="O26" s="73">
        <f t="shared" si="0"/>
        <v>13879.100917431191</v>
      </c>
      <c r="P26" s="60"/>
      <c r="Q26" s="60"/>
      <c r="R26" s="80" t="s">
        <v>1090</v>
      </c>
      <c r="S26" s="86" t="s">
        <v>748</v>
      </c>
    </row>
    <row r="27" spans="1:19" s="61" customFormat="1" hidden="1">
      <c r="A27" s="60">
        <f t="shared" si="1"/>
        <v>23</v>
      </c>
      <c r="B27" s="60" t="s">
        <v>18</v>
      </c>
      <c r="C27" s="60" t="s">
        <v>20</v>
      </c>
      <c r="D27" s="60" t="s">
        <v>471</v>
      </c>
      <c r="E27" s="60"/>
      <c r="F27" s="60"/>
      <c r="G27" s="60" t="s">
        <v>1693</v>
      </c>
      <c r="H27" s="60">
        <v>145370.56</v>
      </c>
      <c r="I27" s="60" t="s">
        <v>61</v>
      </c>
      <c r="J27" s="60" t="s">
        <v>17</v>
      </c>
      <c r="K27" s="60" t="s">
        <v>96</v>
      </c>
      <c r="L27" s="60" t="s">
        <v>734</v>
      </c>
      <c r="M27" s="60"/>
      <c r="N27" s="60"/>
      <c r="O27" s="73">
        <f t="shared" si="0"/>
        <v>133367.48623853209</v>
      </c>
      <c r="P27" s="60"/>
      <c r="Q27" s="60"/>
      <c r="R27" s="80" t="s">
        <v>1090</v>
      </c>
      <c r="S27" s="60" t="s">
        <v>279</v>
      </c>
    </row>
    <row r="28" spans="1:19" s="61" customFormat="1" hidden="1">
      <c r="A28" s="60">
        <v>24</v>
      </c>
      <c r="B28" s="60" t="s">
        <v>70</v>
      </c>
      <c r="C28" s="60" t="s">
        <v>163</v>
      </c>
      <c r="D28" s="60" t="s">
        <v>1412</v>
      </c>
      <c r="E28" s="60"/>
      <c r="F28" s="14"/>
      <c r="G28" s="60" t="s">
        <v>1781</v>
      </c>
      <c r="H28" s="60">
        <v>80920</v>
      </c>
      <c r="I28" s="60" t="s">
        <v>1782</v>
      </c>
      <c r="J28" s="60" t="s">
        <v>17</v>
      </c>
      <c r="K28" s="60" t="s">
        <v>96</v>
      </c>
      <c r="L28" s="60" t="s">
        <v>734</v>
      </c>
      <c r="M28" s="60"/>
      <c r="N28" s="60"/>
      <c r="O28" s="73">
        <v>68000</v>
      </c>
      <c r="P28" s="60"/>
      <c r="Q28" s="60"/>
      <c r="R28" s="80" t="s">
        <v>1772</v>
      </c>
      <c r="S28" s="60" t="s">
        <v>57</v>
      </c>
    </row>
    <row r="29" spans="1:19" s="61" customFormat="1" hidden="1">
      <c r="A29" s="60">
        <f t="shared" si="1"/>
        <v>25</v>
      </c>
      <c r="B29" s="60" t="s">
        <v>18</v>
      </c>
      <c r="C29" s="60" t="s">
        <v>20</v>
      </c>
      <c r="D29" s="60" t="s">
        <v>29</v>
      </c>
      <c r="E29" s="60"/>
      <c r="F29" s="60"/>
      <c r="G29" s="60" t="s">
        <v>1790</v>
      </c>
      <c r="H29" s="60">
        <v>165315.72</v>
      </c>
      <c r="I29" s="60" t="s">
        <v>1778</v>
      </c>
      <c r="J29" s="60" t="s">
        <v>17</v>
      </c>
      <c r="K29" s="60" t="s">
        <v>96</v>
      </c>
      <c r="L29" s="60" t="s">
        <v>734</v>
      </c>
      <c r="M29" s="60"/>
      <c r="N29" s="60"/>
      <c r="O29" s="73">
        <f t="shared" si="0"/>
        <v>151665.79816513762</v>
      </c>
      <c r="P29" s="60"/>
      <c r="Q29" s="60"/>
      <c r="R29" s="80" t="s">
        <v>1772</v>
      </c>
      <c r="S29" s="74" t="s">
        <v>748</v>
      </c>
    </row>
    <row r="30" spans="1:19" s="72" customFormat="1" hidden="1">
      <c r="A30" s="55">
        <f t="shared" si="1"/>
        <v>26</v>
      </c>
      <c r="B30" s="55" t="s">
        <v>18</v>
      </c>
      <c r="C30" s="55" t="s">
        <v>20</v>
      </c>
      <c r="D30" s="55" t="s">
        <v>30</v>
      </c>
      <c r="E30" s="55"/>
      <c r="F30" s="55"/>
      <c r="G30" s="55" t="s">
        <v>1791</v>
      </c>
      <c r="H30" s="55">
        <v>1060352</v>
      </c>
      <c r="I30" s="55" t="s">
        <v>1778</v>
      </c>
      <c r="J30" s="55" t="s">
        <v>17</v>
      </c>
      <c r="K30" s="55" t="s">
        <v>96</v>
      </c>
      <c r="L30" s="55" t="s">
        <v>734</v>
      </c>
      <c r="M30" s="55" t="s">
        <v>32</v>
      </c>
      <c r="N30" s="55"/>
      <c r="O30" s="107">
        <f t="shared" si="0"/>
        <v>972799.99999999988</v>
      </c>
      <c r="P30" s="55"/>
      <c r="Q30" s="55"/>
      <c r="R30" s="57" t="s">
        <v>1772</v>
      </c>
      <c r="S30" s="55" t="s">
        <v>57</v>
      </c>
    </row>
    <row r="31" spans="1:19" s="61" customFormat="1" hidden="1">
      <c r="A31" s="60">
        <f t="shared" si="1"/>
        <v>27</v>
      </c>
      <c r="B31" s="60" t="s">
        <v>18</v>
      </c>
      <c r="C31" s="60" t="s">
        <v>20</v>
      </c>
      <c r="D31" s="60" t="s">
        <v>29</v>
      </c>
      <c r="E31" s="60"/>
      <c r="F31" s="60"/>
      <c r="G31" s="60" t="s">
        <v>2016</v>
      </c>
      <c r="H31" s="60">
        <v>48517.75</v>
      </c>
      <c r="I31" s="60" t="s">
        <v>1778</v>
      </c>
      <c r="J31" s="60" t="s">
        <v>17</v>
      </c>
      <c r="K31" s="60" t="s">
        <v>96</v>
      </c>
      <c r="L31" s="60" t="s">
        <v>734</v>
      </c>
      <c r="M31" s="60"/>
      <c r="N31" s="60"/>
      <c r="O31" s="73">
        <f t="shared" si="0"/>
        <v>44511.697247706419</v>
      </c>
      <c r="P31" s="60"/>
      <c r="Q31" s="60"/>
      <c r="R31" s="80" t="s">
        <v>1772</v>
      </c>
      <c r="S31" s="60" t="s">
        <v>57</v>
      </c>
    </row>
    <row r="32" spans="1:19" s="61" customFormat="1" ht="30" hidden="1">
      <c r="A32" s="60">
        <f t="shared" si="1"/>
        <v>28</v>
      </c>
      <c r="B32" s="60" t="s">
        <v>18</v>
      </c>
      <c r="C32" s="60" t="s">
        <v>909</v>
      </c>
      <c r="D32" s="60" t="s">
        <v>2018</v>
      </c>
      <c r="E32" s="60"/>
      <c r="F32" s="60"/>
      <c r="G32" s="60" t="s">
        <v>2019</v>
      </c>
      <c r="H32" s="60">
        <v>31773</v>
      </c>
      <c r="I32" s="60" t="s">
        <v>513</v>
      </c>
      <c r="J32" s="60" t="s">
        <v>17</v>
      </c>
      <c r="K32" s="60" t="s">
        <v>96</v>
      </c>
      <c r="L32" s="60" t="s">
        <v>734</v>
      </c>
      <c r="M32" s="60"/>
      <c r="N32" s="60"/>
      <c r="O32" s="73">
        <v>26700</v>
      </c>
      <c r="P32" s="60"/>
      <c r="Q32" s="60"/>
      <c r="R32" s="80" t="s">
        <v>1772</v>
      </c>
      <c r="S32" s="60" t="s">
        <v>235</v>
      </c>
    </row>
    <row r="33" spans="1:24" s="47" customFormat="1" hidden="1">
      <c r="A33" s="14">
        <f t="shared" si="1"/>
        <v>29</v>
      </c>
      <c r="B33" s="14" t="s">
        <v>215</v>
      </c>
      <c r="C33" s="14" t="s">
        <v>679</v>
      </c>
      <c r="D33" s="17" t="s">
        <v>253</v>
      </c>
      <c r="E33" s="17"/>
      <c r="F33" s="17"/>
      <c r="G33" s="17" t="s">
        <v>2159</v>
      </c>
      <c r="H33" s="17">
        <v>13776.73</v>
      </c>
      <c r="I33" s="17" t="s">
        <v>513</v>
      </c>
      <c r="J33" s="14" t="s">
        <v>17</v>
      </c>
      <c r="K33" s="14" t="s">
        <v>96</v>
      </c>
      <c r="L33" s="14" t="s">
        <v>2108</v>
      </c>
      <c r="M33" s="17"/>
      <c r="N33" s="17"/>
      <c r="O33" s="48">
        <v>11577.08</v>
      </c>
      <c r="P33" s="17"/>
      <c r="Q33" s="17"/>
      <c r="R33" s="46" t="s">
        <v>1772</v>
      </c>
      <c r="S33" s="17" t="s">
        <v>57</v>
      </c>
    </row>
    <row r="34" spans="1:24" s="61" customFormat="1" hidden="1">
      <c r="A34" s="60">
        <f t="shared" si="1"/>
        <v>30</v>
      </c>
      <c r="B34" s="60" t="s">
        <v>18</v>
      </c>
      <c r="C34" s="60" t="s">
        <v>20</v>
      </c>
      <c r="D34" s="62" t="s">
        <v>471</v>
      </c>
      <c r="E34" s="60"/>
      <c r="F34" s="60"/>
      <c r="G34" s="60" t="s">
        <v>2160</v>
      </c>
      <c r="H34" s="60">
        <v>145297.84</v>
      </c>
      <c r="I34" s="60" t="s">
        <v>1778</v>
      </c>
      <c r="J34" s="60" t="s">
        <v>17</v>
      </c>
      <c r="K34" s="60" t="s">
        <v>96</v>
      </c>
      <c r="L34" s="60" t="s">
        <v>734</v>
      </c>
      <c r="M34" s="60"/>
      <c r="N34" s="60"/>
      <c r="O34" s="73">
        <f t="shared" si="0"/>
        <v>133300.77064220182</v>
      </c>
      <c r="P34" s="60"/>
      <c r="Q34" s="60"/>
      <c r="R34" s="80" t="s">
        <v>1772</v>
      </c>
      <c r="S34" s="60" t="s">
        <v>57</v>
      </c>
    </row>
    <row r="35" spans="1:24" hidden="1">
      <c r="A35" s="14">
        <f t="shared" si="1"/>
        <v>31</v>
      </c>
      <c r="B35" s="14" t="s">
        <v>18</v>
      </c>
      <c r="C35" s="14" t="s">
        <v>20</v>
      </c>
      <c r="D35" s="14" t="s">
        <v>142</v>
      </c>
      <c r="E35" s="14"/>
      <c r="F35" s="14"/>
      <c r="G35" s="14" t="s">
        <v>2284</v>
      </c>
      <c r="H35" s="14">
        <v>252.88</v>
      </c>
      <c r="I35" s="14" t="s">
        <v>2170</v>
      </c>
      <c r="J35" s="14" t="s">
        <v>17</v>
      </c>
      <c r="K35" s="14" t="s">
        <v>96</v>
      </c>
      <c r="L35" s="14" t="s">
        <v>2257</v>
      </c>
      <c r="M35" s="14"/>
      <c r="N35" s="14"/>
      <c r="O35" s="48">
        <f t="shared" si="0"/>
        <v>231.99999999999997</v>
      </c>
      <c r="P35" s="14"/>
      <c r="Q35" s="14"/>
      <c r="R35" s="23" t="s">
        <v>1772</v>
      </c>
      <c r="S35" s="14" t="s">
        <v>241</v>
      </c>
    </row>
    <row r="36" spans="1:24" s="66" customFormat="1" hidden="1">
      <c r="A36" s="60">
        <f t="shared" si="1"/>
        <v>32</v>
      </c>
      <c r="B36" s="60" t="s">
        <v>18</v>
      </c>
      <c r="C36" s="60" t="s">
        <v>20</v>
      </c>
      <c r="D36" s="62" t="s">
        <v>1669</v>
      </c>
      <c r="E36" s="62"/>
      <c r="F36" s="17"/>
      <c r="G36" s="62" t="s">
        <v>2285</v>
      </c>
      <c r="H36" s="62">
        <v>30256.44</v>
      </c>
      <c r="I36" s="62" t="s">
        <v>1778</v>
      </c>
      <c r="J36" s="60" t="s">
        <v>17</v>
      </c>
      <c r="K36" s="60" t="s">
        <v>96</v>
      </c>
      <c r="L36" s="60" t="s">
        <v>734</v>
      </c>
      <c r="M36" s="62"/>
      <c r="N36" s="62"/>
      <c r="O36" s="73">
        <f t="shared" si="0"/>
        <v>27758.201834862382</v>
      </c>
      <c r="P36" s="62"/>
      <c r="Q36" s="62"/>
      <c r="R36" s="64" t="s">
        <v>1772</v>
      </c>
      <c r="S36" s="62" t="s">
        <v>748</v>
      </c>
    </row>
    <row r="37" spans="1:24" s="66" customFormat="1" hidden="1">
      <c r="A37" s="60">
        <f t="shared" si="1"/>
        <v>33</v>
      </c>
      <c r="B37" s="60" t="s">
        <v>18</v>
      </c>
      <c r="C37" s="60" t="s">
        <v>20</v>
      </c>
      <c r="D37" s="62" t="s">
        <v>29</v>
      </c>
      <c r="E37" s="112"/>
      <c r="F37" s="112"/>
      <c r="G37" s="112" t="s">
        <v>2286</v>
      </c>
      <c r="H37" s="112">
        <v>219.09</v>
      </c>
      <c r="I37" s="112" t="s">
        <v>2170</v>
      </c>
      <c r="J37" s="60" t="s">
        <v>17</v>
      </c>
      <c r="K37" s="60" t="s">
        <v>96</v>
      </c>
      <c r="L37" s="60" t="s">
        <v>734</v>
      </c>
      <c r="M37" s="112"/>
      <c r="N37" s="112"/>
      <c r="O37" s="73">
        <f t="shared" si="0"/>
        <v>201</v>
      </c>
      <c r="P37" s="62"/>
      <c r="Q37" s="112"/>
      <c r="R37" s="64" t="s">
        <v>1772</v>
      </c>
      <c r="S37" s="112" t="s">
        <v>279</v>
      </c>
    </row>
    <row r="38" spans="1:24" s="61" customFormat="1" hidden="1">
      <c r="A38" s="60">
        <f t="shared" si="1"/>
        <v>34</v>
      </c>
      <c r="B38" s="60" t="s">
        <v>18</v>
      </c>
      <c r="C38" s="60" t="s">
        <v>20</v>
      </c>
      <c r="D38" s="100" t="s">
        <v>29</v>
      </c>
      <c r="E38" s="60"/>
      <c r="F38" s="60"/>
      <c r="G38" s="60" t="s">
        <v>2287</v>
      </c>
      <c r="H38" s="60">
        <v>6267.5</v>
      </c>
      <c r="I38" s="112" t="s">
        <v>2170</v>
      </c>
      <c r="J38" s="60" t="s">
        <v>17</v>
      </c>
      <c r="K38" s="60" t="s">
        <v>96</v>
      </c>
      <c r="L38" s="60" t="s">
        <v>734</v>
      </c>
      <c r="M38" s="60"/>
      <c r="N38" s="60"/>
      <c r="O38" s="73">
        <f t="shared" si="0"/>
        <v>5750</v>
      </c>
      <c r="P38" s="60"/>
      <c r="Q38" s="60"/>
      <c r="R38" s="80" t="s">
        <v>1772</v>
      </c>
      <c r="S38" s="60" t="s">
        <v>748</v>
      </c>
      <c r="T38" s="60"/>
      <c r="U38" s="60"/>
      <c r="V38" s="60"/>
      <c r="W38" s="60"/>
      <c r="X38" s="60"/>
    </row>
    <row r="39" spans="1:24" hidden="1">
      <c r="A39" s="14">
        <f t="shared" si="1"/>
        <v>35</v>
      </c>
      <c r="B39" s="14" t="s">
        <v>18</v>
      </c>
      <c r="C39" s="14" t="s">
        <v>20</v>
      </c>
      <c r="D39" s="14" t="s">
        <v>142</v>
      </c>
      <c r="E39" s="14"/>
      <c r="F39" s="14"/>
      <c r="G39" s="14" t="s">
        <v>2288</v>
      </c>
      <c r="H39" s="14">
        <v>14622.57</v>
      </c>
      <c r="I39" s="14" t="s">
        <v>2170</v>
      </c>
      <c r="J39" s="14" t="s">
        <v>17</v>
      </c>
      <c r="K39" s="14" t="s">
        <v>96</v>
      </c>
      <c r="L39" s="14" t="s">
        <v>2257</v>
      </c>
      <c r="M39" s="14"/>
      <c r="N39" s="14"/>
      <c r="O39" s="48">
        <f t="shared" si="0"/>
        <v>13415.201834862384</v>
      </c>
      <c r="P39" s="14"/>
      <c r="Q39" s="14"/>
      <c r="R39" s="23" t="s">
        <v>1772</v>
      </c>
      <c r="S39" s="14" t="s">
        <v>57</v>
      </c>
      <c r="T39" s="14"/>
      <c r="U39" s="14"/>
      <c r="V39" s="14"/>
      <c r="W39" s="14"/>
      <c r="X39" s="14"/>
    </row>
    <row r="40" spans="1:24" s="61" customFormat="1" hidden="1">
      <c r="A40" s="60">
        <f t="shared" si="1"/>
        <v>36</v>
      </c>
      <c r="B40" s="60" t="s">
        <v>18</v>
      </c>
      <c r="C40" s="60" t="s">
        <v>20</v>
      </c>
      <c r="D40" s="60" t="s">
        <v>29</v>
      </c>
      <c r="E40" s="60"/>
      <c r="F40" s="60"/>
      <c r="G40" s="60" t="s">
        <v>2312</v>
      </c>
      <c r="H40" s="60">
        <v>287.06</v>
      </c>
      <c r="I40" s="60" t="s">
        <v>2170</v>
      </c>
      <c r="J40" s="60" t="s">
        <v>17</v>
      </c>
      <c r="K40" s="60" t="s">
        <v>96</v>
      </c>
      <c r="L40" s="60" t="s">
        <v>734</v>
      </c>
      <c r="M40" s="60"/>
      <c r="N40" s="60"/>
      <c r="O40" s="73">
        <f t="shared" si="0"/>
        <v>263.35779816513758</v>
      </c>
      <c r="P40" s="60"/>
      <c r="Q40" s="60"/>
      <c r="R40" s="80" t="s">
        <v>1772</v>
      </c>
      <c r="S40" s="60" t="s">
        <v>57</v>
      </c>
      <c r="T40" s="60"/>
      <c r="U40" s="60"/>
      <c r="V40" s="60"/>
      <c r="W40" s="60"/>
      <c r="X40" s="60"/>
    </row>
    <row r="41" spans="1:24" s="61" customFormat="1" hidden="1">
      <c r="A41" s="60">
        <f t="shared" si="1"/>
        <v>37</v>
      </c>
      <c r="B41" s="60" t="s">
        <v>18</v>
      </c>
      <c r="C41" s="60" t="s">
        <v>20</v>
      </c>
      <c r="D41" s="60" t="s">
        <v>1669</v>
      </c>
      <c r="E41" s="60"/>
      <c r="F41" s="60"/>
      <c r="G41" s="60" t="s">
        <v>2503</v>
      </c>
      <c r="H41" s="60">
        <v>194235.38</v>
      </c>
      <c r="I41" s="60" t="s">
        <v>513</v>
      </c>
      <c r="J41" s="60" t="s">
        <v>17</v>
      </c>
      <c r="K41" s="60" t="s">
        <v>96</v>
      </c>
      <c r="L41" s="60" t="s">
        <v>734</v>
      </c>
      <c r="M41" s="60"/>
      <c r="N41" s="60"/>
      <c r="O41" s="73">
        <f t="shared" si="0"/>
        <v>178197.59633027521</v>
      </c>
      <c r="P41" s="60"/>
      <c r="Q41" s="60"/>
      <c r="R41" s="80" t="s">
        <v>2320</v>
      </c>
      <c r="S41" s="60" t="s">
        <v>279</v>
      </c>
      <c r="T41" s="60"/>
      <c r="U41" s="60"/>
      <c r="V41" s="60"/>
      <c r="W41" s="60"/>
      <c r="X41" s="60"/>
    </row>
    <row r="42" spans="1:24" hidden="1">
      <c r="A42" s="14">
        <f t="shared" si="1"/>
        <v>38</v>
      </c>
      <c r="B42" s="14" t="s">
        <v>18</v>
      </c>
      <c r="C42" s="14" t="s">
        <v>20</v>
      </c>
      <c r="D42" s="14" t="s">
        <v>142</v>
      </c>
      <c r="E42" s="14"/>
      <c r="F42" s="14"/>
      <c r="G42" s="14" t="s">
        <v>2505</v>
      </c>
      <c r="H42" s="14">
        <v>19620</v>
      </c>
      <c r="I42" s="14" t="s">
        <v>513</v>
      </c>
      <c r="J42" s="14" t="s">
        <v>17</v>
      </c>
      <c r="K42" s="14" t="s">
        <v>96</v>
      </c>
      <c r="L42" s="14" t="s">
        <v>2483</v>
      </c>
      <c r="M42" s="14"/>
      <c r="N42" s="14"/>
      <c r="O42" s="48">
        <f t="shared" si="0"/>
        <v>18000</v>
      </c>
      <c r="P42" s="14"/>
      <c r="Q42" s="14"/>
      <c r="R42" s="23" t="s">
        <v>2320</v>
      </c>
      <c r="S42" s="14" t="s">
        <v>182</v>
      </c>
      <c r="T42" s="14"/>
      <c r="U42" s="14"/>
      <c r="V42" s="14"/>
      <c r="W42" s="14"/>
      <c r="X42" s="14"/>
    </row>
    <row r="43" spans="1:24" s="61" customFormat="1" hidden="1">
      <c r="A43" s="60">
        <f t="shared" si="1"/>
        <v>39</v>
      </c>
      <c r="B43" s="60" t="s">
        <v>18</v>
      </c>
      <c r="C43" s="60" t="s">
        <v>20</v>
      </c>
      <c r="D43" s="60" t="s">
        <v>29</v>
      </c>
      <c r="E43" s="60"/>
      <c r="F43" s="60"/>
      <c r="G43" s="60" t="s">
        <v>2504</v>
      </c>
      <c r="H43" s="60">
        <v>14619.08</v>
      </c>
      <c r="I43" s="60" t="s">
        <v>513</v>
      </c>
      <c r="J43" s="60" t="s">
        <v>17</v>
      </c>
      <c r="K43" s="60" t="s">
        <v>96</v>
      </c>
      <c r="L43" s="60" t="s">
        <v>734</v>
      </c>
      <c r="M43" s="60"/>
      <c r="N43" s="60"/>
      <c r="O43" s="73">
        <f t="shared" si="0"/>
        <v>13411.999999999998</v>
      </c>
      <c r="P43" s="60"/>
      <c r="Q43" s="60"/>
      <c r="R43" s="80" t="s">
        <v>2320</v>
      </c>
      <c r="S43" s="60" t="s">
        <v>241</v>
      </c>
      <c r="T43" s="60"/>
      <c r="U43" s="60"/>
      <c r="V43" s="60"/>
      <c r="W43" s="60"/>
      <c r="X43" s="60"/>
    </row>
    <row r="44" spans="1:24" s="61" customFormat="1" hidden="1">
      <c r="A44" s="60">
        <f t="shared" si="1"/>
        <v>40</v>
      </c>
      <c r="B44" s="60" t="s">
        <v>18</v>
      </c>
      <c r="C44" s="60" t="s">
        <v>20</v>
      </c>
      <c r="D44" s="60" t="s">
        <v>29</v>
      </c>
      <c r="E44" s="60"/>
      <c r="F44" s="60"/>
      <c r="G44" s="60" t="s">
        <v>2506</v>
      </c>
      <c r="H44" s="60">
        <v>56773.74</v>
      </c>
      <c r="I44" s="60" t="s">
        <v>513</v>
      </c>
      <c r="J44" s="60" t="s">
        <v>17</v>
      </c>
      <c r="K44" s="60" t="s">
        <v>96</v>
      </c>
      <c r="L44" s="60" t="s">
        <v>734</v>
      </c>
      <c r="M44" s="60"/>
      <c r="N44" s="60"/>
      <c r="O44" s="73">
        <f t="shared" si="0"/>
        <v>52085.999999999993</v>
      </c>
      <c r="P44" s="60"/>
      <c r="Q44" s="60"/>
      <c r="R44" s="80" t="s">
        <v>2320</v>
      </c>
      <c r="S44" s="60" t="s">
        <v>57</v>
      </c>
      <c r="T44" s="60"/>
      <c r="U44" s="60"/>
      <c r="V44" s="60"/>
      <c r="W44" s="60"/>
      <c r="X44" s="60"/>
    </row>
    <row r="45" spans="1:24" s="72" customFormat="1" hidden="1">
      <c r="A45" s="55">
        <f t="shared" si="1"/>
        <v>41</v>
      </c>
      <c r="B45" s="72" t="s">
        <v>18</v>
      </c>
      <c r="C45" s="55" t="s">
        <v>20</v>
      </c>
      <c r="D45" s="55" t="s">
        <v>115</v>
      </c>
      <c r="E45" s="55"/>
      <c r="F45" s="15"/>
      <c r="G45" s="55" t="s">
        <v>2507</v>
      </c>
      <c r="H45" s="55">
        <v>856230.93</v>
      </c>
      <c r="I45" s="55" t="s">
        <v>513</v>
      </c>
      <c r="J45" s="55" t="s">
        <v>17</v>
      </c>
      <c r="K45" s="55" t="s">
        <v>96</v>
      </c>
      <c r="L45" s="55" t="s">
        <v>734</v>
      </c>
      <c r="M45" s="55" t="s">
        <v>2792</v>
      </c>
      <c r="N45" s="55"/>
      <c r="O45" s="107">
        <f t="shared" si="0"/>
        <v>785532.96330275224</v>
      </c>
      <c r="P45" s="55"/>
      <c r="Q45" s="55"/>
      <c r="R45" s="57" t="s">
        <v>2320</v>
      </c>
      <c r="S45" s="55" t="s">
        <v>748</v>
      </c>
      <c r="T45" s="55"/>
      <c r="U45" s="55"/>
      <c r="V45" s="55"/>
      <c r="W45" s="55"/>
      <c r="X45" s="55"/>
    </row>
    <row r="46" spans="1:24" s="61" customFormat="1" hidden="1">
      <c r="A46" s="60">
        <f t="shared" si="1"/>
        <v>42</v>
      </c>
      <c r="B46" s="60" t="s">
        <v>18</v>
      </c>
      <c r="C46" s="60" t="s">
        <v>20</v>
      </c>
      <c r="D46" s="60" t="s">
        <v>29</v>
      </c>
      <c r="E46" s="60"/>
      <c r="F46" s="60"/>
      <c r="G46" s="60" t="s">
        <v>2694</v>
      </c>
      <c r="H46" s="60">
        <v>2241.59</v>
      </c>
      <c r="I46" s="60" t="s">
        <v>513</v>
      </c>
      <c r="J46" s="60" t="s">
        <v>17</v>
      </c>
      <c r="K46" s="60" t="s">
        <v>96</v>
      </c>
      <c r="L46" s="60" t="s">
        <v>734</v>
      </c>
      <c r="M46" s="60"/>
      <c r="N46" s="60"/>
      <c r="O46" s="73">
        <f t="shared" si="0"/>
        <v>2056.5045871559632</v>
      </c>
      <c r="P46" s="60"/>
      <c r="Q46" s="60"/>
      <c r="R46" s="80" t="s">
        <v>2320</v>
      </c>
      <c r="S46" s="60" t="s">
        <v>235</v>
      </c>
      <c r="T46" s="60"/>
      <c r="U46" s="60"/>
      <c r="V46" s="60"/>
      <c r="W46" s="60"/>
      <c r="X46" s="60"/>
    </row>
    <row r="47" spans="1:24" s="72" customFormat="1">
      <c r="A47" s="55">
        <f t="shared" si="1"/>
        <v>43</v>
      </c>
      <c r="B47" s="55" t="s">
        <v>18</v>
      </c>
      <c r="C47" s="55" t="s">
        <v>20</v>
      </c>
      <c r="D47" s="55" t="s">
        <v>27</v>
      </c>
      <c r="E47" s="55"/>
      <c r="F47" s="15"/>
      <c r="G47" s="55" t="s">
        <v>2698</v>
      </c>
      <c r="H47" s="55">
        <v>872823.88</v>
      </c>
      <c r="I47" s="55" t="s">
        <v>513</v>
      </c>
      <c r="J47" s="55" t="s">
        <v>17</v>
      </c>
      <c r="K47" s="55" t="s">
        <v>96</v>
      </c>
      <c r="L47" s="55" t="s">
        <v>734</v>
      </c>
      <c r="M47" s="55"/>
      <c r="N47" s="55"/>
      <c r="O47" s="107">
        <f t="shared" si="0"/>
        <v>800755.85321100918</v>
      </c>
      <c r="P47" s="55"/>
      <c r="Q47" s="55"/>
      <c r="R47" s="57" t="s">
        <v>2320</v>
      </c>
      <c r="S47" s="55" t="s">
        <v>57</v>
      </c>
      <c r="T47" s="55"/>
      <c r="U47" s="55"/>
      <c r="V47" s="55"/>
      <c r="W47" s="55"/>
      <c r="X47" s="55"/>
    </row>
    <row r="48" spans="1:24" s="61" customFormat="1" hidden="1">
      <c r="A48" s="60">
        <f t="shared" si="1"/>
        <v>44</v>
      </c>
      <c r="B48" s="60" t="s">
        <v>58</v>
      </c>
      <c r="C48" s="60" t="s">
        <v>509</v>
      </c>
      <c r="D48" s="60" t="s">
        <v>2734</v>
      </c>
      <c r="E48" s="60"/>
      <c r="F48" s="60"/>
      <c r="G48" s="60" t="s">
        <v>2735</v>
      </c>
      <c r="H48" s="60">
        <v>16895</v>
      </c>
      <c r="I48" s="60" t="s">
        <v>2496</v>
      </c>
      <c r="J48" s="60" t="s">
        <v>17</v>
      </c>
      <c r="K48" s="60" t="s">
        <v>96</v>
      </c>
      <c r="L48" s="60" t="s">
        <v>734</v>
      </c>
      <c r="M48" s="60"/>
      <c r="N48" s="60"/>
      <c r="O48" s="73">
        <f t="shared" si="0"/>
        <v>15499.999999999998</v>
      </c>
      <c r="P48" s="60"/>
      <c r="Q48" s="60"/>
      <c r="R48" s="80" t="s">
        <v>2733</v>
      </c>
      <c r="S48" s="60" t="s">
        <v>57</v>
      </c>
      <c r="T48" s="60"/>
      <c r="U48" s="60"/>
      <c r="V48" s="60"/>
      <c r="W48" s="60"/>
      <c r="X48" s="60"/>
    </row>
    <row r="49" spans="1:24" s="61" customFormat="1" hidden="1">
      <c r="A49" s="60">
        <f t="shared" si="1"/>
        <v>45</v>
      </c>
      <c r="B49" s="60" t="s">
        <v>58</v>
      </c>
      <c r="C49" s="60" t="s">
        <v>509</v>
      </c>
      <c r="D49" s="60" t="s">
        <v>2809</v>
      </c>
      <c r="E49" s="60"/>
      <c r="F49" s="60"/>
      <c r="G49" s="60" t="s">
        <v>2862</v>
      </c>
      <c r="H49" s="60">
        <v>963.56</v>
      </c>
      <c r="I49" s="60" t="s">
        <v>2496</v>
      </c>
      <c r="J49" s="60" t="s">
        <v>17</v>
      </c>
      <c r="K49" s="60" t="s">
        <v>96</v>
      </c>
      <c r="L49" s="60" t="s">
        <v>734</v>
      </c>
      <c r="M49" s="60"/>
      <c r="N49" s="60"/>
      <c r="O49" s="73">
        <f t="shared" si="0"/>
        <v>883.99999999999989</v>
      </c>
      <c r="P49" s="60"/>
      <c r="Q49" s="60"/>
      <c r="R49" s="80" t="s">
        <v>2733</v>
      </c>
      <c r="S49" s="60" t="s">
        <v>57</v>
      </c>
      <c r="T49" s="60"/>
      <c r="U49" s="60"/>
      <c r="V49" s="60"/>
      <c r="W49" s="60"/>
      <c r="X49" s="60"/>
    </row>
    <row r="50" spans="1:24" hidden="1">
      <c r="A50" s="14">
        <f t="shared" si="1"/>
        <v>46</v>
      </c>
      <c r="B50" s="14" t="s">
        <v>58</v>
      </c>
      <c r="C50" s="14" t="s">
        <v>509</v>
      </c>
      <c r="D50" s="14" t="s">
        <v>2863</v>
      </c>
      <c r="E50" s="14"/>
      <c r="F50" s="14"/>
      <c r="G50" s="14" t="s">
        <v>2864</v>
      </c>
      <c r="H50" s="14">
        <v>555.9</v>
      </c>
      <c r="I50" s="14" t="s">
        <v>2496</v>
      </c>
      <c r="J50" s="14" t="s">
        <v>17</v>
      </c>
      <c r="K50" s="14" t="s">
        <v>96</v>
      </c>
      <c r="L50" s="14" t="s">
        <v>515</v>
      </c>
      <c r="M50" s="14"/>
      <c r="N50" s="14"/>
      <c r="O50" s="48">
        <f t="shared" si="0"/>
        <v>509.99999999999994</v>
      </c>
      <c r="P50" s="14"/>
      <c r="Q50" s="14"/>
      <c r="R50" s="23" t="s">
        <v>2733</v>
      </c>
      <c r="S50" s="14" t="s">
        <v>748</v>
      </c>
      <c r="T50" s="14"/>
      <c r="U50" s="14"/>
      <c r="V50" s="14"/>
      <c r="W50" s="14"/>
      <c r="X50" s="14"/>
    </row>
    <row r="51" spans="1:24" s="61" customFormat="1" hidden="1">
      <c r="A51" s="60">
        <f t="shared" si="1"/>
        <v>47</v>
      </c>
      <c r="B51" s="60" t="s">
        <v>18</v>
      </c>
      <c r="C51" s="60" t="s">
        <v>20</v>
      </c>
      <c r="D51" s="60" t="s">
        <v>29</v>
      </c>
      <c r="E51" s="60"/>
      <c r="F51" s="60"/>
      <c r="G51" s="60" t="s">
        <v>2865</v>
      </c>
      <c r="H51" s="60">
        <v>1371.22</v>
      </c>
      <c r="I51" s="60" t="s">
        <v>513</v>
      </c>
      <c r="J51" s="60" t="s">
        <v>17</v>
      </c>
      <c r="K51" s="60" t="s">
        <v>96</v>
      </c>
      <c r="L51" s="60" t="s">
        <v>2093</v>
      </c>
      <c r="M51" s="60"/>
      <c r="N51" s="60"/>
      <c r="O51" s="73">
        <f t="shared" si="0"/>
        <v>1258</v>
      </c>
      <c r="P51" s="60"/>
      <c r="Q51" s="60"/>
      <c r="R51" s="80" t="s">
        <v>2733</v>
      </c>
      <c r="S51" s="60" t="s">
        <v>57</v>
      </c>
      <c r="T51" s="60"/>
      <c r="U51" s="60"/>
      <c r="V51" s="60"/>
      <c r="W51" s="60"/>
      <c r="X51" s="60"/>
    </row>
    <row r="52" spans="1:24" s="61" customFormat="1" hidden="1">
      <c r="A52" s="60">
        <f t="shared" si="1"/>
        <v>48</v>
      </c>
      <c r="B52" s="60" t="s">
        <v>18</v>
      </c>
      <c r="C52" s="60" t="s">
        <v>20</v>
      </c>
      <c r="D52" s="60" t="s">
        <v>115</v>
      </c>
      <c r="E52" s="60"/>
      <c r="F52" s="60"/>
      <c r="G52" s="60" t="s">
        <v>2872</v>
      </c>
      <c r="H52" s="60">
        <v>6154.14</v>
      </c>
      <c r="I52" s="60" t="s">
        <v>513</v>
      </c>
      <c r="J52" s="60" t="s">
        <v>17</v>
      </c>
      <c r="K52" s="60" t="s">
        <v>96</v>
      </c>
      <c r="L52" s="60" t="s">
        <v>734</v>
      </c>
      <c r="M52" s="60"/>
      <c r="N52" s="60"/>
      <c r="O52" s="73">
        <f t="shared" si="0"/>
        <v>5646</v>
      </c>
      <c r="P52" s="60"/>
      <c r="Q52" s="60"/>
      <c r="R52" s="80" t="s">
        <v>2733</v>
      </c>
      <c r="S52" s="60" t="s">
        <v>748</v>
      </c>
      <c r="T52" s="60"/>
      <c r="U52" s="60"/>
      <c r="V52" s="60"/>
      <c r="W52" s="60"/>
      <c r="X52" s="60"/>
    </row>
    <row r="53" spans="1:24" s="66" customFormat="1" hidden="1">
      <c r="A53" s="60">
        <f t="shared" si="1"/>
        <v>49</v>
      </c>
      <c r="B53" s="60" t="s">
        <v>18</v>
      </c>
      <c r="C53" s="60" t="s">
        <v>20</v>
      </c>
      <c r="D53" s="62" t="s">
        <v>2905</v>
      </c>
      <c r="E53" s="62"/>
      <c r="F53" s="62"/>
      <c r="G53" s="62" t="s">
        <v>2906</v>
      </c>
      <c r="H53" s="62">
        <v>27154.73</v>
      </c>
      <c r="I53" s="60" t="s">
        <v>513</v>
      </c>
      <c r="J53" s="60" t="s">
        <v>17</v>
      </c>
      <c r="K53" s="60" t="s">
        <v>96</v>
      </c>
      <c r="L53" s="60" t="s">
        <v>734</v>
      </c>
      <c r="M53" s="62"/>
      <c r="N53" s="62"/>
      <c r="O53" s="73">
        <f t="shared" si="0"/>
        <v>24912.596330275228</v>
      </c>
      <c r="P53" s="60"/>
      <c r="Q53" s="62"/>
      <c r="R53" s="80" t="s">
        <v>2733</v>
      </c>
      <c r="S53" s="62" t="s">
        <v>57</v>
      </c>
      <c r="T53" s="62"/>
      <c r="U53" s="62"/>
      <c r="V53" s="62"/>
      <c r="W53" s="62"/>
      <c r="X53" s="62"/>
    </row>
    <row r="54" spans="1:24" s="66" customFormat="1" hidden="1">
      <c r="A54" s="62">
        <f t="shared" si="1"/>
        <v>50</v>
      </c>
      <c r="B54" s="62" t="s">
        <v>70</v>
      </c>
      <c r="C54" s="62" t="s">
        <v>163</v>
      </c>
      <c r="D54" s="62" t="s">
        <v>1412</v>
      </c>
      <c r="E54" s="62"/>
      <c r="F54" s="17"/>
      <c r="G54" s="62" t="s">
        <v>2913</v>
      </c>
      <c r="H54" s="62">
        <v>9282</v>
      </c>
      <c r="I54" s="62" t="s">
        <v>2496</v>
      </c>
      <c r="J54" s="62" t="s">
        <v>17</v>
      </c>
      <c r="K54" s="62" t="s">
        <v>96</v>
      </c>
      <c r="L54" s="62" t="s">
        <v>734</v>
      </c>
      <c r="M54" s="62"/>
      <c r="N54" s="62"/>
      <c r="O54" s="111">
        <v>7800</v>
      </c>
      <c r="P54" s="62"/>
      <c r="Q54" s="62"/>
      <c r="R54" s="64" t="s">
        <v>2733</v>
      </c>
      <c r="S54" s="62" t="s">
        <v>83</v>
      </c>
      <c r="T54" s="62"/>
      <c r="U54" s="62"/>
      <c r="V54" s="62"/>
      <c r="W54" s="62"/>
      <c r="X54" s="62"/>
    </row>
    <row r="55" spans="1:24" s="61" customFormat="1" hidden="1">
      <c r="A55" s="60">
        <f t="shared" si="1"/>
        <v>51</v>
      </c>
      <c r="B55" s="60" t="s">
        <v>70</v>
      </c>
      <c r="C55" s="62" t="s">
        <v>163</v>
      </c>
      <c r="D55" s="60" t="s">
        <v>744</v>
      </c>
      <c r="E55" s="60"/>
      <c r="F55" s="60"/>
      <c r="G55" s="60" t="s">
        <v>2915</v>
      </c>
      <c r="H55" s="60">
        <v>269535</v>
      </c>
      <c r="I55" s="60" t="s">
        <v>2496</v>
      </c>
      <c r="J55" s="60" t="s">
        <v>17</v>
      </c>
      <c r="K55" s="60" t="s">
        <v>96</v>
      </c>
      <c r="L55" s="60" t="s">
        <v>734</v>
      </c>
      <c r="M55" s="60"/>
      <c r="N55" s="60"/>
      <c r="O55" s="73">
        <v>226500</v>
      </c>
      <c r="P55" s="60"/>
      <c r="Q55" s="60"/>
      <c r="R55" s="80" t="s">
        <v>2733</v>
      </c>
      <c r="S55" s="60" t="s">
        <v>2916</v>
      </c>
      <c r="T55" s="60"/>
      <c r="U55" s="60"/>
      <c r="V55" s="60"/>
      <c r="W55" s="60"/>
      <c r="X55" s="60"/>
    </row>
    <row r="56" spans="1:24" hidden="1">
      <c r="A56" s="14">
        <f t="shared" si="1"/>
        <v>52</v>
      </c>
      <c r="B56" s="14" t="s">
        <v>70</v>
      </c>
      <c r="C56" s="17" t="s">
        <v>163</v>
      </c>
      <c r="D56" s="14" t="s">
        <v>413</v>
      </c>
      <c r="E56" s="14"/>
      <c r="F56" s="14"/>
      <c r="G56" s="14" t="s">
        <v>2917</v>
      </c>
      <c r="H56" s="14">
        <v>2142</v>
      </c>
      <c r="I56" s="14" t="s">
        <v>2496</v>
      </c>
      <c r="J56" s="14" t="s">
        <v>17</v>
      </c>
      <c r="K56" s="14" t="s">
        <v>96</v>
      </c>
      <c r="L56" s="14" t="s">
        <v>2914</v>
      </c>
      <c r="M56" s="14"/>
      <c r="N56" s="14"/>
      <c r="O56" s="48">
        <v>1800</v>
      </c>
      <c r="P56" s="14"/>
      <c r="Q56" s="14"/>
      <c r="R56" s="23" t="s">
        <v>2733</v>
      </c>
      <c r="S56" s="14" t="s">
        <v>1208</v>
      </c>
      <c r="T56" s="14"/>
      <c r="U56" s="14"/>
      <c r="V56" s="14"/>
      <c r="W56" s="14"/>
      <c r="X56" s="14"/>
    </row>
    <row r="57" spans="1:24" s="61" customFormat="1" hidden="1">
      <c r="A57" s="60">
        <f t="shared" si="1"/>
        <v>53</v>
      </c>
      <c r="B57" s="60" t="s">
        <v>70</v>
      </c>
      <c r="C57" s="62" t="s">
        <v>163</v>
      </c>
      <c r="D57" s="60" t="s">
        <v>402</v>
      </c>
      <c r="E57" s="60"/>
      <c r="F57" s="60"/>
      <c r="G57" s="60" t="s">
        <v>2918</v>
      </c>
      <c r="H57" s="60">
        <v>6378.4</v>
      </c>
      <c r="I57" s="60" t="s">
        <v>2496</v>
      </c>
      <c r="J57" s="60" t="s">
        <v>17</v>
      </c>
      <c r="K57" s="60" t="s">
        <v>96</v>
      </c>
      <c r="L57" s="60" t="s">
        <v>734</v>
      </c>
      <c r="M57" s="60"/>
      <c r="N57" s="60"/>
      <c r="O57" s="73">
        <v>5360</v>
      </c>
      <c r="P57" s="60"/>
      <c r="Q57" s="60"/>
      <c r="R57" s="80" t="s">
        <v>2733</v>
      </c>
      <c r="S57" s="60" t="s">
        <v>1401</v>
      </c>
      <c r="T57" s="60"/>
      <c r="U57" s="60"/>
      <c r="V57" s="60"/>
      <c r="W57" s="60"/>
      <c r="X57" s="60"/>
    </row>
    <row r="58" spans="1:24" s="61" customFormat="1">
      <c r="A58" s="60">
        <f t="shared" si="1"/>
        <v>54</v>
      </c>
      <c r="B58" s="60" t="s">
        <v>18</v>
      </c>
      <c r="C58" s="60" t="s">
        <v>20</v>
      </c>
      <c r="D58" s="60" t="s">
        <v>27</v>
      </c>
      <c r="E58" s="60"/>
      <c r="F58" s="14"/>
      <c r="G58" s="60" t="s">
        <v>2971</v>
      </c>
      <c r="H58" s="60">
        <v>5476.81</v>
      </c>
      <c r="I58" s="60" t="s">
        <v>513</v>
      </c>
      <c r="J58" s="60" t="s">
        <v>17</v>
      </c>
      <c r="K58" s="60" t="s">
        <v>96</v>
      </c>
      <c r="L58" s="60" t="s">
        <v>734</v>
      </c>
      <c r="M58" s="60"/>
      <c r="N58" s="60"/>
      <c r="O58" s="73">
        <f t="shared" si="0"/>
        <v>5024.5963302752298</v>
      </c>
      <c r="P58" s="60"/>
      <c r="Q58" s="60"/>
      <c r="R58" s="80" t="s">
        <v>2733</v>
      </c>
      <c r="S58" s="60" t="s">
        <v>57</v>
      </c>
      <c r="T58" s="60"/>
      <c r="U58" s="60"/>
      <c r="V58" s="60"/>
      <c r="W58" s="60"/>
      <c r="X58" s="60"/>
    </row>
    <row r="59" spans="1:24" s="61" customFormat="1">
      <c r="A59" s="60">
        <f t="shared" si="1"/>
        <v>55</v>
      </c>
      <c r="B59" s="60" t="s">
        <v>18</v>
      </c>
      <c r="C59" s="60" t="s">
        <v>20</v>
      </c>
      <c r="D59" s="60" t="s">
        <v>27</v>
      </c>
      <c r="E59" s="60"/>
      <c r="F59" s="14"/>
      <c r="G59" s="60" t="s">
        <v>2983</v>
      </c>
      <c r="H59" s="60">
        <v>14026.99</v>
      </c>
      <c r="I59" s="60" t="s">
        <v>513</v>
      </c>
      <c r="J59" s="60" t="s">
        <v>17</v>
      </c>
      <c r="K59" s="60" t="s">
        <v>96</v>
      </c>
      <c r="L59" s="60" t="s">
        <v>734</v>
      </c>
      <c r="M59" s="60"/>
      <c r="N59" s="60"/>
      <c r="O59" s="73">
        <f t="shared" si="0"/>
        <v>12868.798165137614</v>
      </c>
      <c r="P59" s="60"/>
      <c r="Q59" s="60"/>
      <c r="R59" s="80" t="s">
        <v>2733</v>
      </c>
      <c r="S59" s="60" t="s">
        <v>2984</v>
      </c>
      <c r="T59" s="60"/>
      <c r="U59" s="60"/>
      <c r="V59" s="60"/>
      <c r="W59" s="60"/>
      <c r="X59" s="60"/>
    </row>
    <row r="60" spans="1:24" s="61" customFormat="1" hidden="1">
      <c r="A60" s="60">
        <f t="shared" si="1"/>
        <v>56</v>
      </c>
      <c r="B60" s="60" t="s">
        <v>18</v>
      </c>
      <c r="C60" s="60" t="s">
        <v>20</v>
      </c>
      <c r="D60" s="60" t="s">
        <v>186</v>
      </c>
      <c r="E60" s="60"/>
      <c r="F60" s="60"/>
      <c r="G60" s="60" t="s">
        <v>2985</v>
      </c>
      <c r="H60" s="60">
        <v>8423.52</v>
      </c>
      <c r="I60" s="60" t="s">
        <v>513</v>
      </c>
      <c r="J60" s="60" t="s">
        <v>17</v>
      </c>
      <c r="K60" s="60" t="s">
        <v>96</v>
      </c>
      <c r="L60" s="60" t="s">
        <v>734</v>
      </c>
      <c r="M60" s="60"/>
      <c r="N60" s="60"/>
      <c r="O60" s="73">
        <f t="shared" si="0"/>
        <v>7728</v>
      </c>
      <c r="P60" s="60"/>
      <c r="Q60" s="60"/>
      <c r="R60" s="80" t="s">
        <v>2733</v>
      </c>
      <c r="S60" s="60" t="s">
        <v>2986</v>
      </c>
      <c r="T60" s="60"/>
      <c r="U60" s="60"/>
      <c r="V60" s="60"/>
      <c r="W60" s="60"/>
      <c r="X60" s="60"/>
    </row>
    <row r="61" spans="1:24" s="61" customFormat="1" hidden="1">
      <c r="A61" s="60">
        <f t="shared" si="1"/>
        <v>57</v>
      </c>
      <c r="B61" s="60" t="s">
        <v>18</v>
      </c>
      <c r="C61" s="60" t="s">
        <v>20</v>
      </c>
      <c r="D61" s="60" t="s">
        <v>115</v>
      </c>
      <c r="E61" s="60"/>
      <c r="F61" s="60"/>
      <c r="G61" s="60" t="s">
        <v>2987</v>
      </c>
      <c r="H61" s="60">
        <v>1562.84</v>
      </c>
      <c r="I61" s="60" t="s">
        <v>513</v>
      </c>
      <c r="J61" s="60" t="s">
        <v>17</v>
      </c>
      <c r="K61" s="60" t="s">
        <v>96</v>
      </c>
      <c r="L61" s="60" t="s">
        <v>734</v>
      </c>
      <c r="M61" s="60"/>
      <c r="N61" s="60"/>
      <c r="O61" s="73">
        <f t="shared" si="0"/>
        <v>1433.7981651376144</v>
      </c>
      <c r="P61" s="60"/>
      <c r="Q61" s="60"/>
      <c r="R61" s="80" t="s">
        <v>2733</v>
      </c>
      <c r="S61" s="60" t="s">
        <v>2988</v>
      </c>
      <c r="T61" s="60"/>
      <c r="U61" s="60"/>
      <c r="V61" s="60"/>
      <c r="W61" s="60"/>
      <c r="X61" s="60"/>
    </row>
    <row r="62" spans="1:24" s="61" customFormat="1" hidden="1">
      <c r="A62" s="60">
        <f t="shared" si="1"/>
        <v>58</v>
      </c>
      <c r="B62" s="60" t="s">
        <v>18</v>
      </c>
      <c r="C62" s="60" t="s">
        <v>20</v>
      </c>
      <c r="D62" s="60" t="s">
        <v>29</v>
      </c>
      <c r="E62" s="60"/>
      <c r="F62" s="60"/>
      <c r="G62" s="60" t="s">
        <v>2989</v>
      </c>
      <c r="H62" s="60">
        <v>447.55</v>
      </c>
      <c r="I62" s="60" t="s">
        <v>513</v>
      </c>
      <c r="J62" s="60" t="s">
        <v>17</v>
      </c>
      <c r="K62" s="60" t="s">
        <v>96</v>
      </c>
      <c r="L62" s="60" t="s">
        <v>734</v>
      </c>
      <c r="M62" s="60"/>
      <c r="N62" s="60"/>
      <c r="O62" s="73">
        <f t="shared" si="0"/>
        <v>410.59633027522932</v>
      </c>
      <c r="P62" s="60"/>
      <c r="Q62" s="60"/>
      <c r="R62" s="80" t="s">
        <v>2733</v>
      </c>
      <c r="S62" s="60" t="s">
        <v>2990</v>
      </c>
      <c r="T62" s="60"/>
      <c r="U62" s="60"/>
      <c r="V62" s="60"/>
      <c r="W62" s="60"/>
      <c r="X62" s="60"/>
    </row>
    <row r="63" spans="1:24" s="61" customFormat="1" hidden="1">
      <c r="A63" s="60">
        <f t="shared" si="1"/>
        <v>59</v>
      </c>
      <c r="B63" s="60" t="s">
        <v>18</v>
      </c>
      <c r="C63" s="60" t="s">
        <v>20</v>
      </c>
      <c r="D63" s="60" t="s">
        <v>1153</v>
      </c>
      <c r="E63" s="60"/>
      <c r="F63" s="60"/>
      <c r="G63" s="60" t="s">
        <v>3153</v>
      </c>
      <c r="H63" s="60">
        <v>64.09</v>
      </c>
      <c r="I63" s="60" t="s">
        <v>2496</v>
      </c>
      <c r="J63" s="60" t="s">
        <v>17</v>
      </c>
      <c r="K63" s="60" t="s">
        <v>96</v>
      </c>
      <c r="L63" s="60" t="s">
        <v>734</v>
      </c>
      <c r="M63" s="60"/>
      <c r="N63" s="60"/>
      <c r="O63" s="73">
        <f t="shared" si="0"/>
        <v>58.798165137614674</v>
      </c>
      <c r="P63" s="60"/>
      <c r="Q63" s="60"/>
      <c r="R63" s="80" t="s">
        <v>2733</v>
      </c>
      <c r="S63" s="60" t="s">
        <v>3154</v>
      </c>
      <c r="T63" s="60"/>
      <c r="U63" s="60"/>
      <c r="V63" s="60"/>
      <c r="W63" s="60"/>
      <c r="X63" s="60"/>
    </row>
    <row r="64" spans="1:24" s="61" customFormat="1" hidden="1">
      <c r="A64" s="60">
        <f t="shared" si="1"/>
        <v>60</v>
      </c>
      <c r="B64" s="60" t="s">
        <v>18</v>
      </c>
      <c r="C64" s="60" t="s">
        <v>20</v>
      </c>
      <c r="D64" s="60" t="s">
        <v>94</v>
      </c>
      <c r="E64" s="60"/>
      <c r="F64" s="60"/>
      <c r="G64" s="60" t="s">
        <v>3155</v>
      </c>
      <c r="H64" s="60">
        <v>6354.37</v>
      </c>
      <c r="I64" s="60" t="s">
        <v>2496</v>
      </c>
      <c r="J64" s="60" t="s">
        <v>17</v>
      </c>
      <c r="K64" s="60" t="s">
        <v>96</v>
      </c>
      <c r="L64" s="60" t="s">
        <v>734</v>
      </c>
      <c r="M64" s="60"/>
      <c r="N64" s="60"/>
      <c r="O64" s="73">
        <f t="shared" si="0"/>
        <v>5829.6972477064219</v>
      </c>
      <c r="P64" s="60"/>
      <c r="Q64" s="60"/>
      <c r="R64" s="80" t="s">
        <v>2733</v>
      </c>
      <c r="S64" s="60" t="s">
        <v>252</v>
      </c>
      <c r="T64" s="60"/>
      <c r="U64" s="60"/>
      <c r="V64" s="60"/>
      <c r="W64" s="60"/>
      <c r="X64" s="60"/>
    </row>
    <row r="65" spans="1:24" s="61" customFormat="1" hidden="1">
      <c r="A65" s="60">
        <f t="shared" si="1"/>
        <v>61</v>
      </c>
      <c r="B65" s="60" t="s">
        <v>18</v>
      </c>
      <c r="C65" s="60" t="s">
        <v>20</v>
      </c>
      <c r="D65" s="60" t="s">
        <v>29</v>
      </c>
      <c r="E65" s="60"/>
      <c r="F65" s="60"/>
      <c r="G65" s="60" t="s">
        <v>3156</v>
      </c>
      <c r="H65" s="60">
        <v>5523.03</v>
      </c>
      <c r="I65" s="60" t="s">
        <v>2496</v>
      </c>
      <c r="J65" s="60" t="s">
        <v>17</v>
      </c>
      <c r="K65" s="60" t="s">
        <v>96</v>
      </c>
      <c r="L65" s="60" t="s">
        <v>734</v>
      </c>
      <c r="M65" s="60"/>
      <c r="N65" s="60"/>
      <c r="O65" s="73">
        <f t="shared" si="0"/>
        <v>5066.9999999999991</v>
      </c>
      <c r="P65" s="60"/>
      <c r="Q65" s="60"/>
      <c r="R65" s="80" t="s">
        <v>2733</v>
      </c>
      <c r="S65" s="60" t="s">
        <v>3157</v>
      </c>
      <c r="T65" s="60"/>
      <c r="U65" s="60"/>
      <c r="V65" s="60"/>
      <c r="W65" s="60"/>
      <c r="X65" s="60"/>
    </row>
    <row r="66" spans="1:24" s="61" customFormat="1" ht="15.75" hidden="1" customHeight="1">
      <c r="A66" s="60">
        <f t="shared" si="1"/>
        <v>62</v>
      </c>
      <c r="B66" s="60" t="s">
        <v>18</v>
      </c>
      <c r="C66" s="60" t="s">
        <v>20</v>
      </c>
      <c r="D66" s="60" t="s">
        <v>186</v>
      </c>
      <c r="E66" s="60"/>
      <c r="F66" s="60"/>
      <c r="G66" s="60" t="s">
        <v>3158</v>
      </c>
      <c r="H66" s="60">
        <v>72225.58</v>
      </c>
      <c r="I66" s="60" t="s">
        <v>2496</v>
      </c>
      <c r="J66" s="60" t="s">
        <v>17</v>
      </c>
      <c r="K66" s="60" t="s">
        <v>96</v>
      </c>
      <c r="L66" s="60" t="s">
        <v>734</v>
      </c>
      <c r="M66" s="60"/>
      <c r="N66" s="60"/>
      <c r="O66" s="73">
        <f t="shared" si="0"/>
        <v>66262</v>
      </c>
      <c r="P66" s="60"/>
      <c r="Q66" s="60"/>
      <c r="R66" s="80" t="s">
        <v>2733</v>
      </c>
      <c r="S66" s="60" t="s">
        <v>3159</v>
      </c>
      <c r="T66" s="60"/>
      <c r="U66" s="60"/>
      <c r="V66" s="60"/>
      <c r="W66" s="60"/>
      <c r="X66" s="60"/>
    </row>
    <row r="67" spans="1:24" hidden="1">
      <c r="A67" s="14">
        <f t="shared" si="1"/>
        <v>63</v>
      </c>
      <c r="B67" s="14" t="s">
        <v>18</v>
      </c>
      <c r="C67" s="14" t="s">
        <v>20</v>
      </c>
      <c r="D67" s="14" t="s">
        <v>30</v>
      </c>
      <c r="E67" s="14"/>
      <c r="F67" s="14"/>
      <c r="G67" s="14" t="s">
        <v>3160</v>
      </c>
      <c r="H67" s="14">
        <v>1799.15</v>
      </c>
      <c r="I67" s="14" t="s">
        <v>2496</v>
      </c>
      <c r="J67" s="14" t="s">
        <v>17</v>
      </c>
      <c r="K67" s="14" t="s">
        <v>96</v>
      </c>
      <c r="L67" s="14" t="s">
        <v>26</v>
      </c>
      <c r="M67" s="14"/>
      <c r="N67" s="14"/>
      <c r="O67" s="48">
        <f t="shared" si="0"/>
        <v>1650.5963302752293</v>
      </c>
      <c r="P67" s="14"/>
      <c r="Q67" s="14"/>
      <c r="R67" s="23" t="s">
        <v>2733</v>
      </c>
      <c r="S67" s="14" t="s">
        <v>57</v>
      </c>
      <c r="T67" s="14"/>
      <c r="U67" s="14"/>
      <c r="V67" s="14"/>
      <c r="W67" s="14"/>
      <c r="X67" s="14"/>
    </row>
    <row r="68" spans="1:24" s="61" customFormat="1" hidden="1">
      <c r="A68" s="60">
        <f t="shared" si="1"/>
        <v>64</v>
      </c>
      <c r="B68" s="60" t="s">
        <v>18</v>
      </c>
      <c r="C68" s="60" t="s">
        <v>20</v>
      </c>
      <c r="D68" s="60" t="s">
        <v>115</v>
      </c>
      <c r="E68" s="60"/>
      <c r="F68" s="60"/>
      <c r="G68" s="60" t="s">
        <v>3161</v>
      </c>
      <c r="H68" s="60">
        <v>768.45</v>
      </c>
      <c r="I68" s="60" t="s">
        <v>2496</v>
      </c>
      <c r="J68" s="60" t="s">
        <v>17</v>
      </c>
      <c r="K68" s="60" t="s">
        <v>96</v>
      </c>
      <c r="L68" s="60" t="s">
        <v>734</v>
      </c>
      <c r="M68" s="60"/>
      <c r="N68" s="60"/>
      <c r="O68" s="73">
        <f t="shared" si="0"/>
        <v>705</v>
      </c>
      <c r="P68" s="60"/>
      <c r="Q68" s="60"/>
      <c r="R68" s="80" t="s">
        <v>3110</v>
      </c>
      <c r="S68" s="60" t="s">
        <v>57</v>
      </c>
      <c r="T68" s="60"/>
      <c r="U68" s="60"/>
      <c r="V68" s="60"/>
      <c r="W68" s="60"/>
      <c r="X68" s="60"/>
    </row>
    <row r="69" spans="1:24" s="61" customFormat="1">
      <c r="A69" s="60">
        <f t="shared" si="1"/>
        <v>65</v>
      </c>
      <c r="B69" s="60" t="s">
        <v>18</v>
      </c>
      <c r="C69" s="60" t="s">
        <v>20</v>
      </c>
      <c r="D69" s="60" t="s">
        <v>27</v>
      </c>
      <c r="E69" s="60"/>
      <c r="F69" s="14"/>
      <c r="G69" s="60" t="s">
        <v>3162</v>
      </c>
      <c r="H69" s="60">
        <v>417.03</v>
      </c>
      <c r="I69" s="60" t="s">
        <v>2496</v>
      </c>
      <c r="J69" s="60" t="s">
        <v>17</v>
      </c>
      <c r="K69" s="60" t="s">
        <v>96</v>
      </c>
      <c r="L69" s="60" t="s">
        <v>734</v>
      </c>
      <c r="M69" s="60"/>
      <c r="N69" s="60"/>
      <c r="O69" s="73">
        <f t="shared" si="0"/>
        <v>382.59633027522932</v>
      </c>
      <c r="P69" s="60"/>
      <c r="Q69" s="60"/>
      <c r="R69" s="80" t="s">
        <v>2733</v>
      </c>
      <c r="S69" s="60" t="s">
        <v>279</v>
      </c>
      <c r="T69" s="60"/>
      <c r="U69" s="60"/>
      <c r="V69" s="60"/>
      <c r="W69" s="60"/>
      <c r="X69" s="60"/>
    </row>
    <row r="70" spans="1:24" s="66" customFormat="1" hidden="1">
      <c r="A70" s="62">
        <f t="shared" si="1"/>
        <v>66</v>
      </c>
      <c r="B70" s="62" t="s">
        <v>18</v>
      </c>
      <c r="C70" s="62" t="s">
        <v>20</v>
      </c>
      <c r="D70" s="62" t="s">
        <v>29</v>
      </c>
      <c r="E70" s="62"/>
      <c r="F70" s="62"/>
      <c r="G70" s="62" t="s">
        <v>3222</v>
      </c>
      <c r="H70" s="62">
        <v>13023.65</v>
      </c>
      <c r="I70" s="62" t="s">
        <v>3081</v>
      </c>
      <c r="J70" s="62" t="s">
        <v>17</v>
      </c>
      <c r="K70" s="62" t="s">
        <v>96</v>
      </c>
      <c r="L70" s="62" t="s">
        <v>734</v>
      </c>
      <c r="M70" s="62"/>
      <c r="N70" s="62"/>
      <c r="O70" s="111">
        <f t="shared" ref="O70:O133" si="2">H70/1.09</f>
        <v>11948.302752293577</v>
      </c>
      <c r="P70" s="62"/>
      <c r="Q70" s="62"/>
      <c r="R70" s="64" t="s">
        <v>3110</v>
      </c>
      <c r="S70" s="62"/>
      <c r="T70" s="62"/>
      <c r="U70" s="62"/>
      <c r="V70" s="62"/>
      <c r="W70" s="62"/>
      <c r="X70" s="62"/>
    </row>
    <row r="71" spans="1:24" s="61" customFormat="1" hidden="1">
      <c r="A71" s="60">
        <f t="shared" ref="A71:A112" si="3">A70+1</f>
        <v>67</v>
      </c>
      <c r="B71" s="60" t="s">
        <v>18</v>
      </c>
      <c r="C71" s="60" t="s">
        <v>20</v>
      </c>
      <c r="D71" s="60" t="s">
        <v>115</v>
      </c>
      <c r="E71" s="60"/>
      <c r="F71" s="60"/>
      <c r="G71" s="60" t="s">
        <v>3223</v>
      </c>
      <c r="H71" s="60">
        <v>6160.14</v>
      </c>
      <c r="I71" s="60" t="s">
        <v>3081</v>
      </c>
      <c r="J71" s="60" t="s">
        <v>17</v>
      </c>
      <c r="K71" s="60" t="s">
        <v>96</v>
      </c>
      <c r="L71" s="60" t="s">
        <v>734</v>
      </c>
      <c r="M71" s="60"/>
      <c r="N71" s="60"/>
      <c r="O71" s="73">
        <f t="shared" si="2"/>
        <v>5651.5045871559632</v>
      </c>
      <c r="P71" s="60"/>
      <c r="Q71" s="60"/>
      <c r="R71" s="80" t="s">
        <v>3110</v>
      </c>
      <c r="S71" s="60"/>
      <c r="T71" s="60"/>
      <c r="U71" s="60"/>
      <c r="V71" s="60"/>
      <c r="W71" s="60"/>
      <c r="X71" s="60"/>
    </row>
    <row r="72" spans="1:24" s="61" customFormat="1" hidden="1">
      <c r="A72" s="60">
        <f t="shared" si="3"/>
        <v>68</v>
      </c>
      <c r="B72" s="60" t="s">
        <v>18</v>
      </c>
      <c r="C72" s="60" t="s">
        <v>20</v>
      </c>
      <c r="D72" s="60" t="s">
        <v>94</v>
      </c>
      <c r="E72" s="60"/>
      <c r="F72" s="60"/>
      <c r="G72" s="60" t="s">
        <v>3224</v>
      </c>
      <c r="H72" s="60">
        <v>13118.48</v>
      </c>
      <c r="I72" s="60" t="s">
        <v>3081</v>
      </c>
      <c r="J72" s="60" t="s">
        <v>17</v>
      </c>
      <c r="K72" s="60" t="s">
        <v>96</v>
      </c>
      <c r="L72" s="60" t="s">
        <v>734</v>
      </c>
      <c r="M72" s="60"/>
      <c r="N72" s="60"/>
      <c r="O72" s="73">
        <f t="shared" si="2"/>
        <v>12035.302752293577</v>
      </c>
      <c r="P72" s="60"/>
      <c r="Q72" s="60"/>
      <c r="R72" s="80" t="s">
        <v>3110</v>
      </c>
      <c r="S72" s="60"/>
      <c r="T72" s="60"/>
      <c r="U72" s="60"/>
      <c r="V72" s="60"/>
      <c r="W72" s="60"/>
      <c r="X72" s="60"/>
    </row>
    <row r="73" spans="1:24" s="61" customFormat="1" hidden="1">
      <c r="A73" s="60">
        <f t="shared" si="3"/>
        <v>69</v>
      </c>
      <c r="B73" s="60" t="s">
        <v>18</v>
      </c>
      <c r="C73" s="60" t="s">
        <v>20</v>
      </c>
      <c r="D73" s="60" t="s">
        <v>3225</v>
      </c>
      <c r="E73" s="60"/>
      <c r="F73" s="60"/>
      <c r="G73" s="60" t="s">
        <v>3226</v>
      </c>
      <c r="H73" s="60">
        <v>1514.01</v>
      </c>
      <c r="I73" s="60" t="s">
        <v>3081</v>
      </c>
      <c r="J73" s="60" t="s">
        <v>17</v>
      </c>
      <c r="K73" s="60" t="s">
        <v>96</v>
      </c>
      <c r="L73" s="60" t="s">
        <v>734</v>
      </c>
      <c r="M73" s="60"/>
      <c r="N73" s="60"/>
      <c r="O73" s="73">
        <f t="shared" si="2"/>
        <v>1389</v>
      </c>
      <c r="P73" s="60"/>
      <c r="Q73" s="60"/>
      <c r="R73" s="80" t="s">
        <v>3110</v>
      </c>
      <c r="S73" s="60"/>
      <c r="T73" s="60"/>
      <c r="U73" s="60"/>
      <c r="V73" s="60"/>
      <c r="W73" s="60"/>
      <c r="X73" s="60"/>
    </row>
    <row r="74" spans="1:24" s="61" customFormat="1" hidden="1">
      <c r="A74" s="60">
        <f t="shared" si="3"/>
        <v>70</v>
      </c>
      <c r="B74" s="60" t="s">
        <v>18</v>
      </c>
      <c r="C74" s="60" t="s">
        <v>20</v>
      </c>
      <c r="D74" s="60" t="s">
        <v>186</v>
      </c>
      <c r="E74" s="60"/>
      <c r="F74" s="60"/>
      <c r="G74" s="60" t="s">
        <v>3227</v>
      </c>
      <c r="H74" s="60">
        <v>36695.29</v>
      </c>
      <c r="I74" s="60" t="s">
        <v>3081</v>
      </c>
      <c r="J74" s="60" t="s">
        <v>17</v>
      </c>
      <c r="K74" s="60" t="s">
        <v>96</v>
      </c>
      <c r="L74" s="60" t="s">
        <v>734</v>
      </c>
      <c r="M74" s="60"/>
      <c r="N74" s="60"/>
      <c r="O74" s="73">
        <f t="shared" si="2"/>
        <v>33665.403669724772</v>
      </c>
      <c r="P74" s="60"/>
      <c r="Q74" s="60"/>
      <c r="R74" s="80" t="s">
        <v>3110</v>
      </c>
      <c r="S74" s="60"/>
      <c r="T74" s="60"/>
      <c r="U74" s="60"/>
      <c r="V74" s="60"/>
      <c r="W74" s="60"/>
      <c r="X74" s="60"/>
    </row>
    <row r="75" spans="1:24" s="61" customFormat="1" hidden="1">
      <c r="A75" s="60">
        <f t="shared" si="3"/>
        <v>71</v>
      </c>
      <c r="B75" s="60" t="s">
        <v>18</v>
      </c>
      <c r="C75" s="60" t="s">
        <v>20</v>
      </c>
      <c r="D75" s="60" t="s">
        <v>30</v>
      </c>
      <c r="E75" s="60"/>
      <c r="F75" s="60"/>
      <c r="G75" s="60" t="s">
        <v>3228</v>
      </c>
      <c r="H75" s="60">
        <v>763</v>
      </c>
      <c r="I75" s="60" t="s">
        <v>3081</v>
      </c>
      <c r="J75" s="60" t="s">
        <v>17</v>
      </c>
      <c r="K75" s="60" t="s">
        <v>96</v>
      </c>
      <c r="L75" s="60" t="s">
        <v>734</v>
      </c>
      <c r="M75" s="60"/>
      <c r="N75" s="60"/>
      <c r="O75" s="73">
        <f t="shared" si="2"/>
        <v>700</v>
      </c>
      <c r="P75" s="60"/>
      <c r="Q75" s="60"/>
      <c r="R75" s="60" t="s">
        <v>3110</v>
      </c>
      <c r="S75" s="60"/>
      <c r="T75" s="60"/>
      <c r="U75" s="60"/>
      <c r="V75" s="60"/>
      <c r="W75" s="60"/>
      <c r="X75" s="60"/>
    </row>
    <row r="76" spans="1:24" s="61" customFormat="1" hidden="1">
      <c r="A76" s="60">
        <f t="shared" si="3"/>
        <v>72</v>
      </c>
      <c r="B76" s="60" t="s">
        <v>18</v>
      </c>
      <c r="C76" s="60" t="s">
        <v>20</v>
      </c>
      <c r="D76" s="60" t="s">
        <v>111</v>
      </c>
      <c r="E76" s="60"/>
      <c r="F76" s="60"/>
      <c r="G76" s="60" t="s">
        <v>3229</v>
      </c>
      <c r="H76" s="60">
        <v>9646.5</v>
      </c>
      <c r="I76" s="60" t="s">
        <v>3081</v>
      </c>
      <c r="J76" s="60" t="s">
        <v>17</v>
      </c>
      <c r="K76" s="60" t="s">
        <v>96</v>
      </c>
      <c r="L76" s="60" t="s">
        <v>734</v>
      </c>
      <c r="M76" s="60"/>
      <c r="N76" s="60"/>
      <c r="O76" s="73">
        <f t="shared" si="2"/>
        <v>8850</v>
      </c>
      <c r="P76" s="60"/>
      <c r="Q76" s="60"/>
      <c r="R76" s="60" t="s">
        <v>3110</v>
      </c>
      <c r="S76" s="60"/>
      <c r="T76" s="60"/>
      <c r="U76" s="60"/>
      <c r="V76" s="60"/>
      <c r="W76" s="60"/>
      <c r="X76" s="60"/>
    </row>
    <row r="77" spans="1:24" s="47" customFormat="1">
      <c r="A77" s="14">
        <f t="shared" si="3"/>
        <v>73</v>
      </c>
      <c r="B77" s="14" t="s">
        <v>18</v>
      </c>
      <c r="C77" s="14" t="s">
        <v>20</v>
      </c>
      <c r="D77" s="17" t="s">
        <v>27</v>
      </c>
      <c r="E77" s="17"/>
      <c r="F77" s="17"/>
      <c r="G77" s="17" t="s">
        <v>3230</v>
      </c>
      <c r="H77" s="17">
        <v>27166.720000000001</v>
      </c>
      <c r="I77" s="14" t="s">
        <v>3081</v>
      </c>
      <c r="J77" s="14" t="s">
        <v>17</v>
      </c>
      <c r="K77" s="14" t="s">
        <v>96</v>
      </c>
      <c r="L77" s="17" t="s">
        <v>26</v>
      </c>
      <c r="M77" s="17"/>
      <c r="N77" s="17"/>
      <c r="O77" s="48">
        <f t="shared" si="2"/>
        <v>24923.596330275228</v>
      </c>
      <c r="P77" s="17"/>
      <c r="Q77" s="17"/>
      <c r="R77" s="17" t="s">
        <v>3110</v>
      </c>
      <c r="S77" s="17"/>
      <c r="T77" s="17"/>
      <c r="U77" s="17"/>
      <c r="V77" s="17"/>
      <c r="W77" s="17"/>
      <c r="X77" s="17"/>
    </row>
    <row r="78" spans="1:24" s="61" customFormat="1" hidden="1">
      <c r="A78" s="60">
        <f t="shared" si="3"/>
        <v>74</v>
      </c>
      <c r="B78" s="60" t="s">
        <v>18</v>
      </c>
      <c r="C78" s="60" t="s">
        <v>20</v>
      </c>
      <c r="D78" s="60" t="s">
        <v>432</v>
      </c>
      <c r="E78" s="60"/>
      <c r="F78" s="14"/>
      <c r="G78" s="60" t="s">
        <v>3231</v>
      </c>
      <c r="H78" s="60">
        <v>1275.08</v>
      </c>
      <c r="I78" s="60" t="s">
        <v>3081</v>
      </c>
      <c r="J78" s="60" t="s">
        <v>17</v>
      </c>
      <c r="K78" s="60" t="s">
        <v>96</v>
      </c>
      <c r="L78" s="60" t="s">
        <v>734</v>
      </c>
      <c r="M78" s="60"/>
      <c r="N78" s="60"/>
      <c r="O78" s="73">
        <f t="shared" si="2"/>
        <v>1169.7981651376144</v>
      </c>
      <c r="P78" s="60"/>
      <c r="Q78" s="60"/>
      <c r="R78" s="60" t="s">
        <v>3110</v>
      </c>
      <c r="S78" s="60"/>
      <c r="T78" s="60"/>
      <c r="U78" s="60"/>
      <c r="V78" s="60"/>
      <c r="W78" s="60"/>
      <c r="X78" s="60"/>
    </row>
    <row r="79" spans="1:24" s="61" customFormat="1" hidden="1">
      <c r="A79" s="60">
        <f t="shared" si="3"/>
        <v>75</v>
      </c>
      <c r="B79" s="60" t="s">
        <v>18</v>
      </c>
      <c r="C79" s="60" t="s">
        <v>20</v>
      </c>
      <c r="D79" s="60" t="s">
        <v>456</v>
      </c>
      <c r="E79" s="60"/>
      <c r="F79" s="60"/>
      <c r="G79" s="60" t="s">
        <v>3232</v>
      </c>
      <c r="H79" s="60">
        <v>4848.32</v>
      </c>
      <c r="I79" s="60" t="s">
        <v>3081</v>
      </c>
      <c r="J79" s="60" t="s">
        <v>17</v>
      </c>
      <c r="K79" s="60" t="s">
        <v>96</v>
      </c>
      <c r="L79" s="60" t="s">
        <v>734</v>
      </c>
      <c r="M79" s="60"/>
      <c r="N79" s="60"/>
      <c r="O79" s="73">
        <f t="shared" si="2"/>
        <v>4447.9999999999991</v>
      </c>
      <c r="P79" s="60"/>
      <c r="Q79" s="60"/>
      <c r="R79" s="60" t="s">
        <v>3110</v>
      </c>
      <c r="S79" s="60"/>
      <c r="T79" s="60"/>
      <c r="U79" s="60"/>
      <c r="V79" s="60"/>
      <c r="W79" s="60"/>
      <c r="X79" s="60"/>
    </row>
    <row r="80" spans="1:24" hidden="1">
      <c r="A80" s="14">
        <f t="shared" si="3"/>
        <v>76</v>
      </c>
      <c r="B80" s="14" t="s">
        <v>18</v>
      </c>
      <c r="C80" s="14" t="s">
        <v>20</v>
      </c>
      <c r="D80" s="14" t="s">
        <v>3248</v>
      </c>
      <c r="E80" s="14"/>
      <c r="F80" s="14"/>
      <c r="G80" s="14" t="s">
        <v>3249</v>
      </c>
      <c r="H80" s="14">
        <v>4414.5</v>
      </c>
      <c r="I80" s="14" t="s">
        <v>2951</v>
      </c>
      <c r="J80" s="14" t="s">
        <v>17</v>
      </c>
      <c r="K80" s="14" t="s">
        <v>96</v>
      </c>
      <c r="L80" s="14" t="s">
        <v>3202</v>
      </c>
      <c r="M80" s="14"/>
      <c r="N80" s="14"/>
      <c r="O80" s="48">
        <f t="shared" si="2"/>
        <v>4049.9999999999995</v>
      </c>
      <c r="P80" s="14"/>
      <c r="Q80" s="14"/>
      <c r="R80" s="14" t="s">
        <v>3110</v>
      </c>
      <c r="T80" s="14"/>
      <c r="U80" s="14"/>
      <c r="V80" s="14"/>
      <c r="W80" s="14"/>
      <c r="X80" s="14"/>
    </row>
    <row r="81" spans="1:24" s="61" customFormat="1" hidden="1">
      <c r="A81" s="60">
        <f t="shared" si="3"/>
        <v>77</v>
      </c>
      <c r="B81" s="60" t="s">
        <v>18</v>
      </c>
      <c r="C81" s="60" t="s">
        <v>20</v>
      </c>
      <c r="D81" s="60" t="s">
        <v>115</v>
      </c>
      <c r="E81" s="60"/>
      <c r="F81" s="60"/>
      <c r="G81" s="60" t="s">
        <v>3324</v>
      </c>
      <c r="H81" s="60">
        <v>18059.12</v>
      </c>
      <c r="I81" s="60" t="s">
        <v>3081</v>
      </c>
      <c r="J81" s="60" t="s">
        <v>17</v>
      </c>
      <c r="K81" s="60" t="s">
        <v>96</v>
      </c>
      <c r="L81" s="60" t="s">
        <v>734</v>
      </c>
      <c r="M81" s="60"/>
      <c r="N81" s="60"/>
      <c r="O81" s="73">
        <f t="shared" si="2"/>
        <v>16567.999999999996</v>
      </c>
      <c r="P81" s="60"/>
      <c r="Q81" s="60"/>
      <c r="R81" s="61" t="s">
        <v>3110</v>
      </c>
      <c r="S81" s="60"/>
      <c r="T81" s="60"/>
      <c r="U81" s="60"/>
      <c r="V81" s="60"/>
      <c r="W81" s="60"/>
      <c r="X81" s="60"/>
    </row>
    <row r="82" spans="1:24" s="61" customFormat="1" hidden="1">
      <c r="A82" s="60">
        <f t="shared" si="3"/>
        <v>78</v>
      </c>
      <c r="B82" s="60" t="s">
        <v>18</v>
      </c>
      <c r="C82" s="60" t="s">
        <v>20</v>
      </c>
      <c r="D82" s="60" t="s">
        <v>115</v>
      </c>
      <c r="E82" s="60"/>
      <c r="F82" s="60"/>
      <c r="G82" s="60" t="s">
        <v>3325</v>
      </c>
      <c r="H82" s="60">
        <v>28330.74</v>
      </c>
      <c r="I82" s="60" t="s">
        <v>3081</v>
      </c>
      <c r="J82" s="60" t="s">
        <v>17</v>
      </c>
      <c r="K82" s="60" t="s">
        <v>96</v>
      </c>
      <c r="L82" s="60" t="s">
        <v>734</v>
      </c>
      <c r="M82" s="60"/>
      <c r="N82" s="60"/>
      <c r="O82" s="73">
        <f t="shared" si="2"/>
        <v>25991.504587155963</v>
      </c>
      <c r="P82" s="60"/>
      <c r="Q82" s="60"/>
      <c r="R82" s="60" t="s">
        <v>3110</v>
      </c>
      <c r="S82" s="60"/>
      <c r="T82" s="60"/>
      <c r="U82" s="60"/>
      <c r="V82" s="60"/>
      <c r="W82" s="60"/>
      <c r="X82" s="60"/>
    </row>
    <row r="83" spans="1:24" s="61" customFormat="1" hidden="1">
      <c r="A83" s="60">
        <f t="shared" si="3"/>
        <v>79</v>
      </c>
      <c r="B83" s="60" t="s">
        <v>18</v>
      </c>
      <c r="C83" s="60" t="s">
        <v>20</v>
      </c>
      <c r="D83" s="60" t="s">
        <v>28</v>
      </c>
      <c r="E83" s="60"/>
      <c r="F83" s="60"/>
      <c r="G83" s="60" t="s">
        <v>3326</v>
      </c>
      <c r="H83" s="60">
        <v>15494.9</v>
      </c>
      <c r="I83" s="60" t="s">
        <v>3081</v>
      </c>
      <c r="J83" s="60" t="s">
        <v>17</v>
      </c>
      <c r="K83" s="60" t="s">
        <v>96</v>
      </c>
      <c r="L83" s="60" t="s">
        <v>734</v>
      </c>
      <c r="M83" s="60"/>
      <c r="N83" s="60"/>
      <c r="O83" s="73">
        <f t="shared" si="2"/>
        <v>14215.504587155961</v>
      </c>
      <c r="P83" s="60"/>
      <c r="Q83" s="60"/>
      <c r="R83" s="60" t="s">
        <v>3110</v>
      </c>
      <c r="S83" s="74"/>
      <c r="T83" s="60"/>
      <c r="U83" s="60"/>
      <c r="V83" s="60"/>
      <c r="W83" s="60"/>
      <c r="X83" s="60"/>
    </row>
    <row r="84" spans="1:24" s="61" customFormat="1" hidden="1">
      <c r="A84" s="60">
        <f t="shared" si="3"/>
        <v>80</v>
      </c>
      <c r="B84" s="60" t="s">
        <v>18</v>
      </c>
      <c r="C84" s="60" t="s">
        <v>20</v>
      </c>
      <c r="D84" s="60" t="s">
        <v>28</v>
      </c>
      <c r="E84" s="60"/>
      <c r="F84" s="60"/>
      <c r="G84" s="60" t="s">
        <v>3327</v>
      </c>
      <c r="H84" s="60">
        <v>37957.72</v>
      </c>
      <c r="I84" s="60" t="s">
        <v>3081</v>
      </c>
      <c r="J84" s="60" t="s">
        <v>17</v>
      </c>
      <c r="K84" s="60" t="s">
        <v>96</v>
      </c>
      <c r="L84" s="60" t="s">
        <v>734</v>
      </c>
      <c r="M84" s="60"/>
      <c r="N84" s="60"/>
      <c r="O84" s="73">
        <f t="shared" si="2"/>
        <v>34823.596330275228</v>
      </c>
      <c r="P84" s="60"/>
      <c r="Q84" s="60"/>
      <c r="R84" s="60" t="s">
        <v>3110</v>
      </c>
      <c r="S84" s="60"/>
      <c r="T84" s="60"/>
      <c r="U84" s="60"/>
      <c r="V84" s="60"/>
      <c r="W84" s="60"/>
      <c r="X84" s="60"/>
    </row>
    <row r="85" spans="1:24" s="61" customFormat="1" hidden="1">
      <c r="A85" s="60">
        <f t="shared" si="3"/>
        <v>81</v>
      </c>
      <c r="B85" s="60" t="s">
        <v>18</v>
      </c>
      <c r="C85" s="60" t="s">
        <v>20</v>
      </c>
      <c r="D85" s="60" t="s">
        <v>186</v>
      </c>
      <c r="E85" s="60"/>
      <c r="F85" s="60"/>
      <c r="G85" s="60" t="s">
        <v>3328</v>
      </c>
      <c r="H85" s="60">
        <v>11826.5</v>
      </c>
      <c r="I85" s="60" t="s">
        <v>3081</v>
      </c>
      <c r="J85" s="60" t="s">
        <v>17</v>
      </c>
      <c r="K85" s="60" t="s">
        <v>96</v>
      </c>
      <c r="L85" s="60" t="s">
        <v>734</v>
      </c>
      <c r="M85" s="60"/>
      <c r="N85" s="60"/>
      <c r="O85" s="73">
        <f t="shared" si="2"/>
        <v>10850</v>
      </c>
      <c r="P85" s="60"/>
      <c r="Q85" s="60"/>
      <c r="R85" s="60" t="s">
        <v>3110</v>
      </c>
      <c r="S85" s="60"/>
      <c r="T85" s="60"/>
      <c r="U85" s="60"/>
      <c r="V85" s="60"/>
      <c r="W85" s="60"/>
      <c r="X85" s="60"/>
    </row>
    <row r="86" spans="1:24">
      <c r="A86" s="14">
        <f t="shared" si="3"/>
        <v>82</v>
      </c>
      <c r="B86" s="14" t="s">
        <v>18</v>
      </c>
      <c r="C86" s="14" t="s">
        <v>20</v>
      </c>
      <c r="D86" s="14" t="s">
        <v>27</v>
      </c>
      <c r="E86" s="14"/>
      <c r="F86" s="14"/>
      <c r="G86" s="14" t="s">
        <v>3329</v>
      </c>
      <c r="H86" s="14">
        <v>4962.7700000000004</v>
      </c>
      <c r="I86" s="14" t="s">
        <v>3081</v>
      </c>
      <c r="J86" s="14" t="s">
        <v>17</v>
      </c>
      <c r="K86" s="14" t="s">
        <v>96</v>
      </c>
      <c r="L86" s="14" t="s">
        <v>26</v>
      </c>
      <c r="M86" s="14"/>
      <c r="N86" s="14"/>
      <c r="O86" s="48">
        <f t="shared" si="2"/>
        <v>4553</v>
      </c>
      <c r="P86" s="14"/>
      <c r="Q86" s="14"/>
      <c r="R86" s="14" t="s">
        <v>3110</v>
      </c>
      <c r="T86" s="14"/>
      <c r="U86" s="14"/>
      <c r="V86" s="14"/>
      <c r="W86" s="14"/>
      <c r="X86" s="14"/>
    </row>
    <row r="87" spans="1:24" hidden="1">
      <c r="A87" s="14">
        <f t="shared" si="3"/>
        <v>83</v>
      </c>
      <c r="B87" s="14" t="s">
        <v>18</v>
      </c>
      <c r="C87" s="14" t="s">
        <v>20</v>
      </c>
      <c r="D87" s="14" t="s">
        <v>142</v>
      </c>
      <c r="E87" s="14"/>
      <c r="F87" s="14"/>
      <c r="G87" s="14" t="s">
        <v>3330</v>
      </c>
      <c r="H87" s="14">
        <v>770.09</v>
      </c>
      <c r="I87" s="14" t="s">
        <v>3081</v>
      </c>
      <c r="J87" s="14" t="s">
        <v>17</v>
      </c>
      <c r="K87" s="14" t="s">
        <v>96</v>
      </c>
      <c r="L87" s="14" t="s">
        <v>3321</v>
      </c>
      <c r="M87" s="14"/>
      <c r="N87" s="14"/>
      <c r="O87" s="48">
        <f t="shared" si="2"/>
        <v>706.50458715596324</v>
      </c>
      <c r="P87" s="14"/>
      <c r="Q87" s="14"/>
      <c r="R87" s="14" t="s">
        <v>3110</v>
      </c>
      <c r="T87" s="14"/>
      <c r="U87" s="14"/>
      <c r="V87" s="14"/>
      <c r="W87" s="14"/>
      <c r="X87" s="14"/>
    </row>
    <row r="88" spans="1:24" s="61" customFormat="1" hidden="1">
      <c r="A88" s="60">
        <f t="shared" si="3"/>
        <v>84</v>
      </c>
      <c r="B88" s="60" t="s">
        <v>18</v>
      </c>
      <c r="C88" s="60" t="s">
        <v>20</v>
      </c>
      <c r="D88" s="60" t="s">
        <v>29</v>
      </c>
      <c r="E88" s="60"/>
      <c r="F88" s="60"/>
      <c r="G88" s="60" t="s">
        <v>3331</v>
      </c>
      <c r="H88" s="60">
        <v>3714.5</v>
      </c>
      <c r="I88" s="60" t="s">
        <v>3081</v>
      </c>
      <c r="J88" s="60" t="s">
        <v>17</v>
      </c>
      <c r="K88" s="60" t="s">
        <v>96</v>
      </c>
      <c r="L88" s="60" t="s">
        <v>734</v>
      </c>
      <c r="M88" s="60"/>
      <c r="N88" s="60"/>
      <c r="O88" s="73">
        <f t="shared" si="2"/>
        <v>3407.7981651376144</v>
      </c>
      <c r="P88" s="60"/>
      <c r="Q88" s="60"/>
      <c r="R88" s="60" t="s">
        <v>3110</v>
      </c>
      <c r="S88" s="60"/>
      <c r="T88" s="60"/>
      <c r="U88" s="60"/>
      <c r="V88" s="60"/>
      <c r="W88" s="60"/>
      <c r="X88" s="60"/>
    </row>
    <row r="89" spans="1:24" s="61" customFormat="1" hidden="1">
      <c r="A89" s="60">
        <f t="shared" si="3"/>
        <v>85</v>
      </c>
      <c r="B89" s="60" t="s">
        <v>18</v>
      </c>
      <c r="C89" s="60" t="s">
        <v>20</v>
      </c>
      <c r="D89" s="60" t="s">
        <v>28</v>
      </c>
      <c r="E89" s="60"/>
      <c r="F89" s="60"/>
      <c r="G89" s="60" t="s">
        <v>3332</v>
      </c>
      <c r="H89" s="60">
        <v>59848.06</v>
      </c>
      <c r="I89" s="60" t="s">
        <v>3081</v>
      </c>
      <c r="J89" s="60" t="s">
        <v>17</v>
      </c>
      <c r="K89" s="60" t="s">
        <v>96</v>
      </c>
      <c r="L89" s="60" t="s">
        <v>734</v>
      </c>
      <c r="M89" s="60"/>
      <c r="N89" s="60"/>
      <c r="O89" s="73">
        <f t="shared" si="2"/>
        <v>54906.477064220177</v>
      </c>
      <c r="P89" s="60"/>
      <c r="Q89" s="60"/>
      <c r="R89" s="60" t="s">
        <v>3110</v>
      </c>
      <c r="S89" s="60"/>
      <c r="T89" s="60"/>
      <c r="U89" s="60"/>
      <c r="V89" s="60"/>
      <c r="W89" s="60"/>
      <c r="X89" s="60"/>
    </row>
    <row r="90" spans="1:24" s="61" customFormat="1" hidden="1">
      <c r="A90" s="60">
        <f t="shared" si="3"/>
        <v>86</v>
      </c>
      <c r="B90" s="60" t="s">
        <v>18</v>
      </c>
      <c r="C90" s="60" t="s">
        <v>20</v>
      </c>
      <c r="D90" s="60" t="s">
        <v>29</v>
      </c>
      <c r="E90" s="60"/>
      <c r="F90" s="60"/>
      <c r="G90" s="60" t="s">
        <v>3333</v>
      </c>
      <c r="H90" s="60">
        <v>69883.28</v>
      </c>
      <c r="I90" s="60" t="s">
        <v>3081</v>
      </c>
      <c r="J90" s="60" t="s">
        <v>17</v>
      </c>
      <c r="K90" s="60" t="s">
        <v>96</v>
      </c>
      <c r="L90" s="60" t="s">
        <v>26</v>
      </c>
      <c r="M90" s="60"/>
      <c r="N90" s="60"/>
      <c r="O90" s="73">
        <f t="shared" si="2"/>
        <v>64113.100917431184</v>
      </c>
      <c r="P90" s="60"/>
      <c r="Q90" s="60"/>
      <c r="R90" s="60" t="s">
        <v>3110</v>
      </c>
      <c r="S90" s="60"/>
      <c r="T90" s="60"/>
      <c r="U90" s="60"/>
      <c r="V90" s="60"/>
      <c r="W90" s="60"/>
      <c r="X90" s="60"/>
    </row>
    <row r="91" spans="1:24" s="61" customFormat="1" hidden="1">
      <c r="A91" s="60">
        <f t="shared" si="3"/>
        <v>87</v>
      </c>
      <c r="B91" s="60" t="s">
        <v>18</v>
      </c>
      <c r="C91" s="60" t="s">
        <v>20</v>
      </c>
      <c r="D91" s="60" t="s">
        <v>30</v>
      </c>
      <c r="E91" s="60"/>
      <c r="F91" s="60"/>
      <c r="G91" s="60" t="s">
        <v>3334</v>
      </c>
      <c r="H91" s="60">
        <v>3878.22</v>
      </c>
      <c r="I91" s="60" t="s">
        <v>3081</v>
      </c>
      <c r="J91" s="60" t="s">
        <v>17</v>
      </c>
      <c r="K91" s="60" t="s">
        <v>96</v>
      </c>
      <c r="L91" s="60" t="s">
        <v>734</v>
      </c>
      <c r="M91" s="60"/>
      <c r="N91" s="60"/>
      <c r="O91" s="73">
        <f t="shared" si="2"/>
        <v>3557.9999999999995</v>
      </c>
      <c r="P91" s="60"/>
      <c r="Q91" s="60"/>
      <c r="R91" s="60" t="s">
        <v>3110</v>
      </c>
      <c r="S91" s="60"/>
      <c r="T91" s="60"/>
      <c r="U91" s="60"/>
      <c r="V91" s="60"/>
      <c r="W91" s="60"/>
      <c r="X91" s="60"/>
    </row>
    <row r="92" spans="1:24" s="61" customFormat="1" hidden="1">
      <c r="A92" s="60">
        <f t="shared" si="3"/>
        <v>88</v>
      </c>
      <c r="B92" s="60" t="s">
        <v>18</v>
      </c>
      <c r="C92" s="60" t="s">
        <v>20</v>
      </c>
      <c r="D92" s="60" t="s">
        <v>111</v>
      </c>
      <c r="E92" s="60"/>
      <c r="F92" s="60"/>
      <c r="G92" s="60" t="s">
        <v>3345</v>
      </c>
      <c r="H92" s="60">
        <v>24525</v>
      </c>
      <c r="I92" s="60" t="s">
        <v>3081</v>
      </c>
      <c r="J92" s="60" t="s">
        <v>17</v>
      </c>
      <c r="K92" s="60" t="s">
        <v>96</v>
      </c>
      <c r="L92" s="60" t="s">
        <v>734</v>
      </c>
      <c r="M92" s="60"/>
      <c r="N92" s="60"/>
      <c r="O92" s="73">
        <f t="shared" si="2"/>
        <v>22500</v>
      </c>
      <c r="P92" s="60"/>
      <c r="Q92" s="60"/>
      <c r="R92" s="60" t="s">
        <v>3110</v>
      </c>
      <c r="S92" s="60"/>
      <c r="T92" s="60"/>
      <c r="U92" s="60"/>
      <c r="V92" s="60"/>
      <c r="W92" s="60"/>
      <c r="X92" s="60"/>
    </row>
    <row r="93" spans="1:24" s="61" customFormat="1" hidden="1">
      <c r="A93" s="60">
        <f t="shared" si="3"/>
        <v>89</v>
      </c>
      <c r="B93" s="60" t="s">
        <v>18</v>
      </c>
      <c r="C93" s="60" t="s">
        <v>20</v>
      </c>
      <c r="D93" s="60" t="s">
        <v>29</v>
      </c>
      <c r="E93" s="60"/>
      <c r="F93" s="60"/>
      <c r="G93" s="60" t="s">
        <v>3560</v>
      </c>
      <c r="H93" s="60">
        <v>8301.44</v>
      </c>
      <c r="I93" s="60" t="s">
        <v>3081</v>
      </c>
      <c r="J93" s="60" t="s">
        <v>17</v>
      </c>
      <c r="K93" s="60" t="s">
        <v>96</v>
      </c>
      <c r="L93" s="60" t="s">
        <v>734</v>
      </c>
      <c r="M93" s="60"/>
      <c r="N93" s="60"/>
      <c r="O93" s="73">
        <f t="shared" si="2"/>
        <v>7616</v>
      </c>
      <c r="P93" s="60"/>
      <c r="Q93" s="60"/>
      <c r="R93" s="60" t="s">
        <v>3110</v>
      </c>
      <c r="S93" s="60"/>
      <c r="T93" s="60"/>
      <c r="U93" s="60"/>
      <c r="V93" s="60"/>
      <c r="W93" s="60"/>
      <c r="X93" s="60"/>
    </row>
    <row r="94" spans="1:24" hidden="1">
      <c r="A94" s="14">
        <f t="shared" si="3"/>
        <v>90</v>
      </c>
      <c r="B94" s="14" t="s">
        <v>18</v>
      </c>
      <c r="C94" s="14" t="s">
        <v>163</v>
      </c>
      <c r="D94" s="14" t="s">
        <v>744</v>
      </c>
      <c r="E94" s="14"/>
      <c r="F94" s="14"/>
      <c r="G94" s="14" t="s">
        <v>3561</v>
      </c>
      <c r="H94" s="14">
        <v>18552.099999999999</v>
      </c>
      <c r="I94" s="14" t="s">
        <v>2951</v>
      </c>
      <c r="J94" s="14" t="s">
        <v>17</v>
      </c>
      <c r="K94" s="14" t="s">
        <v>96</v>
      </c>
      <c r="L94" s="14" t="s">
        <v>3518</v>
      </c>
      <c r="M94" s="14"/>
      <c r="N94" s="14"/>
      <c r="O94" s="48">
        <v>15590</v>
      </c>
      <c r="P94" s="14"/>
      <c r="Q94" s="14"/>
      <c r="R94" s="14" t="s">
        <v>3110</v>
      </c>
      <c r="T94" s="14"/>
      <c r="U94" s="14"/>
      <c r="V94" s="14"/>
      <c r="W94" s="14"/>
      <c r="X94" s="14"/>
    </row>
    <row r="95" spans="1:24" s="61" customFormat="1" hidden="1">
      <c r="A95" s="60">
        <f t="shared" si="3"/>
        <v>91</v>
      </c>
      <c r="B95" s="60" t="s">
        <v>18</v>
      </c>
      <c r="C95" s="60" t="s">
        <v>20</v>
      </c>
      <c r="D95" s="60" t="s">
        <v>111</v>
      </c>
      <c r="E95" s="60"/>
      <c r="F95" s="60"/>
      <c r="G95" s="60" t="s">
        <v>3630</v>
      </c>
      <c r="H95" s="60">
        <v>1378.31</v>
      </c>
      <c r="I95" s="60" t="s">
        <v>2496</v>
      </c>
      <c r="J95" s="60" t="s">
        <v>17</v>
      </c>
      <c r="K95" s="60" t="s">
        <v>96</v>
      </c>
      <c r="L95" s="60" t="s">
        <v>734</v>
      </c>
      <c r="M95" s="60"/>
      <c r="N95" s="60"/>
      <c r="O95" s="73">
        <f t="shared" si="2"/>
        <v>1264.5045871559632</v>
      </c>
      <c r="P95" s="60"/>
      <c r="Q95" s="60"/>
      <c r="R95" s="60" t="s">
        <v>3441</v>
      </c>
      <c r="S95" s="60"/>
      <c r="T95" s="60"/>
      <c r="U95" s="60"/>
      <c r="V95" s="60"/>
      <c r="W95" s="60"/>
      <c r="X95" s="60"/>
    </row>
    <row r="96" spans="1:24">
      <c r="A96" s="14">
        <f t="shared" si="3"/>
        <v>92</v>
      </c>
      <c r="B96" s="14" t="s">
        <v>18</v>
      </c>
      <c r="C96" s="14" t="s">
        <v>20</v>
      </c>
      <c r="D96" s="14" t="s">
        <v>27</v>
      </c>
      <c r="E96" s="14"/>
      <c r="F96" s="14"/>
      <c r="G96" s="14" t="s">
        <v>3631</v>
      </c>
      <c r="H96" s="14">
        <v>535900.93999999994</v>
      </c>
      <c r="I96" s="14" t="s">
        <v>2496</v>
      </c>
      <c r="J96" s="14" t="s">
        <v>17</v>
      </c>
      <c r="K96" s="14" t="s">
        <v>96</v>
      </c>
      <c r="L96" s="14" t="s">
        <v>26</v>
      </c>
      <c r="M96" s="14"/>
      <c r="N96" s="14"/>
      <c r="O96" s="48">
        <f t="shared" si="2"/>
        <v>491652.23853211</v>
      </c>
      <c r="P96" s="14"/>
      <c r="Q96" s="14"/>
      <c r="R96" s="14" t="s">
        <v>3441</v>
      </c>
      <c r="T96" s="14"/>
      <c r="U96" s="14"/>
      <c r="V96" s="14"/>
      <c r="W96" s="14"/>
      <c r="X96" s="14"/>
    </row>
    <row r="97" spans="1:24" s="61" customFormat="1" hidden="1">
      <c r="A97" s="60">
        <f t="shared" si="3"/>
        <v>93</v>
      </c>
      <c r="B97" s="60" t="s">
        <v>18</v>
      </c>
      <c r="C97" s="60" t="s">
        <v>20</v>
      </c>
      <c r="D97" s="60" t="s">
        <v>111</v>
      </c>
      <c r="E97" s="60"/>
      <c r="F97" s="60"/>
      <c r="G97" s="60" t="s">
        <v>3807</v>
      </c>
      <c r="H97" s="60">
        <v>5017.2700000000004</v>
      </c>
      <c r="I97" s="60" t="s">
        <v>2951</v>
      </c>
      <c r="J97" s="60" t="s">
        <v>17</v>
      </c>
      <c r="K97" s="60" t="s">
        <v>96</v>
      </c>
      <c r="L97" s="60" t="s">
        <v>734</v>
      </c>
      <c r="M97" s="60"/>
      <c r="N97" s="60"/>
      <c r="O97" s="73">
        <f t="shared" si="2"/>
        <v>4603</v>
      </c>
      <c r="P97" s="60"/>
      <c r="Q97" s="60"/>
      <c r="R97" s="60" t="s">
        <v>3441</v>
      </c>
      <c r="S97" s="60"/>
      <c r="T97" s="60"/>
      <c r="U97" s="60"/>
      <c r="V97" s="60"/>
      <c r="W97" s="60"/>
      <c r="X97" s="60"/>
    </row>
    <row r="98" spans="1:24" s="61" customFormat="1" hidden="1">
      <c r="A98" s="60">
        <f t="shared" si="3"/>
        <v>94</v>
      </c>
      <c r="B98" s="60" t="s">
        <v>18</v>
      </c>
      <c r="C98" s="60" t="s">
        <v>20</v>
      </c>
      <c r="D98" s="60" t="s">
        <v>29</v>
      </c>
      <c r="E98" s="60"/>
      <c r="F98" s="60"/>
      <c r="G98" s="60" t="s">
        <v>3944</v>
      </c>
      <c r="H98" s="60">
        <v>1678.6</v>
      </c>
      <c r="I98" s="60" t="s">
        <v>2951</v>
      </c>
      <c r="J98" s="60" t="s">
        <v>17</v>
      </c>
      <c r="K98" s="60" t="s">
        <v>96</v>
      </c>
      <c r="L98" s="60" t="s">
        <v>734</v>
      </c>
      <c r="M98" s="60"/>
      <c r="N98" s="60"/>
      <c r="O98" s="73">
        <f t="shared" si="2"/>
        <v>1539.9999999999998</v>
      </c>
      <c r="P98" s="60"/>
      <c r="Q98" s="60"/>
      <c r="R98" s="60" t="s">
        <v>3441</v>
      </c>
      <c r="S98" s="60"/>
      <c r="T98" s="60"/>
      <c r="U98" s="60"/>
      <c r="V98" s="60"/>
      <c r="W98" s="60"/>
      <c r="X98" s="60"/>
    </row>
    <row r="99" spans="1:24" s="61" customFormat="1" hidden="1">
      <c r="A99" s="60">
        <f t="shared" si="3"/>
        <v>95</v>
      </c>
      <c r="B99" s="60" t="s">
        <v>18</v>
      </c>
      <c r="C99" s="60" t="s">
        <v>20</v>
      </c>
      <c r="D99" s="60" t="s">
        <v>29</v>
      </c>
      <c r="E99" s="60"/>
      <c r="F99" s="60"/>
      <c r="G99" s="60" t="s">
        <v>3945</v>
      </c>
      <c r="H99" s="60">
        <v>704.14</v>
      </c>
      <c r="I99" s="60" t="s">
        <v>2951</v>
      </c>
      <c r="J99" s="60" t="s">
        <v>17</v>
      </c>
      <c r="K99" s="60" t="s">
        <v>96</v>
      </c>
      <c r="L99" s="60" t="s">
        <v>734</v>
      </c>
      <c r="M99" s="60"/>
      <c r="N99" s="60"/>
      <c r="O99" s="73">
        <f t="shared" si="2"/>
        <v>645.99999999999989</v>
      </c>
      <c r="P99" s="60"/>
      <c r="Q99" s="60"/>
      <c r="R99" s="60" t="s">
        <v>3441</v>
      </c>
      <c r="S99" s="60"/>
      <c r="T99" s="60"/>
      <c r="U99" s="60"/>
      <c r="V99" s="60"/>
      <c r="W99" s="60"/>
      <c r="X99" s="60"/>
    </row>
    <row r="100" spans="1:24" hidden="1">
      <c r="A100" s="14">
        <f t="shared" si="3"/>
        <v>96</v>
      </c>
      <c r="B100" s="14" t="s">
        <v>18</v>
      </c>
      <c r="C100" s="14" t="s">
        <v>20</v>
      </c>
      <c r="D100" s="14" t="s">
        <v>1633</v>
      </c>
      <c r="E100" s="14"/>
      <c r="F100" s="14"/>
      <c r="G100" s="14" t="s">
        <v>3946</v>
      </c>
      <c r="H100" s="14">
        <v>4966.04</v>
      </c>
      <c r="I100" s="14" t="s">
        <v>2951</v>
      </c>
      <c r="J100" s="14" t="s">
        <v>17</v>
      </c>
      <c r="K100" s="14" t="s">
        <v>96</v>
      </c>
      <c r="L100" s="14" t="s">
        <v>3923</v>
      </c>
      <c r="M100" s="14"/>
      <c r="N100" s="14"/>
      <c r="O100" s="48">
        <f t="shared" si="2"/>
        <v>4556</v>
      </c>
      <c r="P100" s="14"/>
      <c r="Q100" s="14"/>
      <c r="R100" s="14" t="s">
        <v>3441</v>
      </c>
      <c r="T100" s="14"/>
      <c r="U100" s="14"/>
      <c r="V100" s="14"/>
      <c r="W100" s="14"/>
      <c r="X100" s="14"/>
    </row>
    <row r="101" spans="1:24" s="61" customFormat="1" hidden="1">
      <c r="A101" s="60">
        <f t="shared" si="3"/>
        <v>97</v>
      </c>
      <c r="B101" s="60" t="s">
        <v>18</v>
      </c>
      <c r="C101" s="60" t="s">
        <v>20</v>
      </c>
      <c r="D101" s="60" t="s">
        <v>111</v>
      </c>
      <c r="E101" s="60"/>
      <c r="F101" s="60"/>
      <c r="G101" s="60" t="s">
        <v>4088</v>
      </c>
      <c r="H101" s="60">
        <v>2756.61</v>
      </c>
      <c r="I101" s="60" t="s">
        <v>2951</v>
      </c>
      <c r="J101" s="60" t="s">
        <v>17</v>
      </c>
      <c r="K101" s="60" t="s">
        <v>96</v>
      </c>
      <c r="L101" s="60" t="s">
        <v>2093</v>
      </c>
      <c r="M101" s="60"/>
      <c r="N101" s="60"/>
      <c r="O101" s="73">
        <f t="shared" si="2"/>
        <v>2529</v>
      </c>
      <c r="P101" s="60"/>
      <c r="Q101" s="60"/>
      <c r="R101" s="60" t="s">
        <v>4015</v>
      </c>
      <c r="S101" s="60"/>
      <c r="T101" s="60"/>
      <c r="U101" s="60"/>
      <c r="V101" s="60"/>
      <c r="W101" s="60"/>
      <c r="X101" s="60"/>
    </row>
    <row r="102" spans="1:24" s="61" customFormat="1" hidden="1">
      <c r="A102" s="60">
        <f t="shared" si="3"/>
        <v>98</v>
      </c>
      <c r="B102" s="60" t="s">
        <v>58</v>
      </c>
      <c r="C102" s="60" t="s">
        <v>509</v>
      </c>
      <c r="D102" s="60" t="s">
        <v>532</v>
      </c>
      <c r="E102" s="60"/>
      <c r="F102" s="60"/>
      <c r="G102" s="60" t="s">
        <v>4116</v>
      </c>
      <c r="H102" s="60">
        <v>7063.2</v>
      </c>
      <c r="I102" s="60" t="s">
        <v>121</v>
      </c>
      <c r="J102" s="60" t="s">
        <v>17</v>
      </c>
      <c r="K102" s="60" t="s">
        <v>96</v>
      </c>
      <c r="L102" s="60" t="s">
        <v>734</v>
      </c>
      <c r="M102" s="60"/>
      <c r="N102" s="60"/>
      <c r="O102" s="73">
        <f t="shared" si="2"/>
        <v>6479.9999999999991</v>
      </c>
      <c r="P102" s="60"/>
      <c r="Q102" s="60"/>
      <c r="R102" s="60" t="s">
        <v>4015</v>
      </c>
      <c r="S102" s="60"/>
      <c r="T102" s="60"/>
      <c r="U102" s="60"/>
      <c r="V102" s="60"/>
      <c r="W102" s="60"/>
      <c r="X102" s="60"/>
    </row>
    <row r="103" spans="1:24" s="61" customFormat="1" hidden="1">
      <c r="A103" s="60">
        <f t="shared" si="3"/>
        <v>99</v>
      </c>
      <c r="B103" s="60" t="s">
        <v>18</v>
      </c>
      <c r="C103" s="60" t="s">
        <v>20</v>
      </c>
      <c r="D103" s="60" t="s">
        <v>29</v>
      </c>
      <c r="E103" s="60"/>
      <c r="F103" s="60"/>
      <c r="G103" s="60" t="s">
        <v>4167</v>
      </c>
      <c r="H103" s="60">
        <v>1215.1300000000001</v>
      </c>
      <c r="I103" s="60" t="s">
        <v>2951</v>
      </c>
      <c r="J103" s="60" t="s">
        <v>17</v>
      </c>
      <c r="K103" s="60" t="s">
        <v>96</v>
      </c>
      <c r="L103" s="60" t="s">
        <v>734</v>
      </c>
      <c r="M103" s="60"/>
      <c r="N103" s="60"/>
      <c r="O103" s="73">
        <f t="shared" si="2"/>
        <v>1114.7981651376147</v>
      </c>
      <c r="P103" s="60"/>
      <c r="Q103" s="60"/>
      <c r="R103" s="60" t="s">
        <v>4015</v>
      </c>
      <c r="S103" s="60"/>
      <c r="T103" s="60"/>
      <c r="U103" s="60"/>
      <c r="V103" s="60"/>
      <c r="W103" s="60"/>
      <c r="X103" s="60"/>
    </row>
    <row r="104" spans="1:24" hidden="1">
      <c r="A104" s="14">
        <f t="shared" si="3"/>
        <v>100</v>
      </c>
      <c r="B104" s="14" t="s">
        <v>18</v>
      </c>
      <c r="C104" s="14" t="s">
        <v>20</v>
      </c>
      <c r="D104" s="14" t="s">
        <v>221</v>
      </c>
      <c r="E104" s="14"/>
      <c r="F104" s="14"/>
      <c r="G104" s="14" t="s">
        <v>4168</v>
      </c>
      <c r="H104" s="14">
        <v>3515.25</v>
      </c>
      <c r="I104" s="14" t="s">
        <v>2951</v>
      </c>
      <c r="J104" s="14" t="s">
        <v>17</v>
      </c>
      <c r="K104" s="14" t="s">
        <v>96</v>
      </c>
      <c r="L104" s="14" t="s">
        <v>4169</v>
      </c>
      <c r="M104" s="14"/>
      <c r="N104" s="14"/>
      <c r="O104" s="48">
        <f t="shared" si="2"/>
        <v>3224.9999999999995</v>
      </c>
      <c r="P104" s="14"/>
      <c r="Q104" s="14"/>
      <c r="R104" s="14" t="s">
        <v>4015</v>
      </c>
      <c r="T104" s="14"/>
      <c r="U104" s="14"/>
      <c r="V104" s="14"/>
      <c r="W104" s="14"/>
      <c r="X104" s="14"/>
    </row>
    <row r="105" spans="1:24" s="66" customFormat="1" ht="30" hidden="1">
      <c r="A105" s="60">
        <f t="shared" si="3"/>
        <v>101</v>
      </c>
      <c r="B105" s="62" t="s">
        <v>215</v>
      </c>
      <c r="C105" s="62" t="s">
        <v>4292</v>
      </c>
      <c r="D105" s="62" t="s">
        <v>4293</v>
      </c>
      <c r="E105" s="62"/>
      <c r="F105" s="62"/>
      <c r="G105" s="62" t="s">
        <v>4294</v>
      </c>
      <c r="H105" s="62">
        <v>93912.42</v>
      </c>
      <c r="I105" s="62" t="s">
        <v>121</v>
      </c>
      <c r="J105" s="60" t="s">
        <v>17</v>
      </c>
      <c r="K105" s="60" t="s">
        <v>96</v>
      </c>
      <c r="L105" s="62" t="s">
        <v>734</v>
      </c>
      <c r="M105" s="62"/>
      <c r="N105" s="62"/>
      <c r="O105" s="73">
        <f t="shared" si="2"/>
        <v>86158.183486238529</v>
      </c>
      <c r="P105" s="62"/>
      <c r="Q105" s="62"/>
      <c r="R105" s="62" t="s">
        <v>4015</v>
      </c>
      <c r="S105" s="62"/>
      <c r="T105" s="62"/>
      <c r="U105" s="62"/>
      <c r="V105" s="62"/>
      <c r="W105" s="62"/>
      <c r="X105" s="62"/>
    </row>
    <row r="106" spans="1:24" s="61" customFormat="1" hidden="1">
      <c r="A106" s="60">
        <f t="shared" si="3"/>
        <v>102</v>
      </c>
      <c r="B106" s="60" t="s">
        <v>614</v>
      </c>
      <c r="C106" s="62" t="s">
        <v>4358</v>
      </c>
      <c r="D106" s="60" t="s">
        <v>1102</v>
      </c>
      <c r="E106" s="60"/>
      <c r="F106" s="60"/>
      <c r="G106" s="60" t="s">
        <v>4357</v>
      </c>
      <c r="H106" s="60">
        <v>26180</v>
      </c>
      <c r="I106" s="60" t="s">
        <v>121</v>
      </c>
      <c r="J106" s="60" t="s">
        <v>17</v>
      </c>
      <c r="K106" s="60" t="s">
        <v>96</v>
      </c>
      <c r="L106" s="60" t="s">
        <v>734</v>
      </c>
      <c r="M106" s="60"/>
      <c r="N106" s="60"/>
      <c r="O106" s="73">
        <v>22000</v>
      </c>
      <c r="P106" s="60"/>
      <c r="Q106" s="60"/>
      <c r="R106" s="60" t="s">
        <v>4015</v>
      </c>
      <c r="S106" s="60"/>
      <c r="T106" s="60"/>
      <c r="U106" s="60"/>
      <c r="V106" s="60"/>
      <c r="W106" s="60"/>
      <c r="X106" s="60"/>
    </row>
    <row r="107" spans="1:24" s="61" customFormat="1" hidden="1">
      <c r="A107" s="60">
        <f t="shared" si="3"/>
        <v>103</v>
      </c>
      <c r="B107" s="60" t="s">
        <v>215</v>
      </c>
      <c r="C107" s="60" t="s">
        <v>4365</v>
      </c>
      <c r="D107" s="60" t="s">
        <v>4366</v>
      </c>
      <c r="E107" s="60"/>
      <c r="F107" s="60"/>
      <c r="G107" s="60" t="s">
        <v>4367</v>
      </c>
      <c r="H107" s="60">
        <v>29554.92</v>
      </c>
      <c r="I107" s="60" t="s">
        <v>121</v>
      </c>
      <c r="J107" s="60" t="s">
        <v>17</v>
      </c>
      <c r="K107" s="60" t="s">
        <v>96</v>
      </c>
      <c r="L107" s="60" t="s">
        <v>734</v>
      </c>
      <c r="M107" s="60"/>
      <c r="N107" s="60"/>
      <c r="O107" s="73">
        <v>24836.07</v>
      </c>
      <c r="P107" s="60"/>
      <c r="Q107" s="60"/>
      <c r="R107" s="60" t="s">
        <v>4015</v>
      </c>
      <c r="S107" s="60"/>
      <c r="T107" s="60"/>
      <c r="U107" s="60"/>
      <c r="V107" s="60"/>
      <c r="W107" s="60"/>
      <c r="X107" s="60"/>
    </row>
    <row r="108" spans="1:24" s="61" customFormat="1" hidden="1">
      <c r="A108" s="60">
        <f t="shared" si="3"/>
        <v>104</v>
      </c>
      <c r="B108" s="60" t="s">
        <v>18</v>
      </c>
      <c r="C108" s="60" t="s">
        <v>20</v>
      </c>
      <c r="D108" s="60" t="s">
        <v>29</v>
      </c>
      <c r="E108" s="60"/>
      <c r="F108" s="60"/>
      <c r="G108" s="60" t="s">
        <v>4422</v>
      </c>
      <c r="H108" s="60">
        <v>822.82</v>
      </c>
      <c r="I108" s="60" t="s">
        <v>2817</v>
      </c>
      <c r="J108" s="60" t="s">
        <v>17</v>
      </c>
      <c r="K108" s="60" t="s">
        <v>96</v>
      </c>
      <c r="L108" s="60" t="s">
        <v>734</v>
      </c>
      <c r="M108" s="60"/>
      <c r="N108" s="60"/>
      <c r="O108" s="73">
        <f t="shared" si="2"/>
        <v>754.88073394495416</v>
      </c>
      <c r="P108" s="60"/>
      <c r="Q108" s="60"/>
      <c r="R108" s="60" t="s">
        <v>4015</v>
      </c>
      <c r="S108" s="60"/>
      <c r="T108" s="60"/>
      <c r="U108" s="60"/>
      <c r="V108" s="60"/>
      <c r="W108" s="60"/>
      <c r="X108" s="60"/>
    </row>
    <row r="109" spans="1:24" s="61" customFormat="1" hidden="1">
      <c r="A109" s="60">
        <f t="shared" si="3"/>
        <v>105</v>
      </c>
      <c r="B109" s="60" t="s">
        <v>18</v>
      </c>
      <c r="C109" s="60" t="s">
        <v>20</v>
      </c>
      <c r="D109" s="60" t="s">
        <v>29</v>
      </c>
      <c r="E109" s="60"/>
      <c r="F109" s="60"/>
      <c r="G109" s="60" t="s">
        <v>4423</v>
      </c>
      <c r="H109" s="60">
        <v>9651.9500000000007</v>
      </c>
      <c r="I109" s="60" t="s">
        <v>2817</v>
      </c>
      <c r="J109" s="60" t="s">
        <v>17</v>
      </c>
      <c r="K109" s="60" t="s">
        <v>96</v>
      </c>
      <c r="L109" s="60" t="s">
        <v>734</v>
      </c>
      <c r="M109" s="60"/>
      <c r="N109" s="60"/>
      <c r="O109" s="73">
        <f t="shared" si="2"/>
        <v>8855</v>
      </c>
      <c r="P109" s="60"/>
      <c r="Q109" s="60"/>
      <c r="R109" s="60" t="s">
        <v>4015</v>
      </c>
      <c r="S109" s="60"/>
      <c r="T109" s="60"/>
      <c r="U109" s="60"/>
      <c r="V109" s="60"/>
      <c r="W109" s="60"/>
      <c r="X109" s="60"/>
    </row>
    <row r="110" spans="1:24" s="61" customFormat="1" hidden="1">
      <c r="A110" s="60">
        <f t="shared" si="3"/>
        <v>106</v>
      </c>
      <c r="B110" s="60" t="s">
        <v>18</v>
      </c>
      <c r="C110" s="60" t="s">
        <v>20</v>
      </c>
      <c r="D110" s="60" t="s">
        <v>29</v>
      </c>
      <c r="E110" s="60"/>
      <c r="F110" s="60"/>
      <c r="G110" s="60" t="s">
        <v>4515</v>
      </c>
      <c r="H110" s="60">
        <v>268614.8</v>
      </c>
      <c r="I110" s="60" t="s">
        <v>2817</v>
      </c>
      <c r="J110" s="60" t="s">
        <v>17</v>
      </c>
      <c r="K110" s="60" t="s">
        <v>96</v>
      </c>
      <c r="L110" s="60" t="s">
        <v>734</v>
      </c>
      <c r="M110" s="60"/>
      <c r="N110" s="60"/>
      <c r="O110" s="73">
        <f t="shared" si="2"/>
        <v>246435.59633027521</v>
      </c>
      <c r="P110" s="60"/>
      <c r="Q110" s="60"/>
      <c r="R110" s="60" t="s">
        <v>4361</v>
      </c>
      <c r="S110" s="60"/>
      <c r="T110" s="60"/>
      <c r="U110" s="60"/>
      <c r="V110" s="60"/>
      <c r="W110" s="60"/>
      <c r="X110" s="60"/>
    </row>
    <row r="111" spans="1:24" s="61" customFormat="1" hidden="1">
      <c r="A111" s="60">
        <f t="shared" si="3"/>
        <v>107</v>
      </c>
      <c r="B111" s="60" t="s">
        <v>18</v>
      </c>
      <c r="C111" s="60" t="s">
        <v>20</v>
      </c>
      <c r="D111" s="60" t="s">
        <v>30</v>
      </c>
      <c r="E111" s="60"/>
      <c r="F111" s="60"/>
      <c r="G111" s="60" t="s">
        <v>4521</v>
      </c>
      <c r="H111" s="60">
        <v>4030.82</v>
      </c>
      <c r="I111" s="60" t="s">
        <v>2817</v>
      </c>
      <c r="J111" s="60" t="s">
        <v>17</v>
      </c>
      <c r="K111" s="60" t="s">
        <v>96</v>
      </c>
      <c r="L111" s="60" t="s">
        <v>734</v>
      </c>
      <c r="M111" s="60"/>
      <c r="N111" s="60"/>
      <c r="O111" s="73">
        <f t="shared" si="2"/>
        <v>3698</v>
      </c>
      <c r="P111" s="60"/>
      <c r="Q111" s="60"/>
      <c r="R111" s="60" t="s">
        <v>4361</v>
      </c>
      <c r="S111" s="60"/>
      <c r="T111" s="60"/>
      <c r="U111" s="60"/>
      <c r="V111" s="60"/>
      <c r="W111" s="60"/>
      <c r="X111" s="60"/>
    </row>
    <row r="112" spans="1:24" s="61" customFormat="1" hidden="1">
      <c r="A112" s="60">
        <f t="shared" si="3"/>
        <v>108</v>
      </c>
      <c r="B112" s="60" t="s">
        <v>70</v>
      </c>
      <c r="C112" s="60" t="s">
        <v>163</v>
      </c>
      <c r="D112" s="60" t="s">
        <v>744</v>
      </c>
      <c r="E112" s="60"/>
      <c r="F112" s="14"/>
      <c r="G112" s="60" t="s">
        <v>4535</v>
      </c>
      <c r="H112" s="60">
        <v>3427.2</v>
      </c>
      <c r="I112" s="60" t="s">
        <v>2817</v>
      </c>
      <c r="J112" s="60" t="s">
        <v>17</v>
      </c>
      <c r="K112" s="60" t="s">
        <v>96</v>
      </c>
      <c r="L112" s="60" t="s">
        <v>734</v>
      </c>
      <c r="M112" s="60"/>
      <c r="N112" s="60"/>
      <c r="O112" s="73">
        <v>2880</v>
      </c>
      <c r="P112" s="60"/>
      <c r="Q112" s="60"/>
      <c r="R112" s="60" t="s">
        <v>4015</v>
      </c>
      <c r="S112" s="60"/>
      <c r="T112" s="60"/>
      <c r="U112" s="60"/>
      <c r="V112" s="60"/>
      <c r="W112" s="60"/>
      <c r="X112" s="60"/>
    </row>
    <row r="113" spans="1:24" s="61" customFormat="1" hidden="1">
      <c r="A113" s="60">
        <f t="shared" ref="A113:A134" si="4">A112+1</f>
        <v>109</v>
      </c>
      <c r="B113" s="60" t="s">
        <v>18</v>
      </c>
      <c r="C113" s="60" t="s">
        <v>20</v>
      </c>
      <c r="D113" s="60" t="s">
        <v>111</v>
      </c>
      <c r="E113" s="60"/>
      <c r="F113" s="60"/>
      <c r="G113" s="60" t="s">
        <v>4536</v>
      </c>
      <c r="H113" s="60">
        <v>93367.22</v>
      </c>
      <c r="I113" s="60" t="s">
        <v>2817</v>
      </c>
      <c r="J113" s="60" t="s">
        <v>17</v>
      </c>
      <c r="K113" s="60" t="s">
        <v>96</v>
      </c>
      <c r="L113" s="60" t="s">
        <v>734</v>
      </c>
      <c r="M113" s="60"/>
      <c r="N113" s="60"/>
      <c r="O113" s="73">
        <f t="shared" si="2"/>
        <v>85658</v>
      </c>
      <c r="P113" s="60"/>
      <c r="Q113" s="60"/>
      <c r="R113" s="60" t="s">
        <v>4361</v>
      </c>
      <c r="S113" s="60"/>
      <c r="T113" s="60"/>
      <c r="U113" s="60"/>
      <c r="V113" s="60"/>
      <c r="W113" s="60"/>
      <c r="X113" s="60"/>
    </row>
    <row r="114" spans="1:24" s="61" customFormat="1" hidden="1">
      <c r="A114" s="60">
        <f t="shared" si="4"/>
        <v>110</v>
      </c>
      <c r="B114" s="60" t="s">
        <v>18</v>
      </c>
      <c r="C114" s="60" t="s">
        <v>20</v>
      </c>
      <c r="D114" s="60" t="s">
        <v>115</v>
      </c>
      <c r="E114" s="60"/>
      <c r="F114" s="60"/>
      <c r="G114" s="60" t="s">
        <v>4537</v>
      </c>
      <c r="H114" s="60">
        <v>9709.7199999999993</v>
      </c>
      <c r="I114" s="60" t="s">
        <v>2817</v>
      </c>
      <c r="J114" s="60" t="s">
        <v>17</v>
      </c>
      <c r="K114" s="60" t="s">
        <v>96</v>
      </c>
      <c r="L114" s="60" t="s">
        <v>734</v>
      </c>
      <c r="M114" s="60"/>
      <c r="N114" s="60"/>
      <c r="O114" s="73">
        <f t="shared" si="2"/>
        <v>8907.9999999999982</v>
      </c>
      <c r="P114" s="60"/>
      <c r="Q114" s="60"/>
      <c r="R114" s="60" t="s">
        <v>4361</v>
      </c>
      <c r="S114" s="60"/>
      <c r="T114" s="60"/>
      <c r="U114" s="60"/>
      <c r="V114" s="60"/>
      <c r="W114" s="60"/>
      <c r="X114" s="60"/>
    </row>
    <row r="115" spans="1:24" s="61" customFormat="1" hidden="1">
      <c r="A115" s="60">
        <f t="shared" si="4"/>
        <v>111</v>
      </c>
      <c r="B115" s="60" t="s">
        <v>18</v>
      </c>
      <c r="C115" s="60" t="s">
        <v>20</v>
      </c>
      <c r="D115" s="60" t="s">
        <v>115</v>
      </c>
      <c r="E115" s="60"/>
      <c r="F115" s="60"/>
      <c r="G115" s="60" t="s">
        <v>4538</v>
      </c>
      <c r="H115" s="60">
        <v>378.5</v>
      </c>
      <c r="I115" s="60" t="s">
        <v>2817</v>
      </c>
      <c r="J115" s="60" t="s">
        <v>17</v>
      </c>
      <c r="K115" s="60" t="s">
        <v>96</v>
      </c>
      <c r="L115" s="60" t="s">
        <v>734</v>
      </c>
      <c r="M115" s="60"/>
      <c r="N115" s="60"/>
      <c r="O115" s="73">
        <f t="shared" si="2"/>
        <v>347.24770642201833</v>
      </c>
      <c r="P115" s="60"/>
      <c r="Q115" s="60"/>
      <c r="R115" s="60" t="s">
        <v>4361</v>
      </c>
      <c r="S115" s="60"/>
      <c r="T115" s="60"/>
      <c r="U115" s="60"/>
      <c r="V115" s="60"/>
      <c r="W115" s="60"/>
      <c r="X115" s="60"/>
    </row>
    <row r="116" spans="1:24" hidden="1">
      <c r="A116" s="14">
        <f t="shared" si="4"/>
        <v>112</v>
      </c>
      <c r="B116" s="14" t="s">
        <v>18</v>
      </c>
      <c r="C116" s="14" t="s">
        <v>20</v>
      </c>
      <c r="D116" s="14" t="s">
        <v>142</v>
      </c>
      <c r="E116" s="14"/>
      <c r="F116" s="14"/>
      <c r="G116" s="14" t="s">
        <v>4539</v>
      </c>
      <c r="H116" s="14">
        <v>1380446.85</v>
      </c>
      <c r="I116" s="14" t="s">
        <v>2817</v>
      </c>
      <c r="J116" s="14" t="s">
        <v>17</v>
      </c>
      <c r="K116" s="14" t="s">
        <v>96</v>
      </c>
      <c r="L116" s="14" t="s">
        <v>4496</v>
      </c>
      <c r="M116" s="14"/>
      <c r="N116" s="14"/>
      <c r="O116" s="48">
        <f t="shared" si="2"/>
        <v>1266465</v>
      </c>
      <c r="P116" s="14"/>
      <c r="Q116" s="14"/>
      <c r="R116" s="14" t="s">
        <v>4361</v>
      </c>
      <c r="T116" s="14"/>
      <c r="U116" s="14"/>
      <c r="V116" s="14"/>
      <c r="W116" s="14"/>
      <c r="X116" s="14"/>
    </row>
    <row r="117" spans="1:24" s="61" customFormat="1" hidden="1">
      <c r="A117" s="60">
        <f t="shared" si="4"/>
        <v>113</v>
      </c>
      <c r="B117" s="60" t="s">
        <v>18</v>
      </c>
      <c r="C117" s="60" t="s">
        <v>20</v>
      </c>
      <c r="D117" s="60" t="s">
        <v>28</v>
      </c>
      <c r="E117" s="60"/>
      <c r="F117" s="60"/>
      <c r="G117" s="60" t="s">
        <v>4540</v>
      </c>
      <c r="H117" s="60">
        <v>17458.97</v>
      </c>
      <c r="I117" s="60" t="s">
        <v>2817</v>
      </c>
      <c r="J117" s="60" t="s">
        <v>17</v>
      </c>
      <c r="K117" s="60" t="s">
        <v>96</v>
      </c>
      <c r="L117" s="60" t="s">
        <v>734</v>
      </c>
      <c r="M117" s="60"/>
      <c r="N117" s="60"/>
      <c r="O117" s="73">
        <f t="shared" si="2"/>
        <v>16017.40366972477</v>
      </c>
      <c r="P117" s="60"/>
      <c r="Q117" s="60"/>
      <c r="R117" s="60" t="s">
        <v>4361</v>
      </c>
      <c r="S117" s="60"/>
      <c r="T117" s="60"/>
      <c r="U117" s="60"/>
      <c r="V117" s="60"/>
      <c r="W117" s="60"/>
      <c r="X117" s="60"/>
    </row>
    <row r="118" spans="1:24" hidden="1">
      <c r="A118" s="14">
        <f t="shared" si="4"/>
        <v>114</v>
      </c>
      <c r="B118" s="14" t="s">
        <v>18</v>
      </c>
      <c r="C118" s="14" t="s">
        <v>20</v>
      </c>
      <c r="D118" s="14" t="s">
        <v>142</v>
      </c>
      <c r="E118" s="14"/>
      <c r="F118" s="14"/>
      <c r="G118" s="14" t="s">
        <v>4558</v>
      </c>
      <c r="H118" s="14">
        <v>318249.74</v>
      </c>
      <c r="I118" s="14" t="s">
        <v>2817</v>
      </c>
      <c r="J118" s="14" t="s">
        <v>17</v>
      </c>
      <c r="K118" s="14" t="s">
        <v>96</v>
      </c>
      <c r="L118" s="14" t="s">
        <v>4547</v>
      </c>
      <c r="M118" s="14"/>
      <c r="N118" s="14"/>
      <c r="O118" s="48">
        <f t="shared" si="2"/>
        <v>291972.23853211006</v>
      </c>
      <c r="P118" s="14"/>
      <c r="Q118" s="14"/>
      <c r="R118" s="14" t="s">
        <v>4361</v>
      </c>
      <c r="T118" s="14"/>
      <c r="U118" s="14"/>
      <c r="V118" s="14"/>
      <c r="W118" s="14"/>
      <c r="X118" s="14"/>
    </row>
    <row r="119" spans="1:24">
      <c r="A119" s="14">
        <f t="shared" si="4"/>
        <v>115</v>
      </c>
      <c r="B119" s="14" t="s">
        <v>18</v>
      </c>
      <c r="C119" s="14" t="s">
        <v>20</v>
      </c>
      <c r="D119" s="14" t="s">
        <v>27</v>
      </c>
      <c r="E119" s="14"/>
      <c r="F119" s="14"/>
      <c r="G119" s="14" t="s">
        <v>4559</v>
      </c>
      <c r="H119" s="14">
        <v>3227.16</v>
      </c>
      <c r="I119" s="14" t="s">
        <v>2817</v>
      </c>
      <c r="J119" s="14" t="s">
        <v>17</v>
      </c>
      <c r="K119" s="14" t="s">
        <v>96</v>
      </c>
      <c r="L119" s="14" t="s">
        <v>26</v>
      </c>
      <c r="M119" s="14"/>
      <c r="N119" s="14"/>
      <c r="O119" s="48">
        <f t="shared" si="2"/>
        <v>2960.6972477064219</v>
      </c>
      <c r="P119" s="14"/>
      <c r="Q119" s="14"/>
      <c r="R119" s="14" t="s">
        <v>4361</v>
      </c>
      <c r="T119" s="14"/>
      <c r="U119" s="14"/>
      <c r="V119" s="14"/>
      <c r="W119" s="14"/>
      <c r="X119" s="14"/>
    </row>
    <row r="120" spans="1:24" s="61" customFormat="1" hidden="1">
      <c r="A120" s="60">
        <f t="shared" si="4"/>
        <v>116</v>
      </c>
      <c r="B120" s="60" t="s">
        <v>70</v>
      </c>
      <c r="C120" s="60" t="s">
        <v>163</v>
      </c>
      <c r="D120" s="60" t="s">
        <v>186</v>
      </c>
      <c r="E120" s="60"/>
      <c r="F120" s="60"/>
      <c r="G120" s="60" t="s">
        <v>4586</v>
      </c>
      <c r="H120" s="60">
        <v>76019.58</v>
      </c>
      <c r="I120" s="60" t="s">
        <v>2817</v>
      </c>
      <c r="J120" s="60" t="s">
        <v>17</v>
      </c>
      <c r="K120" s="60" t="s">
        <v>96</v>
      </c>
      <c r="L120" s="60" t="s">
        <v>734</v>
      </c>
      <c r="M120" s="60"/>
      <c r="N120" s="60"/>
      <c r="O120" s="73">
        <v>63882</v>
      </c>
      <c r="P120" s="60"/>
      <c r="Q120" s="60"/>
      <c r="R120" s="60" t="s">
        <v>4015</v>
      </c>
      <c r="S120" s="60"/>
      <c r="T120" s="60"/>
      <c r="U120" s="60"/>
      <c r="V120" s="60"/>
      <c r="W120" s="60"/>
      <c r="X120" s="60"/>
    </row>
    <row r="121" spans="1:24" s="61" customFormat="1" hidden="1">
      <c r="A121" s="60">
        <f t="shared" si="4"/>
        <v>117</v>
      </c>
      <c r="B121" s="60" t="s">
        <v>70</v>
      </c>
      <c r="C121" s="60" t="s">
        <v>163</v>
      </c>
      <c r="D121" s="60" t="s">
        <v>714</v>
      </c>
      <c r="E121" s="60"/>
      <c r="F121" s="60"/>
      <c r="G121" s="60" t="s">
        <v>4590</v>
      </c>
      <c r="H121" s="60">
        <v>9424.7999999999993</v>
      </c>
      <c r="I121" s="60" t="s">
        <v>121</v>
      </c>
      <c r="J121" s="60" t="s">
        <v>17</v>
      </c>
      <c r="K121" s="60" t="s">
        <v>96</v>
      </c>
      <c r="L121" s="60" t="s">
        <v>734</v>
      </c>
      <c r="M121" s="60"/>
      <c r="N121" s="60"/>
      <c r="O121" s="73">
        <v>7920</v>
      </c>
      <c r="P121" s="60"/>
      <c r="Q121" s="60"/>
      <c r="R121" s="60" t="s">
        <v>4361</v>
      </c>
      <c r="S121" s="60"/>
      <c r="T121" s="60"/>
      <c r="U121" s="60"/>
      <c r="V121" s="60"/>
      <c r="W121" s="60"/>
      <c r="X121" s="60"/>
    </row>
    <row r="122" spans="1:24" s="61" customFormat="1" hidden="1">
      <c r="A122" s="60">
        <f t="shared" si="4"/>
        <v>118</v>
      </c>
      <c r="B122" s="60" t="s">
        <v>18</v>
      </c>
      <c r="C122" s="60" t="s">
        <v>20</v>
      </c>
      <c r="D122" s="60" t="s">
        <v>115</v>
      </c>
      <c r="E122" s="60"/>
      <c r="F122" s="60"/>
      <c r="G122" s="60" t="s">
        <v>4605</v>
      </c>
      <c r="H122" s="60">
        <v>204.92</v>
      </c>
      <c r="I122" s="60" t="s">
        <v>2817</v>
      </c>
      <c r="J122" s="60" t="s">
        <v>17</v>
      </c>
      <c r="K122" s="60" t="s">
        <v>96</v>
      </c>
      <c r="L122" s="60" t="s">
        <v>734</v>
      </c>
      <c r="M122" s="60"/>
      <c r="N122" s="60"/>
      <c r="O122" s="73">
        <f t="shared" si="2"/>
        <v>187.99999999999997</v>
      </c>
      <c r="P122" s="60"/>
      <c r="Q122" s="60"/>
      <c r="R122" s="60" t="s">
        <v>4361</v>
      </c>
      <c r="S122" s="60"/>
      <c r="T122" s="60"/>
      <c r="U122" s="60"/>
      <c r="V122" s="60"/>
      <c r="W122" s="60"/>
      <c r="X122" s="60"/>
    </row>
    <row r="123" spans="1:24">
      <c r="A123" s="14">
        <f t="shared" si="4"/>
        <v>119</v>
      </c>
      <c r="B123" s="14" t="s">
        <v>18</v>
      </c>
      <c r="C123" s="14" t="s">
        <v>20</v>
      </c>
      <c r="D123" s="14" t="s">
        <v>27</v>
      </c>
      <c r="E123" s="14"/>
      <c r="F123" s="14"/>
      <c r="G123" s="14" t="s">
        <v>4606</v>
      </c>
      <c r="H123" s="14">
        <v>344.88</v>
      </c>
      <c r="I123" s="14" t="s">
        <v>2817</v>
      </c>
      <c r="J123" s="14" t="s">
        <v>17</v>
      </c>
      <c r="K123" s="14" t="s">
        <v>96</v>
      </c>
      <c r="L123" s="14" t="s">
        <v>26</v>
      </c>
      <c r="M123" s="14"/>
      <c r="N123" s="14"/>
      <c r="O123" s="48">
        <f t="shared" si="2"/>
        <v>316.40366972477062</v>
      </c>
      <c r="P123" s="14"/>
      <c r="Q123" s="14"/>
      <c r="R123" s="14" t="s">
        <v>4361</v>
      </c>
      <c r="T123" s="14"/>
      <c r="U123" s="14"/>
      <c r="V123" s="14"/>
      <c r="W123" s="14"/>
      <c r="X123" s="14"/>
    </row>
    <row r="124" spans="1:24" s="61" customFormat="1" hidden="1">
      <c r="A124" s="60">
        <f t="shared" si="4"/>
        <v>120</v>
      </c>
      <c r="B124" s="60" t="s">
        <v>18</v>
      </c>
      <c r="C124" s="60" t="s">
        <v>20</v>
      </c>
      <c r="D124" s="60" t="s">
        <v>115</v>
      </c>
      <c r="E124" s="60"/>
      <c r="F124" s="60"/>
      <c r="G124" s="60" t="s">
        <v>4607</v>
      </c>
      <c r="H124" s="60">
        <v>674.93</v>
      </c>
      <c r="I124" s="60" t="s">
        <v>2817</v>
      </c>
      <c r="J124" s="60" t="s">
        <v>17</v>
      </c>
      <c r="K124" s="60" t="s">
        <v>96</v>
      </c>
      <c r="L124" s="60" t="s">
        <v>734</v>
      </c>
      <c r="M124" s="60"/>
      <c r="N124" s="60"/>
      <c r="O124" s="73">
        <f t="shared" si="2"/>
        <v>619.20183486238523</v>
      </c>
      <c r="P124" s="60"/>
      <c r="Q124" s="60"/>
      <c r="R124" s="60" t="s">
        <v>4361</v>
      </c>
      <c r="S124" s="60"/>
      <c r="T124" s="60"/>
      <c r="U124" s="60"/>
      <c r="V124" s="60"/>
      <c r="W124" s="60"/>
      <c r="X124" s="60"/>
    </row>
    <row r="125" spans="1:24" hidden="1">
      <c r="A125" s="14">
        <f t="shared" si="4"/>
        <v>121</v>
      </c>
      <c r="B125" s="14" t="s">
        <v>18</v>
      </c>
      <c r="C125" s="14" t="s">
        <v>20</v>
      </c>
      <c r="D125" s="14" t="s">
        <v>29</v>
      </c>
      <c r="E125" s="14"/>
      <c r="F125" s="14"/>
      <c r="G125" s="14" t="s">
        <v>4638</v>
      </c>
      <c r="H125" s="14">
        <v>621.29999999999995</v>
      </c>
      <c r="I125" s="14" t="s">
        <v>2817</v>
      </c>
      <c r="J125" s="14" t="s">
        <v>17</v>
      </c>
      <c r="K125" s="14" t="s">
        <v>96</v>
      </c>
      <c r="L125" s="14" t="s">
        <v>26</v>
      </c>
      <c r="M125" s="14"/>
      <c r="N125" s="14"/>
      <c r="O125" s="48">
        <f t="shared" si="2"/>
        <v>569.99999999999989</v>
      </c>
      <c r="P125" s="14"/>
      <c r="Q125" s="14"/>
      <c r="R125" s="14" t="s">
        <v>4361</v>
      </c>
      <c r="T125" s="14"/>
      <c r="U125" s="14"/>
      <c r="V125" s="14"/>
      <c r="W125" s="14"/>
      <c r="X125" s="14"/>
    </row>
    <row r="126" spans="1:24" hidden="1">
      <c r="A126" s="14">
        <f t="shared" si="4"/>
        <v>122</v>
      </c>
      <c r="B126" s="14" t="s">
        <v>18</v>
      </c>
      <c r="C126" s="14" t="s">
        <v>20</v>
      </c>
      <c r="D126" s="14" t="s">
        <v>142</v>
      </c>
      <c r="E126" s="14"/>
      <c r="F126" s="14"/>
      <c r="G126" s="14" t="s">
        <v>4639</v>
      </c>
      <c r="H126" s="14">
        <v>152933.98000000001</v>
      </c>
      <c r="I126" s="14" t="s">
        <v>2817</v>
      </c>
      <c r="J126" s="14" t="s">
        <v>17</v>
      </c>
      <c r="K126" s="14" t="s">
        <v>96</v>
      </c>
      <c r="L126" s="14" t="s">
        <v>26</v>
      </c>
      <c r="M126" s="14"/>
      <c r="N126" s="14"/>
      <c r="O126" s="48">
        <f t="shared" si="2"/>
        <v>140306.40366972476</v>
      </c>
      <c r="P126" s="14"/>
      <c r="Q126" s="14"/>
      <c r="R126" s="14" t="s">
        <v>4361</v>
      </c>
      <c r="T126" s="14"/>
      <c r="U126" s="14"/>
      <c r="V126" s="14"/>
      <c r="W126" s="14"/>
      <c r="X126" s="14"/>
    </row>
    <row r="127" spans="1:24" hidden="1">
      <c r="A127" s="14">
        <f t="shared" si="4"/>
        <v>123</v>
      </c>
      <c r="B127" s="14" t="s">
        <v>18</v>
      </c>
      <c r="C127" s="14" t="s">
        <v>20</v>
      </c>
      <c r="D127" s="14" t="s">
        <v>29</v>
      </c>
      <c r="E127" s="14"/>
      <c r="F127" s="14"/>
      <c r="G127" s="14" t="s">
        <v>4644</v>
      </c>
      <c r="H127" s="14">
        <v>163959.70000000001</v>
      </c>
      <c r="I127" s="14" t="s">
        <v>2817</v>
      </c>
      <c r="J127" s="14" t="s">
        <v>17</v>
      </c>
      <c r="K127" s="14" t="s">
        <v>96</v>
      </c>
      <c r="L127" s="14" t="s">
        <v>26</v>
      </c>
      <c r="M127" s="14"/>
      <c r="N127" s="14"/>
      <c r="O127" s="48">
        <f t="shared" si="2"/>
        <v>150421.74311926606</v>
      </c>
      <c r="P127" s="14"/>
      <c r="Q127" s="14"/>
      <c r="R127" s="14" t="s">
        <v>4361</v>
      </c>
      <c r="T127" s="14"/>
      <c r="U127" s="14"/>
      <c r="V127" s="14"/>
      <c r="W127" s="14"/>
      <c r="X127" s="14"/>
    </row>
    <row r="128" spans="1:24" s="61" customFormat="1" hidden="1">
      <c r="A128" s="60">
        <f t="shared" si="4"/>
        <v>124</v>
      </c>
      <c r="B128" s="60" t="s">
        <v>18</v>
      </c>
      <c r="C128" s="60" t="s">
        <v>20</v>
      </c>
      <c r="D128" s="60" t="s">
        <v>115</v>
      </c>
      <c r="E128" s="60"/>
      <c r="F128" s="60"/>
      <c r="G128" s="60" t="s">
        <v>4656</v>
      </c>
      <c r="H128" s="60">
        <v>1999.77</v>
      </c>
      <c r="I128" s="60" t="s">
        <v>2817</v>
      </c>
      <c r="J128" s="60" t="s">
        <v>17</v>
      </c>
      <c r="K128" s="60" t="s">
        <v>96</v>
      </c>
      <c r="L128" s="60" t="s">
        <v>734</v>
      </c>
      <c r="M128" s="60"/>
      <c r="N128" s="60"/>
      <c r="O128" s="73">
        <f t="shared" si="2"/>
        <v>1834.6513761467888</v>
      </c>
      <c r="P128" s="60"/>
      <c r="Q128" s="60"/>
      <c r="R128" s="60" t="s">
        <v>4361</v>
      </c>
      <c r="S128" s="60"/>
      <c r="T128" s="60"/>
      <c r="U128" s="60"/>
      <c r="V128" s="60"/>
      <c r="W128" s="60"/>
      <c r="X128" s="60"/>
    </row>
    <row r="129" spans="1:24" hidden="1">
      <c r="A129" s="14">
        <f t="shared" si="4"/>
        <v>125</v>
      </c>
      <c r="B129" s="14" t="s">
        <v>58</v>
      </c>
      <c r="C129" s="14" t="s">
        <v>509</v>
      </c>
      <c r="D129" s="14" t="s">
        <v>552</v>
      </c>
      <c r="E129" s="14"/>
      <c r="F129" s="14"/>
      <c r="G129" s="14" t="s">
        <v>4698</v>
      </c>
      <c r="H129" s="14">
        <v>41376.400000000001</v>
      </c>
      <c r="I129" s="14" t="s">
        <v>121</v>
      </c>
      <c r="J129" s="14" t="s">
        <v>17</v>
      </c>
      <c r="K129" s="14" t="s">
        <v>96</v>
      </c>
      <c r="L129" s="14" t="s">
        <v>515</v>
      </c>
      <c r="M129" s="14"/>
      <c r="N129" s="14"/>
      <c r="O129" s="48">
        <f t="shared" si="2"/>
        <v>37960</v>
      </c>
      <c r="P129" s="14"/>
      <c r="Q129" s="14"/>
      <c r="R129" s="14" t="s">
        <v>4361</v>
      </c>
      <c r="T129" s="14"/>
      <c r="U129" s="14"/>
      <c r="V129" s="14"/>
      <c r="W129" s="14"/>
      <c r="X129" s="14"/>
    </row>
    <row r="130" spans="1:24" s="61" customFormat="1" hidden="1">
      <c r="A130" s="60">
        <f t="shared" si="4"/>
        <v>126</v>
      </c>
      <c r="B130" s="60" t="s">
        <v>215</v>
      </c>
      <c r="C130" s="60" t="s">
        <v>679</v>
      </c>
      <c r="D130" s="60" t="s">
        <v>317</v>
      </c>
      <c r="E130" s="60"/>
      <c r="F130" s="60"/>
      <c r="G130" s="60" t="s">
        <v>4777</v>
      </c>
      <c r="H130" s="60">
        <v>103827.5</v>
      </c>
      <c r="I130" s="60" t="s">
        <v>121</v>
      </c>
      <c r="J130" s="60" t="s">
        <v>17</v>
      </c>
      <c r="K130" s="60" t="s">
        <v>96</v>
      </c>
      <c r="L130" s="60" t="s">
        <v>4684</v>
      </c>
      <c r="M130" s="60"/>
      <c r="N130" s="60"/>
      <c r="O130" s="73">
        <v>87250</v>
      </c>
      <c r="P130" s="60"/>
      <c r="Q130" s="60"/>
      <c r="R130" s="60" t="s">
        <v>4361</v>
      </c>
      <c r="S130" s="60"/>
      <c r="T130" s="60"/>
      <c r="U130" s="60"/>
      <c r="V130" s="60"/>
      <c r="W130" s="60"/>
      <c r="X130" s="60"/>
    </row>
    <row r="131" spans="1:24" hidden="1">
      <c r="A131" s="14">
        <f t="shared" si="4"/>
        <v>127</v>
      </c>
      <c r="B131" s="14" t="s">
        <v>18</v>
      </c>
      <c r="C131" s="14" t="s">
        <v>20</v>
      </c>
      <c r="D131" s="14" t="s">
        <v>29</v>
      </c>
      <c r="E131" s="14"/>
      <c r="F131" s="14"/>
      <c r="G131" s="14" t="s">
        <v>4793</v>
      </c>
      <c r="H131" s="14">
        <v>389.13</v>
      </c>
      <c r="I131" s="14" t="s">
        <v>4699</v>
      </c>
      <c r="J131" s="14" t="s">
        <v>17</v>
      </c>
      <c r="K131" s="14" t="s">
        <v>96</v>
      </c>
      <c r="L131" s="14" t="s">
        <v>26</v>
      </c>
      <c r="M131" s="14"/>
      <c r="N131" s="14"/>
      <c r="O131" s="48">
        <f t="shared" si="2"/>
        <v>356.99999999999994</v>
      </c>
      <c r="P131" s="14"/>
      <c r="Q131" s="14"/>
      <c r="R131" s="14" t="s">
        <v>4361</v>
      </c>
      <c r="T131" s="14"/>
      <c r="U131" s="14"/>
      <c r="V131" s="14"/>
      <c r="W131" s="14"/>
      <c r="X131" s="14"/>
    </row>
    <row r="132" spans="1:24" hidden="1">
      <c r="A132" s="14">
        <f t="shared" si="4"/>
        <v>128</v>
      </c>
      <c r="B132" s="14" t="s">
        <v>18</v>
      </c>
      <c r="C132" s="14" t="s">
        <v>20</v>
      </c>
      <c r="D132" s="14" t="s">
        <v>29</v>
      </c>
      <c r="E132" s="14"/>
      <c r="F132" s="14"/>
      <c r="G132" s="14" t="s">
        <v>4794</v>
      </c>
      <c r="H132" s="14">
        <v>9645.5</v>
      </c>
      <c r="I132" s="14" t="s">
        <v>4699</v>
      </c>
      <c r="J132" s="14" t="s">
        <v>17</v>
      </c>
      <c r="K132" s="14" t="s">
        <v>96</v>
      </c>
      <c r="L132" s="14" t="s">
        <v>26</v>
      </c>
      <c r="M132" s="14"/>
      <c r="N132" s="14"/>
      <c r="O132" s="48">
        <f t="shared" si="2"/>
        <v>8849.0825688073382</v>
      </c>
      <c r="P132" s="14"/>
      <c r="Q132" s="14"/>
      <c r="R132" s="14" t="s">
        <v>4361</v>
      </c>
      <c r="T132" s="14"/>
      <c r="U132" s="14"/>
      <c r="V132" s="14"/>
      <c r="W132" s="14"/>
      <c r="X132" s="14"/>
    </row>
    <row r="133" spans="1:24" s="61" customFormat="1" hidden="1">
      <c r="A133" s="60">
        <f t="shared" si="4"/>
        <v>129</v>
      </c>
      <c r="B133" s="60" t="s">
        <v>18</v>
      </c>
      <c r="C133" s="60" t="s">
        <v>20</v>
      </c>
      <c r="D133" s="60" t="s">
        <v>115</v>
      </c>
      <c r="E133" s="60"/>
      <c r="F133" s="60"/>
      <c r="G133" s="60" t="s">
        <v>4795</v>
      </c>
      <c r="H133" s="60">
        <v>7386.93</v>
      </c>
      <c r="I133" s="60" t="s">
        <v>4699</v>
      </c>
      <c r="J133" s="60" t="s">
        <v>17</v>
      </c>
      <c r="K133" s="60" t="s">
        <v>96</v>
      </c>
      <c r="L133" s="60" t="s">
        <v>734</v>
      </c>
      <c r="M133" s="60"/>
      <c r="N133" s="60"/>
      <c r="O133" s="73">
        <f t="shared" si="2"/>
        <v>6777</v>
      </c>
      <c r="P133" s="60"/>
      <c r="Q133" s="60"/>
      <c r="R133" s="60" t="s">
        <v>4361</v>
      </c>
      <c r="S133" s="60"/>
      <c r="T133" s="60"/>
      <c r="U133" s="60"/>
      <c r="V133" s="60"/>
      <c r="W133" s="60"/>
      <c r="X133" s="60"/>
    </row>
    <row r="134" spans="1:24" s="61" customFormat="1" hidden="1">
      <c r="A134" s="60">
        <f t="shared" si="4"/>
        <v>130</v>
      </c>
      <c r="B134" s="60" t="s">
        <v>368</v>
      </c>
      <c r="C134" s="60" t="s">
        <v>4358</v>
      </c>
      <c r="D134" s="60" t="s">
        <v>374</v>
      </c>
      <c r="E134" s="60"/>
      <c r="F134" s="60"/>
      <c r="G134" s="60" t="s">
        <v>4897</v>
      </c>
      <c r="H134" s="60">
        <v>15843.66</v>
      </c>
      <c r="I134" s="60" t="s">
        <v>121</v>
      </c>
      <c r="J134" s="60" t="s">
        <v>17</v>
      </c>
      <c r="K134" s="60" t="s">
        <v>96</v>
      </c>
      <c r="L134" s="60" t="s">
        <v>734</v>
      </c>
      <c r="M134" s="60"/>
      <c r="N134" s="60"/>
      <c r="O134" s="73">
        <v>13314</v>
      </c>
      <c r="P134" s="60"/>
      <c r="Q134" s="60"/>
      <c r="R134" s="60" t="s">
        <v>4898</v>
      </c>
      <c r="S134" s="60"/>
      <c r="T134" s="60"/>
      <c r="U134" s="60"/>
      <c r="V134" s="60"/>
      <c r="W134" s="60"/>
      <c r="X134" s="60"/>
    </row>
    <row r="135" spans="1:24" s="61" customFormat="1" hidden="1">
      <c r="A135" s="60">
        <f t="shared" ref="A135:A198" si="5">A134+1</f>
        <v>131</v>
      </c>
      <c r="B135" s="60" t="s">
        <v>18</v>
      </c>
      <c r="C135" s="60" t="s">
        <v>20</v>
      </c>
      <c r="D135" s="60" t="s">
        <v>115</v>
      </c>
      <c r="E135" s="60"/>
      <c r="F135" s="60"/>
      <c r="G135" s="60" t="s">
        <v>4958</v>
      </c>
      <c r="H135" s="60">
        <v>232.17</v>
      </c>
      <c r="I135" s="60" t="s">
        <v>4699</v>
      </c>
      <c r="J135" s="60" t="s">
        <v>17</v>
      </c>
      <c r="K135" s="60" t="s">
        <v>96</v>
      </c>
      <c r="L135" s="60" t="s">
        <v>734</v>
      </c>
      <c r="M135" s="60"/>
      <c r="N135" s="60"/>
      <c r="O135" s="73">
        <f t="shared" ref="O135:O197" si="6">H135/1.09</f>
        <v>212.99999999999997</v>
      </c>
      <c r="P135" s="60"/>
      <c r="Q135" s="60"/>
      <c r="R135" s="60" t="s">
        <v>4898</v>
      </c>
      <c r="S135" s="60"/>
      <c r="T135" s="60"/>
      <c r="U135" s="60"/>
      <c r="V135" s="60"/>
      <c r="W135" s="60"/>
      <c r="X135" s="60"/>
    </row>
    <row r="136" spans="1:24" s="61" customFormat="1" hidden="1">
      <c r="A136" s="60">
        <f t="shared" si="5"/>
        <v>132</v>
      </c>
      <c r="B136" s="60" t="s">
        <v>18</v>
      </c>
      <c r="C136" s="60" t="s">
        <v>20</v>
      </c>
      <c r="D136" s="60" t="s">
        <v>115</v>
      </c>
      <c r="E136" s="60"/>
      <c r="F136" s="60"/>
      <c r="G136" s="60" t="s">
        <v>4976</v>
      </c>
      <c r="H136" s="60">
        <v>395.67</v>
      </c>
      <c r="I136" s="60" t="s">
        <v>4699</v>
      </c>
      <c r="J136" s="60" t="s">
        <v>17</v>
      </c>
      <c r="K136" s="60" t="s">
        <v>96</v>
      </c>
      <c r="L136" s="60" t="s">
        <v>734</v>
      </c>
      <c r="M136" s="60"/>
      <c r="N136" s="60"/>
      <c r="O136" s="73">
        <f t="shared" si="6"/>
        <v>363</v>
      </c>
      <c r="P136" s="60"/>
      <c r="Q136" s="60"/>
      <c r="R136" s="60" t="s">
        <v>4898</v>
      </c>
      <c r="S136" s="60"/>
      <c r="T136" s="60"/>
      <c r="U136" s="60"/>
      <c r="V136" s="60"/>
      <c r="W136" s="60"/>
      <c r="X136" s="60"/>
    </row>
    <row r="137" spans="1:24" hidden="1">
      <c r="A137" s="14">
        <f t="shared" si="5"/>
        <v>133</v>
      </c>
      <c r="B137" s="14" t="s">
        <v>18</v>
      </c>
      <c r="C137" s="14" t="s">
        <v>20</v>
      </c>
      <c r="D137" s="14" t="s">
        <v>142</v>
      </c>
      <c r="E137" s="14"/>
      <c r="F137" s="14"/>
      <c r="G137" s="14" t="s">
        <v>4977</v>
      </c>
      <c r="H137" s="14">
        <v>94.18</v>
      </c>
      <c r="I137" s="14" t="s">
        <v>4699</v>
      </c>
      <c r="J137" s="14" t="s">
        <v>17</v>
      </c>
      <c r="K137" s="14" t="s">
        <v>96</v>
      </c>
      <c r="L137" s="14" t="s">
        <v>4935</v>
      </c>
      <c r="M137" s="14"/>
      <c r="N137" s="14"/>
      <c r="O137" s="48">
        <f t="shared" si="6"/>
        <v>86.403669724770637</v>
      </c>
      <c r="P137" s="14"/>
      <c r="Q137" s="14"/>
      <c r="R137" s="14" t="s">
        <v>4898</v>
      </c>
      <c r="T137" s="14"/>
      <c r="U137" s="14"/>
      <c r="V137" s="14"/>
      <c r="W137" s="14"/>
      <c r="X137" s="14"/>
    </row>
    <row r="138" spans="1:24" s="61" customFormat="1" hidden="1">
      <c r="A138" s="60">
        <f t="shared" si="5"/>
        <v>134</v>
      </c>
      <c r="B138" s="60" t="s">
        <v>18</v>
      </c>
      <c r="C138" s="60" t="s">
        <v>20</v>
      </c>
      <c r="D138" s="60" t="s">
        <v>5001</v>
      </c>
      <c r="E138" s="60"/>
      <c r="F138" s="60"/>
      <c r="G138" s="60" t="s">
        <v>5002</v>
      </c>
      <c r="H138" s="60">
        <v>39915.47</v>
      </c>
      <c r="I138" s="60" t="s">
        <v>4699</v>
      </c>
      <c r="J138" s="60" t="s">
        <v>17</v>
      </c>
      <c r="K138" s="60" t="s">
        <v>96</v>
      </c>
      <c r="L138" s="60" t="s">
        <v>734</v>
      </c>
      <c r="M138" s="60"/>
      <c r="N138" s="60"/>
      <c r="O138" s="73">
        <f t="shared" si="6"/>
        <v>36619.697247706419</v>
      </c>
      <c r="P138" s="60"/>
      <c r="Q138" s="60"/>
      <c r="R138" s="60" t="s">
        <v>4898</v>
      </c>
      <c r="S138" s="60"/>
      <c r="T138" s="60"/>
      <c r="U138" s="60"/>
      <c r="V138" s="60"/>
      <c r="W138" s="60"/>
      <c r="X138" s="60"/>
    </row>
    <row r="139" spans="1:24" s="61" customFormat="1" hidden="1">
      <c r="A139" s="60">
        <f t="shared" si="5"/>
        <v>135</v>
      </c>
      <c r="B139" s="60" t="s">
        <v>368</v>
      </c>
      <c r="C139" s="60" t="s">
        <v>5055</v>
      </c>
      <c r="D139" s="60" t="s">
        <v>756</v>
      </c>
      <c r="E139" s="60"/>
      <c r="F139" s="60"/>
      <c r="G139" s="60" t="s">
        <v>5085</v>
      </c>
      <c r="H139" s="60">
        <v>18921</v>
      </c>
      <c r="I139" s="60" t="s">
        <v>121</v>
      </c>
      <c r="J139" s="60" t="s">
        <v>17</v>
      </c>
      <c r="K139" s="60" t="s">
        <v>96</v>
      </c>
      <c r="L139" s="60" t="s">
        <v>734</v>
      </c>
      <c r="M139" s="60"/>
      <c r="N139" s="60"/>
      <c r="O139" s="73">
        <v>15900</v>
      </c>
      <c r="P139" s="60"/>
      <c r="Q139" s="60"/>
      <c r="R139" s="60" t="s">
        <v>4898</v>
      </c>
      <c r="S139" s="60"/>
      <c r="T139" s="60"/>
      <c r="U139" s="60"/>
      <c r="V139" s="60"/>
      <c r="W139" s="60"/>
      <c r="X139" s="60"/>
    </row>
    <row r="140" spans="1:24" hidden="1">
      <c r="A140" s="14">
        <f t="shared" si="5"/>
        <v>136</v>
      </c>
      <c r="B140" s="14" t="s">
        <v>18</v>
      </c>
      <c r="C140" s="14" t="s">
        <v>20</v>
      </c>
      <c r="D140" s="14" t="s">
        <v>115</v>
      </c>
      <c r="E140" s="14"/>
      <c r="F140" s="14"/>
      <c r="G140" s="14" t="s">
        <v>5151</v>
      </c>
      <c r="H140" s="14">
        <v>7895.96</v>
      </c>
      <c r="I140" s="14" t="s">
        <v>121</v>
      </c>
      <c r="J140" s="14" t="s">
        <v>17</v>
      </c>
      <c r="K140" s="14" t="s">
        <v>96</v>
      </c>
      <c r="L140" s="14" t="s">
        <v>26</v>
      </c>
      <c r="M140" s="14"/>
      <c r="N140" s="14"/>
      <c r="O140" s="48">
        <f t="shared" si="6"/>
        <v>7243.9999999999991</v>
      </c>
      <c r="P140" s="14"/>
      <c r="Q140" s="14"/>
      <c r="R140" s="14" t="s">
        <v>4898</v>
      </c>
      <c r="T140" s="14"/>
      <c r="U140" s="14"/>
      <c r="V140" s="14"/>
      <c r="W140" s="14"/>
      <c r="X140" s="14"/>
    </row>
    <row r="141" spans="1:24" s="61" customFormat="1" hidden="1">
      <c r="A141" s="60">
        <f t="shared" si="5"/>
        <v>137</v>
      </c>
      <c r="B141" s="60" t="s">
        <v>18</v>
      </c>
      <c r="C141" s="60" t="s">
        <v>20</v>
      </c>
      <c r="D141" s="60" t="s">
        <v>456</v>
      </c>
      <c r="E141" s="60"/>
      <c r="F141" s="60"/>
      <c r="G141" s="60" t="s">
        <v>5152</v>
      </c>
      <c r="H141" s="60">
        <v>29560.799999999999</v>
      </c>
      <c r="I141" s="60" t="s">
        <v>121</v>
      </c>
      <c r="J141" s="60" t="s">
        <v>17</v>
      </c>
      <c r="K141" s="60" t="s">
        <v>96</v>
      </c>
      <c r="L141" s="60" t="s">
        <v>734</v>
      </c>
      <c r="M141" s="60"/>
      <c r="N141" s="60"/>
      <c r="O141" s="73">
        <f t="shared" si="6"/>
        <v>27119.999999999996</v>
      </c>
      <c r="P141" s="60"/>
      <c r="Q141" s="60"/>
      <c r="R141" s="60" t="s">
        <v>4898</v>
      </c>
      <c r="S141" s="60"/>
      <c r="T141" s="60"/>
      <c r="U141" s="60"/>
      <c r="V141" s="60"/>
      <c r="W141" s="60"/>
      <c r="X141" s="60"/>
    </row>
    <row r="142" spans="1:24" hidden="1">
      <c r="A142" s="14">
        <f t="shared" si="5"/>
        <v>138</v>
      </c>
      <c r="B142" s="14" t="s">
        <v>18</v>
      </c>
      <c r="C142" s="14" t="s">
        <v>20</v>
      </c>
      <c r="D142" s="14" t="s">
        <v>5186</v>
      </c>
      <c r="E142" s="14"/>
      <c r="F142" s="14"/>
      <c r="G142" s="14" t="s">
        <v>5187</v>
      </c>
      <c r="H142" s="14">
        <v>1208.27</v>
      </c>
      <c r="I142" s="14" t="s">
        <v>121</v>
      </c>
      <c r="J142" s="14" t="s">
        <v>17</v>
      </c>
      <c r="K142" s="14" t="s">
        <v>96</v>
      </c>
      <c r="L142" s="14" t="s">
        <v>5134</v>
      </c>
      <c r="M142" s="14"/>
      <c r="N142" s="14"/>
      <c r="O142" s="48">
        <f t="shared" si="6"/>
        <v>1108.5045871559632</v>
      </c>
      <c r="P142" s="14"/>
      <c r="Q142" s="14"/>
      <c r="R142" s="14" t="s">
        <v>4898</v>
      </c>
      <c r="T142" s="14"/>
      <c r="U142" s="14"/>
      <c r="V142" s="14"/>
      <c r="W142" s="14"/>
      <c r="X142" s="14"/>
    </row>
    <row r="143" spans="1:24" hidden="1">
      <c r="A143" s="14">
        <f t="shared" si="5"/>
        <v>139</v>
      </c>
      <c r="B143" s="14" t="s">
        <v>18</v>
      </c>
      <c r="C143" s="14" t="s">
        <v>20</v>
      </c>
      <c r="D143" s="14" t="s">
        <v>115</v>
      </c>
      <c r="E143" s="14"/>
      <c r="F143" s="14"/>
      <c r="G143" s="14" t="s">
        <v>5188</v>
      </c>
      <c r="H143" s="14">
        <v>79232.100000000006</v>
      </c>
      <c r="I143" s="14" t="s">
        <v>121</v>
      </c>
      <c r="J143" s="14" t="s">
        <v>17</v>
      </c>
      <c r="K143" s="14" t="s">
        <v>96</v>
      </c>
      <c r="L143" s="14" t="s">
        <v>5134</v>
      </c>
      <c r="M143" s="14"/>
      <c r="N143" s="14"/>
      <c r="O143" s="48">
        <f t="shared" si="6"/>
        <v>72690</v>
      </c>
      <c r="P143" s="14"/>
      <c r="Q143" s="14"/>
      <c r="R143" s="14" t="s">
        <v>4898</v>
      </c>
      <c r="T143" s="14"/>
      <c r="U143" s="14"/>
      <c r="V143" s="14"/>
      <c r="W143" s="14"/>
      <c r="X143" s="14"/>
    </row>
    <row r="144" spans="1:24" hidden="1">
      <c r="A144" s="14">
        <f t="shared" si="5"/>
        <v>140</v>
      </c>
      <c r="B144" s="14" t="s">
        <v>18</v>
      </c>
      <c r="C144" s="14" t="s">
        <v>20</v>
      </c>
      <c r="D144" s="14" t="s">
        <v>142</v>
      </c>
      <c r="E144" s="14"/>
      <c r="F144" s="14"/>
      <c r="G144" s="14" t="s">
        <v>5189</v>
      </c>
      <c r="H144" s="14">
        <v>3139.2</v>
      </c>
      <c r="I144" s="14" t="s">
        <v>121</v>
      </c>
      <c r="J144" s="14" t="s">
        <v>17</v>
      </c>
      <c r="K144" s="14" t="s">
        <v>96</v>
      </c>
      <c r="L144" s="14" t="s">
        <v>5134</v>
      </c>
      <c r="M144" s="14"/>
      <c r="N144" s="14"/>
      <c r="O144" s="48">
        <f t="shared" si="6"/>
        <v>2879.9999999999995</v>
      </c>
      <c r="P144" s="14"/>
      <c r="Q144" s="14"/>
      <c r="R144" s="14" t="s">
        <v>4898</v>
      </c>
      <c r="T144" s="14"/>
      <c r="U144" s="14"/>
      <c r="V144" s="14"/>
      <c r="W144" s="14"/>
      <c r="X144" s="14"/>
    </row>
    <row r="145" spans="1:24" s="61" customFormat="1" hidden="1">
      <c r="A145" s="60">
        <f t="shared" si="5"/>
        <v>141</v>
      </c>
      <c r="B145" s="60" t="s">
        <v>18</v>
      </c>
      <c r="C145" s="60" t="s">
        <v>20</v>
      </c>
      <c r="D145" s="60" t="s">
        <v>2809</v>
      </c>
      <c r="E145" s="60"/>
      <c r="F145" s="60"/>
      <c r="G145" s="60" t="s">
        <v>5198</v>
      </c>
      <c r="H145" s="60">
        <v>16328.2</v>
      </c>
      <c r="I145" s="60" t="s">
        <v>121</v>
      </c>
      <c r="J145" s="60" t="s">
        <v>17</v>
      </c>
      <c r="K145" s="60" t="s">
        <v>96</v>
      </c>
      <c r="L145" s="60" t="s">
        <v>734</v>
      </c>
      <c r="M145" s="60"/>
      <c r="N145" s="60"/>
      <c r="O145" s="73">
        <f t="shared" si="6"/>
        <v>14980</v>
      </c>
      <c r="P145" s="60"/>
      <c r="Q145" s="60"/>
      <c r="R145" s="60" t="s">
        <v>4898</v>
      </c>
      <c r="S145" s="60"/>
      <c r="T145" s="60"/>
      <c r="U145" s="60"/>
      <c r="V145" s="60"/>
      <c r="W145" s="60"/>
      <c r="X145" s="60"/>
    </row>
    <row r="146" spans="1:24" hidden="1">
      <c r="A146" s="14">
        <f t="shared" si="5"/>
        <v>142</v>
      </c>
      <c r="B146" s="14" t="s">
        <v>70</v>
      </c>
      <c r="C146" s="14" t="s">
        <v>163</v>
      </c>
      <c r="D146" s="14" t="s">
        <v>413</v>
      </c>
      <c r="E146" s="14"/>
      <c r="F146" s="14"/>
      <c r="G146" s="14" t="s">
        <v>5301</v>
      </c>
      <c r="H146" s="14">
        <v>3867.5</v>
      </c>
      <c r="I146" s="14" t="s">
        <v>121</v>
      </c>
      <c r="J146" s="14" t="s">
        <v>17</v>
      </c>
      <c r="K146" s="14" t="s">
        <v>96</v>
      </c>
      <c r="L146" s="14" t="s">
        <v>5276</v>
      </c>
      <c r="M146" s="14"/>
      <c r="N146" s="14"/>
      <c r="O146" s="48">
        <f t="shared" si="6"/>
        <v>3548.1651376146788</v>
      </c>
      <c r="P146" s="14"/>
      <c r="Q146" s="14"/>
      <c r="R146" s="14" t="s">
        <v>4898</v>
      </c>
      <c r="T146" s="14"/>
      <c r="U146" s="14"/>
      <c r="V146" s="14"/>
      <c r="W146" s="14"/>
      <c r="X146" s="14"/>
    </row>
    <row r="147" spans="1:24" s="61" customFormat="1" hidden="1">
      <c r="A147" s="60">
        <f t="shared" si="5"/>
        <v>143</v>
      </c>
      <c r="B147" s="60" t="s">
        <v>70</v>
      </c>
      <c r="C147" s="60" t="s">
        <v>163</v>
      </c>
      <c r="D147" s="60" t="s">
        <v>391</v>
      </c>
      <c r="E147" s="60"/>
      <c r="F147" s="60"/>
      <c r="G147" s="60" t="s">
        <v>5302</v>
      </c>
      <c r="H147" s="60">
        <v>26903.52</v>
      </c>
      <c r="I147" s="60" t="s">
        <v>121</v>
      </c>
      <c r="J147" s="60" t="s">
        <v>17</v>
      </c>
      <c r="K147" s="60" t="s">
        <v>96</v>
      </c>
      <c r="L147" s="60" t="s">
        <v>734</v>
      </c>
      <c r="M147" s="60"/>
      <c r="N147" s="60"/>
      <c r="O147" s="73">
        <v>22608</v>
      </c>
      <c r="P147" s="60"/>
      <c r="Q147" s="60"/>
      <c r="R147" s="60" t="s">
        <v>4898</v>
      </c>
      <c r="S147" s="60"/>
      <c r="T147" s="60"/>
      <c r="U147" s="60"/>
      <c r="V147" s="60"/>
      <c r="W147" s="60"/>
      <c r="X147" s="60"/>
    </row>
    <row r="148" spans="1:24" hidden="1">
      <c r="A148" s="14">
        <f t="shared" si="5"/>
        <v>144</v>
      </c>
      <c r="B148" s="14" t="s">
        <v>70</v>
      </c>
      <c r="C148" s="14" t="s">
        <v>163</v>
      </c>
      <c r="D148" s="14" t="s">
        <v>339</v>
      </c>
      <c r="E148" s="14"/>
      <c r="F148" s="14"/>
      <c r="G148" s="14" t="s">
        <v>5303</v>
      </c>
      <c r="H148" s="14">
        <v>104958</v>
      </c>
      <c r="I148" s="14" t="s">
        <v>121</v>
      </c>
      <c r="J148" s="14" t="s">
        <v>17</v>
      </c>
      <c r="K148" s="14" t="s">
        <v>96</v>
      </c>
      <c r="L148" s="14" t="s">
        <v>5276</v>
      </c>
      <c r="M148" s="14"/>
      <c r="N148" s="14"/>
      <c r="O148" s="48">
        <f t="shared" si="6"/>
        <v>96291.743119266044</v>
      </c>
      <c r="P148" s="14"/>
      <c r="Q148" s="14"/>
      <c r="R148" s="14" t="s">
        <v>4898</v>
      </c>
      <c r="T148" s="14"/>
      <c r="U148" s="14"/>
      <c r="V148" s="14"/>
      <c r="W148" s="14"/>
      <c r="X148" s="14"/>
    </row>
    <row r="149" spans="1:24" s="61" customFormat="1" hidden="1">
      <c r="A149" s="60">
        <f t="shared" si="5"/>
        <v>145</v>
      </c>
      <c r="B149" s="60" t="s">
        <v>70</v>
      </c>
      <c r="C149" s="60" t="s">
        <v>163</v>
      </c>
      <c r="D149" s="60" t="s">
        <v>246</v>
      </c>
      <c r="E149" s="60"/>
      <c r="F149" s="60"/>
      <c r="G149" s="60" t="s">
        <v>5304</v>
      </c>
      <c r="H149" s="60">
        <v>18159.400000000001</v>
      </c>
      <c r="I149" s="60" t="s">
        <v>121</v>
      </c>
      <c r="J149" s="60" t="s">
        <v>17</v>
      </c>
      <c r="K149" s="60" t="s">
        <v>96</v>
      </c>
      <c r="L149" s="60" t="s">
        <v>734</v>
      </c>
      <c r="M149" s="60"/>
      <c r="N149" s="60"/>
      <c r="O149" s="73">
        <v>15260</v>
      </c>
      <c r="P149" s="60"/>
      <c r="Q149" s="60"/>
      <c r="R149" s="60" t="s">
        <v>4898</v>
      </c>
      <c r="S149" s="60"/>
      <c r="T149" s="60"/>
      <c r="U149" s="60"/>
      <c r="V149" s="60"/>
      <c r="W149" s="60"/>
      <c r="X149" s="60"/>
    </row>
    <row r="150" spans="1:24" hidden="1">
      <c r="A150" s="14">
        <f t="shared" si="5"/>
        <v>146</v>
      </c>
      <c r="B150" s="14" t="s">
        <v>58</v>
      </c>
      <c r="C150" s="14" t="s">
        <v>509</v>
      </c>
      <c r="D150" s="14" t="s">
        <v>2863</v>
      </c>
      <c r="E150" s="14"/>
      <c r="F150" s="14"/>
      <c r="G150" s="14" t="s">
        <v>5416</v>
      </c>
      <c r="H150" s="14">
        <v>5232</v>
      </c>
      <c r="I150" s="14" t="s">
        <v>121</v>
      </c>
      <c r="J150" s="14" t="s">
        <v>17</v>
      </c>
      <c r="K150" s="14" t="s">
        <v>96</v>
      </c>
      <c r="L150" s="14" t="s">
        <v>515</v>
      </c>
      <c r="M150" s="14"/>
      <c r="N150" s="14"/>
      <c r="O150" s="48">
        <f t="shared" si="6"/>
        <v>4800</v>
      </c>
      <c r="P150" s="14"/>
      <c r="Q150" s="14"/>
      <c r="R150" s="14" t="s">
        <v>5250</v>
      </c>
      <c r="T150" s="14"/>
      <c r="U150" s="14"/>
      <c r="V150" s="14"/>
      <c r="W150" s="14"/>
      <c r="X150" s="14"/>
    </row>
    <row r="151" spans="1:24" hidden="1">
      <c r="A151" s="14">
        <f t="shared" si="5"/>
        <v>147</v>
      </c>
      <c r="B151" s="14" t="s">
        <v>18</v>
      </c>
      <c r="C151" s="14" t="s">
        <v>20</v>
      </c>
      <c r="D151" s="14" t="s">
        <v>115</v>
      </c>
      <c r="E151" s="14"/>
      <c r="F151" s="14"/>
      <c r="G151" s="14" t="s">
        <v>5460</v>
      </c>
      <c r="H151" s="14">
        <v>1840.36</v>
      </c>
      <c r="I151" s="14" t="s">
        <v>121</v>
      </c>
      <c r="J151" s="14" t="s">
        <v>17</v>
      </c>
      <c r="K151" s="14" t="s">
        <v>96</v>
      </c>
      <c r="L151" s="14" t="s">
        <v>26</v>
      </c>
      <c r="M151" s="14"/>
      <c r="N151" s="14"/>
      <c r="O151" s="48">
        <f t="shared" si="6"/>
        <v>1688.4036697247705</v>
      </c>
      <c r="P151" s="14"/>
      <c r="Q151" s="14"/>
      <c r="R151" s="14" t="s">
        <v>5250</v>
      </c>
      <c r="T151" s="14"/>
      <c r="U151" s="14"/>
      <c r="V151" s="14"/>
      <c r="W151" s="14"/>
      <c r="X151" s="14"/>
    </row>
    <row r="152" spans="1:24" s="61" customFormat="1" hidden="1">
      <c r="A152" s="60">
        <f t="shared" si="5"/>
        <v>148</v>
      </c>
      <c r="B152" s="60" t="s">
        <v>18</v>
      </c>
      <c r="C152" s="60" t="s">
        <v>20</v>
      </c>
      <c r="D152" s="60" t="s">
        <v>704</v>
      </c>
      <c r="E152" s="60"/>
      <c r="F152" s="14"/>
      <c r="G152" s="60" t="s">
        <v>5472</v>
      </c>
      <c r="H152" s="60">
        <v>17749.2</v>
      </c>
      <c r="I152" s="60" t="s">
        <v>121</v>
      </c>
      <c r="J152" s="60" t="s">
        <v>17</v>
      </c>
      <c r="K152" s="60" t="s">
        <v>96</v>
      </c>
      <c r="L152" s="60" t="s">
        <v>734</v>
      </c>
      <c r="M152" s="60"/>
      <c r="N152" s="60"/>
      <c r="O152" s="73">
        <f t="shared" si="6"/>
        <v>16283.669724770642</v>
      </c>
      <c r="P152" s="60"/>
      <c r="Q152" s="60"/>
      <c r="R152" s="60" t="s">
        <v>5250</v>
      </c>
      <c r="S152" s="60"/>
      <c r="T152" s="60"/>
      <c r="U152" s="60"/>
      <c r="V152" s="60"/>
      <c r="W152" s="60"/>
      <c r="X152" s="60"/>
    </row>
    <row r="153" spans="1:24" s="61" customFormat="1" ht="18" hidden="1" customHeight="1">
      <c r="A153" s="60">
        <f t="shared" si="5"/>
        <v>149</v>
      </c>
      <c r="B153" s="60" t="s">
        <v>18</v>
      </c>
      <c r="C153" s="60" t="s">
        <v>20</v>
      </c>
      <c r="D153" s="60" t="s">
        <v>28</v>
      </c>
      <c r="E153" s="60"/>
      <c r="F153" s="14"/>
      <c r="G153" s="60" t="s">
        <v>5470</v>
      </c>
      <c r="H153" s="60">
        <v>358.83</v>
      </c>
      <c r="I153" s="60" t="s">
        <v>121</v>
      </c>
      <c r="J153" s="60" t="s">
        <v>17</v>
      </c>
      <c r="K153" s="60" t="s">
        <v>96</v>
      </c>
      <c r="L153" s="60" t="s">
        <v>734</v>
      </c>
      <c r="M153" s="60"/>
      <c r="N153" s="60"/>
      <c r="O153" s="73">
        <f t="shared" si="6"/>
        <v>329.20183486238528</v>
      </c>
      <c r="P153" s="60"/>
      <c r="Q153" s="60"/>
      <c r="R153" s="60" t="s">
        <v>5250</v>
      </c>
      <c r="S153" s="60"/>
      <c r="T153" s="60"/>
      <c r="U153" s="60"/>
      <c r="V153" s="60"/>
      <c r="W153" s="60"/>
      <c r="X153" s="60"/>
    </row>
    <row r="154" spans="1:24" hidden="1">
      <c r="A154" s="14">
        <f t="shared" si="5"/>
        <v>150</v>
      </c>
      <c r="B154" s="14" t="s">
        <v>18</v>
      </c>
      <c r="C154" s="14" t="s">
        <v>20</v>
      </c>
      <c r="D154" s="14" t="s">
        <v>115</v>
      </c>
      <c r="E154" s="14"/>
      <c r="F154" s="14"/>
      <c r="G154" s="14" t="s">
        <v>5471</v>
      </c>
      <c r="H154" s="14">
        <v>330.27</v>
      </c>
      <c r="I154" s="14" t="s">
        <v>121</v>
      </c>
      <c r="J154" s="14" t="s">
        <v>17</v>
      </c>
      <c r="K154" s="14" t="s">
        <v>96</v>
      </c>
      <c r="L154" s="14" t="s">
        <v>26</v>
      </c>
      <c r="M154" s="14"/>
      <c r="N154" s="14"/>
      <c r="O154" s="48">
        <f t="shared" si="6"/>
        <v>302.99999999999994</v>
      </c>
      <c r="P154" s="14"/>
      <c r="Q154" s="14"/>
      <c r="R154" s="14" t="s">
        <v>5250</v>
      </c>
      <c r="T154" s="14"/>
      <c r="U154" s="14"/>
      <c r="V154" s="14"/>
      <c r="W154" s="14"/>
      <c r="X154" s="14"/>
    </row>
    <row r="155" spans="1:24" hidden="1">
      <c r="A155" s="14">
        <f t="shared" si="5"/>
        <v>151</v>
      </c>
      <c r="B155" s="14" t="s">
        <v>18</v>
      </c>
      <c r="C155" s="14" t="s">
        <v>20</v>
      </c>
      <c r="D155" s="14" t="s">
        <v>704</v>
      </c>
      <c r="E155" s="14"/>
      <c r="F155" s="14"/>
      <c r="G155" s="14" t="s">
        <v>5472</v>
      </c>
      <c r="H155" s="14">
        <v>19346.63</v>
      </c>
      <c r="I155" s="14" t="s">
        <v>121</v>
      </c>
      <c r="J155" s="14" t="s">
        <v>17</v>
      </c>
      <c r="K155" s="14" t="s">
        <v>96</v>
      </c>
      <c r="L155" s="14" t="s">
        <v>5469</v>
      </c>
      <c r="M155" s="14"/>
      <c r="N155" s="14"/>
      <c r="O155" s="48">
        <f t="shared" si="6"/>
        <v>17749.201834862386</v>
      </c>
      <c r="P155" s="14"/>
      <c r="Q155" s="14"/>
      <c r="R155" s="14" t="s">
        <v>5250</v>
      </c>
      <c r="T155" s="14"/>
      <c r="U155" s="14"/>
      <c r="V155" s="14"/>
      <c r="W155" s="14"/>
      <c r="X155" s="14"/>
    </row>
    <row r="156" spans="1:24" s="61" customFormat="1" hidden="1">
      <c r="A156" s="60">
        <f t="shared" si="5"/>
        <v>152</v>
      </c>
      <c r="B156" s="60" t="s">
        <v>215</v>
      </c>
      <c r="C156" s="60" t="s">
        <v>679</v>
      </c>
      <c r="D156" s="60" t="s">
        <v>253</v>
      </c>
      <c r="E156" s="60"/>
      <c r="F156" s="60"/>
      <c r="G156" s="60" t="s">
        <v>5509</v>
      </c>
      <c r="H156" s="60">
        <v>199682</v>
      </c>
      <c r="I156" s="60" t="s">
        <v>121</v>
      </c>
      <c r="J156" s="60" t="s">
        <v>17</v>
      </c>
      <c r="K156" s="60" t="s">
        <v>96</v>
      </c>
      <c r="L156" s="60" t="s">
        <v>734</v>
      </c>
      <c r="M156" s="60"/>
      <c r="N156" s="60"/>
      <c r="O156" s="73">
        <v>167800</v>
      </c>
      <c r="P156" s="60"/>
      <c r="Q156" s="60"/>
      <c r="R156" s="60" t="s">
        <v>5250</v>
      </c>
      <c r="S156" s="60"/>
      <c r="T156" s="60"/>
      <c r="U156" s="60"/>
      <c r="V156" s="60"/>
      <c r="W156" s="60"/>
      <c r="X156" s="60"/>
    </row>
    <row r="157" spans="1:24" s="61" customFormat="1" hidden="1">
      <c r="A157" s="60">
        <f t="shared" si="5"/>
        <v>153</v>
      </c>
      <c r="B157" s="60" t="s">
        <v>215</v>
      </c>
      <c r="C157" s="60" t="s">
        <v>679</v>
      </c>
      <c r="D157" s="60" t="s">
        <v>677</v>
      </c>
      <c r="E157" s="60"/>
      <c r="F157" s="14"/>
      <c r="G157" s="60" t="s">
        <v>5540</v>
      </c>
      <c r="H157" s="60">
        <v>34361.25</v>
      </c>
      <c r="I157" s="60" t="s">
        <v>121</v>
      </c>
      <c r="J157" s="60" t="s">
        <v>17</v>
      </c>
      <c r="K157" s="60" t="s">
        <v>96</v>
      </c>
      <c r="L157" s="60" t="s">
        <v>734</v>
      </c>
      <c r="M157" s="60"/>
      <c r="N157" s="60"/>
      <c r="O157" s="73">
        <v>28875</v>
      </c>
      <c r="P157" s="60"/>
      <c r="Q157" s="60"/>
      <c r="R157" s="60" t="s">
        <v>5250</v>
      </c>
      <c r="S157" s="60"/>
      <c r="T157" s="60"/>
      <c r="U157" s="60"/>
      <c r="V157" s="60"/>
      <c r="W157" s="60"/>
      <c r="X157" s="60"/>
    </row>
    <row r="158" spans="1:24" hidden="1">
      <c r="A158" s="14">
        <f t="shared" si="5"/>
        <v>154</v>
      </c>
      <c r="B158" s="14" t="s">
        <v>58</v>
      </c>
      <c r="C158" s="14" t="s">
        <v>509</v>
      </c>
      <c r="D158" s="14" t="s">
        <v>552</v>
      </c>
      <c r="E158" s="14"/>
      <c r="F158" s="14"/>
      <c r="G158" s="14" t="s">
        <v>5551</v>
      </c>
      <c r="H158" s="14">
        <v>1251.32</v>
      </c>
      <c r="I158" s="14" t="s">
        <v>121</v>
      </c>
      <c r="J158" s="14" t="s">
        <v>17</v>
      </c>
      <c r="K158" s="14" t="s">
        <v>96</v>
      </c>
      <c r="L158" s="14" t="s">
        <v>515</v>
      </c>
      <c r="M158" s="14"/>
      <c r="N158" s="14"/>
      <c r="O158" s="48">
        <f t="shared" si="6"/>
        <v>1147.9999999999998</v>
      </c>
      <c r="P158" s="14"/>
      <c r="Q158" s="14"/>
      <c r="R158" s="14" t="s">
        <v>5250</v>
      </c>
      <c r="T158" s="14"/>
      <c r="U158" s="14"/>
      <c r="V158" s="14"/>
      <c r="W158" s="14"/>
      <c r="X158" s="14"/>
    </row>
    <row r="159" spans="1:24" hidden="1">
      <c r="A159" s="14">
        <f t="shared" si="5"/>
        <v>155</v>
      </c>
      <c r="B159" s="14"/>
      <c r="C159" s="14"/>
      <c r="D159" s="14"/>
      <c r="E159" s="14"/>
      <c r="F159" s="14"/>
      <c r="G159" s="14"/>
      <c r="H159" s="14"/>
      <c r="I159" s="14"/>
      <c r="J159" s="14" t="s">
        <v>17</v>
      </c>
      <c r="K159" s="14" t="s">
        <v>96</v>
      </c>
      <c r="L159" s="14"/>
      <c r="M159" s="14"/>
      <c r="N159" s="14"/>
      <c r="O159" s="48">
        <f t="shared" si="6"/>
        <v>0</v>
      </c>
      <c r="P159" s="14"/>
      <c r="Q159" s="14"/>
      <c r="R159" s="14"/>
      <c r="T159" s="14"/>
      <c r="U159" s="14"/>
      <c r="V159" s="14"/>
      <c r="W159" s="14"/>
      <c r="X159" s="14"/>
    </row>
    <row r="160" spans="1:24" hidden="1">
      <c r="A160" s="14">
        <f t="shared" si="5"/>
        <v>156</v>
      </c>
      <c r="B160" s="14"/>
      <c r="C160" s="14"/>
      <c r="D160" s="14"/>
      <c r="E160" s="14"/>
      <c r="F160" s="14"/>
      <c r="G160" s="14"/>
      <c r="H160" s="14"/>
      <c r="I160" s="14"/>
      <c r="J160" s="14" t="s">
        <v>17</v>
      </c>
      <c r="K160" s="14" t="s">
        <v>96</v>
      </c>
      <c r="L160" s="14"/>
      <c r="M160" s="14"/>
      <c r="N160" s="14"/>
      <c r="O160" s="48">
        <f t="shared" si="6"/>
        <v>0</v>
      </c>
      <c r="P160" s="14"/>
      <c r="Q160" s="14"/>
      <c r="R160" s="14"/>
      <c r="T160" s="14"/>
      <c r="U160" s="14"/>
      <c r="V160" s="14"/>
      <c r="W160" s="14"/>
      <c r="X160" s="14"/>
    </row>
    <row r="161" spans="1:24" hidden="1">
      <c r="A161" s="14">
        <f t="shared" si="5"/>
        <v>157</v>
      </c>
      <c r="B161" s="14"/>
      <c r="C161" s="14"/>
      <c r="D161" s="14"/>
      <c r="E161" s="14"/>
      <c r="F161" s="14"/>
      <c r="G161" s="14"/>
      <c r="H161" s="14"/>
      <c r="I161" s="14"/>
      <c r="J161" s="14" t="s">
        <v>17</v>
      </c>
      <c r="K161" s="14" t="s">
        <v>96</v>
      </c>
      <c r="L161" s="14"/>
      <c r="M161" s="14"/>
      <c r="N161" s="14"/>
      <c r="O161" s="48">
        <f t="shared" si="6"/>
        <v>0</v>
      </c>
      <c r="P161" s="14"/>
      <c r="Q161" s="14"/>
      <c r="R161" s="14"/>
      <c r="T161" s="14"/>
      <c r="U161" s="14"/>
      <c r="V161" s="14"/>
      <c r="W161" s="14"/>
      <c r="X161" s="14"/>
    </row>
    <row r="162" spans="1:24" hidden="1">
      <c r="A162" s="14">
        <f t="shared" si="5"/>
        <v>158</v>
      </c>
      <c r="B162" s="14"/>
      <c r="C162" s="14"/>
      <c r="D162" s="14"/>
      <c r="E162" s="14"/>
      <c r="F162" s="14"/>
      <c r="G162" s="14"/>
      <c r="H162" s="14"/>
      <c r="I162" s="14"/>
      <c r="J162" s="14" t="s">
        <v>17</v>
      </c>
      <c r="K162" s="14" t="s">
        <v>96</v>
      </c>
      <c r="L162" s="14"/>
      <c r="M162" s="14"/>
      <c r="N162" s="14"/>
      <c r="O162" s="48">
        <f t="shared" si="6"/>
        <v>0</v>
      </c>
      <c r="P162" s="14"/>
      <c r="Q162" s="14"/>
      <c r="R162" s="14"/>
      <c r="T162" s="14"/>
      <c r="U162" s="14"/>
      <c r="V162" s="14"/>
      <c r="W162" s="14"/>
      <c r="X162" s="14"/>
    </row>
    <row r="163" spans="1:24" hidden="1">
      <c r="A163" s="14">
        <f t="shared" si="5"/>
        <v>159</v>
      </c>
      <c r="B163" s="14"/>
      <c r="C163" s="14"/>
      <c r="D163" s="14"/>
      <c r="E163" s="14"/>
      <c r="F163" s="14"/>
      <c r="G163" s="14"/>
      <c r="H163" s="14"/>
      <c r="I163" s="14"/>
      <c r="J163" s="14" t="s">
        <v>17</v>
      </c>
      <c r="K163" s="14" t="s">
        <v>96</v>
      </c>
      <c r="L163" s="14"/>
      <c r="M163" s="14"/>
      <c r="N163" s="14"/>
      <c r="O163" s="48">
        <f t="shared" si="6"/>
        <v>0</v>
      </c>
      <c r="P163" s="14"/>
      <c r="Q163" s="14"/>
      <c r="R163" s="14"/>
      <c r="T163" s="14"/>
      <c r="U163" s="14"/>
      <c r="V163" s="14"/>
      <c r="W163" s="14"/>
      <c r="X163" s="14"/>
    </row>
    <row r="164" spans="1:24" hidden="1">
      <c r="A164" s="14">
        <f t="shared" si="5"/>
        <v>160</v>
      </c>
      <c r="B164" s="14"/>
      <c r="C164" s="14"/>
      <c r="D164" s="14"/>
      <c r="E164" s="14"/>
      <c r="F164" s="14"/>
      <c r="G164" s="14"/>
      <c r="H164" s="14"/>
      <c r="I164" s="14"/>
      <c r="J164" s="14" t="s">
        <v>17</v>
      </c>
      <c r="K164" s="14" t="s">
        <v>96</v>
      </c>
      <c r="L164" s="14"/>
      <c r="M164" s="14"/>
      <c r="N164" s="14"/>
      <c r="O164" s="48">
        <f t="shared" si="6"/>
        <v>0</v>
      </c>
      <c r="P164" s="14"/>
      <c r="Q164" s="14"/>
      <c r="R164" s="14"/>
      <c r="T164" s="14"/>
      <c r="U164" s="14"/>
      <c r="V164" s="14"/>
      <c r="W164" s="14"/>
      <c r="X164" s="14"/>
    </row>
    <row r="165" spans="1:24" hidden="1">
      <c r="A165" s="14">
        <f t="shared" si="5"/>
        <v>161</v>
      </c>
      <c r="B165" s="14"/>
      <c r="C165" s="14"/>
      <c r="D165" s="14"/>
      <c r="E165" s="14"/>
      <c r="F165" s="14"/>
      <c r="G165" s="14"/>
      <c r="H165" s="14"/>
      <c r="I165" s="14"/>
      <c r="J165" s="14" t="s">
        <v>17</v>
      </c>
      <c r="K165" s="14" t="s">
        <v>96</v>
      </c>
      <c r="L165" s="14"/>
      <c r="M165" s="14"/>
      <c r="N165" s="14"/>
      <c r="O165" s="48">
        <f t="shared" si="6"/>
        <v>0</v>
      </c>
      <c r="P165" s="14"/>
      <c r="Q165" s="14"/>
      <c r="R165" s="14"/>
      <c r="T165" s="14"/>
      <c r="U165" s="14"/>
      <c r="V165" s="14"/>
      <c r="W165" s="14"/>
      <c r="X165" s="14"/>
    </row>
    <row r="166" spans="1:24" hidden="1">
      <c r="A166" s="14">
        <f t="shared" si="5"/>
        <v>162</v>
      </c>
      <c r="B166" s="14"/>
      <c r="C166" s="14"/>
      <c r="D166" s="14"/>
      <c r="E166" s="14"/>
      <c r="F166" s="14"/>
      <c r="G166" s="14"/>
      <c r="H166" s="14"/>
      <c r="I166" s="14"/>
      <c r="J166" s="14" t="s">
        <v>17</v>
      </c>
      <c r="K166" s="14" t="s">
        <v>96</v>
      </c>
      <c r="L166" s="14"/>
      <c r="M166" s="14"/>
      <c r="N166" s="14"/>
      <c r="O166" s="48">
        <f t="shared" si="6"/>
        <v>0</v>
      </c>
      <c r="P166" s="14"/>
      <c r="Q166" s="14"/>
      <c r="R166" s="14"/>
      <c r="T166" s="14"/>
      <c r="U166" s="14"/>
      <c r="V166" s="14"/>
      <c r="W166" s="14"/>
      <c r="X166" s="14"/>
    </row>
    <row r="167" spans="1:24" hidden="1">
      <c r="A167" s="14">
        <f t="shared" si="5"/>
        <v>163</v>
      </c>
      <c r="B167" s="14"/>
      <c r="C167" s="14"/>
      <c r="D167" s="14"/>
      <c r="E167" s="14"/>
      <c r="F167" s="14"/>
      <c r="G167" s="14"/>
      <c r="H167" s="14"/>
      <c r="I167" s="14"/>
      <c r="J167" s="14" t="s">
        <v>17</v>
      </c>
      <c r="K167" s="14" t="s">
        <v>96</v>
      </c>
      <c r="L167" s="14"/>
      <c r="M167" s="14"/>
      <c r="N167" s="14"/>
      <c r="O167" s="48">
        <f t="shared" si="6"/>
        <v>0</v>
      </c>
      <c r="P167" s="14"/>
      <c r="Q167" s="14"/>
      <c r="R167" s="14"/>
      <c r="T167" s="14"/>
      <c r="U167" s="14"/>
      <c r="V167" s="14"/>
      <c r="W167" s="14"/>
      <c r="X167" s="14"/>
    </row>
    <row r="168" spans="1:24" hidden="1">
      <c r="A168" s="14">
        <f t="shared" si="5"/>
        <v>164</v>
      </c>
      <c r="B168" s="14"/>
      <c r="C168" s="14"/>
      <c r="D168" s="14"/>
      <c r="E168" s="14"/>
      <c r="F168" s="14"/>
      <c r="G168" s="14"/>
      <c r="H168" s="14"/>
      <c r="I168" s="14"/>
      <c r="J168" s="14" t="s">
        <v>17</v>
      </c>
      <c r="K168" s="14" t="s">
        <v>96</v>
      </c>
      <c r="L168" s="14"/>
      <c r="M168" s="14"/>
      <c r="N168" s="14"/>
      <c r="O168" s="48">
        <f t="shared" si="6"/>
        <v>0</v>
      </c>
      <c r="P168" s="14"/>
      <c r="Q168" s="14"/>
      <c r="R168" s="14"/>
      <c r="T168" s="14"/>
      <c r="U168" s="14"/>
      <c r="V168" s="14"/>
      <c r="W168" s="14"/>
      <c r="X168" s="14"/>
    </row>
    <row r="169" spans="1:24" hidden="1">
      <c r="A169" s="14">
        <f t="shared" si="5"/>
        <v>165</v>
      </c>
      <c r="B169" s="14"/>
      <c r="C169" s="14"/>
      <c r="D169" s="14"/>
      <c r="E169" s="14"/>
      <c r="F169" s="14"/>
      <c r="G169" s="14"/>
      <c r="H169" s="14"/>
      <c r="I169" s="14"/>
      <c r="J169" s="14" t="s">
        <v>17</v>
      </c>
      <c r="K169" s="14" t="s">
        <v>96</v>
      </c>
      <c r="L169" s="14"/>
      <c r="M169" s="14"/>
      <c r="N169" s="14"/>
      <c r="O169" s="48">
        <f t="shared" si="6"/>
        <v>0</v>
      </c>
      <c r="P169" s="14"/>
      <c r="Q169" s="14"/>
      <c r="R169" s="14"/>
      <c r="T169" s="14"/>
      <c r="U169" s="14"/>
      <c r="V169" s="14"/>
      <c r="W169" s="14"/>
      <c r="X169" s="14"/>
    </row>
    <row r="170" spans="1:24" hidden="1">
      <c r="A170" s="14">
        <f t="shared" si="5"/>
        <v>166</v>
      </c>
      <c r="B170" s="14"/>
      <c r="C170" s="14"/>
      <c r="D170" s="14"/>
      <c r="E170" s="14"/>
      <c r="F170" s="14"/>
      <c r="G170" s="14"/>
      <c r="H170" s="14"/>
      <c r="I170" s="14"/>
      <c r="J170" s="14" t="s">
        <v>17</v>
      </c>
      <c r="K170" s="14" t="s">
        <v>96</v>
      </c>
      <c r="L170" s="14"/>
      <c r="M170" s="14"/>
      <c r="N170" s="14"/>
      <c r="O170" s="48">
        <f t="shared" si="6"/>
        <v>0</v>
      </c>
      <c r="P170" s="14"/>
      <c r="Q170" s="14"/>
      <c r="R170" s="14"/>
      <c r="T170" s="14"/>
      <c r="U170" s="14"/>
      <c r="V170" s="14"/>
      <c r="W170" s="14"/>
      <c r="X170" s="14"/>
    </row>
    <row r="171" spans="1:24" hidden="1">
      <c r="A171" s="14">
        <f t="shared" si="5"/>
        <v>167</v>
      </c>
      <c r="B171" s="14"/>
      <c r="C171" s="14"/>
      <c r="D171" s="14"/>
      <c r="E171" s="14"/>
      <c r="F171" s="14"/>
      <c r="G171" s="14"/>
      <c r="H171" s="14"/>
      <c r="I171" s="14"/>
      <c r="J171" s="14" t="s">
        <v>17</v>
      </c>
      <c r="K171" s="14" t="s">
        <v>96</v>
      </c>
      <c r="L171" s="14"/>
      <c r="M171" s="14"/>
      <c r="N171" s="14"/>
      <c r="O171" s="48">
        <f t="shared" si="6"/>
        <v>0</v>
      </c>
      <c r="P171" s="14"/>
      <c r="Q171" s="14"/>
      <c r="R171" s="14"/>
      <c r="T171" s="14"/>
      <c r="U171" s="14"/>
      <c r="V171" s="14"/>
      <c r="W171" s="14"/>
      <c r="X171" s="14"/>
    </row>
    <row r="172" spans="1:24" hidden="1">
      <c r="A172" s="14">
        <f t="shared" si="5"/>
        <v>168</v>
      </c>
      <c r="B172" s="14"/>
      <c r="C172" s="14"/>
      <c r="D172" s="14"/>
      <c r="E172" s="14"/>
      <c r="F172" s="14"/>
      <c r="G172" s="14"/>
      <c r="H172" s="14"/>
      <c r="I172" s="14"/>
      <c r="J172" s="14" t="s">
        <v>17</v>
      </c>
      <c r="K172" s="14" t="s">
        <v>96</v>
      </c>
      <c r="L172" s="14"/>
      <c r="M172" s="14"/>
      <c r="N172" s="14"/>
      <c r="O172" s="48">
        <f t="shared" si="6"/>
        <v>0</v>
      </c>
      <c r="P172" s="14"/>
      <c r="Q172" s="14"/>
      <c r="R172" s="14"/>
      <c r="T172" s="14"/>
      <c r="U172" s="14"/>
      <c r="V172" s="14"/>
      <c r="W172" s="14"/>
      <c r="X172" s="14"/>
    </row>
    <row r="173" spans="1:24" hidden="1">
      <c r="A173" s="14">
        <f t="shared" si="5"/>
        <v>169</v>
      </c>
      <c r="B173" s="14"/>
      <c r="C173" s="14"/>
      <c r="D173" s="14"/>
      <c r="E173" s="14"/>
      <c r="F173" s="14"/>
      <c r="G173" s="14"/>
      <c r="H173" s="14"/>
      <c r="I173" s="14"/>
      <c r="J173" s="14" t="s">
        <v>17</v>
      </c>
      <c r="K173" s="14" t="s">
        <v>96</v>
      </c>
      <c r="L173" s="14"/>
      <c r="M173" s="14"/>
      <c r="N173" s="14"/>
      <c r="O173" s="48">
        <f t="shared" si="6"/>
        <v>0</v>
      </c>
      <c r="P173" s="14"/>
      <c r="Q173" s="14"/>
      <c r="R173" s="14"/>
      <c r="T173" s="14"/>
      <c r="U173" s="14"/>
      <c r="V173" s="14"/>
      <c r="W173" s="14"/>
      <c r="X173" s="14"/>
    </row>
    <row r="174" spans="1:24" hidden="1">
      <c r="A174" s="14">
        <f t="shared" si="5"/>
        <v>170</v>
      </c>
      <c r="B174" s="14"/>
      <c r="C174" s="14"/>
      <c r="D174" s="14"/>
      <c r="E174" s="14"/>
      <c r="F174" s="14"/>
      <c r="G174" s="14"/>
      <c r="H174" s="14"/>
      <c r="I174" s="14"/>
      <c r="J174" s="14" t="s">
        <v>17</v>
      </c>
      <c r="K174" s="14" t="s">
        <v>96</v>
      </c>
      <c r="L174" s="14"/>
      <c r="M174" s="14"/>
      <c r="N174" s="14"/>
      <c r="O174" s="48">
        <f t="shared" si="6"/>
        <v>0</v>
      </c>
      <c r="P174" s="14"/>
      <c r="Q174" s="14"/>
      <c r="R174" s="14"/>
      <c r="T174" s="14"/>
      <c r="U174" s="14"/>
      <c r="V174" s="14"/>
      <c r="W174" s="14"/>
      <c r="X174" s="14"/>
    </row>
    <row r="175" spans="1:24" hidden="1">
      <c r="A175" s="14">
        <f t="shared" si="5"/>
        <v>171</v>
      </c>
      <c r="B175" s="14"/>
      <c r="C175" s="14"/>
      <c r="D175" s="14"/>
      <c r="E175" s="14"/>
      <c r="F175" s="14"/>
      <c r="G175" s="14"/>
      <c r="H175" s="14"/>
      <c r="I175" s="14"/>
      <c r="J175" s="14" t="s">
        <v>17</v>
      </c>
      <c r="K175" s="14" t="s">
        <v>96</v>
      </c>
      <c r="L175" s="14"/>
      <c r="M175" s="14"/>
      <c r="N175" s="14"/>
      <c r="O175" s="48">
        <f t="shared" si="6"/>
        <v>0</v>
      </c>
      <c r="P175" s="14"/>
      <c r="Q175" s="14"/>
      <c r="R175" s="14"/>
      <c r="T175" s="14"/>
      <c r="U175" s="14"/>
      <c r="V175" s="14"/>
      <c r="W175" s="14"/>
      <c r="X175" s="14"/>
    </row>
    <row r="176" spans="1:24" hidden="1">
      <c r="A176" s="14">
        <f t="shared" si="5"/>
        <v>172</v>
      </c>
      <c r="B176" s="14"/>
      <c r="C176" s="14"/>
      <c r="D176" s="14"/>
      <c r="E176" s="14"/>
      <c r="F176" s="14"/>
      <c r="G176" s="14"/>
      <c r="H176" s="14"/>
      <c r="I176" s="14"/>
      <c r="J176" s="14" t="s">
        <v>17</v>
      </c>
      <c r="K176" s="14" t="s">
        <v>96</v>
      </c>
      <c r="L176" s="14"/>
      <c r="M176" s="14"/>
      <c r="N176" s="14"/>
      <c r="O176" s="48">
        <f t="shared" si="6"/>
        <v>0</v>
      </c>
      <c r="P176" s="14"/>
      <c r="Q176" s="14"/>
      <c r="R176" s="14"/>
      <c r="T176" s="14"/>
      <c r="U176" s="14"/>
      <c r="V176" s="14"/>
      <c r="W176" s="14"/>
      <c r="X176" s="14"/>
    </row>
    <row r="177" spans="1:24" hidden="1">
      <c r="A177" s="14">
        <f t="shared" si="5"/>
        <v>173</v>
      </c>
      <c r="B177" s="14"/>
      <c r="C177" s="14"/>
      <c r="D177" s="14"/>
      <c r="E177" s="14"/>
      <c r="F177" s="14"/>
      <c r="G177" s="14"/>
      <c r="H177" s="14"/>
      <c r="I177" s="14"/>
      <c r="J177" s="14" t="s">
        <v>17</v>
      </c>
      <c r="K177" s="14" t="s">
        <v>96</v>
      </c>
      <c r="L177" s="14"/>
      <c r="M177" s="14"/>
      <c r="N177" s="14"/>
      <c r="O177" s="48">
        <f t="shared" si="6"/>
        <v>0</v>
      </c>
      <c r="P177" s="14"/>
      <c r="Q177" s="14"/>
      <c r="R177" s="14"/>
      <c r="T177" s="14"/>
      <c r="U177" s="14"/>
      <c r="V177" s="14"/>
      <c r="W177" s="14"/>
      <c r="X177" s="14"/>
    </row>
    <row r="178" spans="1:24" hidden="1">
      <c r="A178" s="14">
        <f t="shared" si="5"/>
        <v>174</v>
      </c>
      <c r="B178" s="14"/>
      <c r="C178" s="14"/>
      <c r="D178" s="14"/>
      <c r="E178" s="14"/>
      <c r="F178" s="14"/>
      <c r="G178" s="14"/>
      <c r="H178" s="14"/>
      <c r="I178" s="14"/>
      <c r="J178" s="14" t="s">
        <v>17</v>
      </c>
      <c r="K178" s="14" t="s">
        <v>96</v>
      </c>
      <c r="L178" s="14"/>
      <c r="M178" s="14"/>
      <c r="N178" s="14"/>
      <c r="O178" s="48">
        <f t="shared" si="6"/>
        <v>0</v>
      </c>
      <c r="P178" s="14"/>
      <c r="Q178" s="14"/>
      <c r="R178" s="14"/>
      <c r="T178" s="14"/>
      <c r="U178" s="14"/>
      <c r="V178" s="14"/>
      <c r="W178" s="14"/>
      <c r="X178" s="14"/>
    </row>
    <row r="179" spans="1:24" hidden="1">
      <c r="A179" s="14">
        <f t="shared" si="5"/>
        <v>175</v>
      </c>
      <c r="B179" s="14"/>
      <c r="C179" s="14"/>
      <c r="D179" s="14"/>
      <c r="E179" s="14"/>
      <c r="F179" s="14"/>
      <c r="G179" s="14"/>
      <c r="H179" s="14"/>
      <c r="I179" s="14"/>
      <c r="J179" s="14" t="s">
        <v>17</v>
      </c>
      <c r="K179" s="14" t="s">
        <v>96</v>
      </c>
      <c r="L179" s="14"/>
      <c r="M179" s="14"/>
      <c r="N179" s="14"/>
      <c r="O179" s="48">
        <f t="shared" si="6"/>
        <v>0</v>
      </c>
      <c r="P179" s="14"/>
      <c r="Q179" s="14"/>
      <c r="R179" s="14"/>
      <c r="T179" s="14"/>
      <c r="U179" s="14"/>
      <c r="V179" s="14"/>
      <c r="W179" s="14"/>
      <c r="X179" s="14"/>
    </row>
    <row r="180" spans="1:24" hidden="1">
      <c r="A180" s="14">
        <f t="shared" si="5"/>
        <v>176</v>
      </c>
      <c r="B180" s="14"/>
      <c r="C180" s="14"/>
      <c r="D180" s="14"/>
      <c r="E180" s="14"/>
      <c r="F180" s="14"/>
      <c r="G180" s="14"/>
      <c r="H180" s="14"/>
      <c r="I180" s="14"/>
      <c r="J180" s="14" t="s">
        <v>17</v>
      </c>
      <c r="K180" s="14" t="s">
        <v>96</v>
      </c>
      <c r="L180" s="14"/>
      <c r="M180" s="14"/>
      <c r="N180" s="14"/>
      <c r="O180" s="48">
        <f t="shared" si="6"/>
        <v>0</v>
      </c>
      <c r="P180" s="14"/>
      <c r="Q180" s="14"/>
      <c r="R180" s="14"/>
      <c r="T180" s="14"/>
      <c r="U180" s="14"/>
      <c r="V180" s="14"/>
      <c r="W180" s="14"/>
      <c r="X180" s="14"/>
    </row>
    <row r="181" spans="1:24" hidden="1">
      <c r="A181" s="14">
        <f t="shared" si="5"/>
        <v>177</v>
      </c>
      <c r="B181" s="14"/>
      <c r="C181" s="14"/>
      <c r="D181" s="14"/>
      <c r="E181" s="14"/>
      <c r="F181" s="14"/>
      <c r="G181" s="14"/>
      <c r="H181" s="14"/>
      <c r="I181" s="14"/>
      <c r="J181" s="14" t="s">
        <v>17</v>
      </c>
      <c r="K181" s="14" t="s">
        <v>96</v>
      </c>
      <c r="L181" s="14"/>
      <c r="M181" s="14"/>
      <c r="N181" s="14"/>
      <c r="O181" s="48">
        <f t="shared" si="6"/>
        <v>0</v>
      </c>
      <c r="P181" s="14"/>
      <c r="Q181" s="14"/>
      <c r="R181" s="14"/>
      <c r="T181" s="14"/>
      <c r="U181" s="14"/>
      <c r="V181" s="14"/>
      <c r="W181" s="14"/>
      <c r="X181" s="14"/>
    </row>
    <row r="182" spans="1:24" s="45" customFormat="1" hidden="1">
      <c r="A182" s="14">
        <f t="shared" si="5"/>
        <v>178</v>
      </c>
      <c r="B182" s="15"/>
      <c r="C182" s="15"/>
      <c r="D182" s="15"/>
      <c r="E182" s="15"/>
      <c r="F182" s="15"/>
      <c r="G182" s="15"/>
      <c r="H182" s="15"/>
      <c r="I182" s="15"/>
      <c r="J182" s="14" t="s">
        <v>17</v>
      </c>
      <c r="K182" s="14" t="s">
        <v>96</v>
      </c>
      <c r="L182" s="15"/>
      <c r="M182" s="15"/>
      <c r="N182" s="15"/>
      <c r="O182" s="48">
        <f t="shared" si="6"/>
        <v>0</v>
      </c>
      <c r="P182" s="15"/>
      <c r="Q182" s="15"/>
      <c r="R182" s="15"/>
      <c r="S182" s="15"/>
      <c r="T182" s="15"/>
      <c r="U182" s="15"/>
      <c r="V182" s="15"/>
      <c r="W182" s="15"/>
      <c r="X182" s="15"/>
    </row>
    <row r="183" spans="1:24" hidden="1">
      <c r="A183" s="14">
        <f t="shared" si="5"/>
        <v>179</v>
      </c>
      <c r="B183" s="14"/>
      <c r="C183" s="14"/>
      <c r="D183" s="14"/>
      <c r="E183" s="14"/>
      <c r="F183" s="14"/>
      <c r="G183" s="14"/>
      <c r="H183" s="14"/>
      <c r="I183" s="14"/>
      <c r="J183" s="14" t="s">
        <v>17</v>
      </c>
      <c r="K183" s="14" t="s">
        <v>96</v>
      </c>
      <c r="L183" s="14"/>
      <c r="M183" s="14"/>
      <c r="N183" s="14"/>
      <c r="O183" s="48">
        <f t="shared" si="6"/>
        <v>0</v>
      </c>
      <c r="P183" s="14"/>
      <c r="Q183" s="14"/>
      <c r="R183" s="14"/>
      <c r="T183" s="14"/>
      <c r="U183" s="14"/>
      <c r="V183" s="14"/>
      <c r="W183" s="14"/>
      <c r="X183" s="14"/>
    </row>
    <row r="184" spans="1:24" hidden="1">
      <c r="A184" s="14">
        <f t="shared" si="5"/>
        <v>180</v>
      </c>
      <c r="B184" s="14"/>
      <c r="C184" s="14"/>
      <c r="D184" s="14"/>
      <c r="E184" s="14"/>
      <c r="F184" s="14"/>
      <c r="G184" s="14"/>
      <c r="H184" s="14"/>
      <c r="I184" s="14"/>
      <c r="J184" s="14" t="s">
        <v>17</v>
      </c>
      <c r="K184" s="14" t="s">
        <v>96</v>
      </c>
      <c r="L184" s="14"/>
      <c r="M184" s="14"/>
      <c r="N184" s="14"/>
      <c r="O184" s="48">
        <f t="shared" si="6"/>
        <v>0</v>
      </c>
      <c r="P184" s="14"/>
      <c r="Q184" s="14"/>
      <c r="R184" s="14"/>
      <c r="T184" s="14"/>
      <c r="U184" s="14"/>
      <c r="V184" s="14"/>
      <c r="W184" s="14"/>
      <c r="X184" s="14"/>
    </row>
    <row r="185" spans="1:24" hidden="1">
      <c r="A185" s="14">
        <f t="shared" si="5"/>
        <v>181</v>
      </c>
      <c r="B185" s="14"/>
      <c r="C185" s="14"/>
      <c r="D185" s="14"/>
      <c r="E185" s="14"/>
      <c r="F185" s="14"/>
      <c r="G185" s="14"/>
      <c r="H185" s="14"/>
      <c r="I185" s="14"/>
      <c r="J185" s="14" t="s">
        <v>17</v>
      </c>
      <c r="K185" s="14" t="s">
        <v>96</v>
      </c>
      <c r="L185" s="14"/>
      <c r="M185" s="14"/>
      <c r="N185" s="14"/>
      <c r="O185" s="48">
        <f t="shared" si="6"/>
        <v>0</v>
      </c>
      <c r="P185" s="14"/>
      <c r="Q185" s="14"/>
      <c r="R185" s="14"/>
      <c r="T185" s="14"/>
      <c r="U185" s="14"/>
      <c r="V185" s="14"/>
      <c r="W185" s="14"/>
      <c r="X185" s="14"/>
    </row>
    <row r="186" spans="1:24" hidden="1">
      <c r="A186" s="14">
        <f t="shared" si="5"/>
        <v>182</v>
      </c>
      <c r="B186" s="14"/>
      <c r="C186" s="14"/>
      <c r="D186" s="14"/>
      <c r="E186" s="14"/>
      <c r="F186" s="14"/>
      <c r="G186" s="14"/>
      <c r="H186" s="14"/>
      <c r="I186" s="14"/>
      <c r="J186" s="14" t="s">
        <v>17</v>
      </c>
      <c r="K186" s="14" t="s">
        <v>96</v>
      </c>
      <c r="L186" s="14"/>
      <c r="M186" s="14"/>
      <c r="N186" s="14"/>
      <c r="O186" s="48">
        <f t="shared" si="6"/>
        <v>0</v>
      </c>
      <c r="P186" s="14"/>
      <c r="Q186" s="14"/>
      <c r="R186" s="14"/>
      <c r="T186" s="14"/>
      <c r="U186" s="14"/>
      <c r="V186" s="14"/>
      <c r="W186" s="14"/>
      <c r="X186" s="14"/>
    </row>
    <row r="187" spans="1:24" hidden="1">
      <c r="A187" s="14">
        <f t="shared" si="5"/>
        <v>183</v>
      </c>
      <c r="B187" s="14"/>
      <c r="C187" s="14"/>
      <c r="D187" s="14"/>
      <c r="E187" s="14"/>
      <c r="F187" s="14"/>
      <c r="G187" s="14"/>
      <c r="H187" s="14"/>
      <c r="I187" s="14"/>
      <c r="J187" s="14" t="s">
        <v>17</v>
      </c>
      <c r="K187" s="14" t="s">
        <v>96</v>
      </c>
      <c r="L187" s="14"/>
      <c r="M187" s="14"/>
      <c r="N187" s="14"/>
      <c r="O187" s="48">
        <f t="shared" si="6"/>
        <v>0</v>
      </c>
      <c r="P187" s="14"/>
      <c r="Q187" s="14"/>
      <c r="R187" s="14"/>
      <c r="T187" s="14"/>
      <c r="U187" s="14"/>
      <c r="V187" s="14"/>
      <c r="W187" s="14"/>
      <c r="X187" s="14"/>
    </row>
    <row r="188" spans="1:24" hidden="1">
      <c r="A188" s="14">
        <f t="shared" si="5"/>
        <v>184</v>
      </c>
      <c r="B188" s="14"/>
      <c r="C188" s="14"/>
      <c r="D188" s="14"/>
      <c r="E188" s="14"/>
      <c r="F188" s="14"/>
      <c r="G188" s="14"/>
      <c r="H188" s="14"/>
      <c r="I188" s="14"/>
      <c r="J188" s="14" t="s">
        <v>17</v>
      </c>
      <c r="K188" s="14" t="s">
        <v>96</v>
      </c>
      <c r="L188" s="14"/>
      <c r="M188" s="14"/>
      <c r="N188" s="14"/>
      <c r="O188" s="48">
        <f t="shared" si="6"/>
        <v>0</v>
      </c>
      <c r="P188" s="14"/>
      <c r="Q188" s="14"/>
      <c r="R188" s="14"/>
      <c r="T188" s="14"/>
      <c r="U188" s="14"/>
      <c r="V188" s="14"/>
      <c r="W188" s="14"/>
      <c r="X188" s="14"/>
    </row>
    <row r="189" spans="1:24" hidden="1">
      <c r="A189" s="14">
        <f t="shared" si="5"/>
        <v>185</v>
      </c>
      <c r="B189" s="14"/>
      <c r="C189" s="14"/>
      <c r="D189" s="14"/>
      <c r="E189" s="14"/>
      <c r="F189" s="14"/>
      <c r="G189" s="14"/>
      <c r="H189" s="14"/>
      <c r="I189" s="14"/>
      <c r="J189" s="14" t="s">
        <v>17</v>
      </c>
      <c r="K189" s="14" t="s">
        <v>96</v>
      </c>
      <c r="L189" s="14"/>
      <c r="M189" s="14"/>
      <c r="N189" s="14"/>
      <c r="O189" s="48">
        <f t="shared" si="6"/>
        <v>0</v>
      </c>
      <c r="P189" s="14"/>
      <c r="Q189" s="14"/>
      <c r="R189" s="14"/>
      <c r="T189" s="14"/>
      <c r="U189" s="14"/>
      <c r="V189" s="14"/>
      <c r="W189" s="14"/>
      <c r="X189" s="14"/>
    </row>
    <row r="190" spans="1:24" hidden="1">
      <c r="A190" s="14">
        <f t="shared" si="5"/>
        <v>186</v>
      </c>
      <c r="B190" s="14"/>
      <c r="C190" s="14"/>
      <c r="D190" s="14"/>
      <c r="E190" s="14"/>
      <c r="F190" s="14"/>
      <c r="G190" s="14"/>
      <c r="H190" s="14"/>
      <c r="I190" s="14"/>
      <c r="J190" s="14" t="s">
        <v>17</v>
      </c>
      <c r="K190" s="14" t="s">
        <v>96</v>
      </c>
      <c r="L190" s="14"/>
      <c r="M190" s="14"/>
      <c r="N190" s="14"/>
      <c r="O190" s="48">
        <f t="shared" si="6"/>
        <v>0</v>
      </c>
      <c r="P190" s="14"/>
      <c r="Q190" s="14"/>
      <c r="R190" s="14"/>
      <c r="T190" s="14"/>
      <c r="U190" s="14"/>
      <c r="V190" s="14"/>
      <c r="W190" s="14"/>
      <c r="X190" s="14"/>
    </row>
    <row r="191" spans="1:24" hidden="1">
      <c r="A191" s="14">
        <f t="shared" si="5"/>
        <v>187</v>
      </c>
      <c r="B191" s="14"/>
      <c r="C191" s="14"/>
      <c r="D191" s="14"/>
      <c r="E191" s="14"/>
      <c r="F191" s="14"/>
      <c r="G191" s="14"/>
      <c r="H191" s="14"/>
      <c r="I191" s="14"/>
      <c r="J191" s="14" t="s">
        <v>17</v>
      </c>
      <c r="K191" s="14" t="s">
        <v>96</v>
      </c>
      <c r="L191" s="14"/>
      <c r="M191" s="14"/>
      <c r="N191" s="14"/>
      <c r="O191" s="48">
        <f t="shared" si="6"/>
        <v>0</v>
      </c>
      <c r="P191" s="14"/>
      <c r="Q191" s="14"/>
      <c r="R191" s="14"/>
      <c r="T191" s="14"/>
      <c r="U191" s="14"/>
      <c r="V191" s="14"/>
      <c r="W191" s="14"/>
      <c r="X191" s="14"/>
    </row>
    <row r="192" spans="1:24" hidden="1">
      <c r="A192" s="14">
        <f t="shared" si="5"/>
        <v>188</v>
      </c>
      <c r="B192" s="14"/>
      <c r="C192" s="14"/>
      <c r="D192" s="14"/>
      <c r="E192" s="14"/>
      <c r="F192" s="14"/>
      <c r="G192" s="14"/>
      <c r="H192" s="14"/>
      <c r="I192" s="14"/>
      <c r="J192" s="14" t="s">
        <v>17</v>
      </c>
      <c r="K192" s="14" t="s">
        <v>96</v>
      </c>
      <c r="L192" s="14"/>
      <c r="M192" s="14"/>
      <c r="N192" s="14"/>
      <c r="O192" s="48">
        <f t="shared" si="6"/>
        <v>0</v>
      </c>
      <c r="P192" s="14"/>
      <c r="Q192" s="14"/>
      <c r="R192" s="14"/>
      <c r="T192" s="14"/>
      <c r="U192" s="14"/>
      <c r="V192" s="14"/>
      <c r="W192" s="14"/>
      <c r="X192" s="14"/>
    </row>
    <row r="193" spans="1:24" hidden="1">
      <c r="A193" s="14">
        <f t="shared" si="5"/>
        <v>189</v>
      </c>
      <c r="B193" s="14"/>
      <c r="C193" s="14"/>
      <c r="D193" s="14"/>
      <c r="E193" s="14"/>
      <c r="F193" s="14"/>
      <c r="G193" s="14"/>
      <c r="H193" s="14"/>
      <c r="I193" s="14"/>
      <c r="J193" s="14" t="s">
        <v>17</v>
      </c>
      <c r="K193" s="14" t="s">
        <v>96</v>
      </c>
      <c r="L193" s="14"/>
      <c r="M193" s="14"/>
      <c r="N193" s="14"/>
      <c r="O193" s="48">
        <f t="shared" si="6"/>
        <v>0</v>
      </c>
      <c r="P193" s="14"/>
      <c r="Q193" s="14"/>
      <c r="R193" s="14"/>
      <c r="T193" s="14"/>
      <c r="U193" s="14"/>
      <c r="V193" s="14"/>
      <c r="W193" s="14"/>
      <c r="X193" s="14"/>
    </row>
    <row r="194" spans="1:24" hidden="1">
      <c r="A194" s="14">
        <f t="shared" si="5"/>
        <v>190</v>
      </c>
      <c r="B194" s="14"/>
      <c r="C194" s="14"/>
      <c r="D194" s="14"/>
      <c r="E194" s="14"/>
      <c r="F194" s="14"/>
      <c r="G194" s="14"/>
      <c r="H194" s="14"/>
      <c r="I194" s="14"/>
      <c r="J194" s="14" t="s">
        <v>17</v>
      </c>
      <c r="K194" s="14" t="s">
        <v>96</v>
      </c>
      <c r="L194" s="14"/>
      <c r="M194" s="14"/>
      <c r="N194" s="14"/>
      <c r="O194" s="48">
        <f t="shared" si="6"/>
        <v>0</v>
      </c>
      <c r="P194" s="14"/>
      <c r="Q194" s="14"/>
      <c r="R194" s="14"/>
      <c r="T194" s="14"/>
      <c r="U194" s="14"/>
      <c r="V194" s="14"/>
      <c r="W194" s="14"/>
      <c r="X194" s="14"/>
    </row>
    <row r="195" spans="1:24" hidden="1">
      <c r="A195" s="14">
        <f t="shared" si="5"/>
        <v>191</v>
      </c>
      <c r="B195" s="14"/>
      <c r="C195" s="14"/>
      <c r="D195" s="14"/>
      <c r="E195" s="14"/>
      <c r="F195" s="14"/>
      <c r="G195" s="14"/>
      <c r="H195" s="14"/>
      <c r="I195" s="14"/>
      <c r="J195" s="14" t="s">
        <v>17</v>
      </c>
      <c r="K195" s="14" t="s">
        <v>96</v>
      </c>
      <c r="L195" s="14"/>
      <c r="M195" s="14"/>
      <c r="N195" s="14"/>
      <c r="O195" s="48">
        <f t="shared" si="6"/>
        <v>0</v>
      </c>
      <c r="P195" s="14"/>
      <c r="Q195" s="14"/>
      <c r="R195" s="14"/>
      <c r="T195" s="14"/>
      <c r="U195" s="14"/>
      <c r="V195" s="14"/>
      <c r="W195" s="14"/>
      <c r="X195" s="14"/>
    </row>
    <row r="196" spans="1:24" hidden="1">
      <c r="A196" s="14">
        <f t="shared" si="5"/>
        <v>192</v>
      </c>
      <c r="B196" s="14"/>
      <c r="C196" s="14"/>
      <c r="D196" s="14"/>
      <c r="E196" s="14"/>
      <c r="F196" s="14"/>
      <c r="G196" s="14"/>
      <c r="H196" s="14"/>
      <c r="I196" s="14"/>
      <c r="J196" s="14" t="s">
        <v>17</v>
      </c>
      <c r="K196" s="14" t="s">
        <v>96</v>
      </c>
      <c r="L196" s="14"/>
      <c r="M196" s="14"/>
      <c r="N196" s="14"/>
      <c r="O196" s="48">
        <f t="shared" si="6"/>
        <v>0</v>
      </c>
      <c r="P196" s="14"/>
      <c r="Q196" s="14"/>
      <c r="R196" s="14"/>
      <c r="T196" s="14"/>
      <c r="U196" s="14"/>
      <c r="V196" s="14"/>
      <c r="W196" s="14"/>
      <c r="X196" s="14"/>
    </row>
    <row r="197" spans="1:24" hidden="1">
      <c r="A197" s="14">
        <f t="shared" si="5"/>
        <v>193</v>
      </c>
      <c r="B197" s="14"/>
      <c r="C197" s="14"/>
      <c r="D197" s="14"/>
      <c r="E197" s="14"/>
      <c r="F197" s="14"/>
      <c r="G197" s="14"/>
      <c r="H197" s="14"/>
      <c r="I197" s="14"/>
      <c r="J197" s="14" t="s">
        <v>17</v>
      </c>
      <c r="K197" s="14" t="s">
        <v>96</v>
      </c>
      <c r="L197" s="14"/>
      <c r="M197" s="14"/>
      <c r="N197" s="14"/>
      <c r="O197" s="48">
        <f t="shared" si="6"/>
        <v>0</v>
      </c>
      <c r="P197" s="14"/>
      <c r="Q197" s="14"/>
      <c r="R197" s="14"/>
      <c r="T197" s="14"/>
      <c r="U197" s="14"/>
      <c r="V197" s="14"/>
      <c r="W197" s="14"/>
      <c r="X197" s="14"/>
    </row>
    <row r="198" spans="1:24" hidden="1">
      <c r="A198" s="14">
        <f t="shared" si="5"/>
        <v>194</v>
      </c>
      <c r="B198" s="14"/>
      <c r="C198" s="14"/>
      <c r="D198" s="14"/>
      <c r="E198" s="14"/>
      <c r="F198" s="14"/>
      <c r="G198" s="14"/>
      <c r="H198" s="14"/>
      <c r="I198" s="14"/>
      <c r="J198" s="14" t="s">
        <v>17</v>
      </c>
      <c r="K198" s="14" t="s">
        <v>96</v>
      </c>
      <c r="L198" s="14"/>
      <c r="M198" s="14"/>
      <c r="N198" s="14"/>
      <c r="O198" s="48">
        <f t="shared" ref="O198:O214" si="7">H198/1.09</f>
        <v>0</v>
      </c>
      <c r="P198" s="14"/>
      <c r="Q198" s="14"/>
      <c r="R198" s="14"/>
      <c r="T198" s="14"/>
      <c r="U198" s="14"/>
      <c r="V198" s="14"/>
      <c r="W198" s="14"/>
      <c r="X198" s="14"/>
    </row>
    <row r="199" spans="1:24" hidden="1">
      <c r="A199" s="14">
        <f t="shared" ref="A199:A214" si="8">A198+1</f>
        <v>195</v>
      </c>
      <c r="B199" s="14"/>
      <c r="C199" s="14"/>
      <c r="D199" s="14"/>
      <c r="E199" s="14"/>
      <c r="F199" s="14"/>
      <c r="G199" s="14"/>
      <c r="H199" s="14"/>
      <c r="I199" s="14"/>
      <c r="J199" s="14" t="s">
        <v>17</v>
      </c>
      <c r="K199" s="14" t="s">
        <v>96</v>
      </c>
      <c r="L199" s="14"/>
      <c r="M199" s="14"/>
      <c r="N199" s="14"/>
      <c r="O199" s="48">
        <f t="shared" si="7"/>
        <v>0</v>
      </c>
      <c r="P199" s="14"/>
      <c r="Q199" s="14"/>
      <c r="R199" s="14"/>
      <c r="T199" s="14"/>
      <c r="U199" s="14"/>
      <c r="V199" s="14"/>
      <c r="W199" s="14"/>
      <c r="X199" s="14"/>
    </row>
    <row r="200" spans="1:24" hidden="1">
      <c r="A200" s="14">
        <f t="shared" si="8"/>
        <v>196</v>
      </c>
      <c r="B200" s="14"/>
      <c r="C200" s="14"/>
      <c r="D200" s="14"/>
      <c r="E200" s="14"/>
      <c r="F200" s="14"/>
      <c r="G200" s="14"/>
      <c r="H200" s="14"/>
      <c r="I200" s="14"/>
      <c r="J200" s="14" t="s">
        <v>17</v>
      </c>
      <c r="K200" s="14" t="s">
        <v>96</v>
      </c>
      <c r="L200" s="14"/>
      <c r="M200" s="14"/>
      <c r="N200" s="14"/>
      <c r="O200" s="48">
        <f t="shared" si="7"/>
        <v>0</v>
      </c>
      <c r="P200" s="14"/>
      <c r="Q200" s="14"/>
      <c r="R200" s="14"/>
      <c r="T200" s="14"/>
      <c r="U200" s="14"/>
      <c r="V200" s="14"/>
      <c r="W200" s="14"/>
      <c r="X200" s="14"/>
    </row>
    <row r="201" spans="1:24" hidden="1">
      <c r="A201" s="14">
        <f t="shared" si="8"/>
        <v>197</v>
      </c>
      <c r="B201" s="14"/>
      <c r="C201" s="14"/>
      <c r="D201" s="14"/>
      <c r="E201" s="14"/>
      <c r="F201" s="14"/>
      <c r="G201" s="14"/>
      <c r="H201" s="14"/>
      <c r="I201" s="14"/>
      <c r="J201" s="14" t="s">
        <v>17</v>
      </c>
      <c r="K201" s="14" t="s">
        <v>96</v>
      </c>
      <c r="L201" s="14"/>
      <c r="M201" s="14"/>
      <c r="N201" s="14"/>
      <c r="O201" s="48">
        <f t="shared" si="7"/>
        <v>0</v>
      </c>
      <c r="P201" s="14"/>
      <c r="Q201" s="14"/>
      <c r="R201" s="14"/>
      <c r="T201" s="14"/>
      <c r="U201" s="14"/>
      <c r="V201" s="14"/>
      <c r="W201" s="14"/>
      <c r="X201" s="14"/>
    </row>
    <row r="202" spans="1:24" hidden="1">
      <c r="A202" s="14">
        <f t="shared" si="8"/>
        <v>198</v>
      </c>
      <c r="B202" s="14"/>
      <c r="C202" s="14"/>
      <c r="D202" s="14"/>
      <c r="E202" s="14"/>
      <c r="F202" s="14"/>
      <c r="G202" s="14"/>
      <c r="H202" s="14"/>
      <c r="I202" s="14"/>
      <c r="J202" s="14" t="s">
        <v>17</v>
      </c>
      <c r="K202" s="14" t="s">
        <v>96</v>
      </c>
      <c r="L202" s="14"/>
      <c r="M202" s="14"/>
      <c r="N202" s="14"/>
      <c r="O202" s="48">
        <f t="shared" si="7"/>
        <v>0</v>
      </c>
      <c r="P202" s="14"/>
      <c r="Q202" s="14"/>
      <c r="R202" s="14"/>
      <c r="T202" s="14"/>
      <c r="U202" s="14"/>
      <c r="V202" s="14"/>
      <c r="W202" s="14"/>
      <c r="X202" s="14"/>
    </row>
    <row r="203" spans="1:24" hidden="1">
      <c r="A203" s="14">
        <f t="shared" si="8"/>
        <v>199</v>
      </c>
      <c r="B203" s="14"/>
      <c r="C203" s="14"/>
      <c r="D203" s="14"/>
      <c r="E203" s="14"/>
      <c r="F203" s="14"/>
      <c r="G203" s="14"/>
      <c r="H203" s="14"/>
      <c r="I203" s="14"/>
      <c r="J203" s="14"/>
      <c r="K203" s="14" t="s">
        <v>96</v>
      </c>
      <c r="L203" s="14"/>
      <c r="M203" s="14"/>
      <c r="N203" s="14"/>
      <c r="O203" s="48">
        <f t="shared" si="7"/>
        <v>0</v>
      </c>
      <c r="P203" s="14"/>
      <c r="Q203" s="14"/>
      <c r="R203" s="14"/>
      <c r="T203" s="14"/>
      <c r="U203" s="14"/>
      <c r="V203" s="14"/>
      <c r="W203" s="14"/>
      <c r="X203" s="14"/>
    </row>
    <row r="204" spans="1:24" hidden="1">
      <c r="A204" s="14">
        <f t="shared" si="8"/>
        <v>200</v>
      </c>
      <c r="B204" s="14"/>
      <c r="C204" s="14"/>
      <c r="D204" s="14"/>
      <c r="E204" s="14"/>
      <c r="F204" s="14"/>
      <c r="G204" s="14"/>
      <c r="H204" s="14"/>
      <c r="I204" s="14"/>
      <c r="J204" s="14"/>
      <c r="K204" s="14" t="s">
        <v>96</v>
      </c>
      <c r="L204" s="14"/>
      <c r="M204" s="14"/>
      <c r="N204" s="14"/>
      <c r="O204" s="48">
        <f t="shared" si="7"/>
        <v>0</v>
      </c>
      <c r="P204" s="14"/>
      <c r="Q204" s="14"/>
      <c r="R204" s="14"/>
      <c r="T204" s="14"/>
      <c r="U204" s="14"/>
      <c r="V204" s="14"/>
      <c r="W204" s="14"/>
      <c r="X204" s="14"/>
    </row>
    <row r="205" spans="1:24" hidden="1">
      <c r="A205" s="14">
        <f t="shared" si="8"/>
        <v>201</v>
      </c>
      <c r="B205" s="14"/>
      <c r="C205" s="14"/>
      <c r="D205" s="14"/>
      <c r="E205" s="14"/>
      <c r="F205" s="14"/>
      <c r="G205" s="14"/>
      <c r="H205" s="14"/>
      <c r="I205" s="14"/>
      <c r="J205" s="14"/>
      <c r="K205" s="14" t="s">
        <v>96</v>
      </c>
      <c r="L205" s="14"/>
      <c r="M205" s="14"/>
      <c r="N205" s="14"/>
      <c r="O205" s="48">
        <f t="shared" si="7"/>
        <v>0</v>
      </c>
      <c r="P205" s="14"/>
      <c r="Q205" s="14"/>
      <c r="R205" s="14"/>
      <c r="T205" s="14"/>
      <c r="U205" s="14"/>
      <c r="V205" s="14"/>
      <c r="W205" s="14"/>
      <c r="X205" s="14"/>
    </row>
    <row r="206" spans="1:24" hidden="1">
      <c r="A206" s="14">
        <f t="shared" si="8"/>
        <v>202</v>
      </c>
      <c r="B206" s="14"/>
      <c r="C206" s="14"/>
      <c r="D206" s="14"/>
      <c r="E206" s="14"/>
      <c r="F206" s="14"/>
      <c r="G206" s="14"/>
      <c r="H206" s="14"/>
      <c r="I206" s="14"/>
      <c r="J206" s="14"/>
      <c r="K206" s="14" t="s">
        <v>96</v>
      </c>
      <c r="L206" s="14"/>
      <c r="M206" s="14"/>
      <c r="N206" s="14"/>
      <c r="O206" s="48">
        <f t="shared" si="7"/>
        <v>0</v>
      </c>
      <c r="P206" s="14"/>
      <c r="Q206" s="14"/>
      <c r="R206" s="14"/>
      <c r="T206" s="14"/>
      <c r="U206" s="14"/>
      <c r="V206" s="14"/>
      <c r="W206" s="14"/>
      <c r="X206" s="14"/>
    </row>
    <row r="207" spans="1:24" hidden="1">
      <c r="A207" s="14">
        <f t="shared" si="8"/>
        <v>203</v>
      </c>
      <c r="B207" s="14"/>
      <c r="C207" s="14"/>
      <c r="D207" s="14"/>
      <c r="E207" s="14"/>
      <c r="F207" s="14"/>
      <c r="G207" s="14"/>
      <c r="H207" s="14"/>
      <c r="I207" s="14"/>
      <c r="J207" s="14"/>
      <c r="K207" s="14" t="s">
        <v>96</v>
      </c>
      <c r="L207" s="14"/>
      <c r="M207" s="14"/>
      <c r="N207" s="14"/>
      <c r="O207" s="48">
        <f t="shared" si="7"/>
        <v>0</v>
      </c>
      <c r="P207" s="14"/>
      <c r="Q207" s="14"/>
      <c r="R207" s="14"/>
      <c r="T207" s="14"/>
      <c r="U207" s="14"/>
      <c r="V207" s="14"/>
      <c r="W207" s="14"/>
      <c r="X207" s="14"/>
    </row>
    <row r="208" spans="1:24" hidden="1">
      <c r="A208" s="14">
        <f t="shared" si="8"/>
        <v>204</v>
      </c>
      <c r="B208" s="14"/>
      <c r="C208" s="14"/>
      <c r="D208" s="14"/>
      <c r="E208" s="14"/>
      <c r="F208" s="14"/>
      <c r="G208" s="14"/>
      <c r="H208" s="14"/>
      <c r="I208" s="14"/>
      <c r="J208" s="14"/>
      <c r="K208" s="14" t="s">
        <v>96</v>
      </c>
      <c r="L208" s="14"/>
      <c r="M208" s="14"/>
      <c r="N208" s="14"/>
      <c r="O208" s="48">
        <f t="shared" si="7"/>
        <v>0</v>
      </c>
      <c r="P208" s="14"/>
      <c r="Q208" s="14"/>
      <c r="R208" s="14"/>
      <c r="T208" s="14"/>
      <c r="U208" s="14"/>
      <c r="V208" s="14"/>
      <c r="W208" s="14"/>
      <c r="X208" s="14"/>
    </row>
    <row r="209" spans="1:24" hidden="1">
      <c r="A209" s="14">
        <f t="shared" si="8"/>
        <v>205</v>
      </c>
      <c r="B209" s="14"/>
      <c r="C209" s="14"/>
      <c r="D209" s="14"/>
      <c r="E209" s="14"/>
      <c r="F209" s="14"/>
      <c r="G209" s="14"/>
      <c r="H209" s="14"/>
      <c r="I209" s="14"/>
      <c r="J209" s="14"/>
      <c r="K209" s="14" t="s">
        <v>96</v>
      </c>
      <c r="L209" s="14"/>
      <c r="M209" s="14"/>
      <c r="N209" s="14"/>
      <c r="O209" s="48">
        <f t="shared" si="7"/>
        <v>0</v>
      </c>
      <c r="P209" s="14"/>
      <c r="Q209" s="14"/>
      <c r="R209" s="14"/>
      <c r="T209" s="14"/>
      <c r="U209" s="14"/>
      <c r="V209" s="14"/>
      <c r="W209" s="14"/>
      <c r="X209" s="14"/>
    </row>
    <row r="210" spans="1:24" hidden="1">
      <c r="A210" s="14">
        <f t="shared" si="8"/>
        <v>206</v>
      </c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48">
        <f t="shared" si="7"/>
        <v>0</v>
      </c>
      <c r="P210" s="14"/>
      <c r="Q210" s="14"/>
      <c r="R210" s="14"/>
      <c r="T210" s="14"/>
      <c r="U210" s="14"/>
      <c r="V210" s="14"/>
      <c r="W210" s="14"/>
      <c r="X210" s="14"/>
    </row>
    <row r="211" spans="1:24" hidden="1">
      <c r="A211" s="14">
        <f t="shared" si="8"/>
        <v>207</v>
      </c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48">
        <f t="shared" si="7"/>
        <v>0</v>
      </c>
      <c r="P211" s="14"/>
      <c r="Q211" s="14"/>
      <c r="R211" s="14"/>
      <c r="T211" s="14"/>
      <c r="U211" s="14"/>
      <c r="V211" s="14"/>
      <c r="W211" s="14"/>
      <c r="X211" s="14"/>
    </row>
    <row r="212" spans="1:24" hidden="1">
      <c r="A212" s="14">
        <f t="shared" si="8"/>
        <v>208</v>
      </c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48">
        <f t="shared" si="7"/>
        <v>0</v>
      </c>
      <c r="P212" s="14"/>
      <c r="Q212" s="14"/>
      <c r="R212" s="14"/>
      <c r="T212" s="14"/>
      <c r="U212" s="14"/>
      <c r="V212" s="14"/>
      <c r="W212" s="14"/>
      <c r="X212" s="14"/>
    </row>
    <row r="213" spans="1:24" hidden="1">
      <c r="A213" s="14">
        <f t="shared" si="8"/>
        <v>209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48">
        <f t="shared" si="7"/>
        <v>0</v>
      </c>
      <c r="P213" s="14"/>
      <c r="Q213" s="14"/>
      <c r="R213" s="14"/>
      <c r="T213" s="14"/>
      <c r="U213" s="14"/>
      <c r="V213" s="14"/>
      <c r="W213" s="14"/>
      <c r="X213" s="14"/>
    </row>
    <row r="214" spans="1:24" hidden="1">
      <c r="A214" s="14">
        <f t="shared" si="8"/>
        <v>210</v>
      </c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48">
        <f t="shared" si="7"/>
        <v>0</v>
      </c>
      <c r="P214" s="14"/>
      <c r="Q214" s="14"/>
      <c r="R214" s="14"/>
      <c r="T214" s="14"/>
      <c r="U214" s="14"/>
      <c r="V214" s="14"/>
      <c r="W214" s="14"/>
      <c r="X214" s="14"/>
    </row>
  </sheetData>
  <autoFilter ref="A4:Q214">
    <filterColumn colId="3">
      <filters>
        <filter val="FARMEXIM"/>
      </filters>
    </filterColumn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24" sqref="O24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Diverse</vt:lpstr>
      <vt:lpstr>Medicamente</vt:lpstr>
      <vt:lpstr>Citostatice</vt:lpstr>
      <vt:lpstr>Negocieri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2020-06-12T09:50:08Z</cp:lastPrinted>
  <dcterms:created xsi:type="dcterms:W3CDTF">2017-03-08T12:22:10Z</dcterms:created>
  <dcterms:modified xsi:type="dcterms:W3CDTF">2022-02-25T10:24:09Z</dcterms:modified>
</cp:coreProperties>
</file>